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<sst xmlns="http://schemas.openxmlformats.org/spreadsheetml/2006/main" count="38" uniqueCount="34">
  <si>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ANUARIO DE ESTADÍSTICA FORESTAL 2005</t>
  </si>
  <si>
    <t>LIC</t>
  </si>
  <si>
    <t>Total LIC</t>
  </si>
  <si>
    <t>Terrestre</t>
  </si>
  <si>
    <t>Marino</t>
  </si>
  <si>
    <t>ZEPA</t>
  </si>
  <si>
    <t>Total ZEPA</t>
  </si>
  <si>
    <t>LIC y ZEPA</t>
  </si>
  <si>
    <t>Superficie declarada Red Natura 2000</t>
  </si>
  <si>
    <t>CCAA</t>
  </si>
  <si>
    <t>Total LIC y ZEPA</t>
  </si>
  <si>
    <t>Total Terrestre</t>
  </si>
  <si>
    <t>Total Marino</t>
  </si>
  <si>
    <t>Total Nacional</t>
  </si>
  <si>
    <t>Galicia</t>
  </si>
  <si>
    <t>Principado de Asturias</t>
  </si>
  <si>
    <t>Cantabria</t>
  </si>
  <si>
    <t>Pais Vasco</t>
  </si>
  <si>
    <t>Comunidad Foral de Navarra</t>
  </si>
  <si>
    <t>La Rioja</t>
  </si>
  <si>
    <t>Aragón</t>
  </si>
  <si>
    <t>Comunidad de Madrid</t>
  </si>
  <si>
    <t>Castilla y León</t>
  </si>
  <si>
    <t>Castilla La Mancha</t>
  </si>
  <si>
    <t>Extremadura</t>
  </si>
  <si>
    <t>Cataluña</t>
  </si>
  <si>
    <t>Comunidad Valenciana</t>
  </si>
  <si>
    <t>Islas Baleares</t>
  </si>
  <si>
    <t>Andalucia</t>
  </si>
  <si>
    <t>Región de Murcia</t>
  </si>
  <si>
    <t>Canarias</t>
  </si>
  <si>
    <t xml:space="preserve">CA Ceuta </t>
  </si>
  <si>
    <t>CA Melilla</t>
  </si>
  <si>
    <t>Total general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</si>
</sst>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23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19050</xdr:rowOff>
    </xdr:from>
    <xdr:to>
      <xdr:col>12</xdr:col>
      <xdr:colOff>857250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1809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25.28125" style="0" customWidth="1"/>
    <col min="2" max="2" width="11.7109375" style="0" bestFit="1" customWidth="1"/>
    <col min="3" max="3" width="11.57421875" style="0" bestFit="1" customWidth="1"/>
    <col min="4" max="5" width="11.7109375" style="0" bestFit="1" customWidth="1"/>
    <col min="6" max="6" width="11.57421875" style="0" bestFit="1" customWidth="1"/>
    <col min="7" max="8" width="11.7109375" style="0" bestFit="1" customWidth="1"/>
    <col min="9" max="9" width="11.57421875" style="0" bestFit="1" customWidth="1"/>
    <col min="10" max="10" width="11.7109375" style="0" bestFit="1" customWidth="1"/>
    <col min="11" max="11" width="12.8515625" style="0" customWidth="1"/>
    <col min="13" max="13" width="13.140625" style="0" customWidth="1"/>
  </cols>
  <sheetData>
    <row r="2" spans="1:12" s="18" customFormat="1" ht="30.75" customHeight="1">
      <c r="A2" s="16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8" customFormat="1" ht="17.25" customHeight="1">
      <c r="A3" s="16"/>
      <c r="B3" s="19"/>
      <c r="C3" s="19"/>
      <c r="D3" s="19"/>
      <c r="E3" s="19"/>
      <c r="F3" s="19"/>
      <c r="G3" s="16"/>
      <c r="H3" s="16"/>
      <c r="I3" s="16"/>
      <c r="J3" s="16"/>
      <c r="K3" s="16"/>
      <c r="L3" s="16"/>
    </row>
    <row r="4" ht="12.75">
      <c r="A4" s="6" t="s">
        <v>8</v>
      </c>
    </row>
    <row r="6" spans="1:13" ht="25.5" customHeight="1">
      <c r="A6" s="6"/>
      <c r="B6" s="13" t="s">
        <v>1</v>
      </c>
      <c r="C6" s="13"/>
      <c r="D6" s="14" t="s">
        <v>2</v>
      </c>
      <c r="E6" s="13" t="s">
        <v>5</v>
      </c>
      <c r="F6" s="13"/>
      <c r="G6" s="14" t="s">
        <v>6</v>
      </c>
      <c r="H6" s="13" t="s">
        <v>7</v>
      </c>
      <c r="I6" s="13"/>
      <c r="J6" s="11" t="s">
        <v>10</v>
      </c>
      <c r="K6" s="11" t="s">
        <v>11</v>
      </c>
      <c r="L6" s="11" t="s">
        <v>12</v>
      </c>
      <c r="M6" s="11" t="s">
        <v>13</v>
      </c>
    </row>
    <row r="7" spans="1:13" ht="12.75">
      <c r="A7" s="6" t="s">
        <v>9</v>
      </c>
      <c r="B7" s="8" t="s">
        <v>3</v>
      </c>
      <c r="C7" s="8" t="s">
        <v>4</v>
      </c>
      <c r="D7" s="15"/>
      <c r="E7" s="8" t="s">
        <v>3</v>
      </c>
      <c r="F7" s="8" t="s">
        <v>4</v>
      </c>
      <c r="G7" s="15"/>
      <c r="H7" s="8" t="s">
        <v>3</v>
      </c>
      <c r="I7" s="8" t="s">
        <v>4</v>
      </c>
      <c r="J7" s="12"/>
      <c r="K7" s="12"/>
      <c r="L7" s="12"/>
      <c r="M7" s="12"/>
    </row>
    <row r="8" spans="1:13" ht="12.75">
      <c r="A8" s="5" t="s">
        <v>14</v>
      </c>
      <c r="B8" s="9">
        <v>288222.4081230203</v>
      </c>
      <c r="C8" s="9">
        <v>23167.734996198797</v>
      </c>
      <c r="D8" s="10">
        <v>311390.1431192191</v>
      </c>
      <c r="E8" s="9">
        <v>1237.3704279102</v>
      </c>
      <c r="F8" s="9">
        <v>7952.167337386998</v>
      </c>
      <c r="G8" s="10">
        <v>9189.537765297198</v>
      </c>
      <c r="H8" s="9">
        <v>57480.80856190791</v>
      </c>
      <c r="I8" s="9">
        <v>5111.7527786291</v>
      </c>
      <c r="J8" s="10">
        <v>62592.56134053701</v>
      </c>
      <c r="K8" s="9">
        <f>SUM(B8,E8,H8)</f>
        <v>346940.5871128384</v>
      </c>
      <c r="L8" s="9">
        <f>SUM(C8,F8,I8)</f>
        <v>36231.655112214896</v>
      </c>
      <c r="M8" s="10">
        <v>383172.24222505325</v>
      </c>
    </row>
    <row r="9" spans="1:13" ht="12.75">
      <c r="A9" s="5" t="s">
        <v>15</v>
      </c>
      <c r="B9" s="9">
        <v>63567.08835063449</v>
      </c>
      <c r="C9" s="9">
        <v>3463.5087766435</v>
      </c>
      <c r="D9" s="10">
        <v>67030.59712727799</v>
      </c>
      <c r="E9" s="9">
        <v>2187.5724232025</v>
      </c>
      <c r="F9" s="9">
        <v>1266.2665898287</v>
      </c>
      <c r="G9" s="10">
        <v>3453.8390130312</v>
      </c>
      <c r="H9" s="9">
        <v>220959.26845442122</v>
      </c>
      <c r="I9" s="9">
        <v>16253.3274624856</v>
      </c>
      <c r="J9" s="10">
        <v>237212.59591690684</v>
      </c>
      <c r="K9" s="9">
        <f aca="true" t="shared" si="0" ref="K9:K27">SUM(B9,E9,H9)</f>
        <v>286713.9292282582</v>
      </c>
      <c r="L9" s="9">
        <f aca="true" t="shared" si="1" ref="L9:L27">SUM(C9,F9,I9)</f>
        <v>20983.102828957803</v>
      </c>
      <c r="M9" s="10">
        <v>307697.032057216</v>
      </c>
    </row>
    <row r="10" spans="1:13" ht="12.75">
      <c r="A10" s="5" t="s">
        <v>16</v>
      </c>
      <c r="B10" s="9">
        <v>67892.3948376903</v>
      </c>
      <c r="C10" s="9">
        <v>682.2853155712</v>
      </c>
      <c r="D10" s="10">
        <v>68574.68015326149</v>
      </c>
      <c r="E10" s="9">
        <v>10073.4350491348</v>
      </c>
      <c r="F10" s="9">
        <v>7.8150453602</v>
      </c>
      <c r="G10" s="10">
        <v>10081.250094494999</v>
      </c>
      <c r="H10" s="9">
        <v>68685.58409606521</v>
      </c>
      <c r="I10" s="9">
        <v>309.9149714587</v>
      </c>
      <c r="J10" s="10">
        <v>68995.49906752391</v>
      </c>
      <c r="K10" s="9">
        <f t="shared" si="0"/>
        <v>146651.4139828903</v>
      </c>
      <c r="L10" s="9">
        <f t="shared" si="1"/>
        <v>1000.0153323901</v>
      </c>
      <c r="M10" s="10">
        <v>147651.4293152804</v>
      </c>
    </row>
    <row r="11" spans="1:13" ht="12.75">
      <c r="A11" s="5" t="s">
        <v>17</v>
      </c>
      <c r="B11" s="9">
        <v>115930.3029034518</v>
      </c>
      <c r="C11" s="9">
        <v>45.49585955370001</v>
      </c>
      <c r="D11" s="10">
        <v>115975.7987630055</v>
      </c>
      <c r="E11" s="9">
        <v>10859.028507839399</v>
      </c>
      <c r="F11" s="9">
        <v>1024.8535490437</v>
      </c>
      <c r="G11" s="10">
        <v>11883.8820568831</v>
      </c>
      <c r="H11" s="9">
        <v>27067.924812934296</v>
      </c>
      <c r="I11" s="9">
        <v>143.2504783342</v>
      </c>
      <c r="J11" s="10">
        <v>27211.175291268497</v>
      </c>
      <c r="K11" s="9">
        <f t="shared" si="0"/>
        <v>153857.25622422548</v>
      </c>
      <c r="L11" s="9">
        <f t="shared" si="1"/>
        <v>1213.5998869316</v>
      </c>
      <c r="M11" s="10">
        <v>155070.8561111571</v>
      </c>
    </row>
    <row r="12" spans="1:13" ht="12.75">
      <c r="A12" s="5" t="s">
        <v>18</v>
      </c>
      <c r="B12" s="9">
        <v>171842.2727909721</v>
      </c>
      <c r="C12" s="9"/>
      <c r="D12" s="10">
        <v>171842.2727909721</v>
      </c>
      <c r="E12" s="9">
        <v>87.86570264080001</v>
      </c>
      <c r="F12" s="9"/>
      <c r="G12" s="10">
        <v>87.86570264080001</v>
      </c>
      <c r="H12" s="9">
        <v>79844.2147862579</v>
      </c>
      <c r="I12" s="9"/>
      <c r="J12" s="10">
        <v>79844.2147862579</v>
      </c>
      <c r="K12" s="9">
        <f t="shared" si="0"/>
        <v>251774.35327987082</v>
      </c>
      <c r="L12" s="9">
        <f t="shared" si="1"/>
        <v>0</v>
      </c>
      <c r="M12" s="10">
        <v>251774.35327987082</v>
      </c>
    </row>
    <row r="13" spans="1:13" ht="12.75">
      <c r="A13" s="5" t="s">
        <v>19</v>
      </c>
      <c r="B13" s="9">
        <v>1442.4071568378</v>
      </c>
      <c r="C13" s="9"/>
      <c r="D13" s="10">
        <v>1442.4071568378</v>
      </c>
      <c r="E13" s="9"/>
      <c r="F13" s="9"/>
      <c r="G13" s="10"/>
      <c r="H13" s="9">
        <v>165906.8849467152</v>
      </c>
      <c r="I13" s="9"/>
      <c r="J13" s="10">
        <v>165906.8849467152</v>
      </c>
      <c r="K13" s="9">
        <f t="shared" si="0"/>
        <v>167349.29210355302</v>
      </c>
      <c r="L13" s="9">
        <f t="shared" si="1"/>
        <v>0</v>
      </c>
      <c r="M13" s="10">
        <v>167349.29210355302</v>
      </c>
    </row>
    <row r="14" spans="1:13" ht="12.75">
      <c r="A14" s="5" t="s">
        <v>20</v>
      </c>
      <c r="B14" s="9">
        <v>513115.44903530506</v>
      </c>
      <c r="C14" s="9"/>
      <c r="D14" s="10">
        <v>513115.44903530506</v>
      </c>
      <c r="E14" s="9">
        <v>308883.55365568394</v>
      </c>
      <c r="F14" s="9"/>
      <c r="G14" s="10">
        <v>308883.55365568394</v>
      </c>
      <c r="H14" s="9">
        <v>534162.2794231579</v>
      </c>
      <c r="I14" s="9"/>
      <c r="J14" s="10">
        <v>534162.2794231579</v>
      </c>
      <c r="K14" s="9">
        <f t="shared" si="0"/>
        <v>1356161.282114147</v>
      </c>
      <c r="L14" s="9">
        <f t="shared" si="1"/>
        <v>0</v>
      </c>
      <c r="M14" s="10">
        <v>1356161.282114147</v>
      </c>
    </row>
    <row r="15" spans="1:13" ht="12.75">
      <c r="A15" s="5" t="s">
        <v>21</v>
      </c>
      <c r="B15" s="9">
        <v>134503.7922099097</v>
      </c>
      <c r="C15" s="9"/>
      <c r="D15" s="10">
        <v>134503.7922099097</v>
      </c>
      <c r="E15" s="9">
        <v>144.3391688548</v>
      </c>
      <c r="F15" s="9"/>
      <c r="G15" s="10">
        <v>144.3391688548</v>
      </c>
      <c r="H15" s="9">
        <v>185202.52747670948</v>
      </c>
      <c r="I15" s="9"/>
      <c r="J15" s="10">
        <v>185202.52747670948</v>
      </c>
      <c r="K15" s="9">
        <f t="shared" si="0"/>
        <v>319850.658855474</v>
      </c>
      <c r="L15" s="9">
        <f t="shared" si="1"/>
        <v>0</v>
      </c>
      <c r="M15" s="10">
        <v>319850.658855474</v>
      </c>
    </row>
    <row r="16" spans="1:13" ht="12.75">
      <c r="A16" s="5" t="s">
        <v>22</v>
      </c>
      <c r="B16" s="9">
        <v>465565.3193802129</v>
      </c>
      <c r="C16" s="9"/>
      <c r="D16" s="10">
        <v>465565.3193802129</v>
      </c>
      <c r="E16" s="9">
        <v>569763.606438409</v>
      </c>
      <c r="F16" s="9"/>
      <c r="G16" s="10">
        <v>569763.606438409</v>
      </c>
      <c r="H16" s="9">
        <v>1433102.2152642563</v>
      </c>
      <c r="I16" s="9"/>
      <c r="J16" s="10">
        <v>1433102.2152642563</v>
      </c>
      <c r="K16" s="9">
        <f t="shared" si="0"/>
        <v>2468431.141082878</v>
      </c>
      <c r="L16" s="9">
        <f t="shared" si="1"/>
        <v>0</v>
      </c>
      <c r="M16" s="10">
        <v>2468431.141082878</v>
      </c>
    </row>
    <row r="17" spans="1:13" ht="12.75">
      <c r="A17" s="5" t="s">
        <v>23</v>
      </c>
      <c r="B17" s="9">
        <v>763766.2051322351</v>
      </c>
      <c r="C17" s="9"/>
      <c r="D17" s="10">
        <v>763766.2051322351</v>
      </c>
      <c r="E17" s="9">
        <v>159308.8059525293</v>
      </c>
      <c r="F17" s="9"/>
      <c r="G17" s="10">
        <v>159308.8059525293</v>
      </c>
      <c r="H17" s="9">
        <v>800304.0525891982</v>
      </c>
      <c r="I17" s="9"/>
      <c r="J17" s="10">
        <v>800304.0525891982</v>
      </c>
      <c r="K17" s="9">
        <f t="shared" si="0"/>
        <v>1723379.0636739626</v>
      </c>
      <c r="L17" s="9">
        <f t="shared" si="1"/>
        <v>0</v>
      </c>
      <c r="M17" s="10">
        <v>1723379.0636739626</v>
      </c>
    </row>
    <row r="18" spans="1:13" ht="12.75">
      <c r="A18" s="5" t="s">
        <v>24</v>
      </c>
      <c r="B18" s="9">
        <v>198421.82378821127</v>
      </c>
      <c r="C18" s="9"/>
      <c r="D18" s="10">
        <v>198421.82378821127</v>
      </c>
      <c r="E18" s="9">
        <v>428818.8898780213</v>
      </c>
      <c r="F18" s="9"/>
      <c r="G18" s="10">
        <v>428818.8898780213</v>
      </c>
      <c r="H18" s="9">
        <v>660632.8393053924</v>
      </c>
      <c r="I18" s="9"/>
      <c r="J18" s="10">
        <v>660632.8393053924</v>
      </c>
      <c r="K18" s="9">
        <f t="shared" si="0"/>
        <v>1287873.5529716248</v>
      </c>
      <c r="L18" s="9">
        <f t="shared" si="1"/>
        <v>0</v>
      </c>
      <c r="M18" s="10">
        <v>1287873.5529716248</v>
      </c>
    </row>
    <row r="19" spans="1:13" ht="12.75">
      <c r="A19" s="5" t="s">
        <v>25</v>
      </c>
      <c r="B19" s="9">
        <v>118830.6111108464</v>
      </c>
      <c r="C19" s="9">
        <v>1554.9797105995</v>
      </c>
      <c r="D19" s="10">
        <v>120385.59082144589</v>
      </c>
      <c r="E19" s="9">
        <v>270817.91240982787</v>
      </c>
      <c r="F19" s="9">
        <v>5647.332892013701</v>
      </c>
      <c r="G19" s="10">
        <v>276465.2453018416</v>
      </c>
      <c r="H19" s="9">
        <v>228917.55496348938</v>
      </c>
      <c r="I19" s="9">
        <v>947.2209092141001</v>
      </c>
      <c r="J19" s="10">
        <v>229864.7758727035</v>
      </c>
      <c r="K19" s="9">
        <f t="shared" si="0"/>
        <v>618566.0784841636</v>
      </c>
      <c r="L19" s="9">
        <f t="shared" si="1"/>
        <v>8149.5335118273015</v>
      </c>
      <c r="M19" s="10">
        <v>626715.611995991</v>
      </c>
    </row>
    <row r="20" spans="1:13" ht="12.75">
      <c r="A20" s="5" t="s">
        <v>26</v>
      </c>
      <c r="B20" s="9">
        <v>370862.0630133434</v>
      </c>
      <c r="C20" s="9">
        <v>49786.4676153177</v>
      </c>
      <c r="D20" s="10">
        <v>420648.53062866104</v>
      </c>
      <c r="E20" s="9">
        <v>12038.115939395198</v>
      </c>
      <c r="F20" s="9">
        <v>53.7778714988</v>
      </c>
      <c r="G20" s="10">
        <v>12091.893810893998</v>
      </c>
      <c r="H20" s="9">
        <v>252699.7672885116</v>
      </c>
      <c r="I20" s="9">
        <v>12359.1840501748</v>
      </c>
      <c r="J20" s="10">
        <v>265058.9513386864</v>
      </c>
      <c r="K20" s="9">
        <f t="shared" si="0"/>
        <v>635599.9462412501</v>
      </c>
      <c r="L20" s="9">
        <f t="shared" si="1"/>
        <v>62199.4295369913</v>
      </c>
      <c r="M20" s="10">
        <v>697799.3757782414</v>
      </c>
    </row>
    <row r="21" spans="1:13" ht="12.75">
      <c r="A21" s="5" t="s">
        <v>27</v>
      </c>
      <c r="B21" s="9">
        <v>27671.96103090469</v>
      </c>
      <c r="C21" s="9">
        <v>55381.7407896584</v>
      </c>
      <c r="D21" s="10">
        <v>83053.70182056309</v>
      </c>
      <c r="E21" s="9">
        <v>3785.840755241101</v>
      </c>
      <c r="F21" s="9">
        <v>22.287703480900003</v>
      </c>
      <c r="G21" s="10">
        <v>3808.1284587220007</v>
      </c>
      <c r="H21" s="9">
        <v>66652.86504681678</v>
      </c>
      <c r="I21" s="9">
        <v>51463.41075608162</v>
      </c>
      <c r="J21" s="10">
        <v>118116.2758028984</v>
      </c>
      <c r="K21" s="9">
        <f t="shared" si="0"/>
        <v>98110.66683296257</v>
      </c>
      <c r="L21" s="9">
        <f t="shared" si="1"/>
        <v>106867.43924922092</v>
      </c>
      <c r="M21" s="10">
        <v>204978.10608218348</v>
      </c>
    </row>
    <row r="22" spans="1:13" ht="12.75">
      <c r="A22" s="5" t="s">
        <v>28</v>
      </c>
      <c r="B22" s="9">
        <v>979604.7323282249</v>
      </c>
      <c r="C22" s="9">
        <v>45661.52971425388</v>
      </c>
      <c r="D22" s="10">
        <v>1025266.2620424788</v>
      </c>
      <c r="E22" s="9">
        <v>4644.5634909845</v>
      </c>
      <c r="F22" s="9"/>
      <c r="G22" s="10">
        <v>4644.5634909845</v>
      </c>
      <c r="H22" s="9">
        <v>1537623.0561104591</v>
      </c>
      <c r="I22" s="9">
        <v>30095.080651623703</v>
      </c>
      <c r="J22" s="10">
        <v>1567718.1367620828</v>
      </c>
      <c r="K22" s="9">
        <f t="shared" si="0"/>
        <v>2521872.3519296683</v>
      </c>
      <c r="L22" s="9">
        <f t="shared" si="1"/>
        <v>75756.61036587758</v>
      </c>
      <c r="M22" s="10">
        <v>2597628.962295546</v>
      </c>
    </row>
    <row r="23" spans="1:13" ht="12.75">
      <c r="A23" s="5" t="s">
        <v>29</v>
      </c>
      <c r="B23" s="9">
        <v>77169.85959389809</v>
      </c>
      <c r="C23" s="9">
        <v>167338.1722362741</v>
      </c>
      <c r="D23" s="10">
        <v>244508.0318301722</v>
      </c>
      <c r="E23" s="9">
        <v>99524.1785940141</v>
      </c>
      <c r="F23" s="9">
        <v>116.8702316851</v>
      </c>
      <c r="G23" s="10">
        <v>99641.0488256992</v>
      </c>
      <c r="H23" s="9">
        <v>92564.48968103291</v>
      </c>
      <c r="I23" s="9">
        <v>13650.5098447342</v>
      </c>
      <c r="J23" s="10">
        <v>106214.99952576711</v>
      </c>
      <c r="K23" s="9">
        <f t="shared" si="0"/>
        <v>269258.5278689451</v>
      </c>
      <c r="L23" s="9">
        <f t="shared" si="1"/>
        <v>181105.5523126934</v>
      </c>
      <c r="M23" s="10">
        <v>450364.08018163854</v>
      </c>
    </row>
    <row r="24" spans="1:13" ht="12.75">
      <c r="A24" s="5" t="s">
        <v>31</v>
      </c>
      <c r="B24" s="1"/>
      <c r="C24" s="2">
        <v>836.3929824549</v>
      </c>
      <c r="D24" s="1">
        <v>836.3929824549</v>
      </c>
      <c r="E24" s="1"/>
      <c r="F24" s="2"/>
      <c r="G24" s="1"/>
      <c r="H24" s="1">
        <v>601.8132902949</v>
      </c>
      <c r="I24" s="2">
        <v>28.4963778563</v>
      </c>
      <c r="J24" s="1">
        <f>SUM(H24:I24)</f>
        <v>630.3096681512</v>
      </c>
      <c r="K24" s="9">
        <f t="shared" si="0"/>
        <v>601.8132902949</v>
      </c>
      <c r="L24" s="9">
        <f t="shared" si="1"/>
        <v>864.8893603112</v>
      </c>
      <c r="M24" s="10">
        <f>SUM(K24:L24)</f>
        <v>1466.7026506061</v>
      </c>
    </row>
    <row r="25" spans="1:14" ht="12.75">
      <c r="A25" s="5" t="s">
        <v>32</v>
      </c>
      <c r="B25" s="3">
        <v>35.4602881915</v>
      </c>
      <c r="C25" s="4">
        <v>510.2180554345</v>
      </c>
      <c r="D25" s="3">
        <f>SUM(B25:C25)</f>
        <v>545.678343626</v>
      </c>
      <c r="E25" s="3"/>
      <c r="F25" s="4"/>
      <c r="G25" s="3"/>
      <c r="H25" s="3">
        <v>52.8829160522</v>
      </c>
      <c r="I25" s="4"/>
      <c r="J25" s="3">
        <v>52.8829160522</v>
      </c>
      <c r="K25" s="9">
        <f t="shared" si="0"/>
        <v>88.3432042437</v>
      </c>
      <c r="L25" s="9">
        <f t="shared" si="1"/>
        <v>510.2180554345</v>
      </c>
      <c r="M25" s="10">
        <f>SUM(K25:L25)</f>
        <v>598.5612596782</v>
      </c>
      <c r="N25" s="4"/>
    </row>
    <row r="26" spans="1:13" ht="12.75">
      <c r="A26" s="5" t="s">
        <v>30</v>
      </c>
      <c r="B26" s="9">
        <v>121041.2858983315</v>
      </c>
      <c r="C26" s="9">
        <v>178555.22736845262</v>
      </c>
      <c r="D26" s="10">
        <v>299596.51326678414</v>
      </c>
      <c r="E26" s="9">
        <v>44580.0586648174</v>
      </c>
      <c r="F26" s="9">
        <v>95.67728072610001</v>
      </c>
      <c r="G26" s="10">
        <v>44675.7359455435</v>
      </c>
      <c r="H26" s="9">
        <v>174219.3869848995</v>
      </c>
      <c r="I26" s="9">
        <v>237.78726612289998</v>
      </c>
      <c r="J26" s="10">
        <v>174457.1742510224</v>
      </c>
      <c r="K26" s="9">
        <f t="shared" si="0"/>
        <v>339840.7315480484</v>
      </c>
      <c r="L26" s="9">
        <f t="shared" si="1"/>
        <v>178888.6919153016</v>
      </c>
      <c r="M26" s="10">
        <v>518729.42346335005</v>
      </c>
    </row>
    <row r="27" spans="1:13" ht="12.75">
      <c r="A27" s="7" t="s">
        <v>33</v>
      </c>
      <c r="B27" s="10">
        <v>4479485.436972221</v>
      </c>
      <c r="C27" s="10">
        <v>526983.7534204128</v>
      </c>
      <c r="D27" s="10">
        <v>5006469.190392634</v>
      </c>
      <c r="E27" s="10">
        <v>1926755.137058506</v>
      </c>
      <c r="F27" s="10">
        <v>16187.0485010242</v>
      </c>
      <c r="G27" s="10">
        <v>1942942.1855595305</v>
      </c>
      <c r="H27" s="10">
        <v>6586680.415998572</v>
      </c>
      <c r="I27" s="10">
        <v>130599.93554671522</v>
      </c>
      <c r="J27" s="10">
        <v>6717280.351545287</v>
      </c>
      <c r="K27" s="9">
        <f t="shared" si="0"/>
        <v>12992920.990029298</v>
      </c>
      <c r="L27" s="9">
        <f t="shared" si="1"/>
        <v>673770.7374681523</v>
      </c>
      <c r="M27" s="10">
        <v>13666691.727497453</v>
      </c>
    </row>
  </sheetData>
  <mergeCells count="10">
    <mergeCell ref="B2:L2"/>
    <mergeCell ref="B6:C6"/>
    <mergeCell ref="E6:F6"/>
    <mergeCell ref="H6:I6"/>
    <mergeCell ref="D6:D7"/>
    <mergeCell ref="G6:G7"/>
    <mergeCell ref="J6:J7"/>
    <mergeCell ref="K6:K7"/>
    <mergeCell ref="L6:L7"/>
    <mergeCell ref="M6:M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Medio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 Conservación de la Naturaleza</dc:creator>
  <cp:keywords/>
  <dc:description/>
  <cp:lastModifiedBy>Dirección General de Conservación de la Naturaleza</cp:lastModifiedBy>
  <dcterms:created xsi:type="dcterms:W3CDTF">2005-09-28T10:21:09Z</dcterms:created>
  <dcterms:modified xsi:type="dcterms:W3CDTF">2007-05-30T13:51:50Z</dcterms:modified>
  <cp:category/>
  <cp:version/>
  <cp:contentType/>
  <cp:contentStatus/>
</cp:coreProperties>
</file>