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nsr\Documents\00_NOELIA\000_ESTADISTICAS\A2_AEF\2_AEF2022\9_AEF2022\Excels a publicar\Datos desglosados 2022\"/>
    </mc:Choice>
  </mc:AlternateContent>
  <bookViews>
    <workbookView xWindow="-120" yWindow="-120" windowWidth="20730" windowHeight="11160"/>
  </bookViews>
  <sheets>
    <sheet name="1. LICENCIAS" sheetId="1" r:id="rId1"/>
    <sheet name="2. CAPTURAS PESCA" sheetId="3" r:id="rId2"/>
    <sheet name="3. SUELTAS" sheetId="4" r:id="rId3"/>
    <sheet name="4.MASAS DE PESCA FLUVIAL" sheetId="7" r:id="rId4"/>
  </sheets>
  <definedNames>
    <definedName name="_xlnm._FilterDatabase" localSheetId="1" hidden="1">'2. CAPTURAS PESCA'!$B$6:$S$62</definedName>
    <definedName name="_xlnm._FilterDatabase" localSheetId="2" hidden="1">'3. SUELTAS'!#REF!</definedName>
    <definedName name="_xlnm._FilterDatabase" localSheetId="3" hidden="1">'4.MASAS DE PESCA FLUVIAL'!$B$5:$Q$200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F24" i="1" l="1"/>
</calcChain>
</file>

<file path=xl/sharedStrings.xml><?xml version="1.0" encoding="utf-8"?>
<sst xmlns="http://schemas.openxmlformats.org/spreadsheetml/2006/main" count="550" uniqueCount="223">
  <si>
    <t>COMUNIDAD AUTÓNOMA</t>
  </si>
  <si>
    <t>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</si>
  <si>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</si>
  <si>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</si>
  <si>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</si>
  <si>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</si>
  <si>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</si>
  <si>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</si>
  <si>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</si>
  <si>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</si>
  <si>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</si>
  <si>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</si>
  <si>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</si>
  <si>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</si>
  <si>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</si>
  <si>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Total Aragón</t>
  </si>
  <si>
    <t>Baleares</t>
  </si>
  <si>
    <t>C. Valenciana</t>
  </si>
  <si>
    <t>Alicante</t>
  </si>
  <si>
    <t>Castellón</t>
  </si>
  <si>
    <t>Valencia</t>
  </si>
  <si>
    <t>Total C. Valenciana</t>
  </si>
  <si>
    <t>Cantabria</t>
  </si>
  <si>
    <t>Total 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</si>
  <si>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</si>
  <si>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</si>
  <si>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</si>
  <si>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</si>
  <si>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</si>
  <si>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</si>
  <si>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</si>
  <si>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</si>
  <si>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</si>
  <si>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</si>
  <si>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</si>
  <si>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</si>
  <si>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</si>
  <si>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</si>
  <si>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</si>
  <si>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</si>
  <si>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Total Castilla-La Mancha</t>
  </si>
  <si>
    <t>Cataluña</t>
  </si>
  <si>
    <t>Barcelona</t>
  </si>
  <si>
    <t>Gerona</t>
  </si>
  <si>
    <t>Lérida</t>
  </si>
  <si>
    <t>Tarragona</t>
  </si>
  <si>
    <t>Total Cataluña</t>
  </si>
  <si>
    <t>Extremadura</t>
  </si>
  <si>
    <t>Badajoz</t>
  </si>
  <si>
    <t>Cáceres</t>
  </si>
  <si>
    <t>Total Extremadura</t>
  </si>
  <si>
    <t>Galicia</t>
  </si>
  <si>
    <t>La Coruña</t>
  </si>
  <si>
    <t>Lugo</t>
  </si>
  <si>
    <t>Orense</t>
  </si>
  <si>
    <t>Pontevedra</t>
  </si>
  <si>
    <t>Total Galicia</t>
  </si>
  <si>
    <t>La Rioja</t>
  </si>
  <si>
    <t>Total La Rioja</t>
  </si>
  <si>
    <t>Madrid</t>
  </si>
  <si>
    <t>Murcia</t>
  </si>
  <si>
    <t>Navarra</t>
  </si>
  <si>
    <t>Total Navarra</t>
  </si>
  <si>
    <t>País Vasco</t>
  </si>
  <si>
    <t>Vizcaya</t>
  </si>
  <si>
    <t>Total País Vasco</t>
  </si>
  <si>
    <t>Notas:</t>
  </si>
  <si>
    <t>Valores</t>
  </si>
  <si>
    <t>Anguila</t>
  </si>
  <si>
    <t>Barbo</t>
  </si>
  <si>
    <t>Cangrejo señal</t>
  </si>
  <si>
    <t>Carpa</t>
  </si>
  <si>
    <t>Ciprínidos sin especificar</t>
  </si>
  <si>
    <t>Lucio</t>
  </si>
  <si>
    <t>Salmón</t>
  </si>
  <si>
    <t>Trucha arco-iris</t>
  </si>
  <si>
    <t>Trucha común</t>
  </si>
  <si>
    <t>Otros</t>
  </si>
  <si>
    <t>TIPO DE PROCEDENCIA</t>
  </si>
  <si>
    <t>OTRAS PROCEDENCIAS</t>
  </si>
  <si>
    <t>Total Huesca</t>
  </si>
  <si>
    <t>Total Zaragoza</t>
  </si>
  <si>
    <t>ADMINISTRACIÓN</t>
  </si>
  <si>
    <t>Total Castellón</t>
  </si>
  <si>
    <t>Total Valencia</t>
  </si>
  <si>
    <t>Total Albacete</t>
  </si>
  <si>
    <t>Total Cuenca</t>
  </si>
  <si>
    <t>Total Guadalajara</t>
  </si>
  <si>
    <t>Total Barcelona</t>
  </si>
  <si>
    <t>Total Gerona</t>
  </si>
  <si>
    <t>Total Lérida</t>
  </si>
  <si>
    <t>Total Tarragona</t>
  </si>
  <si>
    <t>Total Badajoz</t>
  </si>
  <si>
    <t>Total Cáceres</t>
  </si>
  <si>
    <t>Total La Coruña</t>
  </si>
  <si>
    <t>Total Lugo</t>
  </si>
  <si>
    <t>Total Orense</t>
  </si>
  <si>
    <t>Total Pontevedra</t>
  </si>
  <si>
    <t>Total Vizcaya</t>
  </si>
  <si>
    <t>Cangrejo autóctono</t>
  </si>
  <si>
    <t>Tenca</t>
  </si>
  <si>
    <t>Total Teruel</t>
  </si>
  <si>
    <t>Las licencias interautonómicas se pusieran en marcha en noviembre de 2015. Permiten pescar en las siguientes CC.AA.:</t>
  </si>
  <si>
    <t>Desde 2016 solo se ofrecen cifras a nivel autonómico ya que en algunas comunidad autónomas solo se expiden licencias autonómicas</t>
  </si>
  <si>
    <t>AGUAS LIBRES PARA LA PESCA</t>
  </si>
  <si>
    <t>COTOS DEPORTIVOS / ESCENARIOS DEPORTIVOS</t>
  </si>
  <si>
    <t>COTOS INTENSIVOS</t>
  </si>
  <si>
    <t>COTOS SALMONEROS</t>
  </si>
  <si>
    <t>COTOS TRUCHEROS</t>
  </si>
  <si>
    <t>OTROS COTOS</t>
  </si>
  <si>
    <t>REFUGIOS DE PESCA</t>
  </si>
  <si>
    <t>REGIMEN ESPECIAL EN EMBALSES</t>
  </si>
  <si>
    <t>TRAMOS / COTOS DE CANGREJO</t>
  </si>
  <si>
    <t>TRAMOS DE PESCA SIN MUERTE</t>
  </si>
  <si>
    <t>TRAMOS EN AGUAS DE ALTA MONTAÑA</t>
  </si>
  <si>
    <t>VEDADOS</t>
  </si>
  <si>
    <t>NÚMERO (nº) Andalucía</t>
  </si>
  <si>
    <t>NÚMERO (nº) Aragón</t>
  </si>
  <si>
    <t>RÍO LONGITUD TRAMO (km) Aragón</t>
  </si>
  <si>
    <t>NÚMERO (nº)</t>
  </si>
  <si>
    <t>SUPERFICIE ASOCIADA (ha)</t>
  </si>
  <si>
    <t>RÍO LONGITUD TRAMO (km)</t>
  </si>
  <si>
    <t>Total NÚMERO (nº)</t>
  </si>
  <si>
    <t>Total SUPERFICIE ASOCIADA (ha)</t>
  </si>
  <si>
    <t>Total RÍO LONGITUD TRAMO (km)</t>
  </si>
  <si>
    <t>NÚMERO (nº) País Vasco</t>
  </si>
  <si>
    <t>RÍO LONGITUD TRAMO (km) País Vasco</t>
  </si>
  <si>
    <t>NÚMERO (nº) Navarra</t>
  </si>
  <si>
    <t>SUPERFICIE ASOCIADA (ha) Navarra</t>
  </si>
  <si>
    <t>RÍO LONGITUD TRAMO (km) Navarra</t>
  </si>
  <si>
    <t>NÚMERO (nº) Murcia</t>
  </si>
  <si>
    <t>SUPERFICIE ASOCIADA (ha) Murcia</t>
  </si>
  <si>
    <t>NÚMERO (nº) Madrid</t>
  </si>
  <si>
    <t>SUPERFICIE ASOCIADA (ha) Madrid</t>
  </si>
  <si>
    <t>NÚMERO (nº) La Rioja</t>
  </si>
  <si>
    <t>SUPERFICIE ASOCIADA (ha) La Rioja</t>
  </si>
  <si>
    <t>RÍO LONGITUD TRAMO (km) La Rioja</t>
  </si>
  <si>
    <t>NÚMERO (nº) Galicia</t>
  </si>
  <si>
    <t>SUPERFICIE ASOCIADA (ha) Galicia</t>
  </si>
  <si>
    <t>NÚMERO (nº) Extremadura</t>
  </si>
  <si>
    <t>SUPERFICIE ASOCIADA (ha) Extremadura</t>
  </si>
  <si>
    <t>NÚMERO (nº) Cataluña</t>
  </si>
  <si>
    <t>SUPERFICIE ASOCIADA (ha) Cataluña</t>
  </si>
  <si>
    <t>NÚMERO (nº) Castilla-La Mancha</t>
  </si>
  <si>
    <t>SUPERFICIE ASOCIADA (ha) Castilla-La Mancha</t>
  </si>
  <si>
    <t>RÍO LONGITUD TRAMO (km) Castilla-La Mancha</t>
  </si>
  <si>
    <t>NÚMERO (nº) Castilla y León</t>
  </si>
  <si>
    <t>SUPERFICIE ASOCIADA (ha) Castilla y León</t>
  </si>
  <si>
    <t>NÚMERO (nº) Cantabria</t>
  </si>
  <si>
    <t>SUPERFICIE ASOCIADA (ha) Cantabria</t>
  </si>
  <si>
    <t>NÚMERO (nº) C. Valenciana</t>
  </si>
  <si>
    <t>SUPERFICIE ASOCIADA (ha) C. Valenciana</t>
  </si>
  <si>
    <t>RÍO LONGITUD TRAMO (km) C. Valenciana</t>
  </si>
  <si>
    <t>RÍO LONGITUD TRAMO (km) Andalucía</t>
  </si>
  <si>
    <t>NÚMERO (nº) Baleares</t>
  </si>
  <si>
    <t>SUPERFICIE ASOCIADA (ha) Baleares</t>
  </si>
  <si>
    <t>RÍO LONGITUD TRAMO (km) Baleares</t>
  </si>
  <si>
    <t>RÍO LONGITUD TRAMO (km) Cantabria</t>
  </si>
  <si>
    <t>RÍO LONGITUD TRAMO (km) Castilla y León</t>
  </si>
  <si>
    <t>RÍO LONGITUD TRAMO (km) Cataluña</t>
  </si>
  <si>
    <t>RÍO LONGITUD TRAMO (km) Extremadura</t>
  </si>
  <si>
    <t>RÍO LONGITUD TRAMO (km) Galicia</t>
  </si>
  <si>
    <t>RÍO LONGITUD TRAMO (km) Madrid</t>
  </si>
  <si>
    <t>RÍO LONGITUD TRAMO (km) Murcia</t>
  </si>
  <si>
    <t>IMPORTE LICENCIAS INTERAUTONÓMICAS (€)</t>
  </si>
  <si>
    <t>Asturias</t>
  </si>
  <si>
    <t>Álava</t>
  </si>
  <si>
    <t>NÚMERO (nº) Asturias</t>
  </si>
  <si>
    <t>SUPERFICIE ASOCIADA (ha) Asturias</t>
  </si>
  <si>
    <t>RÍO LONGITUD TRAMO (km) Asturias</t>
  </si>
  <si>
    <t xml:space="preserve"> IMPORTE LICENCIAS EXPEDIDAS ULTIMO AÑO (€)</t>
  </si>
  <si>
    <t>LICENCIAS VIGENTES AÑOS ANTERIORES (nº)</t>
  </si>
  <si>
    <t>Aragón, Asturias, Castilla y León, Comunidad de Madrid, Comunidad Valenciana, Extremadura, Galicia y Región de Murcia, aunque en esta comunidad no se han expedido licencias de pesca interautonómicas en 2019</t>
  </si>
  <si>
    <t>Total Madrid</t>
  </si>
  <si>
    <t>Total Murcia</t>
  </si>
  <si>
    <t>Guipuzcoa</t>
  </si>
  <si>
    <t>Total Guipuzcoa</t>
  </si>
  <si>
    <t>SUELTAS DE ESPECIES DE PESCA FLUVIAL - NÚMERO DE EJEMPLARES</t>
  </si>
  <si>
    <t>Peso (kg)</t>
  </si>
  <si>
    <t>Peso (kg) Asturias</t>
  </si>
  <si>
    <t>Peso (kg) C. Valenciana</t>
  </si>
  <si>
    <t>Peso (kg) Cantabria</t>
  </si>
  <si>
    <t>Peso (kg) Castilla-La Mancha</t>
  </si>
  <si>
    <t>Peso (kg) Galicia</t>
  </si>
  <si>
    <t>Peso (kg) La Rioja</t>
  </si>
  <si>
    <t>Peso (kg) Murcia</t>
  </si>
  <si>
    <t>Peso (kg) Navarra</t>
  </si>
  <si>
    <t>Peso (kg) País Vasco</t>
  </si>
  <si>
    <t xml:space="preserve">Número de licencias  de PESCA FLUVIAL expedidas y vigentes. </t>
  </si>
  <si>
    <t>Total Granada</t>
  </si>
  <si>
    <t>Total Jaén</t>
  </si>
  <si>
    <t>Total Andalucía</t>
  </si>
  <si>
    <t>Total Asturias</t>
  </si>
  <si>
    <t>Total general</t>
  </si>
  <si>
    <t>ANUARIO DE ESTADÍSTICA FORESTAL 2022</t>
  </si>
  <si>
    <t>LICENCIAS EXPEDIDAS 2022 (nº)</t>
  </si>
  <si>
    <t xml:space="preserve"> LICENCIAS INTERAUTONÓMICAS 2022 (nº)</t>
  </si>
  <si>
    <t>Número y peso de las capturas de especies de pesca fluvial en 2022</t>
  </si>
  <si>
    <t>Cangrejo de rio americano</t>
  </si>
  <si>
    <t>Cangrejos sin especificar</t>
  </si>
  <si>
    <t>Trucha sin especificar</t>
  </si>
  <si>
    <t>Nº de capturas</t>
  </si>
  <si>
    <t>Nº de capturas Asturias</t>
  </si>
  <si>
    <t>Nº de capturas C. Valenciana</t>
  </si>
  <si>
    <t>Nº de capturas Cantabria</t>
  </si>
  <si>
    <t>Nº de capturas Castilla-La Mancha</t>
  </si>
  <si>
    <t>Nº de capturas Galicia</t>
  </si>
  <si>
    <t>Nº de capturas La Rioja</t>
  </si>
  <si>
    <t>Nº de capturas Murcia</t>
  </si>
  <si>
    <t>Nº de capturas Navarra</t>
  </si>
  <si>
    <t>Nº de capturas País Vasco</t>
  </si>
  <si>
    <t>Total Nº de capturas</t>
  </si>
  <si>
    <t>Total Peso (kg)</t>
  </si>
  <si>
    <t>TOTAL SUELTAS (nº)</t>
  </si>
  <si>
    <t>Total Alicante</t>
  </si>
  <si>
    <t>SUPERFICIE ASOCIADA (ha) Andalucía</t>
  </si>
  <si>
    <t>SUPERFICIE ASOCIADA (ha) Aragón</t>
  </si>
  <si>
    <t>SUPERFICIE ASOCIADA (ha) País Vasco</t>
  </si>
  <si>
    <t>Black-bass</t>
  </si>
  <si>
    <t>Ciprínidos (varias especies)</t>
  </si>
  <si>
    <t>Huevos y alevines de trucha común</t>
  </si>
  <si>
    <t>Otras especies</t>
  </si>
  <si>
    <t>Trucha arcoiris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</si>
</sst>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0"/>
      </left>
      <right style="thin">
        <color theme="0"/>
      </right>
      <top style="medium">
        <color theme="4" tint="-0.249977111117893"/>
      </top>
      <bottom style="thin">
        <color theme="4" tint="0.79998168889431442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/>
      <top/>
      <bottom/>
      <diagonal/>
    </border>
    <border>
      <left style="thin">
        <color theme="0"/>
      </left>
      <right style="medium">
        <color theme="4" tint="-0.249977111117893"/>
      </right>
      <top style="medium">
        <color theme="4" tint="-0.249977111117893"/>
      </top>
      <bottom style="thin">
        <color theme="4" tint="0.59999389629810485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thin">
        <color theme="4" tint="0.39997558519241921"/>
      </bottom>
      <diagonal/>
    </border>
    <border>
      <left style="thin">
        <color theme="8"/>
      </left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medium">
        <color theme="8"/>
      </right>
      <top style="thin">
        <color theme="8"/>
      </top>
      <bottom style="medium">
        <color theme="8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4" fillId="0" borderId="0" xfId="0" applyFont="1"/>
    <xf numFmtId="3" fontId="0" fillId="0" borderId="4" xfId="0" applyNumberFormat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3" fontId="0" fillId="0" borderId="5" xfId="0" applyNumberFormat="1" applyBorder="1"/>
    <xf numFmtId="0" fontId="1" fillId="2" borderId="9" xfId="0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0" fontId="1" fillId="0" borderId="0" xfId="0" applyFont="1"/>
    <xf numFmtId="0" fontId="0" fillId="0" borderId="8" xfId="0" applyBorder="1"/>
    <xf numFmtId="0" fontId="1" fillId="11" borderId="2" xfId="0" applyFont="1" applyFill="1" applyBorder="1" applyAlignment="1">
      <alignment wrapText="1"/>
    </xf>
    <xf numFmtId="3" fontId="0" fillId="0" borderId="0" xfId="0" applyNumberFormat="1"/>
    <xf numFmtId="0" fontId="1" fillId="14" borderId="3" xfId="0" applyFont="1" applyFill="1" applyBorder="1" applyAlignment="1">
      <alignment wrapText="1"/>
    </xf>
    <xf numFmtId="0" fontId="1" fillId="11" borderId="13" xfId="0" applyFont="1" applyFill="1" applyBorder="1" applyAlignment="1">
      <alignment wrapText="1"/>
    </xf>
    <xf numFmtId="0" fontId="3" fillId="3" borderId="15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164" fontId="0" fillId="0" borderId="4" xfId="1" applyNumberFormat="1" applyFont="1" applyBorder="1"/>
    <xf numFmtId="164" fontId="0" fillId="0" borderId="14" xfId="1" applyNumberFormat="1" applyFont="1" applyBorder="1"/>
    <xf numFmtId="164" fontId="1" fillId="0" borderId="4" xfId="1" applyNumberFormat="1" applyFont="1" applyBorder="1"/>
    <xf numFmtId="164" fontId="1" fillId="0" borderId="14" xfId="1" applyNumberFormat="1" applyFont="1" applyBorder="1"/>
    <xf numFmtId="0" fontId="1" fillId="2" borderId="17" xfId="0" applyFont="1" applyFill="1" applyBorder="1" applyAlignment="1">
      <alignment wrapText="1"/>
    </xf>
    <xf numFmtId="164" fontId="1" fillId="2" borderId="17" xfId="1" applyNumberFormat="1" applyFont="1" applyFill="1" applyBorder="1" applyAlignment="1">
      <alignment wrapText="1"/>
    </xf>
    <xf numFmtId="164" fontId="1" fillId="0" borderId="16" xfId="1" applyNumberFormat="1" applyFont="1" applyBorder="1"/>
    <xf numFmtId="164" fontId="6" fillId="0" borderId="16" xfId="1" applyNumberFormat="1" applyFont="1" applyBorder="1"/>
    <xf numFmtId="4" fontId="1" fillId="0" borderId="16" xfId="0" applyNumberFormat="1" applyFont="1" applyBorder="1"/>
    <xf numFmtId="4" fontId="6" fillId="0" borderId="16" xfId="0" applyNumberFormat="1" applyFont="1" applyBorder="1"/>
    <xf numFmtId="4" fontId="1" fillId="10" borderId="18" xfId="0" applyNumberFormat="1" applyFont="1" applyFill="1" applyBorder="1"/>
    <xf numFmtId="4" fontId="6" fillId="10" borderId="18" xfId="0" applyNumberFormat="1" applyFont="1" applyFill="1" applyBorder="1"/>
    <xf numFmtId="164" fontId="6" fillId="10" borderId="18" xfId="1" applyNumberFormat="1" applyFont="1" applyFill="1" applyBorder="1"/>
    <xf numFmtId="4" fontId="1" fillId="6" borderId="18" xfId="0" applyNumberFormat="1" applyFont="1" applyFill="1" applyBorder="1"/>
    <xf numFmtId="4" fontId="6" fillId="6" borderId="18" xfId="0" applyNumberFormat="1" applyFont="1" applyFill="1" applyBorder="1"/>
    <xf numFmtId="164" fontId="6" fillId="6" borderId="18" xfId="1" applyNumberFormat="1" applyFont="1" applyFill="1" applyBorder="1"/>
    <xf numFmtId="4" fontId="1" fillId="17" borderId="16" xfId="0" applyNumberFormat="1" applyFont="1" applyFill="1" applyBorder="1"/>
    <xf numFmtId="164" fontId="1" fillId="17" borderId="16" xfId="1" applyNumberFormat="1" applyFont="1" applyFill="1" applyBorder="1"/>
    <xf numFmtId="0" fontId="3" fillId="5" borderId="12" xfId="0" applyFont="1" applyFill="1" applyBorder="1" applyAlignment="1">
      <alignment wrapText="1"/>
    </xf>
    <xf numFmtId="3" fontId="1" fillId="0" borderId="16" xfId="0" applyNumberFormat="1" applyFont="1" applyBorder="1"/>
    <xf numFmtId="3" fontId="6" fillId="0" borderId="16" xfId="0" applyNumberFormat="1" applyFont="1" applyBorder="1"/>
    <xf numFmtId="3" fontId="1" fillId="16" borderId="16" xfId="0" applyNumberFormat="1" applyFont="1" applyFill="1" applyBorder="1"/>
    <xf numFmtId="3" fontId="6" fillId="16" borderId="16" xfId="0" applyNumberFormat="1" applyFont="1" applyFill="1" applyBorder="1"/>
    <xf numFmtId="3" fontId="1" fillId="15" borderId="18" xfId="0" applyNumberFormat="1" applyFont="1" applyFill="1" applyBorder="1"/>
    <xf numFmtId="3" fontId="6" fillId="15" borderId="18" xfId="0" applyNumberFormat="1" applyFont="1" applyFill="1" applyBorder="1"/>
    <xf numFmtId="4" fontId="1" fillId="17" borderId="19" xfId="0" applyNumberFormat="1" applyFont="1" applyFill="1" applyBorder="1"/>
    <xf numFmtId="164" fontId="1" fillId="17" borderId="19" xfId="1" applyNumberFormat="1" applyFont="1" applyFill="1" applyBorder="1"/>
    <xf numFmtId="0" fontId="6" fillId="0" borderId="0" xfId="0" applyFont="1"/>
    <xf numFmtId="164" fontId="6" fillId="0" borderId="0" xfId="1" applyNumberFormat="1" applyFont="1"/>
    <xf numFmtId="0" fontId="1" fillId="2" borderId="20" xfId="0" applyFont="1" applyFill="1" applyBorder="1" applyAlignment="1">
      <alignment wrapText="1"/>
    </xf>
    <xf numFmtId="0" fontId="1" fillId="18" borderId="21" xfId="0" applyFont="1" applyFill="1" applyBorder="1" applyAlignment="1">
      <alignment wrapText="1"/>
    </xf>
    <xf numFmtId="0" fontId="1" fillId="0" borderId="22" xfId="0" applyFont="1" applyFill="1" applyBorder="1"/>
    <xf numFmtId="0" fontId="1" fillId="0" borderId="6" xfId="0" applyFont="1" applyFill="1" applyBorder="1"/>
    <xf numFmtId="0" fontId="1" fillId="12" borderId="6" xfId="0" applyFont="1" applyFill="1" applyBorder="1"/>
    <xf numFmtId="43" fontId="6" fillId="12" borderId="6" xfId="1" applyFont="1" applyFill="1" applyBorder="1"/>
    <xf numFmtId="43" fontId="6" fillId="12" borderId="7" xfId="1" applyFont="1" applyFill="1" applyBorder="1"/>
    <xf numFmtId="0" fontId="1" fillId="8" borderId="6" xfId="0" applyFont="1" applyFill="1" applyBorder="1"/>
    <xf numFmtId="43" fontId="6" fillId="8" borderId="6" xfId="1" applyFont="1" applyFill="1" applyBorder="1"/>
    <xf numFmtId="43" fontId="6" fillId="8" borderId="7" xfId="1" applyFont="1" applyFill="1" applyBorder="1"/>
    <xf numFmtId="0" fontId="1" fillId="6" borderId="6" xfId="0" applyFont="1" applyFill="1" applyBorder="1"/>
    <xf numFmtId="43" fontId="6" fillId="6" borderId="6" xfId="1" applyFont="1" applyFill="1" applyBorder="1"/>
    <xf numFmtId="43" fontId="6" fillId="6" borderId="7" xfId="1" applyFont="1" applyFill="1" applyBorder="1"/>
    <xf numFmtId="0" fontId="1" fillId="4" borderId="23" xfId="0" applyFont="1" applyFill="1" applyBorder="1"/>
    <xf numFmtId="0" fontId="1" fillId="4" borderId="24" xfId="0" applyFont="1" applyFill="1" applyBorder="1"/>
    <xf numFmtId="43" fontId="1" fillId="4" borderId="24" xfId="1" applyFont="1" applyFill="1" applyBorder="1"/>
    <xf numFmtId="43" fontId="1" fillId="4" borderId="25" xfId="1" applyFont="1" applyFill="1" applyBorder="1"/>
    <xf numFmtId="0" fontId="1" fillId="13" borderId="22" xfId="0" applyFont="1" applyFill="1" applyBorder="1"/>
    <xf numFmtId="0" fontId="1" fillId="13" borderId="6" xfId="0" applyFont="1" applyFill="1" applyBorder="1"/>
    <xf numFmtId="43" fontId="1" fillId="13" borderId="6" xfId="1" applyFont="1" applyFill="1" applyBorder="1"/>
    <xf numFmtId="43" fontId="1" fillId="13" borderId="7" xfId="1" applyFont="1" applyFill="1" applyBorder="1"/>
    <xf numFmtId="0" fontId="1" fillId="10" borderId="23" xfId="0" applyFont="1" applyFill="1" applyBorder="1"/>
    <xf numFmtId="0" fontId="1" fillId="10" borderId="24" xfId="0" applyFont="1" applyFill="1" applyBorder="1"/>
    <xf numFmtId="43" fontId="1" fillId="10" borderId="24" xfId="1" applyFont="1" applyFill="1" applyBorder="1"/>
    <xf numFmtId="43" fontId="1" fillId="10" borderId="25" xfId="1" applyFont="1" applyFill="1" applyBorder="1"/>
    <xf numFmtId="0" fontId="1" fillId="3" borderId="23" xfId="0" applyFont="1" applyFill="1" applyBorder="1"/>
    <xf numFmtId="0" fontId="1" fillId="3" borderId="24" xfId="0" applyFont="1" applyFill="1" applyBorder="1"/>
    <xf numFmtId="43" fontId="1" fillId="3" borderId="24" xfId="1" applyFont="1" applyFill="1" applyBorder="1"/>
    <xf numFmtId="43" fontId="1" fillId="3" borderId="25" xfId="1" applyFont="1" applyFill="1" applyBorder="1"/>
    <xf numFmtId="0" fontId="1" fillId="9" borderId="22" xfId="0" applyFont="1" applyFill="1" applyBorder="1"/>
    <xf numFmtId="0" fontId="1" fillId="9" borderId="6" xfId="0" applyFont="1" applyFill="1" applyBorder="1"/>
    <xf numFmtId="43" fontId="1" fillId="9" borderId="6" xfId="1" applyFont="1" applyFill="1" applyBorder="1"/>
    <xf numFmtId="43" fontId="1" fillId="9" borderId="7" xfId="1" applyFont="1" applyFill="1" applyBorder="1"/>
    <xf numFmtId="0" fontId="1" fillId="7" borderId="26" xfId="0" applyFont="1" applyFill="1" applyBorder="1"/>
    <xf numFmtId="0" fontId="1" fillId="7" borderId="27" xfId="0" applyFont="1" applyFill="1" applyBorder="1"/>
    <xf numFmtId="43" fontId="1" fillId="7" borderId="27" xfId="1" applyFont="1" applyFill="1" applyBorder="1"/>
    <xf numFmtId="43" fontId="1" fillId="7" borderId="28" xfId="1" applyFont="1" applyFill="1" applyBorder="1"/>
    <xf numFmtId="3" fontId="1" fillId="19" borderId="18" xfId="0" applyNumberFormat="1" applyFont="1" applyFill="1" applyBorder="1"/>
    <xf numFmtId="0" fontId="1" fillId="0" borderId="0" xfId="0" applyFont="1" applyFill="1"/>
    <xf numFmtId="0" fontId="0" fillId="0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466725</xdr:colOff>
      <xdr:row>2</xdr:row>
      <xdr:rowOff>137390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69F563-805C-4B1C-8423-7DE7375F3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85975" cy="527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621539</xdr:colOff>
      <xdr:row>2</xdr:row>
      <xdr:rowOff>181924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4930" cy="578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1194435</xdr:colOff>
      <xdr:row>2</xdr:row>
      <xdr:rowOff>111262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27676D-E663-4F7B-9AA9-36F7F3274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33575" cy="5017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1503890</xdr:colOff>
      <xdr:row>2</xdr:row>
      <xdr:rowOff>180243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0789" cy="580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1137285</xdr:colOff>
      <xdr:row>2</xdr:row>
      <xdr:rowOff>96431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385DA8-5745-4FED-AB76-DA23797E6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76425" cy="486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145289</xdr:colOff>
      <xdr:row>2</xdr:row>
      <xdr:rowOff>181924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0789" cy="580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131276</xdr:colOff>
      <xdr:row>2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9EEF4F-147F-4FE3-82B3-C7D4A7E30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9576" cy="466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600832</xdr:colOff>
      <xdr:row>2</xdr:row>
      <xdr:rowOff>190786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0789" cy="580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602489</xdr:colOff>
      <xdr:row>2</xdr:row>
      <xdr:rowOff>189544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40789" cy="580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zoomScaleNormal="100" workbookViewId="0">
      <selection activeCell="G7" sqref="G7"/>
    </sheetView>
  </sheetViews>
  <sheetFormatPr baseColWidth="10" defaultRowHeight="15" x14ac:dyDescent="0.25"/>
  <cols>
    <col min="2" max="2" width="12.85546875" customWidth="1"/>
    <col min="3" max="3" width="12.5703125" customWidth="1"/>
    <col min="4" max="4" width="17" customWidth="1"/>
    <col min="5" max="5" width="11.7109375" customWidth="1"/>
    <col min="6" max="6" width="12.28515625" customWidth="1"/>
    <col min="7" max="7" width="15.85546875" customWidth="1"/>
  </cols>
  <sheetData>
    <row r="2" spans="1:10" ht="15.75" x14ac:dyDescent="0.3">
      <c r="C2" s="17"/>
      <c r="D2" s="1" t="s">
        <v>194</v>
      </c>
    </row>
    <row r="5" spans="1:10" x14ac:dyDescent="0.25">
      <c r="B5" s="10" t="s">
        <v>188</v>
      </c>
    </row>
    <row r="6" spans="1:10" ht="15.75" thickBot="1" x14ac:dyDescent="0.3">
      <c r="I6" s="87"/>
      <c r="J6" s="88"/>
    </row>
    <row r="7" spans="1:10" ht="75" x14ac:dyDescent="0.25">
      <c r="B7" s="4" t="s">
        <v>0</v>
      </c>
      <c r="C7" s="5" t="s">
        <v>195</v>
      </c>
      <c r="D7" s="12" t="s">
        <v>170</v>
      </c>
      <c r="E7" s="5" t="s">
        <v>196</v>
      </c>
      <c r="F7" s="15" t="s">
        <v>164</v>
      </c>
      <c r="G7" s="14" t="s">
        <v>171</v>
      </c>
    </row>
    <row r="8" spans="1:10" x14ac:dyDescent="0.25">
      <c r="A8" s="18"/>
      <c r="B8" s="11" t="s">
        <v>2</v>
      </c>
      <c r="C8" s="3">
        <v>25779</v>
      </c>
      <c r="D8" s="13">
        <v>295773</v>
      </c>
      <c r="E8" s="20"/>
      <c r="F8" s="21"/>
      <c r="G8" s="6">
        <v>68789</v>
      </c>
    </row>
    <row r="9" spans="1:10" x14ac:dyDescent="0.25">
      <c r="A9" s="18"/>
      <c r="B9" s="11" t="s">
        <v>11</v>
      </c>
      <c r="C9" s="3">
        <v>39727</v>
      </c>
      <c r="D9" s="13">
        <v>467413.85</v>
      </c>
      <c r="E9" s="20">
        <v>3033</v>
      </c>
      <c r="F9" s="21">
        <v>75825</v>
      </c>
      <c r="G9" s="6">
        <v>13524</v>
      </c>
    </row>
    <row r="10" spans="1:10" x14ac:dyDescent="0.25">
      <c r="A10" s="18"/>
      <c r="B10" s="11" t="s">
        <v>165</v>
      </c>
      <c r="C10" s="3">
        <v>8789</v>
      </c>
      <c r="D10" s="3">
        <v>143349.01</v>
      </c>
      <c r="E10" s="20">
        <v>1696</v>
      </c>
      <c r="F10" s="21">
        <v>42400</v>
      </c>
      <c r="G10" s="6">
        <v>11254</v>
      </c>
    </row>
    <row r="11" spans="1:10" x14ac:dyDescent="0.25">
      <c r="A11" s="18"/>
      <c r="B11" s="11" t="s">
        <v>16</v>
      </c>
      <c r="C11" s="3">
        <v>948</v>
      </c>
      <c r="D11" s="13">
        <v>9825.64</v>
      </c>
      <c r="E11" s="20"/>
      <c r="F11" s="21"/>
      <c r="G11" s="6">
        <v>735</v>
      </c>
    </row>
    <row r="12" spans="1:10" x14ac:dyDescent="0.25">
      <c r="A12" s="18"/>
      <c r="B12" s="11" t="s">
        <v>17</v>
      </c>
      <c r="C12" s="3">
        <v>13770</v>
      </c>
      <c r="D12" s="13">
        <v>176334</v>
      </c>
      <c r="E12" s="20">
        <v>496</v>
      </c>
      <c r="F12" s="21">
        <v>12400</v>
      </c>
      <c r="G12" s="6"/>
    </row>
    <row r="13" spans="1:10" x14ac:dyDescent="0.25">
      <c r="A13" s="18"/>
      <c r="B13" s="11" t="s">
        <v>22</v>
      </c>
      <c r="C13" s="3">
        <v>5633</v>
      </c>
      <c r="D13" s="3">
        <v>107658</v>
      </c>
      <c r="E13" s="20"/>
      <c r="F13" s="21"/>
      <c r="G13" s="6">
        <v>9166</v>
      </c>
    </row>
    <row r="14" spans="1:10" x14ac:dyDescent="0.25">
      <c r="A14" s="18"/>
      <c r="B14" s="11" t="s">
        <v>24</v>
      </c>
      <c r="C14" s="3">
        <v>74696</v>
      </c>
      <c r="D14" s="3">
        <v>1120985.5999999999</v>
      </c>
      <c r="E14" s="20">
        <v>17113</v>
      </c>
      <c r="F14" s="21">
        <v>427825</v>
      </c>
      <c r="G14" s="6"/>
    </row>
    <row r="15" spans="1:10" x14ac:dyDescent="0.25">
      <c r="A15" s="18"/>
      <c r="B15" s="11" t="s">
        <v>34</v>
      </c>
      <c r="C15" s="3">
        <v>77162</v>
      </c>
      <c r="D15" s="3">
        <v>326350.32</v>
      </c>
      <c r="E15" s="20"/>
      <c r="F15" s="21"/>
      <c r="G15" s="6">
        <v>24271</v>
      </c>
    </row>
    <row r="16" spans="1:10" x14ac:dyDescent="0.25">
      <c r="A16" s="18"/>
      <c r="B16" s="11" t="s">
        <v>41</v>
      </c>
      <c r="C16" s="3">
        <v>54829</v>
      </c>
      <c r="D16" s="3">
        <v>973731</v>
      </c>
      <c r="E16" s="22"/>
      <c r="F16" s="23"/>
      <c r="G16" s="6">
        <v>51442</v>
      </c>
    </row>
    <row r="17" spans="1:7" x14ac:dyDescent="0.25">
      <c r="A17" s="18"/>
      <c r="B17" s="11" t="s">
        <v>47</v>
      </c>
      <c r="C17" s="3">
        <v>21713</v>
      </c>
      <c r="D17" s="3">
        <v>284406.81</v>
      </c>
      <c r="E17" s="20">
        <v>160</v>
      </c>
      <c r="F17" s="21">
        <v>4000</v>
      </c>
      <c r="G17" s="6">
        <v>73170</v>
      </c>
    </row>
    <row r="18" spans="1:7" x14ac:dyDescent="0.25">
      <c r="A18" s="18"/>
      <c r="B18" s="11" t="s">
        <v>51</v>
      </c>
      <c r="C18" s="3">
        <v>31006</v>
      </c>
      <c r="D18" s="3">
        <v>417275.87</v>
      </c>
      <c r="E18" s="20">
        <v>1529</v>
      </c>
      <c r="F18" s="21">
        <v>38225</v>
      </c>
      <c r="G18" s="6">
        <v>5043</v>
      </c>
    </row>
    <row r="19" spans="1:7" x14ac:dyDescent="0.25">
      <c r="A19" s="18"/>
      <c r="B19" s="11" t="s">
        <v>57</v>
      </c>
      <c r="C19" s="3">
        <v>5166</v>
      </c>
      <c r="D19" s="3">
        <v>83952.09</v>
      </c>
      <c r="E19" s="20"/>
      <c r="F19" s="21"/>
      <c r="G19" s="6">
        <v>2069</v>
      </c>
    </row>
    <row r="20" spans="1:7" x14ac:dyDescent="0.25">
      <c r="A20" s="18"/>
      <c r="B20" s="11" t="s">
        <v>59</v>
      </c>
      <c r="C20" s="3">
        <v>8464</v>
      </c>
      <c r="D20" s="3">
        <v>119118.6</v>
      </c>
      <c r="E20" s="20">
        <v>10295</v>
      </c>
      <c r="F20" s="21">
        <v>257375</v>
      </c>
      <c r="G20" s="6">
        <v>24280</v>
      </c>
    </row>
    <row r="21" spans="1:7" x14ac:dyDescent="0.25">
      <c r="A21" s="18"/>
      <c r="B21" s="11" t="s">
        <v>60</v>
      </c>
      <c r="C21" s="3">
        <v>2902</v>
      </c>
      <c r="D21" s="3">
        <v>22857</v>
      </c>
      <c r="E21" s="20"/>
      <c r="F21" s="21"/>
      <c r="G21" s="6"/>
    </row>
    <row r="22" spans="1:7" x14ac:dyDescent="0.25">
      <c r="A22" s="18"/>
      <c r="B22" s="11" t="s">
        <v>61</v>
      </c>
      <c r="C22" s="3">
        <v>14805</v>
      </c>
      <c r="D22" s="3">
        <v>177660</v>
      </c>
      <c r="E22" s="20"/>
      <c r="F22" s="21"/>
      <c r="G22" s="6"/>
    </row>
    <row r="23" spans="1:7" x14ac:dyDescent="0.25">
      <c r="A23" s="18"/>
      <c r="B23" s="11" t="s">
        <v>63</v>
      </c>
      <c r="C23" s="3">
        <v>13483</v>
      </c>
      <c r="D23" s="3">
        <v>88749.82</v>
      </c>
      <c r="E23" s="22"/>
      <c r="F23" s="23"/>
      <c r="G23" s="6"/>
    </row>
    <row r="24" spans="1:7" ht="15.75" thickBot="1" x14ac:dyDescent="0.3">
      <c r="B24" s="7" t="s">
        <v>193</v>
      </c>
      <c r="C24" s="8">
        <v>398872</v>
      </c>
      <c r="D24" s="8">
        <v>4815440.6099999994</v>
      </c>
      <c r="E24" s="8">
        <f>SUM(E8:E23)</f>
        <v>34322</v>
      </c>
      <c r="F24" s="8">
        <f>SUM(F8:F23)</f>
        <v>858050</v>
      </c>
      <c r="G24" s="9">
        <v>283743</v>
      </c>
    </row>
    <row r="25" spans="1:7" x14ac:dyDescent="0.25">
      <c r="C25" s="13"/>
      <c r="F25" s="13"/>
    </row>
    <row r="26" spans="1:7" x14ac:dyDescent="0.25">
      <c r="B26" t="s">
        <v>66</v>
      </c>
    </row>
    <row r="27" spans="1:7" x14ac:dyDescent="0.25">
      <c r="B27" t="s">
        <v>103</v>
      </c>
    </row>
    <row r="28" spans="1:7" x14ac:dyDescent="0.25">
      <c r="B28" t="s">
        <v>102</v>
      </c>
    </row>
    <row r="29" spans="1:7" s="19" customFormat="1" x14ac:dyDescent="0.25">
      <c r="B29" s="19" t="s">
        <v>172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63"/>
  <sheetViews>
    <sheetView zoomScaleNormal="100" workbookViewId="0">
      <selection activeCell="D14" sqref="D14"/>
    </sheetView>
  </sheetViews>
  <sheetFormatPr baseColWidth="10" defaultRowHeight="15" x14ac:dyDescent="0.25"/>
  <cols>
    <col min="2" max="2" width="24.7109375" customWidth="1"/>
    <col min="4" max="4" width="15.42578125" customWidth="1"/>
    <col min="8" max="8" width="15.42578125" customWidth="1"/>
    <col min="9" max="9" width="15.7109375" customWidth="1"/>
    <col min="10" max="10" width="15.85546875" customWidth="1"/>
  </cols>
  <sheetData>
    <row r="2" spans="2:19" ht="15.75" x14ac:dyDescent="0.3">
      <c r="D2" s="1" t="s">
        <v>194</v>
      </c>
    </row>
    <row r="4" spans="2:19" x14ac:dyDescent="0.25">
      <c r="B4" s="2" t="s">
        <v>197</v>
      </c>
    </row>
    <row r="5" spans="2:19" ht="15.75" thickBot="1" x14ac:dyDescent="0.3"/>
    <row r="6" spans="2:19" ht="45.75" thickBot="1" x14ac:dyDescent="0.3">
      <c r="B6" s="24" t="s">
        <v>0</v>
      </c>
      <c r="C6" s="24" t="s">
        <v>1</v>
      </c>
      <c r="D6" s="24" t="s">
        <v>67</v>
      </c>
      <c r="E6" s="25" t="s">
        <v>68</v>
      </c>
      <c r="F6" s="25" t="s">
        <v>69</v>
      </c>
      <c r="G6" s="25" t="s">
        <v>218</v>
      </c>
      <c r="H6" s="25" t="s">
        <v>198</v>
      </c>
      <c r="I6" s="25" t="s">
        <v>70</v>
      </c>
      <c r="J6" s="25" t="s">
        <v>199</v>
      </c>
      <c r="K6" s="25" t="s">
        <v>71</v>
      </c>
      <c r="L6" s="25" t="s">
        <v>72</v>
      </c>
      <c r="M6" s="25" t="s">
        <v>73</v>
      </c>
      <c r="N6" s="25" t="s">
        <v>77</v>
      </c>
      <c r="O6" s="25" t="s">
        <v>74</v>
      </c>
      <c r="P6" s="25" t="s">
        <v>75</v>
      </c>
      <c r="Q6" s="25" t="s">
        <v>76</v>
      </c>
      <c r="R6" s="25" t="s">
        <v>200</v>
      </c>
      <c r="S6" s="25" t="s">
        <v>193</v>
      </c>
    </row>
    <row r="7" spans="2:19" x14ac:dyDescent="0.25">
      <c r="B7" s="26" t="s">
        <v>165</v>
      </c>
      <c r="C7" s="26" t="s">
        <v>165</v>
      </c>
      <c r="D7" s="27" t="s">
        <v>201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>
        <v>414</v>
      </c>
      <c r="P7" s="27"/>
      <c r="Q7" s="27">
        <v>400000</v>
      </c>
      <c r="R7" s="27"/>
      <c r="S7" s="27">
        <v>400414</v>
      </c>
    </row>
    <row r="8" spans="2:19" x14ac:dyDescent="0.25">
      <c r="B8" s="28"/>
      <c r="C8" s="28"/>
      <c r="D8" s="29" t="s">
        <v>178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>
        <v>2200</v>
      </c>
      <c r="P8" s="27"/>
      <c r="Q8" s="27"/>
      <c r="R8" s="27"/>
      <c r="S8" s="27">
        <v>2200</v>
      </c>
    </row>
    <row r="9" spans="2:19" x14ac:dyDescent="0.25">
      <c r="B9" s="30" t="s">
        <v>202</v>
      </c>
      <c r="C9" s="30"/>
      <c r="D9" s="31"/>
      <c r="E9" s="32"/>
      <c r="F9" s="32"/>
      <c r="G9" s="32"/>
      <c r="H9" s="32"/>
      <c r="I9" s="32"/>
      <c r="J9" s="32"/>
      <c r="K9" s="32"/>
      <c r="L9" s="32"/>
      <c r="M9" s="32"/>
      <c r="N9" s="32"/>
      <c r="O9" s="32">
        <v>414</v>
      </c>
      <c r="P9" s="32"/>
      <c r="Q9" s="32">
        <v>400000</v>
      </c>
      <c r="R9" s="32"/>
      <c r="S9" s="32">
        <v>400414</v>
      </c>
    </row>
    <row r="10" spans="2:19" x14ac:dyDescent="0.25">
      <c r="B10" s="33" t="s">
        <v>179</v>
      </c>
      <c r="C10" s="33"/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>
        <v>2200</v>
      </c>
      <c r="P10" s="35"/>
      <c r="Q10" s="35"/>
      <c r="R10" s="35"/>
      <c r="S10" s="35">
        <v>2200</v>
      </c>
    </row>
    <row r="11" spans="2:19" x14ac:dyDescent="0.25">
      <c r="B11" s="26" t="s">
        <v>17</v>
      </c>
      <c r="C11" s="26" t="s">
        <v>18</v>
      </c>
      <c r="D11" s="27" t="s">
        <v>201</v>
      </c>
      <c r="E11" s="27"/>
      <c r="F11" s="27"/>
      <c r="G11" s="27"/>
      <c r="H11" s="27"/>
      <c r="I11" s="27"/>
      <c r="J11" s="27"/>
      <c r="K11" s="27">
        <v>237</v>
      </c>
      <c r="L11" s="27">
        <v>3088</v>
      </c>
      <c r="M11" s="27"/>
      <c r="N11" s="27">
        <v>2640</v>
      </c>
      <c r="O11" s="27"/>
      <c r="P11" s="27"/>
      <c r="Q11" s="27"/>
      <c r="R11" s="27"/>
      <c r="S11" s="27">
        <v>5965</v>
      </c>
    </row>
    <row r="12" spans="2:19" x14ac:dyDescent="0.25">
      <c r="B12" s="28"/>
      <c r="C12" s="28"/>
      <c r="D12" s="29" t="s">
        <v>178</v>
      </c>
      <c r="E12" s="27"/>
      <c r="F12" s="27"/>
      <c r="G12" s="27"/>
      <c r="H12" s="27"/>
      <c r="I12" s="27"/>
      <c r="J12" s="27"/>
      <c r="K12" s="27"/>
      <c r="L12" s="27">
        <v>258</v>
      </c>
      <c r="M12" s="27"/>
      <c r="N12" s="27"/>
      <c r="O12" s="27"/>
      <c r="P12" s="27"/>
      <c r="Q12" s="27"/>
      <c r="R12" s="27"/>
      <c r="S12" s="27">
        <v>258</v>
      </c>
    </row>
    <row r="13" spans="2:19" x14ac:dyDescent="0.25">
      <c r="B13" s="28"/>
      <c r="C13" s="28" t="s">
        <v>20</v>
      </c>
      <c r="D13" s="29" t="s">
        <v>201</v>
      </c>
      <c r="E13" s="27"/>
      <c r="F13" s="27">
        <v>114</v>
      </c>
      <c r="G13" s="27"/>
      <c r="H13" s="27"/>
      <c r="I13" s="27"/>
      <c r="J13" s="27"/>
      <c r="K13" s="27">
        <v>237</v>
      </c>
      <c r="L13" s="27">
        <v>17410</v>
      </c>
      <c r="M13" s="27">
        <v>31</v>
      </c>
      <c r="N13" s="27"/>
      <c r="O13" s="27"/>
      <c r="P13" s="27">
        <v>7988</v>
      </c>
      <c r="Q13" s="27">
        <v>144</v>
      </c>
      <c r="R13" s="27"/>
      <c r="S13" s="27">
        <v>25924</v>
      </c>
    </row>
    <row r="14" spans="2:19" x14ac:dyDescent="0.25">
      <c r="B14" s="28"/>
      <c r="C14" s="28"/>
      <c r="D14" s="29" t="s">
        <v>178</v>
      </c>
      <c r="E14" s="27">
        <v>7735</v>
      </c>
      <c r="F14" s="27"/>
      <c r="G14" s="27"/>
      <c r="H14" s="27"/>
      <c r="I14" s="27"/>
      <c r="J14" s="27">
        <v>14944</v>
      </c>
      <c r="K14" s="27">
        <v>30571</v>
      </c>
      <c r="L14" s="27">
        <v>125921</v>
      </c>
      <c r="M14" s="27"/>
      <c r="N14" s="27">
        <v>85</v>
      </c>
      <c r="O14" s="27"/>
      <c r="P14" s="27"/>
      <c r="Q14" s="27"/>
      <c r="R14" s="27"/>
      <c r="S14" s="27">
        <v>179256</v>
      </c>
    </row>
    <row r="15" spans="2:19" x14ac:dyDescent="0.25">
      <c r="B15" s="30" t="s">
        <v>203</v>
      </c>
      <c r="C15" s="30"/>
      <c r="D15" s="31"/>
      <c r="E15" s="32"/>
      <c r="F15" s="32">
        <v>114</v>
      </c>
      <c r="G15" s="32"/>
      <c r="H15" s="32"/>
      <c r="I15" s="32"/>
      <c r="J15" s="32"/>
      <c r="K15" s="32">
        <v>474</v>
      </c>
      <c r="L15" s="32">
        <v>20498</v>
      </c>
      <c r="M15" s="32">
        <v>31</v>
      </c>
      <c r="N15" s="32">
        <v>2640</v>
      </c>
      <c r="O15" s="32"/>
      <c r="P15" s="32">
        <v>7988</v>
      </c>
      <c r="Q15" s="32">
        <v>144</v>
      </c>
      <c r="R15" s="32"/>
      <c r="S15" s="32">
        <v>31889</v>
      </c>
    </row>
    <row r="16" spans="2:19" x14ac:dyDescent="0.25">
      <c r="B16" s="33" t="s">
        <v>180</v>
      </c>
      <c r="C16" s="33"/>
      <c r="D16" s="34"/>
      <c r="E16" s="35">
        <v>7735</v>
      </c>
      <c r="F16" s="35"/>
      <c r="G16" s="35"/>
      <c r="H16" s="35"/>
      <c r="I16" s="35"/>
      <c r="J16" s="35">
        <v>14944</v>
      </c>
      <c r="K16" s="35">
        <v>30571</v>
      </c>
      <c r="L16" s="35">
        <v>126179</v>
      </c>
      <c r="M16" s="35"/>
      <c r="N16" s="35">
        <v>85</v>
      </c>
      <c r="O16" s="35"/>
      <c r="P16" s="35"/>
      <c r="Q16" s="35"/>
      <c r="R16" s="35"/>
      <c r="S16" s="35">
        <v>179514</v>
      </c>
    </row>
    <row r="17" spans="2:19" x14ac:dyDescent="0.25">
      <c r="B17" s="28" t="s">
        <v>22</v>
      </c>
      <c r="C17" s="28" t="s">
        <v>22</v>
      </c>
      <c r="D17" s="29" t="s">
        <v>201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>
        <v>17</v>
      </c>
      <c r="P17" s="27"/>
      <c r="Q17" s="27"/>
      <c r="R17" s="27"/>
      <c r="S17" s="27">
        <v>17</v>
      </c>
    </row>
    <row r="18" spans="2:19" x14ac:dyDescent="0.25">
      <c r="B18" s="28"/>
      <c r="C18" s="28"/>
      <c r="D18" s="29" t="s">
        <v>178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>
        <v>105.45</v>
      </c>
      <c r="P18" s="27"/>
      <c r="Q18" s="27"/>
      <c r="R18" s="27"/>
      <c r="S18" s="27">
        <v>105.45</v>
      </c>
    </row>
    <row r="19" spans="2:19" x14ac:dyDescent="0.25">
      <c r="B19" s="30" t="s">
        <v>204</v>
      </c>
      <c r="C19" s="30"/>
      <c r="D19" s="31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>
        <v>17</v>
      </c>
      <c r="P19" s="32"/>
      <c r="Q19" s="32"/>
      <c r="R19" s="32"/>
      <c r="S19" s="32">
        <v>17</v>
      </c>
    </row>
    <row r="20" spans="2:19" x14ac:dyDescent="0.25">
      <c r="B20" s="33" t="s">
        <v>181</v>
      </c>
      <c r="C20" s="33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>
        <v>105.45</v>
      </c>
      <c r="P20" s="35"/>
      <c r="Q20" s="35"/>
      <c r="R20" s="35"/>
      <c r="S20" s="35">
        <v>105.45</v>
      </c>
    </row>
    <row r="21" spans="2:19" x14ac:dyDescent="0.25">
      <c r="B21" s="28" t="s">
        <v>34</v>
      </c>
      <c r="C21" s="28" t="s">
        <v>35</v>
      </c>
      <c r="D21" s="29" t="s">
        <v>201</v>
      </c>
      <c r="E21" s="27"/>
      <c r="F21" s="27">
        <v>15</v>
      </c>
      <c r="G21" s="27"/>
      <c r="H21" s="27"/>
      <c r="I21" s="27"/>
      <c r="J21" s="27"/>
      <c r="K21" s="27">
        <v>59</v>
      </c>
      <c r="L21" s="27">
        <v>1</v>
      </c>
      <c r="M21" s="27"/>
      <c r="N21" s="27"/>
      <c r="O21" s="27"/>
      <c r="P21" s="27">
        <v>23458</v>
      </c>
      <c r="Q21" s="27"/>
      <c r="R21" s="27"/>
      <c r="S21" s="27">
        <v>23533</v>
      </c>
    </row>
    <row r="22" spans="2:19" x14ac:dyDescent="0.25">
      <c r="B22" s="28"/>
      <c r="C22" s="28"/>
      <c r="D22" s="29" t="s">
        <v>178</v>
      </c>
      <c r="E22" s="27"/>
      <c r="F22" s="27">
        <v>15</v>
      </c>
      <c r="G22" s="27"/>
      <c r="H22" s="27"/>
      <c r="I22" s="27"/>
      <c r="J22" s="27"/>
      <c r="K22" s="27">
        <v>118</v>
      </c>
      <c r="L22" s="27">
        <v>0.8</v>
      </c>
      <c r="M22" s="27"/>
      <c r="N22" s="27"/>
      <c r="O22" s="27"/>
      <c r="P22" s="27">
        <v>11729</v>
      </c>
      <c r="Q22" s="27"/>
      <c r="R22" s="27"/>
      <c r="S22" s="27">
        <v>11862.8</v>
      </c>
    </row>
    <row r="23" spans="2:19" x14ac:dyDescent="0.25">
      <c r="B23" s="28"/>
      <c r="C23" s="28" t="s">
        <v>36</v>
      </c>
      <c r="D23" s="29" t="s">
        <v>201</v>
      </c>
      <c r="E23" s="27"/>
      <c r="F23" s="27">
        <v>225</v>
      </c>
      <c r="G23" s="27">
        <v>225</v>
      </c>
      <c r="H23" s="27">
        <v>5000</v>
      </c>
      <c r="I23" s="27"/>
      <c r="J23" s="27"/>
      <c r="K23" s="27">
        <v>6000</v>
      </c>
      <c r="L23" s="27">
        <v>7000</v>
      </c>
      <c r="M23" s="27">
        <v>150</v>
      </c>
      <c r="N23" s="27"/>
      <c r="O23" s="27"/>
      <c r="P23" s="27"/>
      <c r="Q23" s="27"/>
      <c r="R23" s="27"/>
      <c r="S23" s="27">
        <v>18600</v>
      </c>
    </row>
    <row r="24" spans="2:19" x14ac:dyDescent="0.25">
      <c r="B24" s="28"/>
      <c r="C24" s="28"/>
      <c r="D24" s="29" t="s">
        <v>178</v>
      </c>
      <c r="E24" s="27"/>
      <c r="F24" s="27">
        <v>225</v>
      </c>
      <c r="G24" s="27">
        <v>135</v>
      </c>
      <c r="H24" s="27">
        <v>100</v>
      </c>
      <c r="I24" s="27"/>
      <c r="J24" s="27"/>
      <c r="K24" s="27">
        <v>12000</v>
      </c>
      <c r="L24" s="27">
        <v>5600</v>
      </c>
      <c r="M24" s="27">
        <v>225</v>
      </c>
      <c r="N24" s="27"/>
      <c r="O24" s="27"/>
      <c r="P24" s="27"/>
      <c r="Q24" s="27"/>
      <c r="R24" s="27"/>
      <c r="S24" s="27">
        <v>18285</v>
      </c>
    </row>
    <row r="25" spans="2:19" x14ac:dyDescent="0.25">
      <c r="B25" s="28"/>
      <c r="C25" s="28" t="s">
        <v>37</v>
      </c>
      <c r="D25" s="29" t="s">
        <v>201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>
        <v>28461</v>
      </c>
      <c r="Q25" s="27"/>
      <c r="R25" s="27"/>
      <c r="S25" s="27">
        <v>28461</v>
      </c>
    </row>
    <row r="26" spans="2:19" x14ac:dyDescent="0.25">
      <c r="B26" s="28"/>
      <c r="C26" s="28"/>
      <c r="D26" s="29" t="s">
        <v>178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>
        <v>9475</v>
      </c>
      <c r="Q26" s="27"/>
      <c r="R26" s="27"/>
      <c r="S26" s="27">
        <v>9475</v>
      </c>
    </row>
    <row r="27" spans="2:19" x14ac:dyDescent="0.25">
      <c r="B27" s="28"/>
      <c r="C27" s="28" t="s">
        <v>38</v>
      </c>
      <c r="D27" s="29" t="s">
        <v>201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>
        <v>70238</v>
      </c>
      <c r="Q27" s="27"/>
      <c r="R27" s="27"/>
      <c r="S27" s="27">
        <v>70238</v>
      </c>
    </row>
    <row r="28" spans="2:19" x14ac:dyDescent="0.25">
      <c r="B28" s="28"/>
      <c r="C28" s="28"/>
      <c r="D28" s="29" t="s">
        <v>178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>
        <v>20582</v>
      </c>
      <c r="Q28" s="27"/>
      <c r="R28" s="27"/>
      <c r="S28" s="27">
        <v>20582</v>
      </c>
    </row>
    <row r="29" spans="2:19" x14ac:dyDescent="0.25">
      <c r="B29" s="28"/>
      <c r="C29" s="28" t="s">
        <v>39</v>
      </c>
      <c r="D29" s="29" t="s">
        <v>201</v>
      </c>
      <c r="E29" s="27"/>
      <c r="F29" s="27">
        <v>34</v>
      </c>
      <c r="G29" s="27"/>
      <c r="H29" s="27"/>
      <c r="I29" s="27"/>
      <c r="J29" s="27"/>
      <c r="K29" s="27">
        <v>36</v>
      </c>
      <c r="L29" s="27">
        <v>1545</v>
      </c>
      <c r="M29" s="27"/>
      <c r="N29" s="27"/>
      <c r="O29" s="27"/>
      <c r="P29" s="27"/>
      <c r="Q29" s="27"/>
      <c r="R29" s="27"/>
      <c r="S29" s="27">
        <v>1615</v>
      </c>
    </row>
    <row r="30" spans="2:19" x14ac:dyDescent="0.25">
      <c r="B30" s="28"/>
      <c r="C30" s="28"/>
      <c r="D30" s="29" t="s">
        <v>178</v>
      </c>
      <c r="E30" s="27"/>
      <c r="F30" s="27">
        <v>69</v>
      </c>
      <c r="G30" s="27"/>
      <c r="H30" s="27"/>
      <c r="I30" s="27"/>
      <c r="J30" s="27"/>
      <c r="K30" s="27">
        <v>50</v>
      </c>
      <c r="L30" s="27">
        <v>937</v>
      </c>
      <c r="M30" s="27"/>
      <c r="N30" s="27"/>
      <c r="O30" s="27"/>
      <c r="P30" s="27"/>
      <c r="Q30" s="27"/>
      <c r="R30" s="27"/>
      <c r="S30" s="27">
        <v>1056</v>
      </c>
    </row>
    <row r="31" spans="2:19" x14ac:dyDescent="0.25">
      <c r="B31" s="30" t="s">
        <v>205</v>
      </c>
      <c r="C31" s="30"/>
      <c r="D31" s="31"/>
      <c r="E31" s="32"/>
      <c r="F31" s="32">
        <v>274</v>
      </c>
      <c r="G31" s="32">
        <v>225</v>
      </c>
      <c r="H31" s="32">
        <v>5000</v>
      </c>
      <c r="I31" s="32"/>
      <c r="J31" s="32"/>
      <c r="K31" s="32">
        <v>6095</v>
      </c>
      <c r="L31" s="32">
        <v>8546</v>
      </c>
      <c r="M31" s="32">
        <v>150</v>
      </c>
      <c r="N31" s="32"/>
      <c r="O31" s="32"/>
      <c r="P31" s="32">
        <v>122157</v>
      </c>
      <c r="Q31" s="32"/>
      <c r="R31" s="32"/>
      <c r="S31" s="32">
        <v>142447</v>
      </c>
    </row>
    <row r="32" spans="2:19" x14ac:dyDescent="0.25">
      <c r="B32" s="33" t="s">
        <v>182</v>
      </c>
      <c r="C32" s="33"/>
      <c r="D32" s="34"/>
      <c r="E32" s="35"/>
      <c r="F32" s="35">
        <v>309</v>
      </c>
      <c r="G32" s="35">
        <v>135</v>
      </c>
      <c r="H32" s="35">
        <v>100</v>
      </c>
      <c r="I32" s="35"/>
      <c r="J32" s="35"/>
      <c r="K32" s="35">
        <v>12168</v>
      </c>
      <c r="L32" s="35">
        <v>6537.8</v>
      </c>
      <c r="M32" s="35">
        <v>225</v>
      </c>
      <c r="N32" s="35"/>
      <c r="O32" s="35"/>
      <c r="P32" s="35">
        <v>41786</v>
      </c>
      <c r="Q32" s="35"/>
      <c r="R32" s="35"/>
      <c r="S32" s="35">
        <v>61260.800000000003</v>
      </c>
    </row>
    <row r="33" spans="2:19" x14ac:dyDescent="0.25">
      <c r="B33" s="28" t="s">
        <v>51</v>
      </c>
      <c r="C33" s="28" t="s">
        <v>52</v>
      </c>
      <c r="D33" s="29" t="s">
        <v>201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>
        <v>1</v>
      </c>
      <c r="P33" s="27"/>
      <c r="Q33" s="27"/>
      <c r="R33" s="27">
        <v>96</v>
      </c>
      <c r="S33" s="27">
        <v>97</v>
      </c>
    </row>
    <row r="34" spans="2:19" x14ac:dyDescent="0.25">
      <c r="B34" s="28"/>
      <c r="C34" s="28"/>
      <c r="D34" s="29" t="s">
        <v>178</v>
      </c>
      <c r="E34" s="27">
        <v>2794.3</v>
      </c>
      <c r="F34" s="27"/>
      <c r="G34" s="27"/>
      <c r="H34" s="27"/>
      <c r="I34" s="27"/>
      <c r="J34" s="27"/>
      <c r="K34" s="27"/>
      <c r="L34" s="27"/>
      <c r="M34" s="27"/>
      <c r="N34" s="27"/>
      <c r="O34" s="27">
        <v>5</v>
      </c>
      <c r="P34" s="27"/>
      <c r="Q34" s="27"/>
      <c r="R34" s="27"/>
      <c r="S34" s="27">
        <v>2799.3</v>
      </c>
    </row>
    <row r="35" spans="2:19" x14ac:dyDescent="0.25">
      <c r="B35" s="28"/>
      <c r="C35" s="28" t="s">
        <v>53</v>
      </c>
      <c r="D35" s="29" t="s">
        <v>201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>
        <v>33</v>
      </c>
      <c r="P35" s="27"/>
      <c r="Q35" s="27"/>
      <c r="R35" s="27"/>
      <c r="S35" s="27">
        <v>33</v>
      </c>
    </row>
    <row r="36" spans="2:19" x14ac:dyDescent="0.25">
      <c r="B36" s="28"/>
      <c r="C36" s="28"/>
      <c r="D36" s="29" t="s">
        <v>178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>
        <v>163.82</v>
      </c>
      <c r="P36" s="27"/>
      <c r="Q36" s="27"/>
      <c r="R36" s="27"/>
      <c r="S36" s="27">
        <v>163.82</v>
      </c>
    </row>
    <row r="37" spans="2:19" x14ac:dyDescent="0.25">
      <c r="B37" s="28"/>
      <c r="C37" s="28" t="s">
        <v>54</v>
      </c>
      <c r="D37" s="29" t="s">
        <v>201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2:19" x14ac:dyDescent="0.25">
      <c r="B38" s="28"/>
      <c r="C38" s="28"/>
      <c r="D38" s="29" t="s">
        <v>178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2:19" x14ac:dyDescent="0.25">
      <c r="B39" s="28"/>
      <c r="C39" s="28" t="s">
        <v>55</v>
      </c>
      <c r="D39" s="29" t="s">
        <v>201</v>
      </c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>
        <v>5</v>
      </c>
      <c r="P39" s="27"/>
      <c r="Q39" s="27"/>
      <c r="R39" s="27"/>
      <c r="S39" s="27">
        <v>5</v>
      </c>
    </row>
    <row r="40" spans="2:19" x14ac:dyDescent="0.25">
      <c r="B40" s="28"/>
      <c r="C40" s="28"/>
      <c r="D40" s="29" t="s">
        <v>178</v>
      </c>
      <c r="E40" s="27">
        <v>25376.62</v>
      </c>
      <c r="F40" s="27"/>
      <c r="G40" s="27"/>
      <c r="H40" s="27"/>
      <c r="I40" s="27"/>
      <c r="J40" s="27"/>
      <c r="K40" s="27"/>
      <c r="L40" s="27"/>
      <c r="M40" s="27"/>
      <c r="N40" s="27">
        <v>6837.5</v>
      </c>
      <c r="O40" s="27">
        <v>25.75</v>
      </c>
      <c r="P40" s="27"/>
      <c r="Q40" s="27"/>
      <c r="R40" s="27"/>
      <c r="S40" s="27">
        <v>32239.87</v>
      </c>
    </row>
    <row r="41" spans="2:19" x14ac:dyDescent="0.25">
      <c r="B41" s="30" t="s">
        <v>206</v>
      </c>
      <c r="C41" s="30"/>
      <c r="D41" s="31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>
        <v>39</v>
      </c>
      <c r="P41" s="32"/>
      <c r="Q41" s="32"/>
      <c r="R41" s="32">
        <v>96</v>
      </c>
      <c r="S41" s="32">
        <v>135</v>
      </c>
    </row>
    <row r="42" spans="2:19" x14ac:dyDescent="0.25">
      <c r="B42" s="33" t="s">
        <v>183</v>
      </c>
      <c r="C42" s="33"/>
      <c r="D42" s="34"/>
      <c r="E42" s="35">
        <v>28170.92</v>
      </c>
      <c r="F42" s="35"/>
      <c r="G42" s="35"/>
      <c r="H42" s="35"/>
      <c r="I42" s="35"/>
      <c r="J42" s="35"/>
      <c r="K42" s="35"/>
      <c r="L42" s="35"/>
      <c r="M42" s="35"/>
      <c r="N42" s="35">
        <v>6837.5</v>
      </c>
      <c r="O42" s="35">
        <v>194.57</v>
      </c>
      <c r="P42" s="35"/>
      <c r="Q42" s="35"/>
      <c r="R42" s="35"/>
      <c r="S42" s="35">
        <v>35202.99</v>
      </c>
    </row>
    <row r="43" spans="2:19" x14ac:dyDescent="0.25">
      <c r="B43" s="28" t="s">
        <v>57</v>
      </c>
      <c r="C43" s="28" t="s">
        <v>57</v>
      </c>
      <c r="D43" s="29" t="s">
        <v>201</v>
      </c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>
        <v>35000</v>
      </c>
      <c r="R43" s="27">
        <v>5200</v>
      </c>
      <c r="S43" s="27">
        <v>40200</v>
      </c>
    </row>
    <row r="44" spans="2:19" x14ac:dyDescent="0.25">
      <c r="B44" s="28"/>
      <c r="C44" s="28"/>
      <c r="D44" s="29" t="s">
        <v>178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</row>
    <row r="45" spans="2:19" x14ac:dyDescent="0.25">
      <c r="B45" s="30" t="s">
        <v>207</v>
      </c>
      <c r="C45" s="30"/>
      <c r="D45" s="3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>
        <v>35000</v>
      </c>
      <c r="R45" s="32">
        <v>5200</v>
      </c>
      <c r="S45" s="32">
        <v>40200</v>
      </c>
    </row>
    <row r="46" spans="2:19" x14ac:dyDescent="0.25">
      <c r="B46" s="33" t="s">
        <v>184</v>
      </c>
      <c r="C46" s="33"/>
      <c r="D46" s="34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</row>
    <row r="47" spans="2:19" x14ac:dyDescent="0.25">
      <c r="B47" s="28" t="s">
        <v>60</v>
      </c>
      <c r="C47" s="28" t="s">
        <v>60</v>
      </c>
      <c r="D47" s="29" t="s">
        <v>201</v>
      </c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>
        <v>14000</v>
      </c>
      <c r="Q47" s="27"/>
      <c r="R47" s="27"/>
      <c r="S47" s="27">
        <v>14000</v>
      </c>
    </row>
    <row r="48" spans="2:19" x14ac:dyDescent="0.25">
      <c r="B48" s="28"/>
      <c r="C48" s="28"/>
      <c r="D48" s="29" t="s">
        <v>178</v>
      </c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>
        <v>4900</v>
      </c>
      <c r="Q48" s="27"/>
      <c r="R48" s="27"/>
      <c r="S48" s="27">
        <v>4900</v>
      </c>
    </row>
    <row r="49" spans="2:19" x14ac:dyDescent="0.25">
      <c r="B49" s="30" t="s">
        <v>208</v>
      </c>
      <c r="C49" s="30"/>
      <c r="D49" s="31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>
        <v>14000</v>
      </c>
      <c r="Q49" s="32"/>
      <c r="R49" s="32"/>
      <c r="S49" s="32">
        <v>14000</v>
      </c>
    </row>
    <row r="50" spans="2:19" x14ac:dyDescent="0.25">
      <c r="B50" s="33" t="s">
        <v>185</v>
      </c>
      <c r="C50" s="33"/>
      <c r="D50" s="34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>
        <v>4900</v>
      </c>
      <c r="Q50" s="35"/>
      <c r="R50" s="35"/>
      <c r="S50" s="35">
        <v>4900</v>
      </c>
    </row>
    <row r="51" spans="2:19" x14ac:dyDescent="0.25">
      <c r="B51" s="28" t="s">
        <v>61</v>
      </c>
      <c r="C51" s="28" t="s">
        <v>61</v>
      </c>
      <c r="D51" s="29" t="s">
        <v>201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>
        <v>23</v>
      </c>
      <c r="P51" s="27"/>
      <c r="Q51" s="27"/>
      <c r="R51" s="27"/>
      <c r="S51" s="27">
        <v>23</v>
      </c>
    </row>
    <row r="52" spans="2:19" x14ac:dyDescent="0.25">
      <c r="B52" s="28"/>
      <c r="C52" s="28"/>
      <c r="D52" s="29" t="s">
        <v>178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>
        <v>112.4</v>
      </c>
      <c r="P52" s="27"/>
      <c r="Q52" s="27"/>
      <c r="R52" s="27"/>
      <c r="S52" s="27">
        <v>112.4</v>
      </c>
    </row>
    <row r="53" spans="2:19" x14ac:dyDescent="0.25">
      <c r="B53" s="30" t="s">
        <v>209</v>
      </c>
      <c r="C53" s="30"/>
      <c r="D53" s="31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>
        <v>23</v>
      </c>
      <c r="P53" s="32"/>
      <c r="Q53" s="32"/>
      <c r="R53" s="32"/>
      <c r="S53" s="32">
        <v>23</v>
      </c>
    </row>
    <row r="54" spans="2:19" x14ac:dyDescent="0.25">
      <c r="B54" s="33" t="s">
        <v>186</v>
      </c>
      <c r="C54" s="33"/>
      <c r="D54" s="34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>
        <v>112.4</v>
      </c>
      <c r="P54" s="35"/>
      <c r="Q54" s="35"/>
      <c r="R54" s="35"/>
      <c r="S54" s="35">
        <v>112.4</v>
      </c>
    </row>
    <row r="55" spans="2:19" x14ac:dyDescent="0.25">
      <c r="B55" s="28" t="s">
        <v>63</v>
      </c>
      <c r="C55" s="28" t="s">
        <v>166</v>
      </c>
      <c r="D55" s="29" t="s">
        <v>201</v>
      </c>
      <c r="E55" s="27"/>
      <c r="F55" s="27"/>
      <c r="G55" s="27"/>
      <c r="H55" s="27">
        <v>5451</v>
      </c>
      <c r="I55" s="27">
        <v>112392</v>
      </c>
      <c r="J55" s="27"/>
      <c r="K55" s="27"/>
      <c r="L55" s="27"/>
      <c r="M55" s="27"/>
      <c r="N55" s="27"/>
      <c r="O55" s="27"/>
      <c r="P55" s="27"/>
      <c r="Q55" s="27">
        <v>2728</v>
      </c>
      <c r="R55" s="27"/>
      <c r="S55" s="27">
        <v>120571</v>
      </c>
    </row>
    <row r="56" spans="2:19" x14ac:dyDescent="0.25">
      <c r="B56" s="28"/>
      <c r="C56" s="28"/>
      <c r="D56" s="29" t="s">
        <v>178</v>
      </c>
      <c r="E56" s="27"/>
      <c r="F56" s="27"/>
      <c r="G56" s="27"/>
      <c r="H56" s="27">
        <v>436.08</v>
      </c>
      <c r="I56" s="27">
        <v>8991.36</v>
      </c>
      <c r="J56" s="27"/>
      <c r="K56" s="27"/>
      <c r="L56" s="27"/>
      <c r="M56" s="27"/>
      <c r="N56" s="27"/>
      <c r="O56" s="27"/>
      <c r="P56" s="27"/>
      <c r="Q56" s="27">
        <v>818.4</v>
      </c>
      <c r="R56" s="27"/>
      <c r="S56" s="27">
        <v>10245.84</v>
      </c>
    </row>
    <row r="57" spans="2:19" x14ac:dyDescent="0.25">
      <c r="B57" s="28"/>
      <c r="C57" s="28" t="s">
        <v>64</v>
      </c>
      <c r="D57" s="29" t="s">
        <v>201</v>
      </c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>
        <v>2875</v>
      </c>
      <c r="Q57" s="27">
        <v>3074</v>
      </c>
      <c r="R57" s="27"/>
      <c r="S57" s="27">
        <v>5949</v>
      </c>
    </row>
    <row r="58" spans="2:19" x14ac:dyDescent="0.25">
      <c r="B58" s="28"/>
      <c r="C58" s="28"/>
      <c r="D58" s="29" t="s">
        <v>178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>
        <v>1303</v>
      </c>
      <c r="Q58" s="27">
        <v>1076</v>
      </c>
      <c r="R58" s="27"/>
      <c r="S58" s="27">
        <v>2379</v>
      </c>
    </row>
    <row r="59" spans="2:19" x14ac:dyDescent="0.25">
      <c r="B59" s="30" t="s">
        <v>210</v>
      </c>
      <c r="C59" s="30"/>
      <c r="D59" s="31"/>
      <c r="E59" s="32"/>
      <c r="F59" s="32"/>
      <c r="G59" s="32"/>
      <c r="H59" s="32">
        <v>5451</v>
      </c>
      <c r="I59" s="32">
        <v>112392</v>
      </c>
      <c r="J59" s="32"/>
      <c r="K59" s="32"/>
      <c r="L59" s="32"/>
      <c r="M59" s="32"/>
      <c r="N59" s="32"/>
      <c r="O59" s="32"/>
      <c r="P59" s="32">
        <v>2875</v>
      </c>
      <c r="Q59" s="32">
        <v>5802</v>
      </c>
      <c r="R59" s="32"/>
      <c r="S59" s="32">
        <v>126520</v>
      </c>
    </row>
    <row r="60" spans="2:19" x14ac:dyDescent="0.25">
      <c r="B60" s="33" t="s">
        <v>187</v>
      </c>
      <c r="C60" s="33"/>
      <c r="D60" s="34"/>
      <c r="E60" s="35"/>
      <c r="F60" s="35"/>
      <c r="G60" s="35"/>
      <c r="H60" s="35">
        <v>436.08</v>
      </c>
      <c r="I60" s="35">
        <v>8991.36</v>
      </c>
      <c r="J60" s="35"/>
      <c r="K60" s="35"/>
      <c r="L60" s="35"/>
      <c r="M60" s="35"/>
      <c r="N60" s="35"/>
      <c r="O60" s="35"/>
      <c r="P60" s="35">
        <v>1303</v>
      </c>
      <c r="Q60" s="35">
        <v>1894.4</v>
      </c>
      <c r="R60" s="35"/>
      <c r="S60" s="35">
        <v>12624.84</v>
      </c>
    </row>
    <row r="61" spans="2:19" x14ac:dyDescent="0.25">
      <c r="B61" s="36" t="s">
        <v>211</v>
      </c>
      <c r="C61" s="36"/>
      <c r="D61" s="36"/>
      <c r="E61" s="37"/>
      <c r="F61" s="37">
        <v>388</v>
      </c>
      <c r="G61" s="37">
        <v>225</v>
      </c>
      <c r="H61" s="37">
        <v>10451</v>
      </c>
      <c r="I61" s="37">
        <v>112392</v>
      </c>
      <c r="J61" s="37"/>
      <c r="K61" s="37">
        <v>6569</v>
      </c>
      <c r="L61" s="37">
        <v>29044</v>
      </c>
      <c r="M61" s="37">
        <v>181</v>
      </c>
      <c r="N61" s="37">
        <v>2640</v>
      </c>
      <c r="O61" s="37">
        <v>493</v>
      </c>
      <c r="P61" s="37">
        <v>147020</v>
      </c>
      <c r="Q61" s="37">
        <v>440946</v>
      </c>
      <c r="R61" s="37">
        <v>5296</v>
      </c>
      <c r="S61" s="37">
        <v>755645</v>
      </c>
    </row>
    <row r="62" spans="2:19" x14ac:dyDescent="0.25">
      <c r="B62" s="45" t="s">
        <v>212</v>
      </c>
      <c r="C62" s="45"/>
      <c r="D62" s="45"/>
      <c r="E62" s="46">
        <v>35905.919999999998</v>
      </c>
      <c r="F62" s="46">
        <v>309</v>
      </c>
      <c r="G62" s="46">
        <v>135</v>
      </c>
      <c r="H62" s="46">
        <v>536.07999999999993</v>
      </c>
      <c r="I62" s="46">
        <v>8991.36</v>
      </c>
      <c r="J62" s="46">
        <v>14944</v>
      </c>
      <c r="K62" s="46">
        <v>42739</v>
      </c>
      <c r="L62" s="46">
        <v>132716.79999999999</v>
      </c>
      <c r="M62" s="46">
        <v>225</v>
      </c>
      <c r="N62" s="46">
        <v>6922.5</v>
      </c>
      <c r="O62" s="46">
        <v>2612.42</v>
      </c>
      <c r="P62" s="46">
        <v>47989</v>
      </c>
      <c r="Q62" s="46">
        <v>1894.4</v>
      </c>
      <c r="R62" s="46"/>
      <c r="S62" s="46">
        <v>295920.48000000004</v>
      </c>
    </row>
    <row r="63" spans="2:19" x14ac:dyDescent="0.25">
      <c r="B63" s="10"/>
      <c r="C63" s="10"/>
      <c r="D63" s="47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</row>
  </sheetData>
  <autoFilter ref="B6:S6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0"/>
  <sheetViews>
    <sheetView zoomScaleNormal="100" workbookViewId="0">
      <selection activeCell="F21" sqref="F21"/>
    </sheetView>
  </sheetViews>
  <sheetFormatPr baseColWidth="10" defaultRowHeight="15" x14ac:dyDescent="0.25"/>
  <cols>
    <col min="2" max="2" width="19.7109375" customWidth="1"/>
    <col min="3" max="3" width="17.5703125" customWidth="1"/>
    <col min="4" max="4" width="26.85546875" customWidth="1"/>
    <col min="5" max="5" width="14.42578125" customWidth="1"/>
    <col min="8" max="8" width="15.42578125" customWidth="1"/>
    <col min="11" max="11" width="24.140625" customWidth="1"/>
    <col min="12" max="12" width="16.7109375" customWidth="1"/>
    <col min="13" max="14" width="19.140625" customWidth="1"/>
  </cols>
  <sheetData>
    <row r="2" spans="2:15" ht="15.75" x14ac:dyDescent="0.3">
      <c r="D2" s="1" t="s">
        <v>194</v>
      </c>
      <c r="E2" s="1"/>
    </row>
    <row r="5" spans="2:15" x14ac:dyDescent="0.25">
      <c r="B5" s="10" t="s">
        <v>177</v>
      </c>
    </row>
    <row r="6" spans="2:15" ht="15.75" thickBot="1" x14ac:dyDescent="0.3"/>
    <row r="7" spans="2:15" ht="45.75" customHeight="1" x14ac:dyDescent="0.25">
      <c r="B7" s="38" t="s">
        <v>0</v>
      </c>
      <c r="C7" s="38" t="s">
        <v>1</v>
      </c>
      <c r="D7" s="38" t="s">
        <v>78</v>
      </c>
      <c r="E7" s="38" t="s">
        <v>68</v>
      </c>
      <c r="F7" s="38" t="s">
        <v>69</v>
      </c>
      <c r="G7" s="38" t="s">
        <v>99</v>
      </c>
      <c r="H7" s="38" t="s">
        <v>219</v>
      </c>
      <c r="I7" s="38" t="s">
        <v>74</v>
      </c>
      <c r="J7" s="38" t="s">
        <v>100</v>
      </c>
      <c r="K7" s="38" t="s">
        <v>222</v>
      </c>
      <c r="L7" s="38" t="s">
        <v>76</v>
      </c>
      <c r="M7" s="38" t="s">
        <v>220</v>
      </c>
      <c r="N7" s="38" t="s">
        <v>221</v>
      </c>
      <c r="O7" s="16" t="s">
        <v>213</v>
      </c>
    </row>
    <row r="8" spans="2:15" x14ac:dyDescent="0.25">
      <c r="B8" s="39" t="s">
        <v>2</v>
      </c>
      <c r="C8" s="39" t="s">
        <v>6</v>
      </c>
      <c r="D8" s="40" t="s">
        <v>82</v>
      </c>
      <c r="E8" s="40"/>
      <c r="F8" s="40"/>
      <c r="G8" s="40"/>
      <c r="H8" s="40"/>
      <c r="I8" s="40"/>
      <c r="J8" s="40"/>
      <c r="K8" s="40"/>
      <c r="L8" s="40">
        <v>8583.33</v>
      </c>
      <c r="M8" s="40"/>
      <c r="N8" s="40"/>
      <c r="O8" s="40">
        <v>8583.33</v>
      </c>
    </row>
    <row r="9" spans="2:15" x14ac:dyDescent="0.25">
      <c r="B9" s="39"/>
      <c r="C9" s="41" t="s">
        <v>189</v>
      </c>
      <c r="D9" s="42"/>
      <c r="E9" s="42"/>
      <c r="F9" s="42"/>
      <c r="G9" s="42"/>
      <c r="H9" s="42"/>
      <c r="I9" s="42"/>
      <c r="J9" s="42"/>
      <c r="K9" s="42"/>
      <c r="L9" s="42">
        <v>8583.33</v>
      </c>
      <c r="M9" s="42"/>
      <c r="N9" s="42"/>
      <c r="O9" s="42">
        <v>8583.33</v>
      </c>
    </row>
    <row r="10" spans="2:15" x14ac:dyDescent="0.25">
      <c r="B10" s="39"/>
      <c r="C10" s="39" t="s">
        <v>8</v>
      </c>
      <c r="D10" s="40" t="s">
        <v>82</v>
      </c>
      <c r="E10" s="40"/>
      <c r="F10" s="40"/>
      <c r="G10" s="40"/>
      <c r="H10" s="40"/>
      <c r="I10" s="40"/>
      <c r="J10" s="40"/>
      <c r="K10" s="40"/>
      <c r="L10" s="40">
        <v>34826.660000000003</v>
      </c>
      <c r="M10" s="40"/>
      <c r="N10" s="40"/>
      <c r="O10" s="40">
        <v>34826.660000000003</v>
      </c>
    </row>
    <row r="11" spans="2:15" x14ac:dyDescent="0.25">
      <c r="B11" s="39"/>
      <c r="C11" s="41" t="s">
        <v>190</v>
      </c>
      <c r="D11" s="42"/>
      <c r="E11" s="42"/>
      <c r="F11" s="42"/>
      <c r="G11" s="42"/>
      <c r="H11" s="42"/>
      <c r="I11" s="42"/>
      <c r="J11" s="42"/>
      <c r="K11" s="42"/>
      <c r="L11" s="42">
        <v>34826.660000000003</v>
      </c>
      <c r="M11" s="42"/>
      <c r="N11" s="42"/>
      <c r="O11" s="42">
        <v>34826.660000000003</v>
      </c>
    </row>
    <row r="12" spans="2:15" x14ac:dyDescent="0.25">
      <c r="B12" s="43" t="s">
        <v>191</v>
      </c>
      <c r="C12" s="43"/>
      <c r="D12" s="44"/>
      <c r="E12" s="44"/>
      <c r="F12" s="44"/>
      <c r="G12" s="44"/>
      <c r="H12" s="44"/>
      <c r="I12" s="44"/>
      <c r="J12" s="44"/>
      <c r="K12" s="44"/>
      <c r="L12" s="44">
        <v>43409.990000000005</v>
      </c>
      <c r="M12" s="44"/>
      <c r="N12" s="44"/>
      <c r="O12" s="43">
        <v>43409.990000000005</v>
      </c>
    </row>
    <row r="13" spans="2:15" x14ac:dyDescent="0.25">
      <c r="B13" s="39" t="s">
        <v>11</v>
      </c>
      <c r="C13" s="39" t="s">
        <v>12</v>
      </c>
      <c r="D13" s="40" t="s">
        <v>82</v>
      </c>
      <c r="E13" s="40"/>
      <c r="F13" s="40"/>
      <c r="G13" s="40"/>
      <c r="H13" s="40"/>
      <c r="I13" s="40"/>
      <c r="J13" s="40"/>
      <c r="K13" s="40"/>
      <c r="L13" s="40">
        <v>302089</v>
      </c>
      <c r="M13" s="40"/>
      <c r="N13" s="40">
        <v>1229730</v>
      </c>
      <c r="O13" s="40">
        <v>1531819</v>
      </c>
    </row>
    <row r="14" spans="2:15" x14ac:dyDescent="0.25">
      <c r="B14" s="39"/>
      <c r="C14" s="39"/>
      <c r="D14" s="40" t="s">
        <v>79</v>
      </c>
      <c r="E14" s="40"/>
      <c r="F14" s="40"/>
      <c r="G14" s="40"/>
      <c r="H14" s="40"/>
      <c r="I14" s="40"/>
      <c r="J14" s="40"/>
      <c r="K14" s="40">
        <v>6109</v>
      </c>
      <c r="L14" s="40"/>
      <c r="M14" s="40"/>
      <c r="N14" s="40"/>
      <c r="O14" s="40">
        <v>6109</v>
      </c>
    </row>
    <row r="15" spans="2:15" x14ac:dyDescent="0.25">
      <c r="B15" s="39"/>
      <c r="C15" s="41" t="s">
        <v>80</v>
      </c>
      <c r="D15" s="42"/>
      <c r="E15" s="42"/>
      <c r="F15" s="42"/>
      <c r="G15" s="42"/>
      <c r="H15" s="42"/>
      <c r="I15" s="42"/>
      <c r="J15" s="42"/>
      <c r="K15" s="42">
        <v>6109</v>
      </c>
      <c r="L15" s="42">
        <v>302089</v>
      </c>
      <c r="M15" s="42"/>
      <c r="N15" s="42">
        <v>1229730</v>
      </c>
      <c r="O15" s="42">
        <v>1537928</v>
      </c>
    </row>
    <row r="16" spans="2:15" x14ac:dyDescent="0.25">
      <c r="B16" s="39"/>
      <c r="C16" s="39" t="s">
        <v>13</v>
      </c>
      <c r="D16" s="40" t="s">
        <v>82</v>
      </c>
      <c r="E16" s="40"/>
      <c r="F16" s="40"/>
      <c r="G16" s="40"/>
      <c r="H16" s="40"/>
      <c r="I16" s="40"/>
      <c r="J16" s="40"/>
      <c r="K16" s="40"/>
      <c r="L16" s="40">
        <v>1358</v>
      </c>
      <c r="M16" s="40"/>
      <c r="N16" s="40">
        <v>399000</v>
      </c>
      <c r="O16" s="40">
        <v>400358</v>
      </c>
    </row>
    <row r="17" spans="2:15" x14ac:dyDescent="0.25">
      <c r="B17" s="39"/>
      <c r="C17" s="39"/>
      <c r="D17" s="40" t="s">
        <v>79</v>
      </c>
      <c r="E17" s="40"/>
      <c r="F17" s="40"/>
      <c r="G17" s="40"/>
      <c r="H17" s="40"/>
      <c r="I17" s="40"/>
      <c r="J17" s="40"/>
      <c r="K17" s="40">
        <v>14800</v>
      </c>
      <c r="L17" s="40"/>
      <c r="M17" s="40"/>
      <c r="N17" s="40"/>
      <c r="O17" s="40">
        <v>14800</v>
      </c>
    </row>
    <row r="18" spans="2:15" x14ac:dyDescent="0.25">
      <c r="B18" s="39"/>
      <c r="C18" s="41" t="s">
        <v>101</v>
      </c>
      <c r="D18" s="42"/>
      <c r="E18" s="42"/>
      <c r="F18" s="42"/>
      <c r="G18" s="42"/>
      <c r="H18" s="42"/>
      <c r="I18" s="42"/>
      <c r="J18" s="42"/>
      <c r="K18" s="42">
        <v>14800</v>
      </c>
      <c r="L18" s="42">
        <v>1358</v>
      </c>
      <c r="M18" s="42"/>
      <c r="N18" s="42">
        <v>399000</v>
      </c>
      <c r="O18" s="42">
        <v>415158</v>
      </c>
    </row>
    <row r="19" spans="2:15" x14ac:dyDescent="0.25">
      <c r="B19" s="39"/>
      <c r="C19" s="39" t="s">
        <v>14</v>
      </c>
      <c r="D19" s="40" t="s">
        <v>82</v>
      </c>
      <c r="E19" s="40"/>
      <c r="F19" s="40"/>
      <c r="G19" s="40"/>
      <c r="H19" s="40"/>
      <c r="I19" s="40"/>
      <c r="J19" s="40"/>
      <c r="K19" s="40"/>
      <c r="L19" s="40">
        <v>274</v>
      </c>
      <c r="M19" s="40"/>
      <c r="N19" s="40">
        <v>262000</v>
      </c>
      <c r="O19" s="40">
        <v>262274</v>
      </c>
    </row>
    <row r="20" spans="2:15" x14ac:dyDescent="0.25">
      <c r="B20" s="39"/>
      <c r="C20" s="39"/>
      <c r="D20" s="40" t="s">
        <v>79</v>
      </c>
      <c r="E20" s="40"/>
      <c r="F20" s="40"/>
      <c r="G20" s="40"/>
      <c r="H20" s="40"/>
      <c r="I20" s="40"/>
      <c r="J20" s="40"/>
      <c r="K20" s="40">
        <v>12300</v>
      </c>
      <c r="L20" s="40"/>
      <c r="M20" s="40"/>
      <c r="N20" s="40"/>
      <c r="O20" s="40">
        <v>12300</v>
      </c>
    </row>
    <row r="21" spans="2:15" x14ac:dyDescent="0.25">
      <c r="B21" s="39"/>
      <c r="C21" s="41" t="s">
        <v>81</v>
      </c>
      <c r="D21" s="42"/>
      <c r="E21" s="42"/>
      <c r="F21" s="42"/>
      <c r="G21" s="42"/>
      <c r="H21" s="42"/>
      <c r="I21" s="42"/>
      <c r="J21" s="42"/>
      <c r="K21" s="42">
        <v>12300</v>
      </c>
      <c r="L21" s="42">
        <v>274</v>
      </c>
      <c r="M21" s="42"/>
      <c r="N21" s="42">
        <v>262000</v>
      </c>
      <c r="O21" s="42">
        <v>274574</v>
      </c>
    </row>
    <row r="22" spans="2:15" x14ac:dyDescent="0.25">
      <c r="B22" s="43" t="s">
        <v>15</v>
      </c>
      <c r="C22" s="43"/>
      <c r="D22" s="44"/>
      <c r="E22" s="44"/>
      <c r="F22" s="44"/>
      <c r="G22" s="44"/>
      <c r="H22" s="44"/>
      <c r="I22" s="44"/>
      <c r="J22" s="44"/>
      <c r="K22" s="44">
        <v>33209</v>
      </c>
      <c r="L22" s="44">
        <v>303721</v>
      </c>
      <c r="M22" s="44"/>
      <c r="N22" s="44">
        <v>1890730</v>
      </c>
      <c r="O22" s="43">
        <v>2227660</v>
      </c>
    </row>
    <row r="23" spans="2:15" x14ac:dyDescent="0.25">
      <c r="B23" s="39" t="s">
        <v>165</v>
      </c>
      <c r="C23" s="39" t="s">
        <v>165</v>
      </c>
      <c r="D23" s="40" t="s">
        <v>82</v>
      </c>
      <c r="E23" s="40"/>
      <c r="F23" s="40"/>
      <c r="G23" s="40"/>
      <c r="H23" s="40"/>
      <c r="I23" s="40">
        <v>471000</v>
      </c>
      <c r="J23" s="40"/>
      <c r="K23" s="40"/>
      <c r="L23" s="40">
        <v>1614973</v>
      </c>
      <c r="M23" s="40"/>
      <c r="N23" s="40"/>
      <c r="O23" s="40">
        <v>2085973</v>
      </c>
    </row>
    <row r="24" spans="2:15" x14ac:dyDescent="0.25">
      <c r="B24" s="39"/>
      <c r="C24" s="41" t="s">
        <v>192</v>
      </c>
      <c r="D24" s="42"/>
      <c r="E24" s="42"/>
      <c r="F24" s="42"/>
      <c r="G24" s="42"/>
      <c r="H24" s="42"/>
      <c r="I24" s="42">
        <v>471000</v>
      </c>
      <c r="J24" s="42"/>
      <c r="K24" s="42"/>
      <c r="L24" s="42">
        <v>1614973</v>
      </c>
      <c r="M24" s="42"/>
      <c r="N24" s="42"/>
      <c r="O24" s="42">
        <v>2085973</v>
      </c>
    </row>
    <row r="25" spans="2:15" x14ac:dyDescent="0.25">
      <c r="B25" s="43" t="s">
        <v>192</v>
      </c>
      <c r="C25" s="43"/>
      <c r="D25" s="44"/>
      <c r="E25" s="44"/>
      <c r="F25" s="44"/>
      <c r="G25" s="44"/>
      <c r="H25" s="44"/>
      <c r="I25" s="44">
        <v>471000</v>
      </c>
      <c r="J25" s="44"/>
      <c r="K25" s="44"/>
      <c r="L25" s="44">
        <v>1614973</v>
      </c>
      <c r="M25" s="44"/>
      <c r="N25" s="44"/>
      <c r="O25" s="43">
        <v>2085973</v>
      </c>
    </row>
    <row r="26" spans="2:15" x14ac:dyDescent="0.25">
      <c r="B26" s="39" t="s">
        <v>17</v>
      </c>
      <c r="C26" s="39" t="s">
        <v>18</v>
      </c>
      <c r="D26" s="40" t="s">
        <v>82</v>
      </c>
      <c r="E26" s="40">
        <v>4419</v>
      </c>
      <c r="F26" s="40"/>
      <c r="G26" s="40"/>
      <c r="H26" s="40"/>
      <c r="I26" s="40"/>
      <c r="J26" s="40"/>
      <c r="K26" s="40"/>
      <c r="L26" s="40"/>
      <c r="M26" s="40"/>
      <c r="N26" s="40"/>
      <c r="O26" s="40">
        <v>4419</v>
      </c>
    </row>
    <row r="27" spans="2:15" x14ac:dyDescent="0.25">
      <c r="B27" s="39"/>
      <c r="C27" s="41" t="s">
        <v>214</v>
      </c>
      <c r="D27" s="42"/>
      <c r="E27" s="42">
        <v>4419</v>
      </c>
      <c r="F27" s="42"/>
      <c r="G27" s="42"/>
      <c r="H27" s="42"/>
      <c r="I27" s="42"/>
      <c r="J27" s="42"/>
      <c r="K27" s="42"/>
      <c r="L27" s="42"/>
      <c r="M27" s="42"/>
      <c r="N27" s="42"/>
      <c r="O27" s="42">
        <v>4419</v>
      </c>
    </row>
    <row r="28" spans="2:15" x14ac:dyDescent="0.25">
      <c r="B28" s="39"/>
      <c r="C28" s="39" t="s">
        <v>19</v>
      </c>
      <c r="D28" s="40" t="s">
        <v>82</v>
      </c>
      <c r="E28" s="40">
        <v>18118</v>
      </c>
      <c r="F28" s="40"/>
      <c r="G28" s="40"/>
      <c r="H28" s="40"/>
      <c r="I28" s="40"/>
      <c r="J28" s="40"/>
      <c r="K28" s="40"/>
      <c r="L28" s="40">
        <v>400</v>
      </c>
      <c r="M28" s="40"/>
      <c r="N28" s="40">
        <v>1200</v>
      </c>
      <c r="O28" s="40">
        <v>19718</v>
      </c>
    </row>
    <row r="29" spans="2:15" x14ac:dyDescent="0.25">
      <c r="B29" s="39"/>
      <c r="C29" s="41" t="s">
        <v>83</v>
      </c>
      <c r="D29" s="42"/>
      <c r="E29" s="42">
        <v>18118</v>
      </c>
      <c r="F29" s="42"/>
      <c r="G29" s="42"/>
      <c r="H29" s="42"/>
      <c r="I29" s="42"/>
      <c r="J29" s="42"/>
      <c r="K29" s="42"/>
      <c r="L29" s="42">
        <v>400</v>
      </c>
      <c r="M29" s="42"/>
      <c r="N29" s="42">
        <v>1200</v>
      </c>
      <c r="O29" s="42">
        <v>19718</v>
      </c>
    </row>
    <row r="30" spans="2:15" x14ac:dyDescent="0.25">
      <c r="B30" s="39"/>
      <c r="C30" s="39" t="s">
        <v>20</v>
      </c>
      <c r="D30" s="40" t="s">
        <v>82</v>
      </c>
      <c r="E30" s="40">
        <v>14104</v>
      </c>
      <c r="F30" s="40"/>
      <c r="G30" s="40"/>
      <c r="H30" s="40"/>
      <c r="I30" s="40"/>
      <c r="J30" s="40"/>
      <c r="K30" s="40">
        <v>8434</v>
      </c>
      <c r="L30" s="40">
        <v>900</v>
      </c>
      <c r="M30" s="40"/>
      <c r="N30" s="40"/>
      <c r="O30" s="40">
        <v>23438</v>
      </c>
    </row>
    <row r="31" spans="2:15" x14ac:dyDescent="0.25">
      <c r="B31" s="39"/>
      <c r="C31" s="41" t="s">
        <v>84</v>
      </c>
      <c r="D31" s="42"/>
      <c r="E31" s="42">
        <v>14104</v>
      </c>
      <c r="F31" s="42"/>
      <c r="G31" s="42"/>
      <c r="H31" s="42"/>
      <c r="I31" s="42"/>
      <c r="J31" s="42"/>
      <c r="K31" s="42">
        <v>8434</v>
      </c>
      <c r="L31" s="42">
        <v>900</v>
      </c>
      <c r="M31" s="42"/>
      <c r="N31" s="42"/>
      <c r="O31" s="42">
        <v>23438</v>
      </c>
    </row>
    <row r="32" spans="2:15" x14ac:dyDescent="0.25">
      <c r="B32" s="43" t="s">
        <v>21</v>
      </c>
      <c r="C32" s="43"/>
      <c r="D32" s="44"/>
      <c r="E32" s="44">
        <v>36641</v>
      </c>
      <c r="F32" s="44"/>
      <c r="G32" s="44"/>
      <c r="H32" s="44"/>
      <c r="I32" s="44"/>
      <c r="J32" s="44"/>
      <c r="K32" s="44">
        <v>8434</v>
      </c>
      <c r="L32" s="44">
        <v>1300</v>
      </c>
      <c r="M32" s="44"/>
      <c r="N32" s="44">
        <v>1200</v>
      </c>
      <c r="O32" s="43">
        <v>47575</v>
      </c>
    </row>
    <row r="33" spans="2:15" x14ac:dyDescent="0.25">
      <c r="B33" s="39" t="s">
        <v>22</v>
      </c>
      <c r="C33" s="39" t="s">
        <v>22</v>
      </c>
      <c r="D33" s="40" t="s">
        <v>82</v>
      </c>
      <c r="E33" s="40"/>
      <c r="F33" s="40"/>
      <c r="G33" s="40"/>
      <c r="H33" s="40"/>
      <c r="I33" s="40">
        <v>326905</v>
      </c>
      <c r="J33" s="40"/>
      <c r="K33" s="40"/>
      <c r="L33" s="40">
        <v>79073</v>
      </c>
      <c r="M33" s="40"/>
      <c r="N33" s="40"/>
      <c r="O33" s="40">
        <v>405978</v>
      </c>
    </row>
    <row r="34" spans="2:15" x14ac:dyDescent="0.25">
      <c r="B34" s="39"/>
      <c r="C34" s="41" t="s">
        <v>23</v>
      </c>
      <c r="D34" s="42"/>
      <c r="E34" s="42"/>
      <c r="F34" s="42"/>
      <c r="G34" s="42"/>
      <c r="H34" s="42"/>
      <c r="I34" s="42">
        <v>326905</v>
      </c>
      <c r="J34" s="42"/>
      <c r="K34" s="42"/>
      <c r="L34" s="42">
        <v>79073</v>
      </c>
      <c r="M34" s="42"/>
      <c r="N34" s="42"/>
      <c r="O34" s="42">
        <v>405978</v>
      </c>
    </row>
    <row r="35" spans="2:15" x14ac:dyDescent="0.25">
      <c r="B35" s="43" t="s">
        <v>23</v>
      </c>
      <c r="C35" s="43"/>
      <c r="D35" s="44"/>
      <c r="E35" s="44"/>
      <c r="F35" s="44"/>
      <c r="G35" s="44"/>
      <c r="H35" s="44"/>
      <c r="I35" s="44">
        <v>326905</v>
      </c>
      <c r="J35" s="44"/>
      <c r="K35" s="44"/>
      <c r="L35" s="44">
        <v>79073</v>
      </c>
      <c r="M35" s="44"/>
      <c r="N35" s="44"/>
      <c r="O35" s="43">
        <v>405978</v>
      </c>
    </row>
    <row r="36" spans="2:15" x14ac:dyDescent="0.25">
      <c r="B36" s="39" t="s">
        <v>34</v>
      </c>
      <c r="C36" s="39" t="s">
        <v>35</v>
      </c>
      <c r="D36" s="40" t="s">
        <v>82</v>
      </c>
      <c r="E36" s="40"/>
      <c r="F36" s="40">
        <v>110</v>
      </c>
      <c r="G36" s="40">
        <v>6000</v>
      </c>
      <c r="H36" s="40"/>
      <c r="I36" s="40"/>
      <c r="J36" s="40"/>
      <c r="K36" s="40"/>
      <c r="L36" s="40"/>
      <c r="M36" s="40"/>
      <c r="N36" s="40"/>
      <c r="O36" s="40">
        <v>6110</v>
      </c>
    </row>
    <row r="37" spans="2:15" x14ac:dyDescent="0.25">
      <c r="B37" s="39"/>
      <c r="C37" s="39"/>
      <c r="D37" s="40" t="s">
        <v>79</v>
      </c>
      <c r="E37" s="40"/>
      <c r="F37" s="40"/>
      <c r="G37" s="40"/>
      <c r="H37" s="40"/>
      <c r="I37" s="40"/>
      <c r="J37" s="40"/>
      <c r="K37" s="40">
        <v>34121</v>
      </c>
      <c r="L37" s="40"/>
      <c r="M37" s="40"/>
      <c r="N37" s="40"/>
      <c r="O37" s="40">
        <v>34121</v>
      </c>
    </row>
    <row r="38" spans="2:15" x14ac:dyDescent="0.25">
      <c r="B38" s="39"/>
      <c r="C38" s="41" t="s">
        <v>85</v>
      </c>
      <c r="D38" s="42"/>
      <c r="E38" s="42"/>
      <c r="F38" s="42">
        <v>110</v>
      </c>
      <c r="G38" s="42">
        <v>6000</v>
      </c>
      <c r="H38" s="42"/>
      <c r="I38" s="42"/>
      <c r="J38" s="42"/>
      <c r="K38" s="42">
        <v>34121</v>
      </c>
      <c r="L38" s="42"/>
      <c r="M38" s="42"/>
      <c r="N38" s="42"/>
      <c r="O38" s="42">
        <v>40231</v>
      </c>
    </row>
    <row r="39" spans="2:15" x14ac:dyDescent="0.25">
      <c r="B39" s="39"/>
      <c r="C39" s="39" t="s">
        <v>37</v>
      </c>
      <c r="D39" s="40" t="s">
        <v>82</v>
      </c>
      <c r="E39" s="40"/>
      <c r="F39" s="40"/>
      <c r="G39" s="40"/>
      <c r="H39" s="40"/>
      <c r="I39" s="40"/>
      <c r="J39" s="40"/>
      <c r="K39" s="40"/>
      <c r="L39" s="40">
        <v>28818</v>
      </c>
      <c r="M39" s="40"/>
      <c r="N39" s="40"/>
      <c r="O39" s="40">
        <v>28818</v>
      </c>
    </row>
    <row r="40" spans="2:15" x14ac:dyDescent="0.25">
      <c r="B40" s="39"/>
      <c r="C40" s="39"/>
      <c r="D40" s="40" t="s">
        <v>79</v>
      </c>
      <c r="E40" s="40"/>
      <c r="F40" s="40"/>
      <c r="G40" s="40"/>
      <c r="H40" s="40"/>
      <c r="I40" s="40"/>
      <c r="J40" s="40"/>
      <c r="K40" s="40">
        <v>29661</v>
      </c>
      <c r="L40" s="40"/>
      <c r="M40" s="40"/>
      <c r="N40" s="40"/>
      <c r="O40" s="40">
        <v>29661</v>
      </c>
    </row>
    <row r="41" spans="2:15" x14ac:dyDescent="0.25">
      <c r="B41" s="39"/>
      <c r="C41" s="41" t="s">
        <v>86</v>
      </c>
      <c r="D41" s="42"/>
      <c r="E41" s="42"/>
      <c r="F41" s="42"/>
      <c r="G41" s="42"/>
      <c r="H41" s="42"/>
      <c r="I41" s="42"/>
      <c r="J41" s="42"/>
      <c r="K41" s="42">
        <v>29661</v>
      </c>
      <c r="L41" s="42">
        <v>28818</v>
      </c>
      <c r="M41" s="42"/>
      <c r="N41" s="42"/>
      <c r="O41" s="42">
        <v>58479</v>
      </c>
    </row>
    <row r="42" spans="2:15" x14ac:dyDescent="0.25">
      <c r="B42" s="39"/>
      <c r="C42" s="39" t="s">
        <v>38</v>
      </c>
      <c r="D42" s="40" t="s">
        <v>82</v>
      </c>
      <c r="E42" s="40"/>
      <c r="F42" s="40"/>
      <c r="G42" s="40">
        <v>32193</v>
      </c>
      <c r="H42" s="40"/>
      <c r="I42" s="40"/>
      <c r="J42" s="40"/>
      <c r="K42" s="40"/>
      <c r="L42" s="40"/>
      <c r="M42" s="40"/>
      <c r="N42" s="40"/>
      <c r="O42" s="40">
        <v>32193</v>
      </c>
    </row>
    <row r="43" spans="2:15" x14ac:dyDescent="0.25">
      <c r="B43" s="39"/>
      <c r="C43" s="39"/>
      <c r="D43" s="40" t="s">
        <v>79</v>
      </c>
      <c r="E43" s="40"/>
      <c r="F43" s="40"/>
      <c r="G43" s="40"/>
      <c r="H43" s="40"/>
      <c r="I43" s="40"/>
      <c r="J43" s="40"/>
      <c r="K43" s="40">
        <v>123725</v>
      </c>
      <c r="L43" s="40"/>
      <c r="M43" s="40"/>
      <c r="N43" s="40"/>
      <c r="O43" s="40">
        <v>123725</v>
      </c>
    </row>
    <row r="44" spans="2:15" x14ac:dyDescent="0.25">
      <c r="B44" s="39"/>
      <c r="C44" s="41" t="s">
        <v>87</v>
      </c>
      <c r="D44" s="42"/>
      <c r="E44" s="42"/>
      <c r="F44" s="42"/>
      <c r="G44" s="42">
        <v>32193</v>
      </c>
      <c r="H44" s="42"/>
      <c r="I44" s="42"/>
      <c r="J44" s="42"/>
      <c r="K44" s="42">
        <v>123725</v>
      </c>
      <c r="L44" s="42"/>
      <c r="M44" s="42"/>
      <c r="N44" s="42"/>
      <c r="O44" s="42">
        <v>155918</v>
      </c>
    </row>
    <row r="45" spans="2:15" x14ac:dyDescent="0.25">
      <c r="B45" s="43" t="s">
        <v>40</v>
      </c>
      <c r="C45" s="43"/>
      <c r="D45" s="44"/>
      <c r="E45" s="44"/>
      <c r="F45" s="44">
        <v>110</v>
      </c>
      <c r="G45" s="44">
        <v>38193</v>
      </c>
      <c r="H45" s="44"/>
      <c r="I45" s="44"/>
      <c r="J45" s="44"/>
      <c r="K45" s="44">
        <v>187507</v>
      </c>
      <c r="L45" s="44">
        <v>28818</v>
      </c>
      <c r="M45" s="44"/>
      <c r="N45" s="44"/>
      <c r="O45" s="43">
        <v>254628</v>
      </c>
    </row>
    <row r="46" spans="2:15" x14ac:dyDescent="0.25">
      <c r="B46" s="39" t="s">
        <v>41</v>
      </c>
      <c r="C46" s="39" t="s">
        <v>42</v>
      </c>
      <c r="D46" s="40" t="s">
        <v>82</v>
      </c>
      <c r="E46" s="40"/>
      <c r="F46" s="40"/>
      <c r="G46" s="40"/>
      <c r="H46" s="40"/>
      <c r="I46" s="40"/>
      <c r="J46" s="40"/>
      <c r="K46" s="40"/>
      <c r="L46" s="40">
        <v>15800</v>
      </c>
      <c r="M46" s="40">
        <v>70000</v>
      </c>
      <c r="N46" s="40"/>
      <c r="O46" s="40">
        <v>85800</v>
      </c>
    </row>
    <row r="47" spans="2:15" x14ac:dyDescent="0.25">
      <c r="B47" s="39"/>
      <c r="C47" s="41" t="s">
        <v>88</v>
      </c>
      <c r="D47" s="42"/>
      <c r="E47" s="42"/>
      <c r="F47" s="42"/>
      <c r="G47" s="42"/>
      <c r="H47" s="42"/>
      <c r="I47" s="42"/>
      <c r="J47" s="42"/>
      <c r="K47" s="42"/>
      <c r="L47" s="42">
        <v>15800</v>
      </c>
      <c r="M47" s="42">
        <v>70000</v>
      </c>
      <c r="N47" s="42"/>
      <c r="O47" s="42">
        <v>85800</v>
      </c>
    </row>
    <row r="48" spans="2:15" x14ac:dyDescent="0.25">
      <c r="B48" s="39"/>
      <c r="C48" s="39" t="s">
        <v>43</v>
      </c>
      <c r="D48" s="40" t="s">
        <v>82</v>
      </c>
      <c r="E48" s="40"/>
      <c r="F48" s="40"/>
      <c r="G48" s="40"/>
      <c r="H48" s="40"/>
      <c r="I48" s="40"/>
      <c r="J48" s="40"/>
      <c r="K48" s="40"/>
      <c r="L48" s="40">
        <v>7200</v>
      </c>
      <c r="M48" s="40">
        <v>90000</v>
      </c>
      <c r="N48" s="40"/>
      <c r="O48" s="40">
        <v>97200</v>
      </c>
    </row>
    <row r="49" spans="2:15" x14ac:dyDescent="0.25">
      <c r="B49" s="39"/>
      <c r="C49" s="41" t="s">
        <v>89</v>
      </c>
      <c r="D49" s="42"/>
      <c r="E49" s="42"/>
      <c r="F49" s="42"/>
      <c r="G49" s="42"/>
      <c r="H49" s="42"/>
      <c r="I49" s="42"/>
      <c r="J49" s="42"/>
      <c r="K49" s="42"/>
      <c r="L49" s="42">
        <v>7200</v>
      </c>
      <c r="M49" s="42">
        <v>90000</v>
      </c>
      <c r="N49" s="42"/>
      <c r="O49" s="42">
        <v>97200</v>
      </c>
    </row>
    <row r="50" spans="2:15" x14ac:dyDescent="0.25">
      <c r="B50" s="39"/>
      <c r="C50" s="39" t="s">
        <v>44</v>
      </c>
      <c r="D50" s="40" t="s">
        <v>82</v>
      </c>
      <c r="E50" s="40"/>
      <c r="F50" s="40"/>
      <c r="G50" s="40"/>
      <c r="H50" s="40"/>
      <c r="I50" s="40"/>
      <c r="J50" s="40"/>
      <c r="K50" s="40"/>
      <c r="L50" s="40">
        <v>48280</v>
      </c>
      <c r="M50" s="40">
        <v>320000</v>
      </c>
      <c r="N50" s="40"/>
      <c r="O50" s="40">
        <v>368280</v>
      </c>
    </row>
    <row r="51" spans="2:15" x14ac:dyDescent="0.25">
      <c r="B51" s="39"/>
      <c r="C51" s="41" t="s">
        <v>90</v>
      </c>
      <c r="D51" s="42"/>
      <c r="E51" s="42"/>
      <c r="F51" s="42"/>
      <c r="G51" s="42"/>
      <c r="H51" s="42"/>
      <c r="I51" s="42"/>
      <c r="J51" s="42"/>
      <c r="K51" s="42"/>
      <c r="L51" s="42">
        <v>48280</v>
      </c>
      <c r="M51" s="42">
        <v>320000</v>
      </c>
      <c r="N51" s="42"/>
      <c r="O51" s="42">
        <v>368280</v>
      </c>
    </row>
    <row r="52" spans="2:15" x14ac:dyDescent="0.25">
      <c r="B52" s="39"/>
      <c r="C52" s="39" t="s">
        <v>45</v>
      </c>
      <c r="D52" s="40" t="s">
        <v>82</v>
      </c>
      <c r="E52" s="40">
        <v>10</v>
      </c>
      <c r="F52" s="40">
        <v>450</v>
      </c>
      <c r="G52" s="40"/>
      <c r="H52" s="40"/>
      <c r="I52" s="40"/>
      <c r="J52" s="40"/>
      <c r="K52" s="40"/>
      <c r="L52" s="40"/>
      <c r="M52" s="40"/>
      <c r="N52" s="40">
        <v>1797</v>
      </c>
      <c r="O52" s="40">
        <v>2257</v>
      </c>
    </row>
    <row r="53" spans="2:15" x14ac:dyDescent="0.25">
      <c r="B53" s="39"/>
      <c r="C53" s="41" t="s">
        <v>91</v>
      </c>
      <c r="D53" s="42"/>
      <c r="E53" s="42">
        <v>10</v>
      </c>
      <c r="F53" s="42">
        <v>450</v>
      </c>
      <c r="G53" s="42"/>
      <c r="H53" s="42"/>
      <c r="I53" s="42"/>
      <c r="J53" s="42"/>
      <c r="K53" s="42"/>
      <c r="L53" s="42"/>
      <c r="M53" s="42"/>
      <c r="N53" s="42">
        <v>1797</v>
      </c>
      <c r="O53" s="42">
        <v>2257</v>
      </c>
    </row>
    <row r="54" spans="2:15" x14ac:dyDescent="0.25">
      <c r="B54" s="43" t="s">
        <v>46</v>
      </c>
      <c r="C54" s="43"/>
      <c r="D54" s="44"/>
      <c r="E54" s="44">
        <v>10</v>
      </c>
      <c r="F54" s="44">
        <v>450</v>
      </c>
      <c r="G54" s="44"/>
      <c r="H54" s="44"/>
      <c r="I54" s="44"/>
      <c r="J54" s="44"/>
      <c r="K54" s="44"/>
      <c r="L54" s="44">
        <v>71280</v>
      </c>
      <c r="M54" s="44">
        <v>480000</v>
      </c>
      <c r="N54" s="44">
        <v>1797</v>
      </c>
      <c r="O54" s="43">
        <v>553537</v>
      </c>
    </row>
    <row r="55" spans="2:15" x14ac:dyDescent="0.25">
      <c r="B55" s="39" t="s">
        <v>47</v>
      </c>
      <c r="C55" s="39" t="s">
        <v>48</v>
      </c>
      <c r="D55" s="40" t="s">
        <v>82</v>
      </c>
      <c r="E55" s="40"/>
      <c r="F55" s="40">
        <v>4816</v>
      </c>
      <c r="G55" s="40"/>
      <c r="H55" s="40">
        <v>22316</v>
      </c>
      <c r="I55" s="40"/>
      <c r="J55" s="40">
        <v>141310</v>
      </c>
      <c r="K55" s="40"/>
      <c r="L55" s="40"/>
      <c r="M55" s="40"/>
      <c r="N55" s="40"/>
      <c r="O55" s="40">
        <v>168442</v>
      </c>
    </row>
    <row r="56" spans="2:15" x14ac:dyDescent="0.25">
      <c r="B56" s="39"/>
      <c r="C56" s="39"/>
      <c r="D56" s="40" t="s">
        <v>79</v>
      </c>
      <c r="E56" s="40"/>
      <c r="F56" s="40"/>
      <c r="G56" s="40"/>
      <c r="H56" s="40"/>
      <c r="I56" s="40"/>
      <c r="J56" s="40">
        <v>4650</v>
      </c>
      <c r="K56" s="40"/>
      <c r="L56" s="40"/>
      <c r="M56" s="40"/>
      <c r="N56" s="40"/>
      <c r="O56" s="40">
        <v>4650</v>
      </c>
    </row>
    <row r="57" spans="2:15" x14ac:dyDescent="0.25">
      <c r="B57" s="39"/>
      <c r="C57" s="41" t="s">
        <v>92</v>
      </c>
      <c r="D57" s="42"/>
      <c r="E57" s="42"/>
      <c r="F57" s="42">
        <v>4816</v>
      </c>
      <c r="G57" s="42"/>
      <c r="H57" s="42">
        <v>22316</v>
      </c>
      <c r="I57" s="42"/>
      <c r="J57" s="42">
        <v>145960</v>
      </c>
      <c r="K57" s="42"/>
      <c r="L57" s="42"/>
      <c r="M57" s="42"/>
      <c r="N57" s="42"/>
      <c r="O57" s="42">
        <v>173092</v>
      </c>
    </row>
    <row r="58" spans="2:15" x14ac:dyDescent="0.25">
      <c r="B58" s="39"/>
      <c r="C58" s="39" t="s">
        <v>49</v>
      </c>
      <c r="D58" s="40" t="s">
        <v>82</v>
      </c>
      <c r="E58" s="40"/>
      <c r="F58" s="40">
        <v>20700</v>
      </c>
      <c r="G58" s="40"/>
      <c r="H58" s="40">
        <v>8950</v>
      </c>
      <c r="I58" s="40"/>
      <c r="J58" s="40">
        <v>1062523</v>
      </c>
      <c r="K58" s="40">
        <v>660</v>
      </c>
      <c r="L58" s="40">
        <v>37500</v>
      </c>
      <c r="M58" s="40"/>
      <c r="N58" s="40">
        <v>4900</v>
      </c>
      <c r="O58" s="40">
        <v>1135233</v>
      </c>
    </row>
    <row r="59" spans="2:15" x14ac:dyDescent="0.25">
      <c r="B59" s="39"/>
      <c r="C59" s="39"/>
      <c r="D59" s="40" t="s">
        <v>79</v>
      </c>
      <c r="E59" s="40"/>
      <c r="F59" s="40"/>
      <c r="G59" s="40"/>
      <c r="H59" s="40"/>
      <c r="I59" s="40"/>
      <c r="J59" s="40"/>
      <c r="K59" s="40">
        <v>20900</v>
      </c>
      <c r="L59" s="40"/>
      <c r="M59" s="40"/>
      <c r="N59" s="40"/>
      <c r="O59" s="40">
        <v>20900</v>
      </c>
    </row>
    <row r="60" spans="2:15" x14ac:dyDescent="0.25">
      <c r="B60" s="39"/>
      <c r="C60" s="41" t="s">
        <v>93</v>
      </c>
      <c r="D60" s="42"/>
      <c r="E60" s="42"/>
      <c r="F60" s="42">
        <v>20700</v>
      </c>
      <c r="G60" s="42"/>
      <c r="H60" s="42">
        <v>8950</v>
      </c>
      <c r="I60" s="42"/>
      <c r="J60" s="42">
        <v>1062523</v>
      </c>
      <c r="K60" s="42">
        <v>21560</v>
      </c>
      <c r="L60" s="42">
        <v>37500</v>
      </c>
      <c r="M60" s="42"/>
      <c r="N60" s="42">
        <v>4900</v>
      </c>
      <c r="O60" s="42">
        <v>1156133</v>
      </c>
    </row>
    <row r="61" spans="2:15" x14ac:dyDescent="0.25">
      <c r="B61" s="43" t="s">
        <v>50</v>
      </c>
      <c r="C61" s="43"/>
      <c r="D61" s="44"/>
      <c r="E61" s="44"/>
      <c r="F61" s="44">
        <v>25516</v>
      </c>
      <c r="G61" s="44"/>
      <c r="H61" s="44">
        <v>31266</v>
      </c>
      <c r="I61" s="44"/>
      <c r="J61" s="44">
        <v>1208483</v>
      </c>
      <c r="K61" s="44">
        <v>21560</v>
      </c>
      <c r="L61" s="44">
        <v>37500</v>
      </c>
      <c r="M61" s="44"/>
      <c r="N61" s="44">
        <v>4900</v>
      </c>
      <c r="O61" s="43">
        <v>1329225</v>
      </c>
    </row>
    <row r="62" spans="2:15" x14ac:dyDescent="0.25">
      <c r="B62" s="39" t="s">
        <v>51</v>
      </c>
      <c r="C62" s="39" t="s">
        <v>52</v>
      </c>
      <c r="D62" s="40" t="s">
        <v>82</v>
      </c>
      <c r="E62" s="40"/>
      <c r="F62" s="40"/>
      <c r="G62" s="40"/>
      <c r="H62" s="40"/>
      <c r="I62" s="40"/>
      <c r="J62" s="40"/>
      <c r="K62" s="40"/>
      <c r="L62" s="40">
        <v>440</v>
      </c>
      <c r="M62" s="40"/>
      <c r="N62" s="40"/>
      <c r="O62" s="40">
        <v>440</v>
      </c>
    </row>
    <row r="63" spans="2:15" x14ac:dyDescent="0.25">
      <c r="B63" s="39"/>
      <c r="C63" s="41" t="s">
        <v>94</v>
      </c>
      <c r="D63" s="42"/>
      <c r="E63" s="42"/>
      <c r="F63" s="42"/>
      <c r="G63" s="42"/>
      <c r="H63" s="42"/>
      <c r="I63" s="42"/>
      <c r="J63" s="42"/>
      <c r="K63" s="42"/>
      <c r="L63" s="42">
        <v>440</v>
      </c>
      <c r="M63" s="42"/>
      <c r="N63" s="42"/>
      <c r="O63" s="42">
        <v>440</v>
      </c>
    </row>
    <row r="64" spans="2:15" x14ac:dyDescent="0.25">
      <c r="B64" s="39"/>
      <c r="C64" s="39" t="s">
        <v>53</v>
      </c>
      <c r="D64" s="40" t="s">
        <v>82</v>
      </c>
      <c r="E64" s="40">
        <v>2817</v>
      </c>
      <c r="F64" s="40"/>
      <c r="G64" s="40"/>
      <c r="H64" s="40"/>
      <c r="I64" s="40">
        <v>102174</v>
      </c>
      <c r="J64" s="40"/>
      <c r="K64" s="40"/>
      <c r="L64" s="40">
        <v>169121</v>
      </c>
      <c r="M64" s="40"/>
      <c r="N64" s="40"/>
      <c r="O64" s="40">
        <v>274112</v>
      </c>
    </row>
    <row r="65" spans="2:15" x14ac:dyDescent="0.25">
      <c r="B65" s="39"/>
      <c r="C65" s="41" t="s">
        <v>95</v>
      </c>
      <c r="D65" s="42"/>
      <c r="E65" s="42">
        <v>2817</v>
      </c>
      <c r="F65" s="42"/>
      <c r="G65" s="42"/>
      <c r="H65" s="42"/>
      <c r="I65" s="42">
        <v>102174</v>
      </c>
      <c r="J65" s="42"/>
      <c r="K65" s="42"/>
      <c r="L65" s="42">
        <v>169121</v>
      </c>
      <c r="M65" s="42"/>
      <c r="N65" s="42"/>
      <c r="O65" s="42">
        <v>274112</v>
      </c>
    </row>
    <row r="66" spans="2:15" x14ac:dyDescent="0.25">
      <c r="B66" s="39"/>
      <c r="C66" s="39" t="s">
        <v>54</v>
      </c>
      <c r="D66" s="40" t="s">
        <v>82</v>
      </c>
      <c r="E66" s="40"/>
      <c r="F66" s="40"/>
      <c r="G66" s="40"/>
      <c r="H66" s="40"/>
      <c r="I66" s="40"/>
      <c r="J66" s="40"/>
      <c r="K66" s="40"/>
      <c r="L66" s="40">
        <v>20287</v>
      </c>
      <c r="M66" s="40"/>
      <c r="N66" s="40"/>
      <c r="O66" s="40">
        <v>20287</v>
      </c>
    </row>
    <row r="67" spans="2:15" x14ac:dyDescent="0.25">
      <c r="B67" s="39"/>
      <c r="C67" s="41" t="s">
        <v>96</v>
      </c>
      <c r="D67" s="42"/>
      <c r="E67" s="42"/>
      <c r="F67" s="42"/>
      <c r="G67" s="42"/>
      <c r="H67" s="42"/>
      <c r="I67" s="42"/>
      <c r="J67" s="42"/>
      <c r="K67" s="42"/>
      <c r="L67" s="42">
        <v>20287</v>
      </c>
      <c r="M67" s="42"/>
      <c r="N67" s="42"/>
      <c r="O67" s="42">
        <v>20287</v>
      </c>
    </row>
    <row r="68" spans="2:15" x14ac:dyDescent="0.25">
      <c r="B68" s="39"/>
      <c r="C68" s="39" t="s">
        <v>55</v>
      </c>
      <c r="D68" s="40" t="s">
        <v>82</v>
      </c>
      <c r="E68" s="40"/>
      <c r="F68" s="40"/>
      <c r="G68" s="40"/>
      <c r="H68" s="40"/>
      <c r="I68" s="40">
        <v>28799</v>
      </c>
      <c r="J68" s="40"/>
      <c r="K68" s="40"/>
      <c r="L68" s="40">
        <v>65162</v>
      </c>
      <c r="M68" s="40"/>
      <c r="N68" s="40"/>
      <c r="O68" s="40">
        <v>93961</v>
      </c>
    </row>
    <row r="69" spans="2:15" x14ac:dyDescent="0.25">
      <c r="B69" s="39"/>
      <c r="C69" s="41" t="s">
        <v>97</v>
      </c>
      <c r="D69" s="42"/>
      <c r="E69" s="42"/>
      <c r="F69" s="42"/>
      <c r="G69" s="42"/>
      <c r="H69" s="42"/>
      <c r="I69" s="42">
        <v>28799</v>
      </c>
      <c r="J69" s="42"/>
      <c r="K69" s="42"/>
      <c r="L69" s="42">
        <v>65162</v>
      </c>
      <c r="M69" s="42"/>
      <c r="N69" s="42"/>
      <c r="O69" s="42">
        <v>93961</v>
      </c>
    </row>
    <row r="70" spans="2:15" x14ac:dyDescent="0.25">
      <c r="B70" s="43" t="s">
        <v>56</v>
      </c>
      <c r="C70" s="43"/>
      <c r="D70" s="44"/>
      <c r="E70" s="44">
        <v>2817</v>
      </c>
      <c r="F70" s="44"/>
      <c r="G70" s="44"/>
      <c r="H70" s="44"/>
      <c r="I70" s="44">
        <v>130973</v>
      </c>
      <c r="J70" s="44"/>
      <c r="K70" s="44"/>
      <c r="L70" s="44">
        <v>255010</v>
      </c>
      <c r="M70" s="44"/>
      <c r="N70" s="44"/>
      <c r="O70" s="43">
        <v>388800</v>
      </c>
    </row>
    <row r="71" spans="2:15" x14ac:dyDescent="0.25">
      <c r="B71" s="39" t="s">
        <v>57</v>
      </c>
      <c r="C71" s="39" t="s">
        <v>57</v>
      </c>
      <c r="D71" s="40" t="s">
        <v>82</v>
      </c>
      <c r="E71" s="40"/>
      <c r="F71" s="40"/>
      <c r="G71" s="40"/>
      <c r="H71" s="40"/>
      <c r="I71" s="40"/>
      <c r="J71" s="40"/>
      <c r="K71" s="40"/>
      <c r="L71" s="40">
        <v>54500</v>
      </c>
      <c r="M71" s="40"/>
      <c r="N71" s="40"/>
      <c r="O71" s="40">
        <v>54500</v>
      </c>
    </row>
    <row r="72" spans="2:15" x14ac:dyDescent="0.25">
      <c r="B72" s="39"/>
      <c r="C72" s="39"/>
      <c r="D72" s="40" t="s">
        <v>79</v>
      </c>
      <c r="E72" s="40"/>
      <c r="F72" s="40"/>
      <c r="G72" s="40"/>
      <c r="H72" s="40"/>
      <c r="I72" s="40"/>
      <c r="J72" s="40"/>
      <c r="K72" s="40"/>
      <c r="L72" s="40"/>
      <c r="M72" s="40">
        <v>25000</v>
      </c>
      <c r="N72" s="40"/>
      <c r="O72" s="40">
        <v>25000</v>
      </c>
    </row>
    <row r="73" spans="2:15" x14ac:dyDescent="0.25">
      <c r="B73" s="39"/>
      <c r="C73" s="41" t="s">
        <v>58</v>
      </c>
      <c r="D73" s="42"/>
      <c r="E73" s="42"/>
      <c r="F73" s="42"/>
      <c r="G73" s="42"/>
      <c r="H73" s="42"/>
      <c r="I73" s="42"/>
      <c r="J73" s="42"/>
      <c r="K73" s="42"/>
      <c r="L73" s="42">
        <v>54500</v>
      </c>
      <c r="M73" s="42">
        <v>25000</v>
      </c>
      <c r="N73" s="42"/>
      <c r="O73" s="42">
        <v>79500</v>
      </c>
    </row>
    <row r="74" spans="2:15" x14ac:dyDescent="0.25">
      <c r="B74" s="43" t="s">
        <v>58</v>
      </c>
      <c r="C74" s="43"/>
      <c r="D74" s="44"/>
      <c r="E74" s="44"/>
      <c r="F74" s="44"/>
      <c r="G74" s="44"/>
      <c r="H74" s="44"/>
      <c r="I74" s="44"/>
      <c r="J74" s="44"/>
      <c r="K74" s="44"/>
      <c r="L74" s="44">
        <v>54500</v>
      </c>
      <c r="M74" s="44">
        <v>25000</v>
      </c>
      <c r="N74" s="44"/>
      <c r="O74" s="43">
        <v>79500</v>
      </c>
    </row>
    <row r="75" spans="2:15" x14ac:dyDescent="0.25">
      <c r="B75" s="39" t="s">
        <v>59</v>
      </c>
      <c r="C75" s="39" t="s">
        <v>59</v>
      </c>
      <c r="D75" s="40" t="s">
        <v>79</v>
      </c>
      <c r="E75" s="40"/>
      <c r="F75" s="40"/>
      <c r="G75" s="40"/>
      <c r="H75" s="40"/>
      <c r="I75" s="40"/>
      <c r="J75" s="40"/>
      <c r="K75" s="40">
        <v>22000</v>
      </c>
      <c r="L75" s="40"/>
      <c r="M75" s="40"/>
      <c r="N75" s="40"/>
      <c r="O75" s="40">
        <v>22000</v>
      </c>
    </row>
    <row r="76" spans="2:15" x14ac:dyDescent="0.25">
      <c r="B76" s="39"/>
      <c r="C76" s="41" t="s">
        <v>173</v>
      </c>
      <c r="D76" s="42"/>
      <c r="E76" s="42"/>
      <c r="F76" s="42"/>
      <c r="G76" s="42"/>
      <c r="H76" s="42"/>
      <c r="I76" s="42"/>
      <c r="J76" s="42"/>
      <c r="K76" s="42">
        <v>22000</v>
      </c>
      <c r="L76" s="42"/>
      <c r="M76" s="42"/>
      <c r="N76" s="42"/>
      <c r="O76" s="42">
        <v>22000</v>
      </c>
    </row>
    <row r="77" spans="2:15" x14ac:dyDescent="0.25">
      <c r="B77" s="43" t="s">
        <v>173</v>
      </c>
      <c r="C77" s="43"/>
      <c r="D77" s="44"/>
      <c r="E77" s="44"/>
      <c r="F77" s="44"/>
      <c r="G77" s="44"/>
      <c r="H77" s="44"/>
      <c r="I77" s="44"/>
      <c r="J77" s="44"/>
      <c r="K77" s="44">
        <v>22000</v>
      </c>
      <c r="L77" s="44"/>
      <c r="M77" s="44"/>
      <c r="N77" s="44"/>
      <c r="O77" s="43">
        <v>22000</v>
      </c>
    </row>
    <row r="78" spans="2:15" x14ac:dyDescent="0.25">
      <c r="B78" s="39" t="s">
        <v>60</v>
      </c>
      <c r="C78" s="39" t="s">
        <v>60</v>
      </c>
      <c r="D78" s="40" t="s">
        <v>79</v>
      </c>
      <c r="E78" s="40"/>
      <c r="F78" s="40"/>
      <c r="G78" s="40"/>
      <c r="H78" s="40"/>
      <c r="I78" s="40"/>
      <c r="J78" s="40"/>
      <c r="K78" s="40">
        <v>20000</v>
      </c>
      <c r="L78" s="40"/>
      <c r="M78" s="40"/>
      <c r="N78" s="40"/>
      <c r="O78" s="40">
        <v>20000</v>
      </c>
    </row>
    <row r="79" spans="2:15" x14ac:dyDescent="0.25">
      <c r="B79" s="39"/>
      <c r="C79" s="41" t="s">
        <v>174</v>
      </c>
      <c r="D79" s="42"/>
      <c r="E79" s="42"/>
      <c r="F79" s="42"/>
      <c r="G79" s="42"/>
      <c r="H79" s="42"/>
      <c r="I79" s="42"/>
      <c r="J79" s="42"/>
      <c r="K79" s="42">
        <v>20000</v>
      </c>
      <c r="L79" s="42"/>
      <c r="M79" s="42"/>
      <c r="N79" s="42"/>
      <c r="O79" s="42">
        <v>20000</v>
      </c>
    </row>
    <row r="80" spans="2:15" x14ac:dyDescent="0.25">
      <c r="B80" s="43" t="s">
        <v>174</v>
      </c>
      <c r="C80" s="43"/>
      <c r="D80" s="44"/>
      <c r="E80" s="44"/>
      <c r="F80" s="44"/>
      <c r="G80" s="44"/>
      <c r="H80" s="44"/>
      <c r="I80" s="44"/>
      <c r="J80" s="44"/>
      <c r="K80" s="44">
        <v>20000</v>
      </c>
      <c r="L80" s="44"/>
      <c r="M80" s="44"/>
      <c r="N80" s="44"/>
      <c r="O80" s="43">
        <v>20000</v>
      </c>
    </row>
    <row r="81" spans="2:15" x14ac:dyDescent="0.25">
      <c r="B81" s="39" t="s">
        <v>61</v>
      </c>
      <c r="C81" s="39" t="s">
        <v>61</v>
      </c>
      <c r="D81" s="40" t="s">
        <v>82</v>
      </c>
      <c r="E81" s="40"/>
      <c r="F81" s="40"/>
      <c r="G81" s="40"/>
      <c r="H81" s="40"/>
      <c r="I81" s="40">
        <v>43592</v>
      </c>
      <c r="J81" s="40"/>
      <c r="K81" s="40"/>
      <c r="L81" s="40">
        <v>42010</v>
      </c>
      <c r="M81" s="40"/>
      <c r="N81" s="40"/>
      <c r="O81" s="40">
        <v>85602</v>
      </c>
    </row>
    <row r="82" spans="2:15" x14ac:dyDescent="0.25">
      <c r="B82" s="39"/>
      <c r="C82" s="41" t="s">
        <v>62</v>
      </c>
      <c r="D82" s="42"/>
      <c r="E82" s="42"/>
      <c r="F82" s="42"/>
      <c r="G82" s="42"/>
      <c r="H82" s="42"/>
      <c r="I82" s="42">
        <v>43592</v>
      </c>
      <c r="J82" s="42"/>
      <c r="K82" s="42"/>
      <c r="L82" s="42">
        <v>42010</v>
      </c>
      <c r="M82" s="42"/>
      <c r="N82" s="42"/>
      <c r="O82" s="42">
        <v>85602</v>
      </c>
    </row>
    <row r="83" spans="2:15" x14ac:dyDescent="0.25">
      <c r="B83" s="43" t="s">
        <v>62</v>
      </c>
      <c r="C83" s="43"/>
      <c r="D83" s="44"/>
      <c r="E83" s="44"/>
      <c r="F83" s="44"/>
      <c r="G83" s="44"/>
      <c r="H83" s="44"/>
      <c r="I83" s="44">
        <v>43592</v>
      </c>
      <c r="J83" s="44"/>
      <c r="K83" s="44"/>
      <c r="L83" s="44">
        <v>42010</v>
      </c>
      <c r="M83" s="44"/>
      <c r="N83" s="44"/>
      <c r="O83" s="43">
        <v>85602</v>
      </c>
    </row>
    <row r="84" spans="2:15" x14ac:dyDescent="0.25">
      <c r="B84" s="39" t="s">
        <v>63</v>
      </c>
      <c r="C84" s="39" t="s">
        <v>175</v>
      </c>
      <c r="D84" s="40" t="s">
        <v>82</v>
      </c>
      <c r="E84" s="40"/>
      <c r="F84" s="40"/>
      <c r="G84" s="40"/>
      <c r="H84" s="40"/>
      <c r="I84" s="40">
        <v>31895</v>
      </c>
      <c r="J84" s="40"/>
      <c r="K84" s="40">
        <v>6946</v>
      </c>
      <c r="L84" s="40"/>
      <c r="M84" s="40"/>
      <c r="N84" s="40"/>
      <c r="O84" s="40">
        <v>38841</v>
      </c>
    </row>
    <row r="85" spans="2:15" x14ac:dyDescent="0.25">
      <c r="B85" s="39"/>
      <c r="C85" s="41" t="s">
        <v>176</v>
      </c>
      <c r="D85" s="42"/>
      <c r="E85" s="42"/>
      <c r="F85" s="42"/>
      <c r="G85" s="42"/>
      <c r="H85" s="42"/>
      <c r="I85" s="42">
        <v>31895</v>
      </c>
      <c r="J85" s="42"/>
      <c r="K85" s="42">
        <v>6946</v>
      </c>
      <c r="L85" s="42"/>
      <c r="M85" s="42"/>
      <c r="N85" s="42"/>
      <c r="O85" s="42">
        <v>38841</v>
      </c>
    </row>
    <row r="86" spans="2:15" x14ac:dyDescent="0.25">
      <c r="B86" s="39"/>
      <c r="C86" s="39" t="s">
        <v>64</v>
      </c>
      <c r="D86" s="40" t="s">
        <v>82</v>
      </c>
      <c r="E86" s="40"/>
      <c r="F86" s="40"/>
      <c r="G86" s="40"/>
      <c r="H86" s="40"/>
      <c r="I86" s="40">
        <v>6514</v>
      </c>
      <c r="J86" s="40"/>
      <c r="K86" s="40"/>
      <c r="L86" s="40">
        <v>37363</v>
      </c>
      <c r="M86" s="40"/>
      <c r="N86" s="40"/>
      <c r="O86" s="40">
        <v>43877</v>
      </c>
    </row>
    <row r="87" spans="2:15" x14ac:dyDescent="0.25">
      <c r="B87" s="39"/>
      <c r="C87" s="39"/>
      <c r="D87" s="40" t="s">
        <v>79</v>
      </c>
      <c r="E87" s="40"/>
      <c r="F87" s="40"/>
      <c r="G87" s="40"/>
      <c r="H87" s="40"/>
      <c r="I87" s="40"/>
      <c r="J87" s="40"/>
      <c r="K87" s="40">
        <v>5750</v>
      </c>
      <c r="L87" s="40">
        <v>4729</v>
      </c>
      <c r="M87" s="40"/>
      <c r="N87" s="40"/>
      <c r="O87" s="40">
        <v>10479</v>
      </c>
    </row>
    <row r="88" spans="2:15" x14ac:dyDescent="0.25">
      <c r="B88" s="39"/>
      <c r="C88" s="41" t="s">
        <v>98</v>
      </c>
      <c r="D88" s="42"/>
      <c r="E88" s="42"/>
      <c r="F88" s="42"/>
      <c r="G88" s="42"/>
      <c r="H88" s="42"/>
      <c r="I88" s="42">
        <v>6514</v>
      </c>
      <c r="J88" s="42"/>
      <c r="K88" s="42">
        <v>5750</v>
      </c>
      <c r="L88" s="42">
        <v>42092</v>
      </c>
      <c r="M88" s="42"/>
      <c r="N88" s="42"/>
      <c r="O88" s="42">
        <v>54356</v>
      </c>
    </row>
    <row r="89" spans="2:15" x14ac:dyDescent="0.25">
      <c r="B89" s="43" t="s">
        <v>65</v>
      </c>
      <c r="C89" s="43"/>
      <c r="D89" s="43"/>
      <c r="E89" s="43"/>
      <c r="F89" s="43"/>
      <c r="G89" s="43"/>
      <c r="H89" s="43"/>
      <c r="I89" s="43">
        <v>38409</v>
      </c>
      <c r="J89" s="43"/>
      <c r="K89" s="43">
        <v>12696</v>
      </c>
      <c r="L89" s="43">
        <v>42092</v>
      </c>
      <c r="M89" s="43"/>
      <c r="N89" s="43"/>
      <c r="O89" s="43">
        <v>93197</v>
      </c>
    </row>
    <row r="90" spans="2:15" x14ac:dyDescent="0.25">
      <c r="B90" s="86" t="s">
        <v>193</v>
      </c>
      <c r="C90" s="86"/>
      <c r="D90" s="86"/>
      <c r="E90" s="86">
        <v>39468</v>
      </c>
      <c r="F90" s="86">
        <v>26076</v>
      </c>
      <c r="G90" s="86">
        <v>38193</v>
      </c>
      <c r="H90" s="86">
        <v>31266</v>
      </c>
      <c r="I90" s="86">
        <v>1010879</v>
      </c>
      <c r="J90" s="86">
        <v>1208483</v>
      </c>
      <c r="K90" s="86">
        <v>305406</v>
      </c>
      <c r="L90" s="86">
        <v>2573686.9900000002</v>
      </c>
      <c r="M90" s="86">
        <v>505000</v>
      </c>
      <c r="N90" s="86">
        <v>1898627</v>
      </c>
      <c r="O90" s="86">
        <v>7637084.9900000002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00"/>
  <sheetViews>
    <sheetView zoomScaleNormal="100" workbookViewId="0">
      <selection activeCell="S16" sqref="S16"/>
    </sheetView>
  </sheetViews>
  <sheetFormatPr baseColWidth="10" defaultRowHeight="15" x14ac:dyDescent="0.25"/>
  <cols>
    <col min="2" max="2" width="13.140625" customWidth="1"/>
    <col min="4" max="4" width="26.5703125" customWidth="1"/>
    <col min="6" max="6" width="13.42578125" customWidth="1"/>
    <col min="8" max="8" width="14.140625" customWidth="1"/>
  </cols>
  <sheetData>
    <row r="2" spans="2:17" ht="15.75" x14ac:dyDescent="0.3">
      <c r="D2" s="1" t="s">
        <v>194</v>
      </c>
    </row>
    <row r="3" spans="2:17" ht="15.75" x14ac:dyDescent="0.3">
      <c r="D3" s="1"/>
      <c r="G3" s="87"/>
      <c r="H3" s="88"/>
    </row>
    <row r="4" spans="2:17" ht="15.75" thickBot="1" x14ac:dyDescent="0.3"/>
    <row r="5" spans="2:17" ht="60" x14ac:dyDescent="0.25">
      <c r="B5" s="49" t="s">
        <v>0</v>
      </c>
      <c r="C5" s="49" t="s">
        <v>1</v>
      </c>
      <c r="D5" s="49" t="s">
        <v>67</v>
      </c>
      <c r="E5" s="49" t="s">
        <v>104</v>
      </c>
      <c r="F5" s="49" t="s">
        <v>105</v>
      </c>
      <c r="G5" s="49" t="s">
        <v>106</v>
      </c>
      <c r="H5" s="49" t="s">
        <v>107</v>
      </c>
      <c r="I5" s="49" t="s">
        <v>108</v>
      </c>
      <c r="J5" s="49" t="s">
        <v>109</v>
      </c>
      <c r="K5" s="49" t="s">
        <v>110</v>
      </c>
      <c r="L5" s="49" t="s">
        <v>111</v>
      </c>
      <c r="M5" s="49" t="s">
        <v>112</v>
      </c>
      <c r="N5" s="49" t="s">
        <v>113</v>
      </c>
      <c r="O5" s="49" t="s">
        <v>114</v>
      </c>
      <c r="P5" s="49" t="s">
        <v>115</v>
      </c>
      <c r="Q5" s="50" t="s">
        <v>193</v>
      </c>
    </row>
    <row r="6" spans="2:17" x14ac:dyDescent="0.25">
      <c r="B6" s="51" t="s">
        <v>2</v>
      </c>
      <c r="C6" s="52" t="s">
        <v>3</v>
      </c>
      <c r="D6" s="53" t="s">
        <v>119</v>
      </c>
      <c r="E6" s="54"/>
      <c r="F6" s="54"/>
      <c r="G6" s="54"/>
      <c r="H6" s="54"/>
      <c r="I6" s="54">
        <v>1</v>
      </c>
      <c r="J6" s="54"/>
      <c r="K6" s="54">
        <v>2</v>
      </c>
      <c r="L6" s="54"/>
      <c r="M6" s="54"/>
      <c r="N6" s="54"/>
      <c r="O6" s="54">
        <v>4</v>
      </c>
      <c r="P6" s="54"/>
      <c r="Q6" s="55">
        <v>7</v>
      </c>
    </row>
    <row r="7" spans="2:17" x14ac:dyDescent="0.25">
      <c r="B7" s="51"/>
      <c r="C7" s="52"/>
      <c r="D7" s="56" t="s">
        <v>120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8"/>
    </row>
    <row r="8" spans="2:17" x14ac:dyDescent="0.25">
      <c r="B8" s="51"/>
      <c r="C8" s="52"/>
      <c r="D8" s="59" t="s">
        <v>121</v>
      </c>
      <c r="E8" s="60"/>
      <c r="F8" s="60"/>
      <c r="G8" s="60"/>
      <c r="H8" s="60"/>
      <c r="I8" s="60">
        <v>3.48</v>
      </c>
      <c r="J8" s="60"/>
      <c r="K8" s="60"/>
      <c r="L8" s="60"/>
      <c r="M8" s="60"/>
      <c r="N8" s="60"/>
      <c r="O8" s="60"/>
      <c r="P8" s="60"/>
      <c r="Q8" s="61">
        <v>3.48</v>
      </c>
    </row>
    <row r="9" spans="2:17" x14ac:dyDescent="0.25">
      <c r="B9" s="51"/>
      <c r="C9" s="52" t="s">
        <v>4</v>
      </c>
      <c r="D9" s="53" t="s">
        <v>119</v>
      </c>
      <c r="E9" s="54"/>
      <c r="F9" s="54"/>
      <c r="G9" s="54"/>
      <c r="H9" s="54"/>
      <c r="I9" s="54"/>
      <c r="J9" s="54"/>
      <c r="K9" s="54">
        <v>25</v>
      </c>
      <c r="L9" s="54">
        <v>10</v>
      </c>
      <c r="M9" s="54"/>
      <c r="N9" s="54"/>
      <c r="O9" s="54"/>
      <c r="P9" s="54"/>
      <c r="Q9" s="55">
        <v>35</v>
      </c>
    </row>
    <row r="10" spans="2:17" x14ac:dyDescent="0.25">
      <c r="B10" s="51"/>
      <c r="C10" s="52"/>
      <c r="D10" s="56" t="s">
        <v>120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8"/>
    </row>
    <row r="11" spans="2:17" x14ac:dyDescent="0.25">
      <c r="B11" s="51"/>
      <c r="C11" s="52"/>
      <c r="D11" s="59" t="s">
        <v>121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1"/>
    </row>
    <row r="12" spans="2:17" x14ac:dyDescent="0.25">
      <c r="B12" s="51"/>
      <c r="C12" s="52" t="s">
        <v>5</v>
      </c>
      <c r="D12" s="53" t="s">
        <v>119</v>
      </c>
      <c r="E12" s="54"/>
      <c r="F12" s="54"/>
      <c r="G12" s="54"/>
      <c r="H12" s="54"/>
      <c r="I12" s="54"/>
      <c r="J12" s="54"/>
      <c r="K12" s="54">
        <v>11</v>
      </c>
      <c r="L12" s="54">
        <v>11</v>
      </c>
      <c r="M12" s="54"/>
      <c r="N12" s="54"/>
      <c r="O12" s="54"/>
      <c r="P12" s="54"/>
      <c r="Q12" s="55">
        <v>22</v>
      </c>
    </row>
    <row r="13" spans="2:17" x14ac:dyDescent="0.25">
      <c r="B13" s="51"/>
      <c r="C13" s="52"/>
      <c r="D13" s="56" t="s">
        <v>120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8"/>
    </row>
    <row r="14" spans="2:17" x14ac:dyDescent="0.25">
      <c r="B14" s="51"/>
      <c r="C14" s="52"/>
      <c r="D14" s="59" t="s">
        <v>121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1"/>
    </row>
    <row r="15" spans="2:17" x14ac:dyDescent="0.25">
      <c r="B15" s="51"/>
      <c r="C15" s="52" t="s">
        <v>6</v>
      </c>
      <c r="D15" s="53" t="s">
        <v>119</v>
      </c>
      <c r="E15" s="54"/>
      <c r="F15" s="54"/>
      <c r="G15" s="54"/>
      <c r="H15" s="54"/>
      <c r="I15" s="54">
        <v>11</v>
      </c>
      <c r="J15" s="54"/>
      <c r="K15" s="54">
        <v>17</v>
      </c>
      <c r="L15" s="54">
        <v>5</v>
      </c>
      <c r="M15" s="54"/>
      <c r="N15" s="54"/>
      <c r="O15" s="54">
        <v>23</v>
      </c>
      <c r="P15" s="54"/>
      <c r="Q15" s="55">
        <v>56</v>
      </c>
    </row>
    <row r="16" spans="2:17" x14ac:dyDescent="0.25">
      <c r="B16" s="51"/>
      <c r="C16" s="52"/>
      <c r="D16" s="56" t="s">
        <v>120</v>
      </c>
      <c r="E16" s="57"/>
      <c r="F16" s="57"/>
      <c r="G16" s="57"/>
      <c r="H16" s="57"/>
      <c r="I16" s="57">
        <v>284.72000000000003</v>
      </c>
      <c r="J16" s="57"/>
      <c r="K16" s="57"/>
      <c r="L16" s="57"/>
      <c r="M16" s="57"/>
      <c r="N16" s="57"/>
      <c r="O16" s="57"/>
      <c r="P16" s="57"/>
      <c r="Q16" s="58">
        <v>284.72000000000003</v>
      </c>
    </row>
    <row r="17" spans="2:17" x14ac:dyDescent="0.25">
      <c r="B17" s="51"/>
      <c r="C17" s="52"/>
      <c r="D17" s="59" t="s">
        <v>121</v>
      </c>
      <c r="E17" s="60"/>
      <c r="F17" s="60"/>
      <c r="G17" s="60"/>
      <c r="H17" s="60"/>
      <c r="I17" s="60">
        <v>45.76</v>
      </c>
      <c r="J17" s="60"/>
      <c r="K17" s="60"/>
      <c r="L17" s="60"/>
      <c r="M17" s="60"/>
      <c r="N17" s="60"/>
      <c r="O17" s="60"/>
      <c r="P17" s="60"/>
      <c r="Q17" s="61">
        <v>45.76</v>
      </c>
    </row>
    <row r="18" spans="2:17" x14ac:dyDescent="0.25">
      <c r="B18" s="51"/>
      <c r="C18" s="52" t="s">
        <v>7</v>
      </c>
      <c r="D18" s="53" t="s">
        <v>119</v>
      </c>
      <c r="E18" s="54"/>
      <c r="F18" s="54"/>
      <c r="G18" s="54"/>
      <c r="H18" s="54"/>
      <c r="I18" s="54"/>
      <c r="J18" s="54"/>
      <c r="K18" s="54">
        <v>9</v>
      </c>
      <c r="L18" s="54">
        <v>24</v>
      </c>
      <c r="M18" s="54"/>
      <c r="N18" s="54"/>
      <c r="O18" s="54"/>
      <c r="P18" s="54"/>
      <c r="Q18" s="55">
        <v>33</v>
      </c>
    </row>
    <row r="19" spans="2:17" x14ac:dyDescent="0.25">
      <c r="B19" s="51"/>
      <c r="C19" s="52"/>
      <c r="D19" s="56" t="s">
        <v>120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8"/>
    </row>
    <row r="20" spans="2:17" x14ac:dyDescent="0.25">
      <c r="B20" s="51"/>
      <c r="C20" s="52"/>
      <c r="D20" s="59" t="s">
        <v>121</v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1"/>
    </row>
    <row r="21" spans="2:17" x14ac:dyDescent="0.25">
      <c r="B21" s="51"/>
      <c r="C21" s="52" t="s">
        <v>8</v>
      </c>
      <c r="D21" s="53" t="s">
        <v>119</v>
      </c>
      <c r="E21" s="54"/>
      <c r="F21" s="54"/>
      <c r="G21" s="54"/>
      <c r="H21" s="54"/>
      <c r="I21" s="54">
        <v>23</v>
      </c>
      <c r="J21" s="54"/>
      <c r="K21" s="54">
        <v>27</v>
      </c>
      <c r="L21" s="54">
        <v>15</v>
      </c>
      <c r="M21" s="54"/>
      <c r="N21" s="54"/>
      <c r="O21" s="54">
        <v>3</v>
      </c>
      <c r="P21" s="54"/>
      <c r="Q21" s="55">
        <v>68</v>
      </c>
    </row>
    <row r="22" spans="2:17" x14ac:dyDescent="0.25">
      <c r="B22" s="51"/>
      <c r="C22" s="52"/>
      <c r="D22" s="56" t="s">
        <v>120</v>
      </c>
      <c r="E22" s="57"/>
      <c r="F22" s="57"/>
      <c r="G22" s="57"/>
      <c r="H22" s="57"/>
      <c r="I22" s="57">
        <v>289.11</v>
      </c>
      <c r="J22" s="57"/>
      <c r="K22" s="57"/>
      <c r="L22" s="57"/>
      <c r="M22" s="57"/>
      <c r="N22" s="57"/>
      <c r="O22" s="57"/>
      <c r="P22" s="57"/>
      <c r="Q22" s="58">
        <v>289.11</v>
      </c>
    </row>
    <row r="23" spans="2:17" x14ac:dyDescent="0.25">
      <c r="B23" s="51"/>
      <c r="C23" s="52"/>
      <c r="D23" s="59" t="s">
        <v>121</v>
      </c>
      <c r="E23" s="60"/>
      <c r="F23" s="60"/>
      <c r="G23" s="60"/>
      <c r="H23" s="60"/>
      <c r="I23" s="60">
        <v>123.52</v>
      </c>
      <c r="J23" s="60"/>
      <c r="K23" s="60"/>
      <c r="L23" s="60"/>
      <c r="M23" s="60"/>
      <c r="N23" s="60"/>
      <c r="O23" s="60"/>
      <c r="P23" s="60"/>
      <c r="Q23" s="61">
        <v>123.52</v>
      </c>
    </row>
    <row r="24" spans="2:17" x14ac:dyDescent="0.25">
      <c r="B24" s="51"/>
      <c r="C24" s="52" t="s">
        <v>9</v>
      </c>
      <c r="D24" s="53" t="s">
        <v>119</v>
      </c>
      <c r="E24" s="54"/>
      <c r="F24" s="54"/>
      <c r="G24" s="54"/>
      <c r="H24" s="54"/>
      <c r="I24" s="54">
        <v>1</v>
      </c>
      <c r="J24" s="54"/>
      <c r="K24" s="54">
        <v>19</v>
      </c>
      <c r="L24" s="54">
        <v>7</v>
      </c>
      <c r="M24" s="54"/>
      <c r="N24" s="54"/>
      <c r="O24" s="54"/>
      <c r="P24" s="54"/>
      <c r="Q24" s="55">
        <v>27</v>
      </c>
    </row>
    <row r="25" spans="2:17" x14ac:dyDescent="0.25">
      <c r="B25" s="51"/>
      <c r="C25" s="52"/>
      <c r="D25" s="56" t="s">
        <v>120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8"/>
    </row>
    <row r="26" spans="2:17" x14ac:dyDescent="0.25">
      <c r="B26" s="51"/>
      <c r="C26" s="52"/>
      <c r="D26" s="59" t="s">
        <v>121</v>
      </c>
      <c r="E26" s="60"/>
      <c r="F26" s="60"/>
      <c r="G26" s="60"/>
      <c r="H26" s="60"/>
      <c r="I26" s="60">
        <v>7.28</v>
      </c>
      <c r="J26" s="60"/>
      <c r="K26" s="60"/>
      <c r="L26" s="60"/>
      <c r="M26" s="60"/>
      <c r="N26" s="60"/>
      <c r="O26" s="60"/>
      <c r="P26" s="60"/>
      <c r="Q26" s="61">
        <v>7.28</v>
      </c>
    </row>
    <row r="27" spans="2:17" x14ac:dyDescent="0.25">
      <c r="B27" s="51"/>
      <c r="C27" s="52" t="s">
        <v>10</v>
      </c>
      <c r="D27" s="53" t="s">
        <v>119</v>
      </c>
      <c r="E27" s="54"/>
      <c r="F27" s="54"/>
      <c r="G27" s="54"/>
      <c r="H27" s="54"/>
      <c r="I27" s="54"/>
      <c r="J27" s="54"/>
      <c r="K27" s="54">
        <v>15</v>
      </c>
      <c r="L27" s="54">
        <v>11</v>
      </c>
      <c r="M27" s="54"/>
      <c r="N27" s="54"/>
      <c r="O27" s="54"/>
      <c r="P27" s="54"/>
      <c r="Q27" s="55">
        <v>26</v>
      </c>
    </row>
    <row r="28" spans="2:17" x14ac:dyDescent="0.25">
      <c r="B28" s="51"/>
      <c r="C28" s="52"/>
      <c r="D28" s="56" t="s">
        <v>120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8"/>
    </row>
    <row r="29" spans="2:17" x14ac:dyDescent="0.25">
      <c r="B29" s="51"/>
      <c r="C29" s="52"/>
      <c r="D29" s="59" t="s">
        <v>121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/>
    </row>
    <row r="30" spans="2:17" x14ac:dyDescent="0.25">
      <c r="B30" s="62" t="s">
        <v>116</v>
      </c>
      <c r="C30" s="63"/>
      <c r="D30" s="63"/>
      <c r="E30" s="64"/>
      <c r="F30" s="64"/>
      <c r="G30" s="64"/>
      <c r="H30" s="64"/>
      <c r="I30" s="64">
        <v>36</v>
      </c>
      <c r="J30" s="64"/>
      <c r="K30" s="64">
        <v>125</v>
      </c>
      <c r="L30" s="64">
        <v>83</v>
      </c>
      <c r="M30" s="64"/>
      <c r="N30" s="64"/>
      <c r="O30" s="64">
        <v>30</v>
      </c>
      <c r="P30" s="64"/>
      <c r="Q30" s="65">
        <v>274</v>
      </c>
    </row>
    <row r="31" spans="2:17" x14ac:dyDescent="0.25">
      <c r="B31" s="66" t="s">
        <v>215</v>
      </c>
      <c r="C31" s="67"/>
      <c r="D31" s="67"/>
      <c r="E31" s="68"/>
      <c r="F31" s="68"/>
      <c r="G31" s="68"/>
      <c r="H31" s="68"/>
      <c r="I31" s="68">
        <v>573.83000000000004</v>
      </c>
      <c r="J31" s="68"/>
      <c r="K31" s="68"/>
      <c r="L31" s="68"/>
      <c r="M31" s="68"/>
      <c r="N31" s="68"/>
      <c r="O31" s="68"/>
      <c r="P31" s="68"/>
      <c r="Q31" s="69">
        <v>573.83000000000004</v>
      </c>
    </row>
    <row r="32" spans="2:17" x14ac:dyDescent="0.25">
      <c r="B32" s="70" t="s">
        <v>153</v>
      </c>
      <c r="C32" s="71"/>
      <c r="D32" s="71"/>
      <c r="E32" s="72"/>
      <c r="F32" s="72"/>
      <c r="G32" s="72"/>
      <c r="H32" s="72"/>
      <c r="I32" s="72">
        <v>180.04</v>
      </c>
      <c r="J32" s="72"/>
      <c r="K32" s="72"/>
      <c r="L32" s="72"/>
      <c r="M32" s="72"/>
      <c r="N32" s="72"/>
      <c r="O32" s="72"/>
      <c r="P32" s="72"/>
      <c r="Q32" s="73">
        <v>180.04</v>
      </c>
    </row>
    <row r="33" spans="2:17" x14ac:dyDescent="0.25">
      <c r="B33" s="51" t="s">
        <v>11</v>
      </c>
      <c r="C33" s="52" t="s">
        <v>12</v>
      </c>
      <c r="D33" s="53" t="s">
        <v>119</v>
      </c>
      <c r="E33" s="54"/>
      <c r="F33" s="54">
        <v>14</v>
      </c>
      <c r="G33" s="54">
        <v>11</v>
      </c>
      <c r="H33" s="54"/>
      <c r="I33" s="54"/>
      <c r="J33" s="54">
        <v>21</v>
      </c>
      <c r="K33" s="54"/>
      <c r="L33" s="54"/>
      <c r="M33" s="54"/>
      <c r="N33" s="54"/>
      <c r="O33" s="54"/>
      <c r="P33" s="54">
        <v>43</v>
      </c>
      <c r="Q33" s="55">
        <v>89</v>
      </c>
    </row>
    <row r="34" spans="2:17" x14ac:dyDescent="0.25">
      <c r="B34" s="51"/>
      <c r="C34" s="52"/>
      <c r="D34" s="56" t="s">
        <v>120</v>
      </c>
      <c r="E34" s="57">
        <v>362.42</v>
      </c>
      <c r="F34" s="57">
        <v>2654.08</v>
      </c>
      <c r="G34" s="57">
        <v>950.67</v>
      </c>
      <c r="H34" s="57"/>
      <c r="I34" s="57"/>
      <c r="J34" s="57">
        <v>22.67</v>
      </c>
      <c r="K34" s="57"/>
      <c r="L34" s="57"/>
      <c r="M34" s="57"/>
      <c r="N34" s="57">
        <v>266.25</v>
      </c>
      <c r="O34" s="57"/>
      <c r="P34" s="57">
        <v>1351.04</v>
      </c>
      <c r="Q34" s="58">
        <v>5607.13</v>
      </c>
    </row>
    <row r="35" spans="2:17" x14ac:dyDescent="0.25">
      <c r="B35" s="51"/>
      <c r="C35" s="52"/>
      <c r="D35" s="59" t="s">
        <v>121</v>
      </c>
      <c r="E35" s="60">
        <v>1070.44</v>
      </c>
      <c r="F35" s="60">
        <v>204.7</v>
      </c>
      <c r="G35" s="60">
        <v>89.1</v>
      </c>
      <c r="H35" s="60"/>
      <c r="I35" s="60"/>
      <c r="J35" s="60">
        <v>191.11</v>
      </c>
      <c r="K35" s="60"/>
      <c r="L35" s="60"/>
      <c r="M35" s="60"/>
      <c r="N35" s="60">
        <v>1159.21</v>
      </c>
      <c r="O35" s="60"/>
      <c r="P35" s="60">
        <v>409.81</v>
      </c>
      <c r="Q35" s="61">
        <v>3124.37</v>
      </c>
    </row>
    <row r="36" spans="2:17" x14ac:dyDescent="0.25">
      <c r="B36" s="51"/>
      <c r="C36" s="52" t="s">
        <v>13</v>
      </c>
      <c r="D36" s="53" t="s">
        <v>119</v>
      </c>
      <c r="E36" s="54"/>
      <c r="F36" s="54">
        <v>7</v>
      </c>
      <c r="G36" s="54">
        <v>1</v>
      </c>
      <c r="H36" s="54"/>
      <c r="I36" s="54"/>
      <c r="J36" s="54">
        <v>9</v>
      </c>
      <c r="K36" s="54"/>
      <c r="L36" s="54"/>
      <c r="M36" s="54"/>
      <c r="N36" s="54"/>
      <c r="O36" s="54"/>
      <c r="P36" s="54">
        <v>37</v>
      </c>
      <c r="Q36" s="55">
        <v>54</v>
      </c>
    </row>
    <row r="37" spans="2:17" x14ac:dyDescent="0.25">
      <c r="B37" s="51"/>
      <c r="C37" s="52"/>
      <c r="D37" s="56" t="s">
        <v>120</v>
      </c>
      <c r="E37" s="57">
        <v>351.79</v>
      </c>
      <c r="F37" s="57">
        <v>925.66</v>
      </c>
      <c r="G37" s="57"/>
      <c r="H37" s="57"/>
      <c r="I37" s="57"/>
      <c r="J37" s="57"/>
      <c r="K37" s="57"/>
      <c r="L37" s="57"/>
      <c r="M37" s="57"/>
      <c r="N37" s="57">
        <v>15.33</v>
      </c>
      <c r="O37" s="57"/>
      <c r="P37" s="57">
        <v>201.83</v>
      </c>
      <c r="Q37" s="58">
        <v>1494.61</v>
      </c>
    </row>
    <row r="38" spans="2:17" x14ac:dyDescent="0.25">
      <c r="B38" s="51"/>
      <c r="C38" s="52"/>
      <c r="D38" s="59" t="s">
        <v>121</v>
      </c>
      <c r="E38" s="60">
        <v>507.37</v>
      </c>
      <c r="F38" s="60">
        <v>88.96</v>
      </c>
      <c r="G38" s="60">
        <v>10.68</v>
      </c>
      <c r="H38" s="60"/>
      <c r="I38" s="60"/>
      <c r="J38" s="60">
        <v>60.76</v>
      </c>
      <c r="K38" s="60"/>
      <c r="L38" s="60"/>
      <c r="M38" s="60"/>
      <c r="N38" s="60">
        <v>1119.2</v>
      </c>
      <c r="O38" s="60"/>
      <c r="P38" s="60">
        <v>534.35</v>
      </c>
      <c r="Q38" s="61">
        <v>2321.3200000000002</v>
      </c>
    </row>
    <row r="39" spans="2:17" x14ac:dyDescent="0.25">
      <c r="B39" s="51"/>
      <c r="C39" s="52" t="s">
        <v>14</v>
      </c>
      <c r="D39" s="53" t="s">
        <v>119</v>
      </c>
      <c r="E39" s="54"/>
      <c r="F39" s="54">
        <v>5</v>
      </c>
      <c r="G39" s="54">
        <v>3</v>
      </c>
      <c r="H39" s="54"/>
      <c r="I39" s="54"/>
      <c r="J39" s="54"/>
      <c r="K39" s="54"/>
      <c r="L39" s="54"/>
      <c r="M39" s="54"/>
      <c r="N39" s="54"/>
      <c r="O39" s="54"/>
      <c r="P39" s="54">
        <v>21</v>
      </c>
      <c r="Q39" s="55">
        <v>29</v>
      </c>
    </row>
    <row r="40" spans="2:17" x14ac:dyDescent="0.25">
      <c r="B40" s="51"/>
      <c r="C40" s="52"/>
      <c r="D40" s="56" t="s">
        <v>120</v>
      </c>
      <c r="E40" s="57">
        <v>128.08000000000001</v>
      </c>
      <c r="F40" s="57">
        <v>8063.1</v>
      </c>
      <c r="G40" s="57">
        <v>1.67</v>
      </c>
      <c r="H40" s="57"/>
      <c r="I40" s="57"/>
      <c r="J40" s="57"/>
      <c r="K40" s="57"/>
      <c r="L40" s="57"/>
      <c r="M40" s="57"/>
      <c r="N40" s="57"/>
      <c r="O40" s="57"/>
      <c r="P40" s="57">
        <v>1074.53</v>
      </c>
      <c r="Q40" s="58">
        <v>9267.380000000001</v>
      </c>
    </row>
    <row r="41" spans="2:17" x14ac:dyDescent="0.25">
      <c r="B41" s="51"/>
      <c r="C41" s="52"/>
      <c r="D41" s="59" t="s">
        <v>121</v>
      </c>
      <c r="E41" s="60">
        <v>1783.5</v>
      </c>
      <c r="F41" s="60">
        <v>530.03</v>
      </c>
      <c r="G41" s="60">
        <v>19.55</v>
      </c>
      <c r="H41" s="60"/>
      <c r="I41" s="60"/>
      <c r="J41" s="60"/>
      <c r="K41" s="60"/>
      <c r="L41" s="60"/>
      <c r="M41" s="60"/>
      <c r="N41" s="60">
        <v>335.12</v>
      </c>
      <c r="O41" s="60"/>
      <c r="P41" s="60">
        <v>127.86</v>
      </c>
      <c r="Q41" s="61">
        <v>2796.06</v>
      </c>
    </row>
    <row r="42" spans="2:17" x14ac:dyDescent="0.25">
      <c r="B42" s="62" t="s">
        <v>117</v>
      </c>
      <c r="C42" s="63"/>
      <c r="D42" s="63"/>
      <c r="E42" s="64"/>
      <c r="F42" s="64">
        <v>26</v>
      </c>
      <c r="G42" s="64">
        <v>15</v>
      </c>
      <c r="H42" s="64"/>
      <c r="I42" s="64"/>
      <c r="J42" s="64">
        <v>30</v>
      </c>
      <c r="K42" s="64"/>
      <c r="L42" s="64"/>
      <c r="M42" s="64"/>
      <c r="N42" s="64"/>
      <c r="O42" s="64"/>
      <c r="P42" s="64">
        <v>101</v>
      </c>
      <c r="Q42" s="65">
        <v>172</v>
      </c>
    </row>
    <row r="43" spans="2:17" x14ac:dyDescent="0.25">
      <c r="B43" s="66" t="s">
        <v>216</v>
      </c>
      <c r="C43" s="67"/>
      <c r="D43" s="67"/>
      <c r="E43" s="68">
        <v>842.29000000000008</v>
      </c>
      <c r="F43" s="68">
        <v>11642.84</v>
      </c>
      <c r="G43" s="68">
        <v>952.33999999999992</v>
      </c>
      <c r="H43" s="68"/>
      <c r="I43" s="68"/>
      <c r="J43" s="68">
        <v>22.67</v>
      </c>
      <c r="K43" s="68"/>
      <c r="L43" s="68"/>
      <c r="M43" s="68"/>
      <c r="N43" s="68">
        <v>281.58</v>
      </c>
      <c r="O43" s="68"/>
      <c r="P43" s="68">
        <v>2627.3999999999996</v>
      </c>
      <c r="Q43" s="69">
        <v>16369.12</v>
      </c>
    </row>
    <row r="44" spans="2:17" x14ac:dyDescent="0.25">
      <c r="B44" s="70" t="s">
        <v>118</v>
      </c>
      <c r="C44" s="71"/>
      <c r="D44" s="71"/>
      <c r="E44" s="72">
        <v>3361.31</v>
      </c>
      <c r="F44" s="72">
        <v>823.68999999999994</v>
      </c>
      <c r="G44" s="72">
        <v>119.33</v>
      </c>
      <c r="H44" s="72"/>
      <c r="I44" s="72"/>
      <c r="J44" s="72">
        <v>251.87</v>
      </c>
      <c r="K44" s="72"/>
      <c r="L44" s="72"/>
      <c r="M44" s="72"/>
      <c r="N44" s="72">
        <v>2613.5299999999997</v>
      </c>
      <c r="O44" s="72"/>
      <c r="P44" s="72">
        <v>1072.02</v>
      </c>
      <c r="Q44" s="73">
        <v>8241.75</v>
      </c>
    </row>
    <row r="45" spans="2:17" x14ac:dyDescent="0.25">
      <c r="B45" s="51" t="s">
        <v>165</v>
      </c>
      <c r="C45" s="52" t="s">
        <v>165</v>
      </c>
      <c r="D45" s="53" t="s">
        <v>119</v>
      </c>
      <c r="E45" s="54">
        <v>28</v>
      </c>
      <c r="F45" s="54"/>
      <c r="G45" s="54"/>
      <c r="H45" s="54">
        <v>98</v>
      </c>
      <c r="I45" s="54">
        <v>25</v>
      </c>
      <c r="J45" s="54"/>
      <c r="K45" s="54">
        <v>11</v>
      </c>
      <c r="L45" s="54"/>
      <c r="M45" s="54"/>
      <c r="N45" s="54">
        <v>26</v>
      </c>
      <c r="O45" s="54"/>
      <c r="P45" s="54">
        <v>130</v>
      </c>
      <c r="Q45" s="55">
        <v>318</v>
      </c>
    </row>
    <row r="46" spans="2:17" x14ac:dyDescent="0.25">
      <c r="B46" s="51"/>
      <c r="C46" s="52"/>
      <c r="D46" s="56" t="s">
        <v>120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</row>
    <row r="47" spans="2:17" x14ac:dyDescent="0.25">
      <c r="B47" s="51"/>
      <c r="C47" s="52"/>
      <c r="D47" s="59" t="s">
        <v>121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1"/>
    </row>
    <row r="48" spans="2:17" x14ac:dyDescent="0.25">
      <c r="B48" s="62" t="s">
        <v>167</v>
      </c>
      <c r="C48" s="63"/>
      <c r="D48" s="63"/>
      <c r="E48" s="64">
        <v>28</v>
      </c>
      <c r="F48" s="64"/>
      <c r="G48" s="64"/>
      <c r="H48" s="64">
        <v>98</v>
      </c>
      <c r="I48" s="64">
        <v>25</v>
      </c>
      <c r="J48" s="64"/>
      <c r="K48" s="64">
        <v>11</v>
      </c>
      <c r="L48" s="64"/>
      <c r="M48" s="64"/>
      <c r="N48" s="64">
        <v>26</v>
      </c>
      <c r="O48" s="64"/>
      <c r="P48" s="64">
        <v>130</v>
      </c>
      <c r="Q48" s="65">
        <v>318</v>
      </c>
    </row>
    <row r="49" spans="2:17" x14ac:dyDescent="0.25">
      <c r="B49" s="66" t="s">
        <v>168</v>
      </c>
      <c r="C49" s="67"/>
      <c r="D49" s="67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9"/>
    </row>
    <row r="50" spans="2:17" x14ac:dyDescent="0.25">
      <c r="B50" s="70" t="s">
        <v>169</v>
      </c>
      <c r="C50" s="71"/>
      <c r="D50" s="71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3"/>
    </row>
    <row r="51" spans="2:17" x14ac:dyDescent="0.25">
      <c r="B51" s="51" t="s">
        <v>16</v>
      </c>
      <c r="C51" s="52" t="s">
        <v>16</v>
      </c>
      <c r="D51" s="53" t="s">
        <v>119</v>
      </c>
      <c r="E51" s="54"/>
      <c r="F51" s="54"/>
      <c r="G51" s="54"/>
      <c r="H51" s="54"/>
      <c r="I51" s="54"/>
      <c r="J51" s="54">
        <v>2</v>
      </c>
      <c r="K51" s="54"/>
      <c r="L51" s="54"/>
      <c r="M51" s="54"/>
      <c r="N51" s="54"/>
      <c r="O51" s="54"/>
      <c r="P51" s="54"/>
      <c r="Q51" s="55">
        <v>2</v>
      </c>
    </row>
    <row r="52" spans="2:17" x14ac:dyDescent="0.25">
      <c r="B52" s="51"/>
      <c r="C52" s="52"/>
      <c r="D52" s="56" t="s">
        <v>120</v>
      </c>
      <c r="E52" s="57"/>
      <c r="F52" s="57"/>
      <c r="G52" s="57"/>
      <c r="H52" s="57"/>
      <c r="I52" s="57"/>
      <c r="J52" s="57">
        <v>119</v>
      </c>
      <c r="K52" s="57"/>
      <c r="L52" s="57"/>
      <c r="M52" s="57"/>
      <c r="N52" s="57"/>
      <c r="O52" s="57"/>
      <c r="P52" s="57"/>
      <c r="Q52" s="58">
        <v>119</v>
      </c>
    </row>
    <row r="53" spans="2:17" x14ac:dyDescent="0.25">
      <c r="B53" s="51"/>
      <c r="C53" s="52"/>
      <c r="D53" s="59" t="s">
        <v>121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1"/>
    </row>
    <row r="54" spans="2:17" x14ac:dyDescent="0.25">
      <c r="B54" s="62" t="s">
        <v>154</v>
      </c>
      <c r="C54" s="63"/>
      <c r="D54" s="63"/>
      <c r="E54" s="64"/>
      <c r="F54" s="64"/>
      <c r="G54" s="64"/>
      <c r="H54" s="64"/>
      <c r="I54" s="64"/>
      <c r="J54" s="64">
        <v>2</v>
      </c>
      <c r="K54" s="64"/>
      <c r="L54" s="64"/>
      <c r="M54" s="64"/>
      <c r="N54" s="64"/>
      <c r="O54" s="64"/>
      <c r="P54" s="64"/>
      <c r="Q54" s="65">
        <v>2</v>
      </c>
    </row>
    <row r="55" spans="2:17" x14ac:dyDescent="0.25">
      <c r="B55" s="66" t="s">
        <v>155</v>
      </c>
      <c r="C55" s="67"/>
      <c r="D55" s="67"/>
      <c r="E55" s="68"/>
      <c r="F55" s="68"/>
      <c r="G55" s="68"/>
      <c r="H55" s="68"/>
      <c r="I55" s="68"/>
      <c r="J55" s="68">
        <v>119</v>
      </c>
      <c r="K55" s="68"/>
      <c r="L55" s="68"/>
      <c r="M55" s="68"/>
      <c r="N55" s="68"/>
      <c r="O55" s="68"/>
      <c r="P55" s="68"/>
      <c r="Q55" s="69">
        <v>119</v>
      </c>
    </row>
    <row r="56" spans="2:17" x14ac:dyDescent="0.25">
      <c r="B56" s="70" t="s">
        <v>156</v>
      </c>
      <c r="C56" s="71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3"/>
    </row>
    <row r="57" spans="2:17" x14ac:dyDescent="0.25">
      <c r="B57" s="51" t="s">
        <v>17</v>
      </c>
      <c r="C57" s="52" t="s">
        <v>18</v>
      </c>
      <c r="D57" s="53" t="s">
        <v>119</v>
      </c>
      <c r="E57" s="54"/>
      <c r="F57" s="54">
        <v>1</v>
      </c>
      <c r="G57" s="54"/>
      <c r="H57" s="54"/>
      <c r="I57" s="54"/>
      <c r="J57" s="54"/>
      <c r="K57" s="54">
        <v>7</v>
      </c>
      <c r="L57" s="54">
        <v>6</v>
      </c>
      <c r="M57" s="54"/>
      <c r="N57" s="54"/>
      <c r="O57" s="54"/>
      <c r="P57" s="54">
        <v>7</v>
      </c>
      <c r="Q57" s="55">
        <v>21</v>
      </c>
    </row>
    <row r="58" spans="2:17" x14ac:dyDescent="0.25">
      <c r="B58" s="51"/>
      <c r="C58" s="52"/>
      <c r="D58" s="56" t="s">
        <v>120</v>
      </c>
      <c r="E58" s="57"/>
      <c r="F58" s="57"/>
      <c r="G58" s="57"/>
      <c r="H58" s="57"/>
      <c r="I58" s="57"/>
      <c r="J58" s="57"/>
      <c r="K58" s="57"/>
      <c r="L58" s="57">
        <v>2342</v>
      </c>
      <c r="M58" s="57"/>
      <c r="N58" s="57"/>
      <c r="O58" s="57"/>
      <c r="P58" s="57"/>
      <c r="Q58" s="58">
        <v>2342</v>
      </c>
    </row>
    <row r="59" spans="2:17" x14ac:dyDescent="0.25">
      <c r="B59" s="51"/>
      <c r="C59" s="52"/>
      <c r="D59" s="59" t="s">
        <v>121</v>
      </c>
      <c r="E59" s="60"/>
      <c r="F59" s="60">
        <v>7.53</v>
      </c>
      <c r="G59" s="60"/>
      <c r="H59" s="60"/>
      <c r="I59" s="60"/>
      <c r="J59" s="60"/>
      <c r="K59" s="60">
        <v>35.93</v>
      </c>
      <c r="L59" s="60"/>
      <c r="M59" s="60"/>
      <c r="N59" s="60"/>
      <c r="O59" s="60"/>
      <c r="P59" s="60">
        <v>58.84</v>
      </c>
      <c r="Q59" s="61">
        <v>102.30000000000001</v>
      </c>
    </row>
    <row r="60" spans="2:17" x14ac:dyDescent="0.25">
      <c r="B60" s="51"/>
      <c r="C60" s="52" t="s">
        <v>19</v>
      </c>
      <c r="D60" s="53" t="s">
        <v>119</v>
      </c>
      <c r="E60" s="54">
        <v>30</v>
      </c>
      <c r="F60" s="54">
        <v>4</v>
      </c>
      <c r="G60" s="54"/>
      <c r="H60" s="54"/>
      <c r="I60" s="54"/>
      <c r="J60" s="54"/>
      <c r="K60" s="54">
        <v>4</v>
      </c>
      <c r="L60" s="54">
        <v>11</v>
      </c>
      <c r="M60" s="54"/>
      <c r="N60" s="54"/>
      <c r="O60" s="54"/>
      <c r="P60" s="54">
        <v>23</v>
      </c>
      <c r="Q60" s="55">
        <v>72</v>
      </c>
    </row>
    <row r="61" spans="2:17" x14ac:dyDescent="0.25">
      <c r="B61" s="51"/>
      <c r="C61" s="52"/>
      <c r="D61" s="56" t="s">
        <v>120</v>
      </c>
      <c r="E61" s="57"/>
      <c r="F61" s="57"/>
      <c r="G61" s="57"/>
      <c r="H61" s="57"/>
      <c r="I61" s="57"/>
      <c r="J61" s="57"/>
      <c r="K61" s="57"/>
      <c r="L61" s="57">
        <v>934.38</v>
      </c>
      <c r="M61" s="57"/>
      <c r="N61" s="57"/>
      <c r="O61" s="57"/>
      <c r="P61" s="57"/>
      <c r="Q61" s="58">
        <v>934.38</v>
      </c>
    </row>
    <row r="62" spans="2:17" x14ac:dyDescent="0.25">
      <c r="B62" s="51"/>
      <c r="C62" s="52"/>
      <c r="D62" s="59" t="s">
        <v>121</v>
      </c>
      <c r="E62" s="60">
        <v>434.47</v>
      </c>
      <c r="F62" s="60">
        <v>14.79</v>
      </c>
      <c r="G62" s="60"/>
      <c r="H62" s="60"/>
      <c r="I62" s="60"/>
      <c r="J62" s="60"/>
      <c r="K62" s="60">
        <v>59.75</v>
      </c>
      <c r="L62" s="60"/>
      <c r="M62" s="60"/>
      <c r="N62" s="60"/>
      <c r="O62" s="60"/>
      <c r="P62" s="60">
        <v>309.55</v>
      </c>
      <c r="Q62" s="61">
        <v>818.56000000000006</v>
      </c>
    </row>
    <row r="63" spans="2:17" x14ac:dyDescent="0.25">
      <c r="B63" s="51"/>
      <c r="C63" s="52" t="s">
        <v>20</v>
      </c>
      <c r="D63" s="53" t="s">
        <v>119</v>
      </c>
      <c r="E63" s="54">
        <v>75</v>
      </c>
      <c r="F63" s="54">
        <v>16</v>
      </c>
      <c r="G63" s="54"/>
      <c r="H63" s="54"/>
      <c r="I63" s="54"/>
      <c r="J63" s="54"/>
      <c r="K63" s="54">
        <v>4</v>
      </c>
      <c r="L63" s="54">
        <v>10</v>
      </c>
      <c r="M63" s="54"/>
      <c r="N63" s="54"/>
      <c r="O63" s="54"/>
      <c r="P63" s="54">
        <v>16</v>
      </c>
      <c r="Q63" s="55">
        <v>121</v>
      </c>
    </row>
    <row r="64" spans="2:17" x14ac:dyDescent="0.25">
      <c r="B64" s="51"/>
      <c r="C64" s="52"/>
      <c r="D64" s="56" t="s">
        <v>120</v>
      </c>
      <c r="E64" s="57"/>
      <c r="F64" s="57"/>
      <c r="G64" s="57"/>
      <c r="H64" s="57"/>
      <c r="I64" s="57"/>
      <c r="J64" s="57"/>
      <c r="K64" s="57"/>
      <c r="L64" s="57">
        <v>4276.87</v>
      </c>
      <c r="M64" s="57"/>
      <c r="N64" s="57"/>
      <c r="O64" s="57"/>
      <c r="P64" s="57"/>
      <c r="Q64" s="58">
        <v>4276.87</v>
      </c>
    </row>
    <row r="65" spans="2:17" x14ac:dyDescent="0.25">
      <c r="B65" s="51"/>
      <c r="C65" s="52"/>
      <c r="D65" s="59" t="s">
        <v>121</v>
      </c>
      <c r="E65" s="60">
        <v>807.24</v>
      </c>
      <c r="F65" s="60">
        <v>91.05</v>
      </c>
      <c r="G65" s="60"/>
      <c r="H65" s="60"/>
      <c r="I65" s="60"/>
      <c r="J65" s="60"/>
      <c r="K65" s="60">
        <v>21.1</v>
      </c>
      <c r="L65" s="60"/>
      <c r="M65" s="60"/>
      <c r="N65" s="60"/>
      <c r="O65" s="60"/>
      <c r="P65" s="60">
        <v>159.34</v>
      </c>
      <c r="Q65" s="61">
        <v>1078.73</v>
      </c>
    </row>
    <row r="66" spans="2:17" x14ac:dyDescent="0.25">
      <c r="B66" s="62" t="s">
        <v>150</v>
      </c>
      <c r="C66" s="63"/>
      <c r="D66" s="63"/>
      <c r="E66" s="64">
        <v>105</v>
      </c>
      <c r="F66" s="64">
        <v>21</v>
      </c>
      <c r="G66" s="64"/>
      <c r="H66" s="64"/>
      <c r="I66" s="64"/>
      <c r="J66" s="64"/>
      <c r="K66" s="64">
        <v>15</v>
      </c>
      <c r="L66" s="64">
        <v>27</v>
      </c>
      <c r="M66" s="64"/>
      <c r="N66" s="64"/>
      <c r="O66" s="64"/>
      <c r="P66" s="64">
        <v>46</v>
      </c>
      <c r="Q66" s="65">
        <v>214</v>
      </c>
    </row>
    <row r="67" spans="2:17" x14ac:dyDescent="0.25">
      <c r="B67" s="66" t="s">
        <v>151</v>
      </c>
      <c r="C67" s="67"/>
      <c r="D67" s="67"/>
      <c r="E67" s="68"/>
      <c r="F67" s="68"/>
      <c r="G67" s="68"/>
      <c r="H67" s="68"/>
      <c r="I67" s="68"/>
      <c r="J67" s="68"/>
      <c r="K67" s="68"/>
      <c r="L67" s="68">
        <v>7553.25</v>
      </c>
      <c r="M67" s="68"/>
      <c r="N67" s="68"/>
      <c r="O67" s="68"/>
      <c r="P67" s="68"/>
      <c r="Q67" s="69">
        <v>7553.25</v>
      </c>
    </row>
    <row r="68" spans="2:17" x14ac:dyDescent="0.25">
      <c r="B68" s="70" t="s">
        <v>152</v>
      </c>
      <c r="C68" s="71"/>
      <c r="D68" s="71"/>
      <c r="E68" s="72">
        <v>1241.71</v>
      </c>
      <c r="F68" s="72">
        <v>113.37</v>
      </c>
      <c r="G68" s="72"/>
      <c r="H68" s="72"/>
      <c r="I68" s="72"/>
      <c r="J68" s="72"/>
      <c r="K68" s="72">
        <v>116.78</v>
      </c>
      <c r="L68" s="72"/>
      <c r="M68" s="72"/>
      <c r="N68" s="72"/>
      <c r="O68" s="72"/>
      <c r="P68" s="72">
        <v>527.73</v>
      </c>
      <c r="Q68" s="73">
        <v>1999.5900000000001</v>
      </c>
    </row>
    <row r="69" spans="2:17" x14ac:dyDescent="0.25">
      <c r="B69" s="51" t="s">
        <v>22</v>
      </c>
      <c r="C69" s="52" t="s">
        <v>22</v>
      </c>
      <c r="D69" s="53" t="s">
        <v>119</v>
      </c>
      <c r="E69" s="54"/>
      <c r="F69" s="54">
        <v>1</v>
      </c>
      <c r="G69" s="54"/>
      <c r="H69" s="54">
        <v>25</v>
      </c>
      <c r="I69" s="54">
        <v>23</v>
      </c>
      <c r="J69" s="54"/>
      <c r="K69" s="54"/>
      <c r="L69" s="54"/>
      <c r="M69" s="54"/>
      <c r="N69" s="54">
        <v>23</v>
      </c>
      <c r="O69" s="54"/>
      <c r="P69" s="54">
        <v>931</v>
      </c>
      <c r="Q69" s="55">
        <v>1003</v>
      </c>
    </row>
    <row r="70" spans="2:17" x14ac:dyDescent="0.25">
      <c r="B70" s="51"/>
      <c r="C70" s="52"/>
      <c r="D70" s="56" t="s">
        <v>120</v>
      </c>
      <c r="E70" s="57"/>
      <c r="F70" s="57"/>
      <c r="G70" s="57"/>
      <c r="H70" s="57"/>
      <c r="I70" s="57"/>
      <c r="J70" s="57"/>
      <c r="K70" s="57"/>
      <c r="L70" s="57"/>
      <c r="M70" s="57"/>
      <c r="N70" s="57">
        <v>62.8</v>
      </c>
      <c r="O70" s="57"/>
      <c r="P70" s="57">
        <v>292.75</v>
      </c>
      <c r="Q70" s="58">
        <v>355.55</v>
      </c>
    </row>
    <row r="71" spans="2:17" x14ac:dyDescent="0.25">
      <c r="B71" s="51"/>
      <c r="C71" s="52"/>
      <c r="D71" s="59" t="s">
        <v>121</v>
      </c>
      <c r="E71" s="60"/>
      <c r="F71" s="60">
        <v>3.6</v>
      </c>
      <c r="G71" s="60"/>
      <c r="H71" s="60">
        <v>26.13</v>
      </c>
      <c r="I71" s="60">
        <v>150.29</v>
      </c>
      <c r="J71" s="60"/>
      <c r="K71" s="60"/>
      <c r="L71" s="60"/>
      <c r="M71" s="60"/>
      <c r="N71" s="60">
        <v>46.98</v>
      </c>
      <c r="O71" s="60"/>
      <c r="P71" s="60">
        <v>1428.5</v>
      </c>
      <c r="Q71" s="61">
        <v>1655.5</v>
      </c>
    </row>
    <row r="72" spans="2:17" x14ac:dyDescent="0.25">
      <c r="B72" s="62" t="s">
        <v>148</v>
      </c>
      <c r="C72" s="63"/>
      <c r="D72" s="63"/>
      <c r="E72" s="64"/>
      <c r="F72" s="64">
        <v>1</v>
      </c>
      <c r="G72" s="64"/>
      <c r="H72" s="64">
        <v>25</v>
      </c>
      <c r="I72" s="64">
        <v>23</v>
      </c>
      <c r="J72" s="64"/>
      <c r="K72" s="64"/>
      <c r="L72" s="64"/>
      <c r="M72" s="64"/>
      <c r="N72" s="64">
        <v>23</v>
      </c>
      <c r="O72" s="64"/>
      <c r="P72" s="64">
        <v>931</v>
      </c>
      <c r="Q72" s="65">
        <v>1003</v>
      </c>
    </row>
    <row r="73" spans="2:17" x14ac:dyDescent="0.25">
      <c r="B73" s="66" t="s">
        <v>149</v>
      </c>
      <c r="C73" s="67"/>
      <c r="D73" s="67"/>
      <c r="E73" s="68"/>
      <c r="F73" s="68"/>
      <c r="G73" s="68"/>
      <c r="H73" s="68"/>
      <c r="I73" s="68"/>
      <c r="J73" s="68"/>
      <c r="K73" s="68"/>
      <c r="L73" s="68"/>
      <c r="M73" s="68"/>
      <c r="N73" s="68">
        <v>62.8</v>
      </c>
      <c r="O73" s="68"/>
      <c r="P73" s="68">
        <v>292.75</v>
      </c>
      <c r="Q73" s="69">
        <v>355.55</v>
      </c>
    </row>
    <row r="74" spans="2:17" x14ac:dyDescent="0.25">
      <c r="B74" s="70" t="s">
        <v>157</v>
      </c>
      <c r="C74" s="71"/>
      <c r="D74" s="71"/>
      <c r="E74" s="72"/>
      <c r="F74" s="72">
        <v>3.6</v>
      </c>
      <c r="G74" s="72"/>
      <c r="H74" s="72">
        <v>26.13</v>
      </c>
      <c r="I74" s="72">
        <v>150.29</v>
      </c>
      <c r="J74" s="72"/>
      <c r="K74" s="72"/>
      <c r="L74" s="72"/>
      <c r="M74" s="72"/>
      <c r="N74" s="72">
        <v>46.98</v>
      </c>
      <c r="O74" s="72"/>
      <c r="P74" s="72">
        <v>1428.5</v>
      </c>
      <c r="Q74" s="73">
        <v>1655.5</v>
      </c>
    </row>
    <row r="75" spans="2:17" x14ac:dyDescent="0.25">
      <c r="B75" s="51" t="s">
        <v>24</v>
      </c>
      <c r="C75" s="52" t="s">
        <v>25</v>
      </c>
      <c r="D75" s="53" t="s">
        <v>119</v>
      </c>
      <c r="E75" s="54"/>
      <c r="F75" s="54">
        <v>5</v>
      </c>
      <c r="G75" s="54"/>
      <c r="H75" s="54"/>
      <c r="I75" s="54">
        <v>19</v>
      </c>
      <c r="J75" s="54">
        <v>12</v>
      </c>
      <c r="K75" s="54"/>
      <c r="L75" s="54"/>
      <c r="M75" s="54"/>
      <c r="N75" s="54"/>
      <c r="O75" s="54"/>
      <c r="P75" s="54"/>
      <c r="Q75" s="55">
        <v>36</v>
      </c>
    </row>
    <row r="76" spans="2:17" x14ac:dyDescent="0.25">
      <c r="B76" s="51"/>
      <c r="C76" s="52"/>
      <c r="D76" s="56" t="s">
        <v>120</v>
      </c>
      <c r="E76" s="57"/>
      <c r="F76" s="57">
        <v>2</v>
      </c>
      <c r="G76" s="57"/>
      <c r="H76" s="57"/>
      <c r="I76" s="57">
        <v>13</v>
      </c>
      <c r="J76" s="57">
        <v>6</v>
      </c>
      <c r="K76" s="57"/>
      <c r="L76" s="57"/>
      <c r="M76" s="57"/>
      <c r="N76" s="57"/>
      <c r="O76" s="57"/>
      <c r="P76" s="57"/>
      <c r="Q76" s="58">
        <v>21</v>
      </c>
    </row>
    <row r="77" spans="2:17" x14ac:dyDescent="0.25">
      <c r="B77" s="51"/>
      <c r="C77" s="52"/>
      <c r="D77" s="59" t="s">
        <v>121</v>
      </c>
      <c r="E77" s="60"/>
      <c r="F77" s="60">
        <v>33.25</v>
      </c>
      <c r="G77" s="60"/>
      <c r="H77" s="60"/>
      <c r="I77" s="60">
        <v>95.24</v>
      </c>
      <c r="J77" s="60">
        <v>48.42</v>
      </c>
      <c r="K77" s="60"/>
      <c r="L77" s="60"/>
      <c r="M77" s="60"/>
      <c r="N77" s="60"/>
      <c r="O77" s="60"/>
      <c r="P77" s="60"/>
      <c r="Q77" s="61">
        <v>176.91000000000003</v>
      </c>
    </row>
    <row r="78" spans="2:17" x14ac:dyDescent="0.25">
      <c r="B78" s="51"/>
      <c r="C78" s="52" t="s">
        <v>26</v>
      </c>
      <c r="D78" s="53" t="s">
        <v>119</v>
      </c>
      <c r="E78" s="54"/>
      <c r="F78" s="54">
        <v>3</v>
      </c>
      <c r="G78" s="54"/>
      <c r="H78" s="54"/>
      <c r="I78" s="54">
        <v>30</v>
      </c>
      <c r="J78" s="54">
        <v>33</v>
      </c>
      <c r="K78" s="54"/>
      <c r="L78" s="54"/>
      <c r="M78" s="54"/>
      <c r="N78" s="54"/>
      <c r="O78" s="54"/>
      <c r="P78" s="54"/>
      <c r="Q78" s="55">
        <v>66</v>
      </c>
    </row>
    <row r="79" spans="2:17" x14ac:dyDescent="0.25">
      <c r="B79" s="51"/>
      <c r="C79" s="52"/>
      <c r="D79" s="56" t="s">
        <v>120</v>
      </c>
      <c r="E79" s="57"/>
      <c r="F79" s="57"/>
      <c r="G79" s="57"/>
      <c r="H79" s="57"/>
      <c r="I79" s="57">
        <v>16</v>
      </c>
      <c r="J79" s="57">
        <v>500</v>
      </c>
      <c r="K79" s="57"/>
      <c r="L79" s="57"/>
      <c r="M79" s="57"/>
      <c r="N79" s="57"/>
      <c r="O79" s="57"/>
      <c r="P79" s="57"/>
      <c r="Q79" s="58">
        <v>516</v>
      </c>
    </row>
    <row r="80" spans="2:17" x14ac:dyDescent="0.25">
      <c r="B80" s="51"/>
      <c r="C80" s="52"/>
      <c r="D80" s="59" t="s">
        <v>121</v>
      </c>
      <c r="E80" s="60"/>
      <c r="F80" s="60">
        <v>19.02</v>
      </c>
      <c r="G80" s="60"/>
      <c r="H80" s="60"/>
      <c r="I80" s="60">
        <v>193.35</v>
      </c>
      <c r="J80" s="60">
        <v>252.71</v>
      </c>
      <c r="K80" s="60"/>
      <c r="L80" s="60"/>
      <c r="M80" s="60"/>
      <c r="N80" s="60"/>
      <c r="O80" s="60"/>
      <c r="P80" s="60"/>
      <c r="Q80" s="61">
        <v>465.08000000000004</v>
      </c>
    </row>
    <row r="81" spans="2:17" x14ac:dyDescent="0.25">
      <c r="B81" s="51"/>
      <c r="C81" s="52" t="s">
        <v>27</v>
      </c>
      <c r="D81" s="53" t="s">
        <v>119</v>
      </c>
      <c r="E81" s="54"/>
      <c r="F81" s="54">
        <v>5</v>
      </c>
      <c r="G81" s="54"/>
      <c r="H81" s="54"/>
      <c r="I81" s="54">
        <v>32</v>
      </c>
      <c r="J81" s="54">
        <v>32</v>
      </c>
      <c r="K81" s="54"/>
      <c r="L81" s="54"/>
      <c r="M81" s="54"/>
      <c r="N81" s="54"/>
      <c r="O81" s="54"/>
      <c r="P81" s="54"/>
      <c r="Q81" s="55">
        <v>69</v>
      </c>
    </row>
    <row r="82" spans="2:17" x14ac:dyDescent="0.25">
      <c r="B82" s="51"/>
      <c r="C82" s="52"/>
      <c r="D82" s="56" t="s">
        <v>120</v>
      </c>
      <c r="E82" s="57"/>
      <c r="F82" s="57">
        <v>12</v>
      </c>
      <c r="G82" s="57"/>
      <c r="H82" s="57"/>
      <c r="I82" s="57"/>
      <c r="J82" s="57">
        <v>592</v>
      </c>
      <c r="K82" s="57"/>
      <c r="L82" s="57"/>
      <c r="M82" s="57"/>
      <c r="N82" s="57"/>
      <c r="O82" s="57"/>
      <c r="P82" s="57"/>
      <c r="Q82" s="58">
        <v>604</v>
      </c>
    </row>
    <row r="83" spans="2:17" x14ac:dyDescent="0.25">
      <c r="B83" s="51"/>
      <c r="C83" s="52"/>
      <c r="D83" s="59" t="s">
        <v>121</v>
      </c>
      <c r="E83" s="60"/>
      <c r="F83" s="60">
        <v>29.87</v>
      </c>
      <c r="G83" s="60"/>
      <c r="H83" s="60"/>
      <c r="I83" s="60">
        <v>205.5</v>
      </c>
      <c r="J83" s="60">
        <v>365.55</v>
      </c>
      <c r="K83" s="60"/>
      <c r="L83" s="60"/>
      <c r="M83" s="60"/>
      <c r="N83" s="60"/>
      <c r="O83" s="60"/>
      <c r="P83" s="60"/>
      <c r="Q83" s="61">
        <v>600.92000000000007</v>
      </c>
    </row>
    <row r="84" spans="2:17" x14ac:dyDescent="0.25">
      <c r="B84" s="51"/>
      <c r="C84" s="52" t="s">
        <v>28</v>
      </c>
      <c r="D84" s="53" t="s">
        <v>119</v>
      </c>
      <c r="E84" s="54"/>
      <c r="F84" s="54">
        <v>2</v>
      </c>
      <c r="G84" s="54"/>
      <c r="H84" s="54"/>
      <c r="I84" s="54">
        <v>11</v>
      </c>
      <c r="J84" s="54">
        <v>18</v>
      </c>
      <c r="K84" s="54"/>
      <c r="L84" s="54"/>
      <c r="M84" s="54"/>
      <c r="N84" s="54"/>
      <c r="O84" s="54"/>
      <c r="P84" s="54"/>
      <c r="Q84" s="55">
        <v>31</v>
      </c>
    </row>
    <row r="85" spans="2:17" x14ac:dyDescent="0.25">
      <c r="B85" s="51"/>
      <c r="C85" s="52"/>
      <c r="D85" s="56" t="s">
        <v>120</v>
      </c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8"/>
    </row>
    <row r="86" spans="2:17" x14ac:dyDescent="0.25">
      <c r="B86" s="51"/>
      <c r="C86" s="52"/>
      <c r="D86" s="59" t="s">
        <v>121</v>
      </c>
      <c r="E86" s="60"/>
      <c r="F86" s="60">
        <v>9.3699999999999992</v>
      </c>
      <c r="G86" s="60"/>
      <c r="H86" s="60"/>
      <c r="I86" s="60">
        <v>60.1</v>
      </c>
      <c r="J86" s="60">
        <v>157.35</v>
      </c>
      <c r="K86" s="60"/>
      <c r="L86" s="60"/>
      <c r="M86" s="60"/>
      <c r="N86" s="60"/>
      <c r="O86" s="60"/>
      <c r="P86" s="60"/>
      <c r="Q86" s="61">
        <v>226.82</v>
      </c>
    </row>
    <row r="87" spans="2:17" x14ac:dyDescent="0.25">
      <c r="B87" s="51"/>
      <c r="C87" s="52" t="s">
        <v>29</v>
      </c>
      <c r="D87" s="53" t="s">
        <v>119</v>
      </c>
      <c r="E87" s="54"/>
      <c r="F87" s="54">
        <v>4</v>
      </c>
      <c r="G87" s="54"/>
      <c r="H87" s="54"/>
      <c r="I87" s="54">
        <v>4</v>
      </c>
      <c r="J87" s="54">
        <v>3</v>
      </c>
      <c r="K87" s="54"/>
      <c r="L87" s="54"/>
      <c r="M87" s="54"/>
      <c r="N87" s="54"/>
      <c r="O87" s="54"/>
      <c r="P87" s="54"/>
      <c r="Q87" s="55">
        <v>11</v>
      </c>
    </row>
    <row r="88" spans="2:17" x14ac:dyDescent="0.25">
      <c r="B88" s="51"/>
      <c r="C88" s="52"/>
      <c r="D88" s="56" t="s">
        <v>120</v>
      </c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8"/>
    </row>
    <row r="89" spans="2:17" x14ac:dyDescent="0.25">
      <c r="B89" s="51"/>
      <c r="C89" s="52"/>
      <c r="D89" s="59" t="s">
        <v>121</v>
      </c>
      <c r="E89" s="60"/>
      <c r="F89" s="60"/>
      <c r="G89" s="60"/>
      <c r="H89" s="60"/>
      <c r="I89" s="60">
        <v>23.42</v>
      </c>
      <c r="J89" s="60">
        <v>6.18</v>
      </c>
      <c r="K89" s="60"/>
      <c r="L89" s="60"/>
      <c r="M89" s="60"/>
      <c r="N89" s="60"/>
      <c r="O89" s="60"/>
      <c r="P89" s="60"/>
      <c r="Q89" s="61">
        <v>29.6</v>
      </c>
    </row>
    <row r="90" spans="2:17" x14ac:dyDescent="0.25">
      <c r="B90" s="51"/>
      <c r="C90" s="52" t="s">
        <v>30</v>
      </c>
      <c r="D90" s="53" t="s">
        <v>119</v>
      </c>
      <c r="E90" s="54"/>
      <c r="F90" s="54">
        <v>1</v>
      </c>
      <c r="G90" s="54"/>
      <c r="H90" s="54"/>
      <c r="I90" s="54">
        <v>11</v>
      </c>
      <c r="J90" s="54">
        <v>6</v>
      </c>
      <c r="K90" s="54"/>
      <c r="L90" s="54"/>
      <c r="M90" s="54"/>
      <c r="N90" s="54"/>
      <c r="O90" s="54"/>
      <c r="P90" s="54"/>
      <c r="Q90" s="55">
        <v>18</v>
      </c>
    </row>
    <row r="91" spans="2:17" x14ac:dyDescent="0.25">
      <c r="B91" s="51"/>
      <c r="C91" s="52"/>
      <c r="D91" s="56" t="s">
        <v>120</v>
      </c>
      <c r="E91" s="57"/>
      <c r="F91" s="57"/>
      <c r="G91" s="57"/>
      <c r="H91" s="57"/>
      <c r="I91" s="57">
        <v>21</v>
      </c>
      <c r="J91" s="57">
        <v>44</v>
      </c>
      <c r="K91" s="57"/>
      <c r="L91" s="57"/>
      <c r="M91" s="57"/>
      <c r="N91" s="57"/>
      <c r="O91" s="57"/>
      <c r="P91" s="57"/>
      <c r="Q91" s="58">
        <v>65</v>
      </c>
    </row>
    <row r="92" spans="2:17" x14ac:dyDescent="0.25">
      <c r="B92" s="51"/>
      <c r="C92" s="52"/>
      <c r="D92" s="59" t="s">
        <v>121</v>
      </c>
      <c r="E92" s="60"/>
      <c r="F92" s="60">
        <v>3.25</v>
      </c>
      <c r="G92" s="60"/>
      <c r="H92" s="60"/>
      <c r="I92" s="60">
        <v>54.54</v>
      </c>
      <c r="J92" s="60">
        <v>28.81</v>
      </c>
      <c r="K92" s="60"/>
      <c r="L92" s="60"/>
      <c r="M92" s="60"/>
      <c r="N92" s="60"/>
      <c r="O92" s="60"/>
      <c r="P92" s="60"/>
      <c r="Q92" s="61">
        <v>86.6</v>
      </c>
    </row>
    <row r="93" spans="2:17" x14ac:dyDescent="0.25">
      <c r="B93" s="51"/>
      <c r="C93" s="52" t="s">
        <v>31</v>
      </c>
      <c r="D93" s="53" t="s">
        <v>119</v>
      </c>
      <c r="E93" s="54"/>
      <c r="F93" s="54">
        <v>1</v>
      </c>
      <c r="G93" s="54"/>
      <c r="H93" s="54"/>
      <c r="I93" s="54">
        <v>7</v>
      </c>
      <c r="J93" s="54">
        <v>20</v>
      </c>
      <c r="K93" s="54"/>
      <c r="L93" s="54"/>
      <c r="M93" s="54"/>
      <c r="N93" s="54"/>
      <c r="O93" s="54"/>
      <c r="P93" s="54"/>
      <c r="Q93" s="55">
        <v>28</v>
      </c>
    </row>
    <row r="94" spans="2:17" x14ac:dyDescent="0.25">
      <c r="B94" s="51"/>
      <c r="C94" s="52"/>
      <c r="D94" s="56" t="s">
        <v>120</v>
      </c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8"/>
    </row>
    <row r="95" spans="2:17" x14ac:dyDescent="0.25">
      <c r="B95" s="51"/>
      <c r="C95" s="52"/>
      <c r="D95" s="59" t="s">
        <v>121</v>
      </c>
      <c r="E95" s="60"/>
      <c r="F95" s="60">
        <v>4.93</v>
      </c>
      <c r="G95" s="60"/>
      <c r="H95" s="60"/>
      <c r="I95" s="60">
        <v>38.020000000000003</v>
      </c>
      <c r="J95" s="60">
        <v>119.71</v>
      </c>
      <c r="K95" s="60"/>
      <c r="L95" s="60"/>
      <c r="M95" s="60"/>
      <c r="N95" s="60"/>
      <c r="O95" s="60"/>
      <c r="P95" s="60"/>
      <c r="Q95" s="61">
        <v>162.66</v>
      </c>
    </row>
    <row r="96" spans="2:17" x14ac:dyDescent="0.25">
      <c r="B96" s="51"/>
      <c r="C96" s="52" t="s">
        <v>32</v>
      </c>
      <c r="D96" s="53" t="s">
        <v>119</v>
      </c>
      <c r="E96" s="54"/>
      <c r="F96" s="54">
        <v>3</v>
      </c>
      <c r="G96" s="54"/>
      <c r="H96" s="54"/>
      <c r="I96" s="54"/>
      <c r="J96" s="54">
        <v>4</v>
      </c>
      <c r="K96" s="54"/>
      <c r="L96" s="54"/>
      <c r="M96" s="54"/>
      <c r="N96" s="54"/>
      <c r="O96" s="54"/>
      <c r="P96" s="54"/>
      <c r="Q96" s="55">
        <v>7</v>
      </c>
    </row>
    <row r="97" spans="2:17" x14ac:dyDescent="0.25">
      <c r="B97" s="51"/>
      <c r="C97" s="52"/>
      <c r="D97" s="56" t="s">
        <v>120</v>
      </c>
      <c r="E97" s="57"/>
      <c r="F97" s="57"/>
      <c r="G97" s="57"/>
      <c r="H97" s="57"/>
      <c r="I97" s="57"/>
      <c r="J97" s="57">
        <v>5.8</v>
      </c>
      <c r="K97" s="57"/>
      <c r="L97" s="57"/>
      <c r="M97" s="57"/>
      <c r="N97" s="57"/>
      <c r="O97" s="57"/>
      <c r="P97" s="57"/>
      <c r="Q97" s="58">
        <v>5.8</v>
      </c>
    </row>
    <row r="98" spans="2:17" x14ac:dyDescent="0.25">
      <c r="B98" s="51"/>
      <c r="C98" s="52"/>
      <c r="D98" s="59" t="s">
        <v>121</v>
      </c>
      <c r="E98" s="60"/>
      <c r="F98" s="60"/>
      <c r="G98" s="60"/>
      <c r="H98" s="60"/>
      <c r="I98" s="60"/>
      <c r="J98" s="60">
        <v>0.63</v>
      </c>
      <c r="K98" s="60"/>
      <c r="L98" s="60"/>
      <c r="M98" s="60"/>
      <c r="N98" s="60"/>
      <c r="O98" s="60"/>
      <c r="P98" s="60"/>
      <c r="Q98" s="61">
        <v>0.63</v>
      </c>
    </row>
    <row r="99" spans="2:17" x14ac:dyDescent="0.25">
      <c r="B99" s="51"/>
      <c r="C99" s="52" t="s">
        <v>33</v>
      </c>
      <c r="D99" s="53" t="s">
        <v>119</v>
      </c>
      <c r="E99" s="54"/>
      <c r="F99" s="54">
        <v>4</v>
      </c>
      <c r="G99" s="54"/>
      <c r="H99" s="54"/>
      <c r="I99" s="54">
        <v>6</v>
      </c>
      <c r="J99" s="54">
        <v>14</v>
      </c>
      <c r="K99" s="54"/>
      <c r="L99" s="54"/>
      <c r="M99" s="54"/>
      <c r="N99" s="54"/>
      <c r="O99" s="54"/>
      <c r="P99" s="54"/>
      <c r="Q99" s="55">
        <v>24</v>
      </c>
    </row>
    <row r="100" spans="2:17" x14ac:dyDescent="0.25">
      <c r="B100" s="51"/>
      <c r="C100" s="52"/>
      <c r="D100" s="56" t="s">
        <v>120</v>
      </c>
      <c r="E100" s="57"/>
      <c r="F100" s="57"/>
      <c r="G100" s="57"/>
      <c r="H100" s="57"/>
      <c r="I100" s="57"/>
      <c r="J100" s="57">
        <v>344</v>
      </c>
      <c r="K100" s="57"/>
      <c r="L100" s="57"/>
      <c r="M100" s="57"/>
      <c r="N100" s="57"/>
      <c r="O100" s="57"/>
      <c r="P100" s="57"/>
      <c r="Q100" s="58">
        <v>344</v>
      </c>
    </row>
    <row r="101" spans="2:17" x14ac:dyDescent="0.25">
      <c r="B101" s="51"/>
      <c r="C101" s="52"/>
      <c r="D101" s="59" t="s">
        <v>121</v>
      </c>
      <c r="E101" s="60"/>
      <c r="F101" s="60">
        <v>6.92</v>
      </c>
      <c r="G101" s="60"/>
      <c r="H101" s="60"/>
      <c r="I101" s="60">
        <v>32.22</v>
      </c>
      <c r="J101" s="60">
        <v>142.62</v>
      </c>
      <c r="K101" s="60"/>
      <c r="L101" s="60"/>
      <c r="M101" s="60"/>
      <c r="N101" s="60"/>
      <c r="O101" s="60"/>
      <c r="P101" s="60"/>
      <c r="Q101" s="61">
        <v>181.76</v>
      </c>
    </row>
    <row r="102" spans="2:17" x14ac:dyDescent="0.25">
      <c r="B102" s="62" t="s">
        <v>146</v>
      </c>
      <c r="C102" s="63"/>
      <c r="D102" s="63"/>
      <c r="E102" s="64"/>
      <c r="F102" s="64">
        <v>28</v>
      </c>
      <c r="G102" s="64"/>
      <c r="H102" s="64"/>
      <c r="I102" s="64">
        <v>120</v>
      </c>
      <c r="J102" s="64">
        <v>142</v>
      </c>
      <c r="K102" s="64"/>
      <c r="L102" s="64"/>
      <c r="M102" s="64"/>
      <c r="N102" s="64"/>
      <c r="O102" s="64"/>
      <c r="P102" s="64"/>
      <c r="Q102" s="65">
        <v>290</v>
      </c>
    </row>
    <row r="103" spans="2:17" x14ac:dyDescent="0.25">
      <c r="B103" s="66" t="s">
        <v>147</v>
      </c>
      <c r="C103" s="67"/>
      <c r="D103" s="67"/>
      <c r="E103" s="68"/>
      <c r="F103" s="68">
        <v>14</v>
      </c>
      <c r="G103" s="68"/>
      <c r="H103" s="68"/>
      <c r="I103" s="68">
        <v>50</v>
      </c>
      <c r="J103" s="68">
        <v>1491.8</v>
      </c>
      <c r="K103" s="68"/>
      <c r="L103" s="68"/>
      <c r="M103" s="68"/>
      <c r="N103" s="68"/>
      <c r="O103" s="68"/>
      <c r="P103" s="68"/>
      <c r="Q103" s="69">
        <v>1555.8</v>
      </c>
    </row>
    <row r="104" spans="2:17" x14ac:dyDescent="0.25">
      <c r="B104" s="70" t="s">
        <v>158</v>
      </c>
      <c r="C104" s="71"/>
      <c r="D104" s="71"/>
      <c r="E104" s="72"/>
      <c r="F104" s="72">
        <v>106.61</v>
      </c>
      <c r="G104" s="72"/>
      <c r="H104" s="72"/>
      <c r="I104" s="72">
        <v>702.38999999999987</v>
      </c>
      <c r="J104" s="72">
        <v>1121.98</v>
      </c>
      <c r="K104" s="72"/>
      <c r="L104" s="72"/>
      <c r="M104" s="72"/>
      <c r="N104" s="72"/>
      <c r="O104" s="72"/>
      <c r="P104" s="72"/>
      <c r="Q104" s="73">
        <v>1930.98</v>
      </c>
    </row>
    <row r="105" spans="2:17" x14ac:dyDescent="0.25">
      <c r="B105" s="51" t="s">
        <v>34</v>
      </c>
      <c r="C105" s="52" t="s">
        <v>35</v>
      </c>
      <c r="D105" s="53" t="s">
        <v>119</v>
      </c>
      <c r="E105" s="54"/>
      <c r="F105" s="54"/>
      <c r="G105" s="54">
        <v>5</v>
      </c>
      <c r="H105" s="54"/>
      <c r="I105" s="54"/>
      <c r="J105" s="54">
        <v>9</v>
      </c>
      <c r="K105" s="54">
        <v>2</v>
      </c>
      <c r="L105" s="54"/>
      <c r="M105" s="54"/>
      <c r="N105" s="54">
        <v>4</v>
      </c>
      <c r="O105" s="54"/>
      <c r="P105" s="54">
        <v>24</v>
      </c>
      <c r="Q105" s="55">
        <v>44</v>
      </c>
    </row>
    <row r="106" spans="2:17" x14ac:dyDescent="0.25">
      <c r="B106" s="51"/>
      <c r="C106" s="52"/>
      <c r="D106" s="56" t="s">
        <v>120</v>
      </c>
      <c r="E106" s="57">
        <v>3143.9</v>
      </c>
      <c r="F106" s="57"/>
      <c r="G106" s="57">
        <v>252</v>
      </c>
      <c r="H106" s="57"/>
      <c r="I106" s="57"/>
      <c r="J106" s="57">
        <v>24.8</v>
      </c>
      <c r="K106" s="57"/>
      <c r="L106" s="57"/>
      <c r="M106" s="57"/>
      <c r="N106" s="57"/>
      <c r="O106" s="57"/>
      <c r="P106" s="57">
        <v>2</v>
      </c>
      <c r="Q106" s="58">
        <v>3422.7000000000003</v>
      </c>
    </row>
    <row r="107" spans="2:17" x14ac:dyDescent="0.25">
      <c r="B107" s="51"/>
      <c r="C107" s="52"/>
      <c r="D107" s="59" t="s">
        <v>121</v>
      </c>
      <c r="E107" s="60">
        <v>783.67</v>
      </c>
      <c r="F107" s="60"/>
      <c r="G107" s="60">
        <v>4.7</v>
      </c>
      <c r="H107" s="60"/>
      <c r="I107" s="60"/>
      <c r="J107" s="60">
        <v>46.4</v>
      </c>
      <c r="K107" s="60">
        <v>16.760000000000002</v>
      </c>
      <c r="L107" s="60"/>
      <c r="M107" s="60"/>
      <c r="N107" s="60">
        <v>15.7</v>
      </c>
      <c r="O107" s="60"/>
      <c r="P107" s="60">
        <v>168.3</v>
      </c>
      <c r="Q107" s="61">
        <v>1035.53</v>
      </c>
    </row>
    <row r="108" spans="2:17" x14ac:dyDescent="0.25">
      <c r="B108" s="51"/>
      <c r="C108" s="52" t="s">
        <v>36</v>
      </c>
      <c r="D108" s="53" t="s">
        <v>119</v>
      </c>
      <c r="E108" s="54"/>
      <c r="F108" s="54"/>
      <c r="G108" s="54"/>
      <c r="H108" s="54"/>
      <c r="I108" s="54"/>
      <c r="J108" s="54"/>
      <c r="K108" s="54"/>
      <c r="L108" s="54"/>
      <c r="M108" s="54"/>
      <c r="N108" s="54">
        <v>6</v>
      </c>
      <c r="O108" s="54"/>
      <c r="P108" s="54">
        <v>14</v>
      </c>
      <c r="Q108" s="55">
        <v>20</v>
      </c>
    </row>
    <row r="109" spans="2:17" x14ac:dyDescent="0.25">
      <c r="B109" s="51"/>
      <c r="C109" s="52"/>
      <c r="D109" s="56" t="s">
        <v>120</v>
      </c>
      <c r="E109" s="57">
        <v>3070.3</v>
      </c>
      <c r="F109" s="57"/>
      <c r="G109" s="57"/>
      <c r="H109" s="57"/>
      <c r="I109" s="57"/>
      <c r="J109" s="57"/>
      <c r="K109" s="57"/>
      <c r="L109" s="57"/>
      <c r="M109" s="57"/>
      <c r="N109" s="57">
        <v>211.7</v>
      </c>
      <c r="O109" s="57"/>
      <c r="P109" s="57">
        <v>1716</v>
      </c>
      <c r="Q109" s="58">
        <v>4998</v>
      </c>
    </row>
    <row r="110" spans="2:17" x14ac:dyDescent="0.25">
      <c r="B110" s="51"/>
      <c r="C110" s="52"/>
      <c r="D110" s="59" t="s">
        <v>121</v>
      </c>
      <c r="E110" s="60">
        <v>2346.9899999999998</v>
      </c>
      <c r="F110" s="60"/>
      <c r="G110" s="60"/>
      <c r="H110" s="60"/>
      <c r="I110" s="60"/>
      <c r="J110" s="60"/>
      <c r="K110" s="60"/>
      <c r="L110" s="60"/>
      <c r="M110" s="60"/>
      <c r="N110" s="60">
        <v>36.1</v>
      </c>
      <c r="O110" s="60"/>
      <c r="P110" s="60">
        <v>373.91</v>
      </c>
      <c r="Q110" s="61">
        <v>2756.9999999999995</v>
      </c>
    </row>
    <row r="111" spans="2:17" x14ac:dyDescent="0.25">
      <c r="B111" s="51"/>
      <c r="C111" s="52" t="s">
        <v>37</v>
      </c>
      <c r="D111" s="53" t="s">
        <v>119</v>
      </c>
      <c r="E111" s="54"/>
      <c r="F111" s="54"/>
      <c r="G111" s="54">
        <v>3</v>
      </c>
      <c r="H111" s="54"/>
      <c r="I111" s="54"/>
      <c r="J111" s="54">
        <v>7</v>
      </c>
      <c r="K111" s="54">
        <v>1</v>
      </c>
      <c r="L111" s="54"/>
      <c r="M111" s="54"/>
      <c r="N111" s="54"/>
      <c r="O111" s="54"/>
      <c r="P111" s="54">
        <v>33</v>
      </c>
      <c r="Q111" s="55">
        <v>44</v>
      </c>
    </row>
    <row r="112" spans="2:17" x14ac:dyDescent="0.25">
      <c r="B112" s="51"/>
      <c r="C112" s="52"/>
      <c r="D112" s="56" t="s">
        <v>120</v>
      </c>
      <c r="E112" s="57">
        <v>17438.5</v>
      </c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>
        <v>23.5</v>
      </c>
      <c r="Q112" s="58">
        <v>17462</v>
      </c>
    </row>
    <row r="113" spans="2:17" x14ac:dyDescent="0.25">
      <c r="B113" s="51"/>
      <c r="C113" s="52"/>
      <c r="D113" s="59" t="s">
        <v>121</v>
      </c>
      <c r="E113" s="60">
        <v>2640.9</v>
      </c>
      <c r="F113" s="60"/>
      <c r="G113" s="60">
        <v>5.7</v>
      </c>
      <c r="H113" s="60"/>
      <c r="I113" s="60"/>
      <c r="J113" s="60">
        <v>38.799999999999997</v>
      </c>
      <c r="K113" s="60">
        <v>12.1</v>
      </c>
      <c r="L113" s="60"/>
      <c r="M113" s="60"/>
      <c r="N113" s="60"/>
      <c r="O113" s="60"/>
      <c r="P113" s="60">
        <v>246.5</v>
      </c>
      <c r="Q113" s="61">
        <v>2944</v>
      </c>
    </row>
    <row r="114" spans="2:17" x14ac:dyDescent="0.25">
      <c r="B114" s="51"/>
      <c r="C114" s="52" t="s">
        <v>38</v>
      </c>
      <c r="D114" s="53" t="s">
        <v>119</v>
      </c>
      <c r="E114" s="54"/>
      <c r="F114" s="54"/>
      <c r="G114" s="54">
        <v>5</v>
      </c>
      <c r="H114" s="54"/>
      <c r="I114" s="54"/>
      <c r="J114" s="54">
        <v>7</v>
      </c>
      <c r="K114" s="54">
        <v>1</v>
      </c>
      <c r="L114" s="54"/>
      <c r="M114" s="54"/>
      <c r="N114" s="54"/>
      <c r="O114" s="54"/>
      <c r="P114" s="54">
        <v>35</v>
      </c>
      <c r="Q114" s="55">
        <v>48</v>
      </c>
    </row>
    <row r="115" spans="2:17" x14ac:dyDescent="0.25">
      <c r="B115" s="51"/>
      <c r="C115" s="52"/>
      <c r="D115" s="56" t="s">
        <v>120</v>
      </c>
      <c r="E115" s="57">
        <v>8421.6</v>
      </c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>
        <v>49.4</v>
      </c>
      <c r="Q115" s="58">
        <v>8471</v>
      </c>
    </row>
    <row r="116" spans="2:17" x14ac:dyDescent="0.25">
      <c r="B116" s="51"/>
      <c r="C116" s="52"/>
      <c r="D116" s="59" t="s">
        <v>121</v>
      </c>
      <c r="E116" s="60">
        <v>1690.65</v>
      </c>
      <c r="F116" s="60"/>
      <c r="G116" s="60">
        <v>15.65</v>
      </c>
      <c r="H116" s="60"/>
      <c r="I116" s="60"/>
      <c r="J116" s="60">
        <v>45.4</v>
      </c>
      <c r="K116" s="60">
        <v>18.7</v>
      </c>
      <c r="L116" s="60"/>
      <c r="M116" s="60"/>
      <c r="N116" s="60"/>
      <c r="O116" s="60"/>
      <c r="P116" s="60">
        <v>334.6</v>
      </c>
      <c r="Q116" s="61">
        <v>2105.0000000000005</v>
      </c>
    </row>
    <row r="117" spans="2:17" x14ac:dyDescent="0.25">
      <c r="B117" s="51"/>
      <c r="C117" s="52" t="s">
        <v>39</v>
      </c>
      <c r="D117" s="53" t="s">
        <v>119</v>
      </c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>
        <v>13</v>
      </c>
      <c r="Q117" s="55">
        <v>13</v>
      </c>
    </row>
    <row r="118" spans="2:17" x14ac:dyDescent="0.25">
      <c r="B118" s="51"/>
      <c r="C118" s="52"/>
      <c r="D118" s="56" t="s">
        <v>120</v>
      </c>
      <c r="E118" s="57">
        <v>6014</v>
      </c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>
        <v>40</v>
      </c>
      <c r="Q118" s="58">
        <v>6054</v>
      </c>
    </row>
    <row r="119" spans="2:17" x14ac:dyDescent="0.25">
      <c r="B119" s="51"/>
      <c r="C119" s="52"/>
      <c r="D119" s="59" t="s">
        <v>121</v>
      </c>
      <c r="E119" s="60">
        <v>2456.1</v>
      </c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>
        <v>114.98</v>
      </c>
      <c r="Q119" s="61">
        <v>2571.08</v>
      </c>
    </row>
    <row r="120" spans="2:17" x14ac:dyDescent="0.25">
      <c r="B120" s="62" t="s">
        <v>143</v>
      </c>
      <c r="C120" s="63"/>
      <c r="D120" s="63"/>
      <c r="E120" s="64"/>
      <c r="F120" s="64"/>
      <c r="G120" s="64">
        <v>13</v>
      </c>
      <c r="H120" s="64"/>
      <c r="I120" s="64"/>
      <c r="J120" s="64">
        <v>23</v>
      </c>
      <c r="K120" s="64">
        <v>4</v>
      </c>
      <c r="L120" s="64"/>
      <c r="M120" s="64"/>
      <c r="N120" s="64">
        <v>10</v>
      </c>
      <c r="O120" s="64"/>
      <c r="P120" s="64">
        <v>119</v>
      </c>
      <c r="Q120" s="65">
        <v>169</v>
      </c>
    </row>
    <row r="121" spans="2:17" x14ac:dyDescent="0.25">
      <c r="B121" s="66" t="s">
        <v>144</v>
      </c>
      <c r="C121" s="67"/>
      <c r="D121" s="67"/>
      <c r="E121" s="68">
        <v>38088.300000000003</v>
      </c>
      <c r="F121" s="68"/>
      <c r="G121" s="68">
        <v>252</v>
      </c>
      <c r="H121" s="68"/>
      <c r="I121" s="68"/>
      <c r="J121" s="68">
        <v>24.8</v>
      </c>
      <c r="K121" s="68"/>
      <c r="L121" s="68"/>
      <c r="M121" s="68"/>
      <c r="N121" s="68">
        <v>211.7</v>
      </c>
      <c r="O121" s="68"/>
      <c r="P121" s="68">
        <v>1830.9</v>
      </c>
      <c r="Q121" s="69">
        <v>40407.699999999997</v>
      </c>
    </row>
    <row r="122" spans="2:17" x14ac:dyDescent="0.25">
      <c r="B122" s="70" t="s">
        <v>145</v>
      </c>
      <c r="C122" s="71"/>
      <c r="D122" s="71"/>
      <c r="E122" s="72">
        <v>9918.31</v>
      </c>
      <c r="F122" s="72"/>
      <c r="G122" s="72">
        <v>26.05</v>
      </c>
      <c r="H122" s="72"/>
      <c r="I122" s="72"/>
      <c r="J122" s="72">
        <v>130.6</v>
      </c>
      <c r="K122" s="72">
        <v>47.56</v>
      </c>
      <c r="L122" s="72"/>
      <c r="M122" s="72"/>
      <c r="N122" s="72">
        <v>51.8</v>
      </c>
      <c r="O122" s="72"/>
      <c r="P122" s="72">
        <v>1238.29</v>
      </c>
      <c r="Q122" s="73">
        <v>11412.61</v>
      </c>
    </row>
    <row r="123" spans="2:17" x14ac:dyDescent="0.25">
      <c r="B123" s="51" t="s">
        <v>41</v>
      </c>
      <c r="C123" s="52" t="s">
        <v>42</v>
      </c>
      <c r="D123" s="53" t="s">
        <v>119</v>
      </c>
      <c r="E123" s="54">
        <v>56</v>
      </c>
      <c r="F123" s="54">
        <v>17</v>
      </c>
      <c r="G123" s="54">
        <v>4</v>
      </c>
      <c r="H123" s="54"/>
      <c r="I123" s="54">
        <v>4</v>
      </c>
      <c r="J123" s="54"/>
      <c r="K123" s="54"/>
      <c r="L123" s="54"/>
      <c r="M123" s="54"/>
      <c r="N123" s="54">
        <v>5</v>
      </c>
      <c r="O123" s="54"/>
      <c r="P123" s="54"/>
      <c r="Q123" s="55">
        <v>86</v>
      </c>
    </row>
    <row r="124" spans="2:17" x14ac:dyDescent="0.25">
      <c r="B124" s="51"/>
      <c r="C124" s="52"/>
      <c r="D124" s="56" t="s">
        <v>120</v>
      </c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8"/>
    </row>
    <row r="125" spans="2:17" x14ac:dyDescent="0.25">
      <c r="B125" s="51"/>
      <c r="C125" s="52"/>
      <c r="D125" s="59" t="s">
        <v>121</v>
      </c>
      <c r="E125" s="60">
        <v>898</v>
      </c>
      <c r="F125" s="60">
        <v>163</v>
      </c>
      <c r="G125" s="60">
        <v>30.3</v>
      </c>
      <c r="H125" s="60"/>
      <c r="I125" s="60">
        <v>33.799999999999997</v>
      </c>
      <c r="J125" s="60"/>
      <c r="K125" s="60"/>
      <c r="L125" s="60"/>
      <c r="M125" s="60"/>
      <c r="N125" s="60">
        <v>61.4</v>
      </c>
      <c r="O125" s="60"/>
      <c r="P125" s="60"/>
      <c r="Q125" s="61">
        <v>1186.5</v>
      </c>
    </row>
    <row r="126" spans="2:17" x14ac:dyDescent="0.25">
      <c r="B126" s="51"/>
      <c r="C126" s="52" t="s">
        <v>43</v>
      </c>
      <c r="D126" s="53" t="s">
        <v>119</v>
      </c>
      <c r="E126" s="54">
        <v>41</v>
      </c>
      <c r="F126" s="54">
        <v>5</v>
      </c>
      <c r="G126" s="54">
        <v>2</v>
      </c>
      <c r="H126" s="54"/>
      <c r="I126" s="54">
        <v>4</v>
      </c>
      <c r="J126" s="54"/>
      <c r="K126" s="54"/>
      <c r="L126" s="54"/>
      <c r="M126" s="54"/>
      <c r="N126" s="54">
        <v>10</v>
      </c>
      <c r="O126" s="54"/>
      <c r="P126" s="54"/>
      <c r="Q126" s="55">
        <v>62</v>
      </c>
    </row>
    <row r="127" spans="2:17" x14ac:dyDescent="0.25">
      <c r="B127" s="51"/>
      <c r="C127" s="52"/>
      <c r="D127" s="56" t="s">
        <v>120</v>
      </c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8"/>
    </row>
    <row r="128" spans="2:17" x14ac:dyDescent="0.25">
      <c r="B128" s="51"/>
      <c r="C128" s="52"/>
      <c r="D128" s="59" t="s">
        <v>121</v>
      </c>
      <c r="E128" s="60">
        <v>589.70000000000005</v>
      </c>
      <c r="F128" s="60">
        <v>62.9</v>
      </c>
      <c r="G128" s="60">
        <v>13.3</v>
      </c>
      <c r="H128" s="60"/>
      <c r="I128" s="60">
        <v>25</v>
      </c>
      <c r="J128" s="60"/>
      <c r="K128" s="60"/>
      <c r="L128" s="60"/>
      <c r="M128" s="60"/>
      <c r="N128" s="60">
        <v>98.6</v>
      </c>
      <c r="O128" s="60"/>
      <c r="P128" s="60"/>
      <c r="Q128" s="61">
        <v>789.5</v>
      </c>
    </row>
    <row r="129" spans="2:17" x14ac:dyDescent="0.25">
      <c r="B129" s="51"/>
      <c r="C129" s="52" t="s">
        <v>44</v>
      </c>
      <c r="D129" s="53" t="s">
        <v>119</v>
      </c>
      <c r="E129" s="54">
        <v>69</v>
      </c>
      <c r="F129" s="54">
        <v>14</v>
      </c>
      <c r="G129" s="54">
        <v>12</v>
      </c>
      <c r="H129" s="54"/>
      <c r="I129" s="54">
        <v>18</v>
      </c>
      <c r="J129" s="54"/>
      <c r="K129" s="54"/>
      <c r="L129" s="54"/>
      <c r="M129" s="54"/>
      <c r="N129" s="54">
        <v>20</v>
      </c>
      <c r="O129" s="54"/>
      <c r="P129" s="54"/>
      <c r="Q129" s="55">
        <v>133</v>
      </c>
    </row>
    <row r="130" spans="2:17" x14ac:dyDescent="0.25">
      <c r="B130" s="51"/>
      <c r="C130" s="52"/>
      <c r="D130" s="56" t="s">
        <v>120</v>
      </c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8"/>
    </row>
    <row r="131" spans="2:17" x14ac:dyDescent="0.25">
      <c r="B131" s="51"/>
      <c r="C131" s="52"/>
      <c r="D131" s="59" t="s">
        <v>121</v>
      </c>
      <c r="E131" s="60">
        <v>765.8</v>
      </c>
      <c r="F131" s="60">
        <v>308.5</v>
      </c>
      <c r="G131" s="60">
        <v>81.400000000000006</v>
      </c>
      <c r="H131" s="60"/>
      <c r="I131" s="60">
        <v>422.1</v>
      </c>
      <c r="J131" s="60"/>
      <c r="K131" s="60"/>
      <c r="L131" s="60"/>
      <c r="M131" s="60"/>
      <c r="N131" s="60">
        <v>743.5</v>
      </c>
      <c r="O131" s="60"/>
      <c r="P131" s="60"/>
      <c r="Q131" s="61">
        <v>2321.3000000000002</v>
      </c>
    </row>
    <row r="132" spans="2:17" x14ac:dyDescent="0.25">
      <c r="B132" s="51"/>
      <c r="C132" s="52" t="s">
        <v>45</v>
      </c>
      <c r="D132" s="53" t="s">
        <v>119</v>
      </c>
      <c r="E132" s="54">
        <v>12</v>
      </c>
      <c r="F132" s="54">
        <v>4</v>
      </c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5">
        <v>16</v>
      </c>
    </row>
    <row r="133" spans="2:17" x14ac:dyDescent="0.25">
      <c r="B133" s="51"/>
      <c r="C133" s="52"/>
      <c r="D133" s="56" t="s">
        <v>120</v>
      </c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8"/>
    </row>
    <row r="134" spans="2:17" x14ac:dyDescent="0.25">
      <c r="B134" s="51"/>
      <c r="C134" s="52"/>
      <c r="D134" s="59" t="s">
        <v>121</v>
      </c>
      <c r="E134" s="60">
        <v>474.8</v>
      </c>
      <c r="F134" s="60">
        <v>87.7</v>
      </c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1">
        <v>562.5</v>
      </c>
    </row>
    <row r="135" spans="2:17" x14ac:dyDescent="0.25">
      <c r="B135" s="62" t="s">
        <v>141</v>
      </c>
      <c r="C135" s="63"/>
      <c r="D135" s="63"/>
      <c r="E135" s="64">
        <v>178</v>
      </c>
      <c r="F135" s="64">
        <v>40</v>
      </c>
      <c r="G135" s="64">
        <v>18</v>
      </c>
      <c r="H135" s="64"/>
      <c r="I135" s="64">
        <v>26</v>
      </c>
      <c r="J135" s="64"/>
      <c r="K135" s="64"/>
      <c r="L135" s="64"/>
      <c r="M135" s="64"/>
      <c r="N135" s="64">
        <v>35</v>
      </c>
      <c r="O135" s="64"/>
      <c r="P135" s="64"/>
      <c r="Q135" s="65">
        <v>297</v>
      </c>
    </row>
    <row r="136" spans="2:17" x14ac:dyDescent="0.25">
      <c r="B136" s="66" t="s">
        <v>142</v>
      </c>
      <c r="C136" s="67"/>
      <c r="D136" s="67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9"/>
    </row>
    <row r="137" spans="2:17" x14ac:dyDescent="0.25">
      <c r="B137" s="70" t="s">
        <v>159</v>
      </c>
      <c r="C137" s="71"/>
      <c r="D137" s="71"/>
      <c r="E137" s="72">
        <v>2728.3</v>
      </c>
      <c r="F137" s="72">
        <v>622.1</v>
      </c>
      <c r="G137" s="72">
        <v>125</v>
      </c>
      <c r="H137" s="72"/>
      <c r="I137" s="72">
        <v>480.90000000000003</v>
      </c>
      <c r="J137" s="72"/>
      <c r="K137" s="72"/>
      <c r="L137" s="72"/>
      <c r="M137" s="72"/>
      <c r="N137" s="72">
        <v>903.5</v>
      </c>
      <c r="O137" s="72"/>
      <c r="P137" s="72"/>
      <c r="Q137" s="73">
        <v>4859.8</v>
      </c>
    </row>
    <row r="138" spans="2:17" x14ac:dyDescent="0.25">
      <c r="B138" s="51" t="s">
        <v>47</v>
      </c>
      <c r="C138" s="52" t="s">
        <v>48</v>
      </c>
      <c r="D138" s="53" t="s">
        <v>119</v>
      </c>
      <c r="E138" s="54">
        <v>37071</v>
      </c>
      <c r="F138" s="54">
        <v>2</v>
      </c>
      <c r="G138" s="54"/>
      <c r="H138" s="54"/>
      <c r="I138" s="54">
        <v>3</v>
      </c>
      <c r="J138" s="54">
        <v>88</v>
      </c>
      <c r="K138" s="54"/>
      <c r="L138" s="54"/>
      <c r="M138" s="54"/>
      <c r="N138" s="54">
        <v>20</v>
      </c>
      <c r="O138" s="54"/>
      <c r="P138" s="54">
        <v>1</v>
      </c>
      <c r="Q138" s="55">
        <v>37185</v>
      </c>
    </row>
    <row r="139" spans="2:17" x14ac:dyDescent="0.25">
      <c r="B139" s="51"/>
      <c r="C139" s="52"/>
      <c r="D139" s="56" t="s">
        <v>120</v>
      </c>
      <c r="E139" s="57">
        <v>44361</v>
      </c>
      <c r="F139" s="57">
        <v>307</v>
      </c>
      <c r="G139" s="57"/>
      <c r="H139" s="57"/>
      <c r="I139" s="57"/>
      <c r="J139" s="57">
        <v>2133</v>
      </c>
      <c r="K139" s="57"/>
      <c r="L139" s="57"/>
      <c r="M139" s="57"/>
      <c r="N139" s="57"/>
      <c r="O139" s="57"/>
      <c r="P139" s="57">
        <v>1</v>
      </c>
      <c r="Q139" s="58">
        <v>46802</v>
      </c>
    </row>
    <row r="140" spans="2:17" x14ac:dyDescent="0.25">
      <c r="B140" s="51"/>
      <c r="C140" s="52"/>
      <c r="D140" s="59" t="s">
        <v>121</v>
      </c>
      <c r="E140" s="60">
        <v>7040</v>
      </c>
      <c r="F140" s="60"/>
      <c r="G140" s="60"/>
      <c r="H140" s="60"/>
      <c r="I140" s="60">
        <v>14</v>
      </c>
      <c r="J140" s="60">
        <v>18</v>
      </c>
      <c r="K140" s="60"/>
      <c r="L140" s="60"/>
      <c r="M140" s="60"/>
      <c r="N140" s="60">
        <v>209</v>
      </c>
      <c r="O140" s="60"/>
      <c r="P140" s="60">
        <v>1</v>
      </c>
      <c r="Q140" s="61">
        <v>7282</v>
      </c>
    </row>
    <row r="141" spans="2:17" x14ac:dyDescent="0.25">
      <c r="B141" s="51"/>
      <c r="C141" s="52" t="s">
        <v>49</v>
      </c>
      <c r="D141" s="53" t="s">
        <v>119</v>
      </c>
      <c r="E141" s="54">
        <v>45982</v>
      </c>
      <c r="F141" s="54">
        <v>5</v>
      </c>
      <c r="G141" s="54">
        <v>1</v>
      </c>
      <c r="H141" s="54"/>
      <c r="I141" s="54">
        <v>25</v>
      </c>
      <c r="J141" s="54">
        <v>592</v>
      </c>
      <c r="K141" s="54"/>
      <c r="L141" s="54"/>
      <c r="M141" s="54"/>
      <c r="N141" s="54">
        <v>27</v>
      </c>
      <c r="O141" s="54">
        <v>13</v>
      </c>
      <c r="P141" s="54">
        <v>38</v>
      </c>
      <c r="Q141" s="55">
        <v>46683</v>
      </c>
    </row>
    <row r="142" spans="2:17" x14ac:dyDescent="0.25">
      <c r="B142" s="51"/>
      <c r="C142" s="52"/>
      <c r="D142" s="56" t="s">
        <v>120</v>
      </c>
      <c r="E142" s="57">
        <v>27696</v>
      </c>
      <c r="F142" s="57">
        <v>2789</v>
      </c>
      <c r="G142" s="57"/>
      <c r="H142" s="57"/>
      <c r="I142" s="57">
        <v>85</v>
      </c>
      <c r="J142" s="57">
        <v>5606</v>
      </c>
      <c r="K142" s="57"/>
      <c r="L142" s="57"/>
      <c r="M142" s="57"/>
      <c r="N142" s="57"/>
      <c r="O142" s="57"/>
      <c r="P142" s="57">
        <v>23</v>
      </c>
      <c r="Q142" s="58">
        <v>36199</v>
      </c>
    </row>
    <row r="143" spans="2:17" x14ac:dyDescent="0.25">
      <c r="B143" s="51"/>
      <c r="C143" s="52"/>
      <c r="D143" s="59" t="s">
        <v>121</v>
      </c>
      <c r="E143" s="60">
        <v>7762</v>
      </c>
      <c r="F143" s="60"/>
      <c r="G143" s="60">
        <v>3.5</v>
      </c>
      <c r="H143" s="60"/>
      <c r="I143" s="60">
        <v>216</v>
      </c>
      <c r="J143" s="60">
        <v>31</v>
      </c>
      <c r="K143" s="60"/>
      <c r="L143" s="60"/>
      <c r="M143" s="60"/>
      <c r="N143" s="60">
        <v>174</v>
      </c>
      <c r="O143" s="60">
        <v>63</v>
      </c>
      <c r="P143" s="60">
        <v>294</v>
      </c>
      <c r="Q143" s="61">
        <v>8543.5</v>
      </c>
    </row>
    <row r="144" spans="2:17" x14ac:dyDescent="0.25">
      <c r="B144" s="62" t="s">
        <v>139</v>
      </c>
      <c r="C144" s="63"/>
      <c r="D144" s="63"/>
      <c r="E144" s="64">
        <v>83053</v>
      </c>
      <c r="F144" s="64">
        <v>7</v>
      </c>
      <c r="G144" s="64">
        <v>1</v>
      </c>
      <c r="H144" s="64"/>
      <c r="I144" s="64">
        <v>28</v>
      </c>
      <c r="J144" s="64">
        <v>680</v>
      </c>
      <c r="K144" s="64"/>
      <c r="L144" s="64"/>
      <c r="M144" s="64"/>
      <c r="N144" s="64">
        <v>47</v>
      </c>
      <c r="O144" s="64">
        <v>13</v>
      </c>
      <c r="P144" s="64">
        <v>39</v>
      </c>
      <c r="Q144" s="65">
        <v>83868</v>
      </c>
    </row>
    <row r="145" spans="2:17" x14ac:dyDescent="0.25">
      <c r="B145" s="66" t="s">
        <v>140</v>
      </c>
      <c r="C145" s="67"/>
      <c r="D145" s="67"/>
      <c r="E145" s="68">
        <v>72057</v>
      </c>
      <c r="F145" s="68">
        <v>3096</v>
      </c>
      <c r="G145" s="68"/>
      <c r="H145" s="68"/>
      <c r="I145" s="68">
        <v>85</v>
      </c>
      <c r="J145" s="68">
        <v>7739</v>
      </c>
      <c r="K145" s="68"/>
      <c r="L145" s="68"/>
      <c r="M145" s="68"/>
      <c r="N145" s="68"/>
      <c r="O145" s="68"/>
      <c r="P145" s="68">
        <v>24</v>
      </c>
      <c r="Q145" s="69">
        <v>83001</v>
      </c>
    </row>
    <row r="146" spans="2:17" x14ac:dyDescent="0.25">
      <c r="B146" s="70" t="s">
        <v>160</v>
      </c>
      <c r="C146" s="71"/>
      <c r="D146" s="71"/>
      <c r="E146" s="72">
        <v>14802</v>
      </c>
      <c r="F146" s="72"/>
      <c r="G146" s="72">
        <v>3.5</v>
      </c>
      <c r="H146" s="72"/>
      <c r="I146" s="72">
        <v>230</v>
      </c>
      <c r="J146" s="72">
        <v>49</v>
      </c>
      <c r="K146" s="72"/>
      <c r="L146" s="72"/>
      <c r="M146" s="72"/>
      <c r="N146" s="72">
        <v>383</v>
      </c>
      <c r="O146" s="72">
        <v>63</v>
      </c>
      <c r="P146" s="72">
        <v>295</v>
      </c>
      <c r="Q146" s="73">
        <v>15825.5</v>
      </c>
    </row>
    <row r="147" spans="2:17" x14ac:dyDescent="0.25">
      <c r="B147" s="51" t="s">
        <v>51</v>
      </c>
      <c r="C147" s="52" t="s">
        <v>52</v>
      </c>
      <c r="D147" s="53" t="s">
        <v>119</v>
      </c>
      <c r="E147" s="54"/>
      <c r="F147" s="54">
        <v>6</v>
      </c>
      <c r="G147" s="54">
        <v>1</v>
      </c>
      <c r="H147" s="54">
        <v>1</v>
      </c>
      <c r="I147" s="54">
        <v>24</v>
      </c>
      <c r="J147" s="54">
        <v>11</v>
      </c>
      <c r="K147" s="54"/>
      <c r="L147" s="54"/>
      <c r="M147" s="54"/>
      <c r="N147" s="54">
        <v>20</v>
      </c>
      <c r="O147" s="54"/>
      <c r="P147" s="54">
        <v>40</v>
      </c>
      <c r="Q147" s="55">
        <v>103</v>
      </c>
    </row>
    <row r="148" spans="2:17" x14ac:dyDescent="0.25">
      <c r="B148" s="51"/>
      <c r="C148" s="52"/>
      <c r="D148" s="56" t="s">
        <v>120</v>
      </c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8"/>
    </row>
    <row r="149" spans="2:17" x14ac:dyDescent="0.25">
      <c r="B149" s="51"/>
      <c r="C149" s="52"/>
      <c r="D149" s="59" t="s">
        <v>121</v>
      </c>
      <c r="E149" s="60"/>
      <c r="F149" s="60">
        <v>21.6</v>
      </c>
      <c r="G149" s="60">
        <v>9</v>
      </c>
      <c r="H149" s="60">
        <v>11</v>
      </c>
      <c r="I149" s="60">
        <v>146.19999999999999</v>
      </c>
      <c r="J149" s="60">
        <v>76.599999999999994</v>
      </c>
      <c r="K149" s="60"/>
      <c r="L149" s="60"/>
      <c r="M149" s="60"/>
      <c r="N149" s="60">
        <v>85.56</v>
      </c>
      <c r="O149" s="60"/>
      <c r="P149" s="60">
        <v>156</v>
      </c>
      <c r="Q149" s="61">
        <v>505.96</v>
      </c>
    </row>
    <row r="150" spans="2:17" x14ac:dyDescent="0.25">
      <c r="B150" s="51"/>
      <c r="C150" s="52" t="s">
        <v>53</v>
      </c>
      <c r="D150" s="53" t="s">
        <v>119</v>
      </c>
      <c r="E150" s="54"/>
      <c r="F150" s="54">
        <v>17</v>
      </c>
      <c r="G150" s="54">
        <v>1</v>
      </c>
      <c r="H150" s="54">
        <v>17</v>
      </c>
      <c r="I150" s="54">
        <v>48</v>
      </c>
      <c r="J150" s="54">
        <v>7</v>
      </c>
      <c r="K150" s="54"/>
      <c r="L150" s="54"/>
      <c r="M150" s="54"/>
      <c r="N150" s="54">
        <v>56</v>
      </c>
      <c r="O150" s="54"/>
      <c r="P150" s="54">
        <v>85</v>
      </c>
      <c r="Q150" s="55">
        <v>231</v>
      </c>
    </row>
    <row r="151" spans="2:17" x14ac:dyDescent="0.25">
      <c r="B151" s="51"/>
      <c r="C151" s="52"/>
      <c r="D151" s="56" t="s">
        <v>120</v>
      </c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8"/>
    </row>
    <row r="152" spans="2:17" x14ac:dyDescent="0.25">
      <c r="B152" s="51"/>
      <c r="C152" s="52"/>
      <c r="D152" s="59" t="s">
        <v>121</v>
      </c>
      <c r="E152" s="60"/>
      <c r="F152" s="60">
        <v>50.4</v>
      </c>
      <c r="G152" s="60">
        <v>2.6</v>
      </c>
      <c r="H152" s="60">
        <v>23.7</v>
      </c>
      <c r="I152" s="60">
        <v>370.9</v>
      </c>
      <c r="J152" s="60">
        <v>26.4</v>
      </c>
      <c r="K152" s="60"/>
      <c r="L152" s="60"/>
      <c r="M152" s="60"/>
      <c r="N152" s="60">
        <v>310.05</v>
      </c>
      <c r="O152" s="60"/>
      <c r="P152" s="60">
        <v>470</v>
      </c>
      <c r="Q152" s="61">
        <v>1254.05</v>
      </c>
    </row>
    <row r="153" spans="2:17" x14ac:dyDescent="0.25">
      <c r="B153" s="51"/>
      <c r="C153" s="52" t="s">
        <v>54</v>
      </c>
      <c r="D153" s="53" t="s">
        <v>119</v>
      </c>
      <c r="E153" s="54"/>
      <c r="F153" s="54">
        <v>4</v>
      </c>
      <c r="G153" s="54">
        <v>1</v>
      </c>
      <c r="H153" s="54">
        <v>1</v>
      </c>
      <c r="I153" s="54">
        <v>18</v>
      </c>
      <c r="J153" s="54"/>
      <c r="K153" s="54"/>
      <c r="L153" s="54"/>
      <c r="M153" s="54"/>
      <c r="N153" s="54">
        <v>34</v>
      </c>
      <c r="O153" s="54"/>
      <c r="P153" s="54">
        <v>58</v>
      </c>
      <c r="Q153" s="55">
        <v>116</v>
      </c>
    </row>
    <row r="154" spans="2:17" x14ac:dyDescent="0.25">
      <c r="B154" s="51"/>
      <c r="C154" s="52"/>
      <c r="D154" s="56" t="s">
        <v>120</v>
      </c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8"/>
    </row>
    <row r="155" spans="2:17" x14ac:dyDescent="0.25">
      <c r="B155" s="51"/>
      <c r="C155" s="52"/>
      <c r="D155" s="59" t="s">
        <v>121</v>
      </c>
      <c r="E155" s="60"/>
      <c r="F155" s="60">
        <v>17.899999999999999</v>
      </c>
      <c r="G155" s="60">
        <v>3.4</v>
      </c>
      <c r="H155" s="60">
        <v>0.4</v>
      </c>
      <c r="I155" s="60">
        <v>111.5</v>
      </c>
      <c r="J155" s="60"/>
      <c r="K155" s="60"/>
      <c r="L155" s="60"/>
      <c r="M155" s="60"/>
      <c r="N155" s="60">
        <v>469.01</v>
      </c>
      <c r="O155" s="60"/>
      <c r="P155" s="60">
        <v>371</v>
      </c>
      <c r="Q155" s="61">
        <v>973.21</v>
      </c>
    </row>
    <row r="156" spans="2:17" x14ac:dyDescent="0.25">
      <c r="B156" s="51"/>
      <c r="C156" s="52" t="s">
        <v>55</v>
      </c>
      <c r="D156" s="53" t="s">
        <v>119</v>
      </c>
      <c r="E156" s="54"/>
      <c r="F156" s="54">
        <v>12</v>
      </c>
      <c r="G156" s="54"/>
      <c r="H156" s="54">
        <v>5</v>
      </c>
      <c r="I156" s="54">
        <v>43</v>
      </c>
      <c r="J156" s="54">
        <v>1</v>
      </c>
      <c r="K156" s="54"/>
      <c r="L156" s="54"/>
      <c r="M156" s="54"/>
      <c r="N156" s="54">
        <v>27</v>
      </c>
      <c r="O156" s="54"/>
      <c r="P156" s="54">
        <v>65</v>
      </c>
      <c r="Q156" s="55">
        <v>153</v>
      </c>
    </row>
    <row r="157" spans="2:17" x14ac:dyDescent="0.25">
      <c r="B157" s="51"/>
      <c r="C157" s="52"/>
      <c r="D157" s="56" t="s">
        <v>120</v>
      </c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8"/>
    </row>
    <row r="158" spans="2:17" x14ac:dyDescent="0.25">
      <c r="B158" s="51"/>
      <c r="C158" s="52"/>
      <c r="D158" s="59" t="s">
        <v>121</v>
      </c>
      <c r="E158" s="60"/>
      <c r="F158" s="60">
        <v>30.7</v>
      </c>
      <c r="G158" s="60"/>
      <c r="H158" s="60">
        <v>5</v>
      </c>
      <c r="I158" s="60">
        <v>202.9</v>
      </c>
      <c r="J158" s="60">
        <v>9.3000000000000007</v>
      </c>
      <c r="K158" s="60"/>
      <c r="L158" s="60"/>
      <c r="M158" s="60"/>
      <c r="N158" s="60">
        <v>72.47</v>
      </c>
      <c r="O158" s="60"/>
      <c r="P158" s="60">
        <v>223</v>
      </c>
      <c r="Q158" s="61">
        <v>543.37</v>
      </c>
    </row>
    <row r="159" spans="2:17" x14ac:dyDescent="0.25">
      <c r="B159" s="62" t="s">
        <v>137</v>
      </c>
      <c r="C159" s="63"/>
      <c r="D159" s="63"/>
      <c r="E159" s="64"/>
      <c r="F159" s="64">
        <v>39</v>
      </c>
      <c r="G159" s="64">
        <v>3</v>
      </c>
      <c r="H159" s="64">
        <v>24</v>
      </c>
      <c r="I159" s="64">
        <v>133</v>
      </c>
      <c r="J159" s="64">
        <v>19</v>
      </c>
      <c r="K159" s="64"/>
      <c r="L159" s="64"/>
      <c r="M159" s="64"/>
      <c r="N159" s="64">
        <v>137</v>
      </c>
      <c r="O159" s="64"/>
      <c r="P159" s="64">
        <v>248</v>
      </c>
      <c r="Q159" s="65">
        <v>603</v>
      </c>
    </row>
    <row r="160" spans="2:17" x14ac:dyDescent="0.25">
      <c r="B160" s="66" t="s">
        <v>138</v>
      </c>
      <c r="C160" s="67"/>
      <c r="D160" s="67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9"/>
    </row>
    <row r="161" spans="2:17" x14ac:dyDescent="0.25">
      <c r="B161" s="70" t="s">
        <v>161</v>
      </c>
      <c r="C161" s="71"/>
      <c r="D161" s="71"/>
      <c r="E161" s="72"/>
      <c r="F161" s="72">
        <v>120.60000000000001</v>
      </c>
      <c r="G161" s="72">
        <v>15</v>
      </c>
      <c r="H161" s="72">
        <v>40.1</v>
      </c>
      <c r="I161" s="72">
        <v>831.49999999999989</v>
      </c>
      <c r="J161" s="72">
        <v>112.3</v>
      </c>
      <c r="K161" s="72"/>
      <c r="L161" s="72"/>
      <c r="M161" s="72"/>
      <c r="N161" s="72">
        <v>937.09</v>
      </c>
      <c r="O161" s="72"/>
      <c r="P161" s="72">
        <v>1220</v>
      </c>
      <c r="Q161" s="73">
        <v>3276.59</v>
      </c>
    </row>
    <row r="162" spans="2:17" x14ac:dyDescent="0.25">
      <c r="B162" s="51" t="s">
        <v>57</v>
      </c>
      <c r="C162" s="52" t="s">
        <v>57</v>
      </c>
      <c r="D162" s="53" t="s">
        <v>119</v>
      </c>
      <c r="E162" s="54"/>
      <c r="F162" s="54"/>
      <c r="G162" s="54">
        <v>4</v>
      </c>
      <c r="H162" s="54"/>
      <c r="I162" s="54"/>
      <c r="J162" s="54">
        <v>20</v>
      </c>
      <c r="K162" s="54"/>
      <c r="L162" s="54"/>
      <c r="M162" s="54"/>
      <c r="N162" s="54">
        <v>17</v>
      </c>
      <c r="O162" s="54"/>
      <c r="P162" s="54"/>
      <c r="Q162" s="55">
        <v>41</v>
      </c>
    </row>
    <row r="163" spans="2:17" x14ac:dyDescent="0.25">
      <c r="B163" s="51"/>
      <c r="C163" s="52"/>
      <c r="D163" s="56" t="s">
        <v>120</v>
      </c>
      <c r="E163" s="57"/>
      <c r="F163" s="57"/>
      <c r="G163" s="57"/>
      <c r="H163" s="57"/>
      <c r="I163" s="57"/>
      <c r="J163" s="57">
        <v>304</v>
      </c>
      <c r="K163" s="57"/>
      <c r="L163" s="57"/>
      <c r="M163" s="57"/>
      <c r="N163" s="57"/>
      <c r="O163" s="57"/>
      <c r="P163" s="57"/>
      <c r="Q163" s="58">
        <v>304</v>
      </c>
    </row>
    <row r="164" spans="2:17" x14ac:dyDescent="0.25">
      <c r="B164" s="51"/>
      <c r="C164" s="52"/>
      <c r="D164" s="59" t="s">
        <v>121</v>
      </c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1"/>
    </row>
    <row r="165" spans="2:17" x14ac:dyDescent="0.25">
      <c r="B165" s="62" t="s">
        <v>134</v>
      </c>
      <c r="C165" s="63"/>
      <c r="D165" s="63"/>
      <c r="E165" s="64"/>
      <c r="F165" s="64"/>
      <c r="G165" s="64">
        <v>4</v>
      </c>
      <c r="H165" s="64"/>
      <c r="I165" s="64"/>
      <c r="J165" s="64">
        <v>20</v>
      </c>
      <c r="K165" s="64"/>
      <c r="L165" s="64"/>
      <c r="M165" s="64"/>
      <c r="N165" s="64">
        <v>17</v>
      </c>
      <c r="O165" s="64"/>
      <c r="P165" s="64"/>
      <c r="Q165" s="65">
        <v>41</v>
      </c>
    </row>
    <row r="166" spans="2:17" x14ac:dyDescent="0.25">
      <c r="B166" s="66" t="s">
        <v>135</v>
      </c>
      <c r="C166" s="67"/>
      <c r="D166" s="67"/>
      <c r="E166" s="68"/>
      <c r="F166" s="68"/>
      <c r="G166" s="68"/>
      <c r="H166" s="68"/>
      <c r="I166" s="68"/>
      <c r="J166" s="68">
        <v>304</v>
      </c>
      <c r="K166" s="68"/>
      <c r="L166" s="68"/>
      <c r="M166" s="68"/>
      <c r="N166" s="68"/>
      <c r="O166" s="68"/>
      <c r="P166" s="68"/>
      <c r="Q166" s="69">
        <v>304</v>
      </c>
    </row>
    <row r="167" spans="2:17" x14ac:dyDescent="0.25">
      <c r="B167" s="70" t="s">
        <v>136</v>
      </c>
      <c r="C167" s="71"/>
      <c r="D167" s="71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3"/>
    </row>
    <row r="168" spans="2:17" x14ac:dyDescent="0.25">
      <c r="B168" s="51" t="s">
        <v>59</v>
      </c>
      <c r="C168" s="52" t="s">
        <v>59</v>
      </c>
      <c r="D168" s="53" t="s">
        <v>119</v>
      </c>
      <c r="E168" s="54"/>
      <c r="F168" s="54">
        <v>1</v>
      </c>
      <c r="G168" s="54">
        <v>3</v>
      </c>
      <c r="H168" s="54"/>
      <c r="I168" s="54">
        <v>10</v>
      </c>
      <c r="J168" s="54">
        <v>4</v>
      </c>
      <c r="K168" s="54"/>
      <c r="L168" s="54">
        <v>2</v>
      </c>
      <c r="M168" s="54"/>
      <c r="N168" s="54">
        <v>14</v>
      </c>
      <c r="O168" s="54"/>
      <c r="P168" s="54">
        <v>33</v>
      </c>
      <c r="Q168" s="55">
        <v>67</v>
      </c>
    </row>
    <row r="169" spans="2:17" x14ac:dyDescent="0.25">
      <c r="B169" s="51"/>
      <c r="C169" s="52"/>
      <c r="D169" s="56" t="s">
        <v>120</v>
      </c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8"/>
    </row>
    <row r="170" spans="2:17" x14ac:dyDescent="0.25">
      <c r="B170" s="51"/>
      <c r="C170" s="52"/>
      <c r="D170" s="59" t="s">
        <v>121</v>
      </c>
      <c r="E170" s="60"/>
      <c r="F170" s="60">
        <v>13.08</v>
      </c>
      <c r="G170" s="60">
        <v>10.43</v>
      </c>
      <c r="H170" s="60"/>
      <c r="I170" s="60">
        <v>44.66</v>
      </c>
      <c r="J170" s="60">
        <v>64.09</v>
      </c>
      <c r="K170" s="60"/>
      <c r="L170" s="60">
        <v>59.68</v>
      </c>
      <c r="M170" s="60"/>
      <c r="N170" s="60">
        <v>162.54</v>
      </c>
      <c r="O170" s="60"/>
      <c r="P170" s="60">
        <v>461.97</v>
      </c>
      <c r="Q170" s="61">
        <v>816.45</v>
      </c>
    </row>
    <row r="171" spans="2:17" x14ac:dyDescent="0.25">
      <c r="B171" s="62" t="s">
        <v>132</v>
      </c>
      <c r="C171" s="63"/>
      <c r="D171" s="63"/>
      <c r="E171" s="64"/>
      <c r="F171" s="64">
        <v>1</v>
      </c>
      <c r="G171" s="64">
        <v>3</v>
      </c>
      <c r="H171" s="64"/>
      <c r="I171" s="64">
        <v>10</v>
      </c>
      <c r="J171" s="64">
        <v>4</v>
      </c>
      <c r="K171" s="64"/>
      <c r="L171" s="64">
        <v>2</v>
      </c>
      <c r="M171" s="64"/>
      <c r="N171" s="64">
        <v>14</v>
      </c>
      <c r="O171" s="64"/>
      <c r="P171" s="64">
        <v>33</v>
      </c>
      <c r="Q171" s="65">
        <v>67</v>
      </c>
    </row>
    <row r="172" spans="2:17" x14ac:dyDescent="0.25">
      <c r="B172" s="66" t="s">
        <v>133</v>
      </c>
      <c r="C172" s="67"/>
      <c r="D172" s="67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9"/>
    </row>
    <row r="173" spans="2:17" x14ac:dyDescent="0.25">
      <c r="B173" s="70" t="s">
        <v>162</v>
      </c>
      <c r="C173" s="71"/>
      <c r="D173" s="71"/>
      <c r="E173" s="72"/>
      <c r="F173" s="72">
        <v>13.08</v>
      </c>
      <c r="G173" s="72">
        <v>10.43</v>
      </c>
      <c r="H173" s="72"/>
      <c r="I173" s="72">
        <v>44.66</v>
      </c>
      <c r="J173" s="72">
        <v>64.09</v>
      </c>
      <c r="K173" s="72"/>
      <c r="L173" s="72">
        <v>59.68</v>
      </c>
      <c r="M173" s="72"/>
      <c r="N173" s="72">
        <v>162.54</v>
      </c>
      <c r="O173" s="72"/>
      <c r="P173" s="72">
        <v>461.97</v>
      </c>
      <c r="Q173" s="73">
        <v>816.45</v>
      </c>
    </row>
    <row r="174" spans="2:17" x14ac:dyDescent="0.25">
      <c r="B174" s="51" t="s">
        <v>60</v>
      </c>
      <c r="C174" s="52" t="s">
        <v>60</v>
      </c>
      <c r="D174" s="53" t="s">
        <v>119</v>
      </c>
      <c r="E174" s="54">
        <v>2</v>
      </c>
      <c r="F174" s="54"/>
      <c r="G174" s="54">
        <v>3</v>
      </c>
      <c r="H174" s="54"/>
      <c r="I174" s="54"/>
      <c r="J174" s="54"/>
      <c r="K174" s="54"/>
      <c r="L174" s="54">
        <v>10</v>
      </c>
      <c r="M174" s="54"/>
      <c r="N174" s="54"/>
      <c r="O174" s="54"/>
      <c r="P174" s="54">
        <v>3</v>
      </c>
      <c r="Q174" s="55">
        <v>18</v>
      </c>
    </row>
    <row r="175" spans="2:17" x14ac:dyDescent="0.25">
      <c r="B175" s="51"/>
      <c r="C175" s="52"/>
      <c r="D175" s="56" t="s">
        <v>120</v>
      </c>
      <c r="E175" s="57"/>
      <c r="F175" s="57"/>
      <c r="G175" s="57"/>
      <c r="H175" s="57"/>
      <c r="I175" s="57"/>
      <c r="J175" s="57"/>
      <c r="K175" s="57"/>
      <c r="L175" s="57">
        <v>750.9</v>
      </c>
      <c r="M175" s="57"/>
      <c r="N175" s="57"/>
      <c r="O175" s="57"/>
      <c r="P175" s="57"/>
      <c r="Q175" s="58">
        <v>750.9</v>
      </c>
    </row>
    <row r="176" spans="2:17" x14ac:dyDescent="0.25">
      <c r="B176" s="51"/>
      <c r="C176" s="52"/>
      <c r="D176" s="59" t="s">
        <v>121</v>
      </c>
      <c r="E176" s="60">
        <v>64</v>
      </c>
      <c r="F176" s="60"/>
      <c r="G176" s="60">
        <v>23.03</v>
      </c>
      <c r="H176" s="60"/>
      <c r="I176" s="60"/>
      <c r="J176" s="60"/>
      <c r="K176" s="60"/>
      <c r="L176" s="60">
        <v>67.48</v>
      </c>
      <c r="M176" s="60"/>
      <c r="N176" s="60"/>
      <c r="O176" s="60"/>
      <c r="P176" s="60">
        <v>142.69999999999999</v>
      </c>
      <c r="Q176" s="61">
        <v>297.20999999999998</v>
      </c>
    </row>
    <row r="177" spans="2:17" x14ac:dyDescent="0.25">
      <c r="B177" s="62" t="s">
        <v>130</v>
      </c>
      <c r="C177" s="63"/>
      <c r="D177" s="63"/>
      <c r="E177" s="64">
        <v>2</v>
      </c>
      <c r="F177" s="64"/>
      <c r="G177" s="64">
        <v>3</v>
      </c>
      <c r="H177" s="64"/>
      <c r="I177" s="64"/>
      <c r="J177" s="64"/>
      <c r="K177" s="64"/>
      <c r="L177" s="64">
        <v>10</v>
      </c>
      <c r="M177" s="64"/>
      <c r="N177" s="64"/>
      <c r="O177" s="64"/>
      <c r="P177" s="64">
        <v>3</v>
      </c>
      <c r="Q177" s="65">
        <v>18</v>
      </c>
    </row>
    <row r="178" spans="2:17" x14ac:dyDescent="0.25">
      <c r="B178" s="66" t="s">
        <v>131</v>
      </c>
      <c r="C178" s="67"/>
      <c r="D178" s="67"/>
      <c r="E178" s="68"/>
      <c r="F178" s="68"/>
      <c r="G178" s="68"/>
      <c r="H178" s="68"/>
      <c r="I178" s="68"/>
      <c r="J178" s="68"/>
      <c r="K178" s="68"/>
      <c r="L178" s="68">
        <v>750.9</v>
      </c>
      <c r="M178" s="68"/>
      <c r="N178" s="68"/>
      <c r="O178" s="68"/>
      <c r="P178" s="68"/>
      <c r="Q178" s="69">
        <v>750.9</v>
      </c>
    </row>
    <row r="179" spans="2:17" x14ac:dyDescent="0.25">
      <c r="B179" s="70" t="s">
        <v>163</v>
      </c>
      <c r="C179" s="71"/>
      <c r="D179" s="71"/>
      <c r="E179" s="72">
        <v>64</v>
      </c>
      <c r="F179" s="72"/>
      <c r="G179" s="72">
        <v>23.03</v>
      </c>
      <c r="H179" s="72"/>
      <c r="I179" s="72"/>
      <c r="J179" s="72"/>
      <c r="K179" s="72"/>
      <c r="L179" s="72">
        <v>67.48</v>
      </c>
      <c r="M179" s="72"/>
      <c r="N179" s="72"/>
      <c r="O179" s="72"/>
      <c r="P179" s="72">
        <v>142.69999999999999</v>
      </c>
      <c r="Q179" s="73">
        <v>297.20999999999998</v>
      </c>
    </row>
    <row r="180" spans="2:17" x14ac:dyDescent="0.25">
      <c r="B180" s="51" t="s">
        <v>61</v>
      </c>
      <c r="C180" s="52" t="s">
        <v>61</v>
      </c>
      <c r="D180" s="53" t="s">
        <v>119</v>
      </c>
      <c r="E180" s="54"/>
      <c r="F180" s="54"/>
      <c r="G180" s="54">
        <v>3</v>
      </c>
      <c r="H180" s="54"/>
      <c r="I180" s="54"/>
      <c r="J180" s="54">
        <v>2</v>
      </c>
      <c r="K180" s="54"/>
      <c r="L180" s="54"/>
      <c r="M180" s="54">
        <v>5</v>
      </c>
      <c r="N180" s="54">
        <v>148</v>
      </c>
      <c r="O180" s="54"/>
      <c r="P180" s="54"/>
      <c r="Q180" s="55">
        <v>158</v>
      </c>
    </row>
    <row r="181" spans="2:17" x14ac:dyDescent="0.25">
      <c r="B181" s="51"/>
      <c r="C181" s="52"/>
      <c r="D181" s="56" t="s">
        <v>120</v>
      </c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8"/>
    </row>
    <row r="182" spans="2:17" x14ac:dyDescent="0.25">
      <c r="B182" s="51"/>
      <c r="C182" s="52"/>
      <c r="D182" s="59" t="s">
        <v>121</v>
      </c>
      <c r="E182" s="60"/>
      <c r="F182" s="60"/>
      <c r="G182" s="60">
        <v>20</v>
      </c>
      <c r="H182" s="60"/>
      <c r="I182" s="60"/>
      <c r="J182" s="60">
        <v>4</v>
      </c>
      <c r="K182" s="60"/>
      <c r="L182" s="60"/>
      <c r="M182" s="60">
        <v>93</v>
      </c>
      <c r="N182" s="60">
        <v>536</v>
      </c>
      <c r="O182" s="60"/>
      <c r="P182" s="60"/>
      <c r="Q182" s="61">
        <v>653</v>
      </c>
    </row>
    <row r="183" spans="2:17" x14ac:dyDescent="0.25">
      <c r="B183" s="62" t="s">
        <v>127</v>
      </c>
      <c r="C183" s="63"/>
      <c r="D183" s="63"/>
      <c r="E183" s="64"/>
      <c r="F183" s="64"/>
      <c r="G183" s="64">
        <v>3</v>
      </c>
      <c r="H183" s="64"/>
      <c r="I183" s="64"/>
      <c r="J183" s="64">
        <v>2</v>
      </c>
      <c r="K183" s="64"/>
      <c r="L183" s="64"/>
      <c r="M183" s="64">
        <v>5</v>
      </c>
      <c r="N183" s="64">
        <v>148</v>
      </c>
      <c r="O183" s="64"/>
      <c r="P183" s="64"/>
      <c r="Q183" s="65">
        <v>158</v>
      </c>
    </row>
    <row r="184" spans="2:17" x14ac:dyDescent="0.25">
      <c r="B184" s="66" t="s">
        <v>128</v>
      </c>
      <c r="C184" s="67"/>
      <c r="D184" s="67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9"/>
    </row>
    <row r="185" spans="2:17" x14ac:dyDescent="0.25">
      <c r="B185" s="70" t="s">
        <v>129</v>
      </c>
      <c r="C185" s="71"/>
      <c r="D185" s="71"/>
      <c r="E185" s="72"/>
      <c r="F185" s="72"/>
      <c r="G185" s="72">
        <v>20</v>
      </c>
      <c r="H185" s="72"/>
      <c r="I185" s="72"/>
      <c r="J185" s="72">
        <v>4</v>
      </c>
      <c r="K185" s="72"/>
      <c r="L185" s="72"/>
      <c r="M185" s="72">
        <v>93</v>
      </c>
      <c r="N185" s="72">
        <v>536</v>
      </c>
      <c r="O185" s="72"/>
      <c r="P185" s="72"/>
      <c r="Q185" s="73">
        <v>653</v>
      </c>
    </row>
    <row r="186" spans="2:17" x14ac:dyDescent="0.25">
      <c r="B186" s="51" t="s">
        <v>63</v>
      </c>
      <c r="C186" s="52" t="s">
        <v>166</v>
      </c>
      <c r="D186" s="53" t="s">
        <v>119</v>
      </c>
      <c r="E186" s="54"/>
      <c r="F186" s="54"/>
      <c r="G186" s="54"/>
      <c r="H186" s="54"/>
      <c r="I186" s="54"/>
      <c r="J186" s="54">
        <v>5</v>
      </c>
      <c r="K186" s="54"/>
      <c r="L186" s="54"/>
      <c r="M186" s="54">
        <v>5</v>
      </c>
      <c r="N186" s="54">
        <v>15</v>
      </c>
      <c r="O186" s="54"/>
      <c r="P186" s="54"/>
      <c r="Q186" s="55">
        <v>25</v>
      </c>
    </row>
    <row r="187" spans="2:17" x14ac:dyDescent="0.25">
      <c r="B187" s="51"/>
      <c r="C187" s="52"/>
      <c r="D187" s="56" t="s">
        <v>120</v>
      </c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8"/>
    </row>
    <row r="188" spans="2:17" x14ac:dyDescent="0.25">
      <c r="B188" s="51"/>
      <c r="C188" s="52"/>
      <c r="D188" s="59" t="s">
        <v>121</v>
      </c>
      <c r="E188" s="60"/>
      <c r="F188" s="60"/>
      <c r="G188" s="60"/>
      <c r="H188" s="60"/>
      <c r="I188" s="60"/>
      <c r="J188" s="60">
        <v>42.8</v>
      </c>
      <c r="K188" s="60"/>
      <c r="L188" s="60"/>
      <c r="M188" s="60">
        <v>73</v>
      </c>
      <c r="N188" s="60">
        <v>16.93</v>
      </c>
      <c r="O188" s="60"/>
      <c r="P188" s="60"/>
      <c r="Q188" s="61">
        <v>132.72999999999999</v>
      </c>
    </row>
    <row r="189" spans="2:17" x14ac:dyDescent="0.25">
      <c r="B189" s="51"/>
      <c r="C189" s="52" t="s">
        <v>175</v>
      </c>
      <c r="D189" s="53" t="s">
        <v>119</v>
      </c>
      <c r="E189" s="54">
        <v>14</v>
      </c>
      <c r="F189" s="54"/>
      <c r="G189" s="54"/>
      <c r="H189" s="54"/>
      <c r="I189" s="54"/>
      <c r="J189" s="54">
        <v>9</v>
      </c>
      <c r="K189" s="54"/>
      <c r="L189" s="54"/>
      <c r="M189" s="54"/>
      <c r="N189" s="54">
        <v>29</v>
      </c>
      <c r="O189" s="54"/>
      <c r="P189" s="54"/>
      <c r="Q189" s="55">
        <v>52</v>
      </c>
    </row>
    <row r="190" spans="2:17" x14ac:dyDescent="0.25">
      <c r="B190" s="51"/>
      <c r="C190" s="52"/>
      <c r="D190" s="56" t="s">
        <v>120</v>
      </c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8"/>
    </row>
    <row r="191" spans="2:17" x14ac:dyDescent="0.25">
      <c r="B191" s="51"/>
      <c r="C191" s="52"/>
      <c r="D191" s="59" t="s">
        <v>121</v>
      </c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1"/>
    </row>
    <row r="192" spans="2:17" x14ac:dyDescent="0.25">
      <c r="B192" s="51"/>
      <c r="C192" s="52" t="s">
        <v>64</v>
      </c>
      <c r="D192" s="53" t="s">
        <v>119</v>
      </c>
      <c r="E192" s="54"/>
      <c r="F192" s="54"/>
      <c r="G192" s="54">
        <v>5</v>
      </c>
      <c r="H192" s="54"/>
      <c r="I192" s="54"/>
      <c r="J192" s="54">
        <v>37</v>
      </c>
      <c r="K192" s="54"/>
      <c r="L192" s="54"/>
      <c r="M192" s="54"/>
      <c r="N192" s="54">
        <v>3</v>
      </c>
      <c r="O192" s="54"/>
      <c r="P192" s="54"/>
      <c r="Q192" s="55">
        <v>45</v>
      </c>
    </row>
    <row r="193" spans="2:17" x14ac:dyDescent="0.25">
      <c r="B193" s="51"/>
      <c r="C193" s="52"/>
      <c r="D193" s="56" t="s">
        <v>120</v>
      </c>
      <c r="E193" s="57"/>
      <c r="F193" s="57"/>
      <c r="G193" s="57">
        <v>5794</v>
      </c>
      <c r="H193" s="57"/>
      <c r="I193" s="57"/>
      <c r="J193" s="57">
        <v>159391</v>
      </c>
      <c r="K193" s="57"/>
      <c r="L193" s="57"/>
      <c r="M193" s="57"/>
      <c r="N193" s="57">
        <v>7946</v>
      </c>
      <c r="O193" s="57"/>
      <c r="P193" s="57"/>
      <c r="Q193" s="58">
        <v>173131</v>
      </c>
    </row>
    <row r="194" spans="2:17" x14ac:dyDescent="0.25">
      <c r="B194" s="51"/>
      <c r="C194" s="52"/>
      <c r="D194" s="59" t="s">
        <v>121</v>
      </c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1"/>
    </row>
    <row r="195" spans="2:17" x14ac:dyDescent="0.25">
      <c r="B195" s="62" t="s">
        <v>125</v>
      </c>
      <c r="C195" s="63"/>
      <c r="D195" s="63"/>
      <c r="E195" s="64">
        <v>14</v>
      </c>
      <c r="F195" s="64"/>
      <c r="G195" s="64">
        <v>5</v>
      </c>
      <c r="H195" s="64"/>
      <c r="I195" s="64"/>
      <c r="J195" s="64">
        <v>51</v>
      </c>
      <c r="K195" s="64"/>
      <c r="L195" s="64"/>
      <c r="M195" s="64">
        <v>5</v>
      </c>
      <c r="N195" s="64">
        <v>47</v>
      </c>
      <c r="O195" s="64"/>
      <c r="P195" s="64"/>
      <c r="Q195" s="65">
        <v>122</v>
      </c>
    </row>
    <row r="196" spans="2:17" x14ac:dyDescent="0.25">
      <c r="B196" s="66" t="s">
        <v>217</v>
      </c>
      <c r="C196" s="67"/>
      <c r="D196" s="67"/>
      <c r="E196" s="68"/>
      <c r="F196" s="68"/>
      <c r="G196" s="68">
        <v>5794</v>
      </c>
      <c r="H196" s="68"/>
      <c r="I196" s="68"/>
      <c r="J196" s="68">
        <v>159391</v>
      </c>
      <c r="K196" s="68"/>
      <c r="L196" s="68"/>
      <c r="M196" s="68"/>
      <c r="N196" s="68">
        <v>7946</v>
      </c>
      <c r="O196" s="68"/>
      <c r="P196" s="68"/>
      <c r="Q196" s="69">
        <v>173131</v>
      </c>
    </row>
    <row r="197" spans="2:17" x14ac:dyDescent="0.25">
      <c r="B197" s="70" t="s">
        <v>126</v>
      </c>
      <c r="C197" s="71"/>
      <c r="D197" s="71"/>
      <c r="E197" s="72"/>
      <c r="F197" s="72"/>
      <c r="G197" s="72"/>
      <c r="H197" s="72"/>
      <c r="I197" s="72"/>
      <c r="J197" s="72">
        <v>42.8</v>
      </c>
      <c r="K197" s="72"/>
      <c r="L197" s="72"/>
      <c r="M197" s="72">
        <v>73</v>
      </c>
      <c r="N197" s="72">
        <v>16.93</v>
      </c>
      <c r="O197" s="72"/>
      <c r="P197" s="72"/>
      <c r="Q197" s="73">
        <v>132.72999999999999</v>
      </c>
    </row>
    <row r="198" spans="2:17" x14ac:dyDescent="0.25">
      <c r="B198" s="74" t="s">
        <v>122</v>
      </c>
      <c r="C198" s="75"/>
      <c r="D198" s="75"/>
      <c r="E198" s="76">
        <v>83380</v>
      </c>
      <c r="F198" s="76">
        <v>163</v>
      </c>
      <c r="G198" s="76">
        <v>68</v>
      </c>
      <c r="H198" s="76">
        <v>147</v>
      </c>
      <c r="I198" s="76">
        <v>401</v>
      </c>
      <c r="J198" s="76">
        <v>973</v>
      </c>
      <c r="K198" s="76">
        <v>155</v>
      </c>
      <c r="L198" s="76">
        <v>122</v>
      </c>
      <c r="M198" s="76">
        <v>10</v>
      </c>
      <c r="N198" s="76">
        <v>504</v>
      </c>
      <c r="O198" s="76">
        <v>43</v>
      </c>
      <c r="P198" s="76">
        <v>1650</v>
      </c>
      <c r="Q198" s="77">
        <v>87616</v>
      </c>
    </row>
    <row r="199" spans="2:17" x14ac:dyDescent="0.25">
      <c r="B199" s="78" t="s">
        <v>123</v>
      </c>
      <c r="C199" s="79"/>
      <c r="D199" s="79"/>
      <c r="E199" s="80">
        <v>110987.59</v>
      </c>
      <c r="F199" s="80">
        <v>14752.84</v>
      </c>
      <c r="G199" s="80">
        <v>6998.34</v>
      </c>
      <c r="H199" s="80"/>
      <c r="I199" s="80">
        <v>708.83</v>
      </c>
      <c r="J199" s="80">
        <v>169092.27</v>
      </c>
      <c r="K199" s="80"/>
      <c r="L199" s="80">
        <v>8304.15</v>
      </c>
      <c r="M199" s="80"/>
      <c r="N199" s="80">
        <v>8502.08</v>
      </c>
      <c r="O199" s="80"/>
      <c r="P199" s="80">
        <v>4775.0499999999993</v>
      </c>
      <c r="Q199" s="81">
        <v>324121.15000000002</v>
      </c>
    </row>
    <row r="200" spans="2:17" ht="15.75" thickBot="1" x14ac:dyDescent="0.3">
      <c r="B200" s="82" t="s">
        <v>124</v>
      </c>
      <c r="C200" s="83"/>
      <c r="D200" s="83"/>
      <c r="E200" s="84">
        <v>32115.63</v>
      </c>
      <c r="F200" s="84">
        <v>1803.0500000000002</v>
      </c>
      <c r="G200" s="84">
        <v>342.34000000000003</v>
      </c>
      <c r="H200" s="84">
        <v>66.22999999999999</v>
      </c>
      <c r="I200" s="84">
        <v>2619.7799999999997</v>
      </c>
      <c r="J200" s="84">
        <v>1776.6399999999999</v>
      </c>
      <c r="K200" s="84">
        <v>164.33999999999997</v>
      </c>
      <c r="L200" s="84">
        <v>127.16</v>
      </c>
      <c r="M200" s="84">
        <v>166</v>
      </c>
      <c r="N200" s="84">
        <v>5651.37</v>
      </c>
      <c r="O200" s="84">
        <v>63</v>
      </c>
      <c r="P200" s="84">
        <v>6386.21</v>
      </c>
      <c r="Q200" s="85">
        <v>51281.749999999993</v>
      </c>
    </row>
  </sheetData>
  <autoFilter ref="B5:Q200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LICENCIAS</vt:lpstr>
      <vt:lpstr>2. CAPTURAS PESCA</vt:lpstr>
      <vt:lpstr>3. SUELTAS</vt:lpstr>
      <vt:lpstr>4.MASAS DE PESCA FLUVIAL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Viejo Tellez, Cristina (Esma)</dc:creator>
  <cp:lastModifiedBy>ES</cp:lastModifiedBy>
  <dcterms:created xsi:type="dcterms:W3CDTF">2018-01-10T08:33:55Z</dcterms:created>
  <dcterms:modified xsi:type="dcterms:W3CDTF">2024-11-26T09:35:12Z</dcterms:modified>
</cp:coreProperties>
</file>