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sr\Documents\00_NOELIA\000_ESTADISTICAS\A2_AEF\2_AEF2022\9_AEF2022\Excels a publicar\Histórico 2005-2022\v3\"/>
    </mc:Choice>
  </mc:AlternateContent>
  <bookViews>
    <workbookView xWindow="0" yWindow="0" windowWidth="28800" windowHeight="12000" firstSheet="1" activeTab="18"/>
  </bookViews>
  <sheets>
    <sheet name="INFORMACIÓN" sheetId="1" r:id="rId1"/>
    <sheet name="2005" sheetId="12" r:id="rId2"/>
    <sheet name="2006" sheetId="14" r:id="rId3"/>
    <sheet name="2007" sheetId="16" r:id="rId4"/>
    <sheet name="2008" sheetId="18" r:id="rId5"/>
    <sheet name="2009" sheetId="19" r:id="rId6"/>
    <sheet name="2010" sheetId="20" r:id="rId7"/>
    <sheet name="2011" sheetId="21" r:id="rId8"/>
    <sheet name="2012" sheetId="22" r:id="rId9"/>
    <sheet name="2013" sheetId="23" r:id="rId10"/>
    <sheet name="2014" sheetId="24" r:id="rId11"/>
    <sheet name="2015" sheetId="25" r:id="rId12"/>
    <sheet name="2016" sheetId="26" r:id="rId13"/>
    <sheet name="2017" sheetId="27" r:id="rId14"/>
    <sheet name="2018" sheetId="28" r:id="rId15"/>
    <sheet name="2019" sheetId="29" r:id="rId16"/>
    <sheet name="2020" sheetId="30" r:id="rId17"/>
    <sheet name="2021" sheetId="31" r:id="rId18"/>
    <sheet name="2022" sheetId="32"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#REF!</definedName>
    <definedName name="\C" localSheetId="6">#REF!</definedName>
    <definedName name="\C" localSheetId="7">#REF!</definedName>
    <definedName name="\C" localSheetId="8">#REF!</definedName>
    <definedName name="\C" localSheetId="9">#REF!</definedName>
    <definedName name="\C" localSheetId="10">#REF!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#REF!</definedName>
    <definedName name="\D" localSheetId="4">'[1]19.11-12'!$B$51</definedName>
    <definedName name="\D">'[2]19.11-12'!$B$51</definedName>
    <definedName name="\G" localSheetId="6">#REF!</definedName>
    <definedName name="\G" localSheetId="7">#REF!</definedName>
    <definedName name="\G" localSheetId="8">#REF!</definedName>
    <definedName name="\G" localSheetId="9">#REF!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16">#REF!</definedName>
    <definedName name="\G" localSheetId="17">#REF!</definedName>
    <definedName name="\G">#REF!</definedName>
    <definedName name="\I" localSheetId="6">#REF!</definedName>
    <definedName name="\I" localSheetId="7">#REF!</definedName>
    <definedName name="\I" localSheetId="8">#REF!</definedName>
    <definedName name="\I" localSheetId="9">#REF!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#REF!</definedName>
    <definedName name="\L" localSheetId="4">'[1]19.11-12'!$B$53</definedName>
    <definedName name="\L">'[2]19.11-12'!$B$53</definedName>
    <definedName name="\N" localSheetId="6">#REF!</definedName>
    <definedName name="\N" localSheetId="7">#REF!</definedName>
    <definedName name="\N" localSheetId="8">#REF!</definedName>
    <definedName name="\N" localSheetId="9">#REF!</definedName>
    <definedName name="\N" localSheetId="10">#REF!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7">#REF!</definedName>
    <definedName name="\N">#REF!</definedName>
    <definedName name="\T" localSheetId="4">'[1]19.18-19'!#REF!</definedName>
    <definedName name="\T" localSheetId="8">'[2]19.18-19'!#REF!</definedName>
    <definedName name="\T" localSheetId="9">'[2]19.18-19'!#REF!</definedName>
    <definedName name="\T" localSheetId="10">'[2]19.18-19'!#REF!</definedName>
    <definedName name="\T" localSheetId="11">'[2]19.18-19'!#REF!</definedName>
    <definedName name="\T" localSheetId="12">'[2]19.18-19'!#REF!</definedName>
    <definedName name="\T" localSheetId="13">'[2]19.18-19'!#REF!</definedName>
    <definedName name="\T" localSheetId="14">'[2]19.18-19'!#REF!</definedName>
    <definedName name="\T" localSheetId="15">'[2]19.18-19'!#REF!</definedName>
    <definedName name="\T" localSheetId="16">'[2]19.18-19'!#REF!</definedName>
    <definedName name="\T" localSheetId="17">'[2]19.18-19'!#REF!</definedName>
    <definedName name="\T">'[2]19.18-19'!#REF!</definedName>
    <definedName name="\x">[3]Arlleg01!$IR$8190</definedName>
    <definedName name="\z">[3]Arlleg01!$IR$8190</definedName>
    <definedName name="__123Graph_A" localSheetId="4" hidden="1">'[1]19.14-15'!$B$34:$B$37</definedName>
    <definedName name="__123Graph_A" hidden="1">'[2]19.14-15'!$B$34:$B$37</definedName>
    <definedName name="__123Graph_ACurrent" localSheetId="4" hidden="1">'[1]19.14-15'!$B$34:$B$37</definedName>
    <definedName name="__123Graph_ACurrent" hidden="1">'[2]19.14-15'!$B$34:$B$37</definedName>
    <definedName name="__123Graph_AGrßfico1" localSheetId="4" hidden="1">'[1]19.14-15'!$B$34:$B$37</definedName>
    <definedName name="__123Graph_AGrßfico1" hidden="1">'[2]19.14-15'!$B$34:$B$37</definedName>
    <definedName name="__123Graph_B" localSheetId="4" hidden="1">[1]p122!#REF!</definedName>
    <definedName name="__123Graph_B" localSheetId="8" hidden="1">[2]p122!#REF!</definedName>
    <definedName name="__123Graph_B" localSheetId="9" hidden="1">[2]p122!#REF!</definedName>
    <definedName name="__123Graph_B" localSheetId="10" hidden="1">[2]p122!#REF!</definedName>
    <definedName name="__123Graph_B" localSheetId="11" hidden="1">[2]p122!#REF!</definedName>
    <definedName name="__123Graph_B" localSheetId="12" hidden="1">[2]p122!#REF!</definedName>
    <definedName name="__123Graph_B" localSheetId="13" hidden="1">[2]p122!#REF!</definedName>
    <definedName name="__123Graph_B" localSheetId="14" hidden="1">[2]p122!#REF!</definedName>
    <definedName name="__123Graph_B" localSheetId="15" hidden="1">[2]p122!#REF!</definedName>
    <definedName name="__123Graph_B" localSheetId="16" hidden="1">[2]p122!#REF!</definedName>
    <definedName name="__123Graph_B" localSheetId="17" hidden="1">[2]p122!#REF!</definedName>
    <definedName name="__123Graph_B" hidden="1">[2]p122!#REF!</definedName>
    <definedName name="__123Graph_BCurrent" localSheetId="4" hidden="1">'[1]19.14-15'!#REF!</definedName>
    <definedName name="__123Graph_BCurrent" localSheetId="8" hidden="1">'[2]19.14-15'!#REF!</definedName>
    <definedName name="__123Graph_BCurrent" localSheetId="9" hidden="1">'[2]19.14-15'!#REF!</definedName>
    <definedName name="__123Graph_BCurrent" localSheetId="10" hidden="1">'[2]19.14-15'!#REF!</definedName>
    <definedName name="__123Graph_BCurrent" localSheetId="11" hidden="1">'[2]19.14-15'!#REF!</definedName>
    <definedName name="__123Graph_BCurrent" localSheetId="12" hidden="1">'[2]19.14-15'!#REF!</definedName>
    <definedName name="__123Graph_BCurrent" localSheetId="13" hidden="1">'[2]19.14-15'!#REF!</definedName>
    <definedName name="__123Graph_BCurrent" localSheetId="14" hidden="1">'[2]19.14-15'!#REF!</definedName>
    <definedName name="__123Graph_BCurrent" localSheetId="15" hidden="1">'[2]19.14-15'!#REF!</definedName>
    <definedName name="__123Graph_BCurrent" localSheetId="16" hidden="1">'[2]19.14-15'!#REF!</definedName>
    <definedName name="__123Graph_BCurrent" localSheetId="17" hidden="1">'[2]19.14-15'!#REF!</definedName>
    <definedName name="__123Graph_BCurrent" hidden="1">'[2]19.14-15'!#REF!</definedName>
    <definedName name="__123Graph_BGrßfico1" localSheetId="4" hidden="1">'[1]19.14-15'!#REF!</definedName>
    <definedName name="__123Graph_BGrßfico1" localSheetId="8" hidden="1">'[2]19.14-15'!#REF!</definedName>
    <definedName name="__123Graph_BGrßfico1" localSheetId="9" hidden="1">'[2]19.14-15'!#REF!</definedName>
    <definedName name="__123Graph_BGrßfico1" localSheetId="10" hidden="1">'[2]19.14-15'!#REF!</definedName>
    <definedName name="__123Graph_BGrßfico1" localSheetId="11" hidden="1">'[2]19.14-15'!#REF!</definedName>
    <definedName name="__123Graph_BGrßfico1" localSheetId="12" hidden="1">'[2]19.14-15'!#REF!</definedName>
    <definedName name="__123Graph_BGrßfico1" localSheetId="13" hidden="1">'[2]19.14-15'!#REF!</definedName>
    <definedName name="__123Graph_BGrßfico1" localSheetId="14" hidden="1">'[2]19.14-15'!#REF!</definedName>
    <definedName name="__123Graph_BGrßfico1" localSheetId="15" hidden="1">'[2]19.14-15'!#REF!</definedName>
    <definedName name="__123Graph_BGrßfico1" localSheetId="16" hidden="1">'[2]19.14-15'!#REF!</definedName>
    <definedName name="__123Graph_BGrßfico1" localSheetId="17" hidden="1">'[2]19.14-15'!#REF!</definedName>
    <definedName name="__123Graph_BGrßfico1" hidden="1">'[2]19.14-15'!#REF!</definedName>
    <definedName name="__123Graph_C" localSheetId="4" hidden="1">'[1]19.14-15'!$C$34:$C$37</definedName>
    <definedName name="__123Graph_C" hidden="1">'[2]19.14-15'!$C$34:$C$37</definedName>
    <definedName name="__123Graph_CCurrent" localSheetId="4" hidden="1">'[1]19.14-15'!$C$34:$C$37</definedName>
    <definedName name="__123Graph_CCurrent" hidden="1">'[2]19.14-15'!$C$34:$C$37</definedName>
    <definedName name="__123Graph_CGrßfico1" localSheetId="4" hidden="1">'[1]19.14-15'!$C$34:$C$37</definedName>
    <definedName name="__123Graph_CGrßfico1" hidden="1">'[2]19.14-15'!$C$34:$C$37</definedName>
    <definedName name="__123Graph_D" localSheetId="4" hidden="1">[1]p122!#REF!</definedName>
    <definedName name="__123Graph_D" localSheetId="8" hidden="1">[2]p122!#REF!</definedName>
    <definedName name="__123Graph_D" localSheetId="9" hidden="1">[2]p122!#REF!</definedName>
    <definedName name="__123Graph_D" localSheetId="10" hidden="1">[2]p122!#REF!</definedName>
    <definedName name="__123Graph_D" localSheetId="11" hidden="1">[2]p122!#REF!</definedName>
    <definedName name="__123Graph_D" localSheetId="12" hidden="1">[2]p122!#REF!</definedName>
    <definedName name="__123Graph_D" localSheetId="13" hidden="1">[2]p122!#REF!</definedName>
    <definedName name="__123Graph_D" localSheetId="14" hidden="1">[2]p122!#REF!</definedName>
    <definedName name="__123Graph_D" localSheetId="15" hidden="1">[2]p122!#REF!</definedName>
    <definedName name="__123Graph_D" localSheetId="16" hidden="1">[2]p122!#REF!</definedName>
    <definedName name="__123Graph_D" localSheetId="17" hidden="1">[2]p122!#REF!</definedName>
    <definedName name="__123Graph_D" hidden="1">[2]p122!#REF!</definedName>
    <definedName name="__123Graph_DCurrent" localSheetId="4" hidden="1">'[1]19.14-15'!#REF!</definedName>
    <definedName name="__123Graph_DCurrent" localSheetId="8" hidden="1">'[2]19.14-15'!#REF!</definedName>
    <definedName name="__123Graph_DCurrent" localSheetId="9" hidden="1">'[2]19.14-15'!#REF!</definedName>
    <definedName name="__123Graph_DCurrent" localSheetId="10" hidden="1">'[2]19.14-15'!#REF!</definedName>
    <definedName name="__123Graph_DCurrent" localSheetId="11" hidden="1">'[2]19.14-15'!#REF!</definedName>
    <definedName name="__123Graph_DCurrent" localSheetId="12" hidden="1">'[2]19.14-15'!#REF!</definedName>
    <definedName name="__123Graph_DCurrent" localSheetId="13" hidden="1">'[2]19.14-15'!#REF!</definedName>
    <definedName name="__123Graph_DCurrent" localSheetId="14" hidden="1">'[2]19.14-15'!#REF!</definedName>
    <definedName name="__123Graph_DCurrent" localSheetId="15" hidden="1">'[2]19.14-15'!#REF!</definedName>
    <definedName name="__123Graph_DCurrent" localSheetId="16" hidden="1">'[2]19.14-15'!#REF!</definedName>
    <definedName name="__123Graph_DCurrent" localSheetId="17" hidden="1">'[2]19.14-15'!#REF!</definedName>
    <definedName name="__123Graph_DCurrent" hidden="1">'[2]19.14-15'!#REF!</definedName>
    <definedName name="__123Graph_DGrßfico1" localSheetId="4" hidden="1">'[1]19.14-15'!#REF!</definedName>
    <definedName name="__123Graph_DGrßfico1" localSheetId="8" hidden="1">'[2]19.14-15'!#REF!</definedName>
    <definedName name="__123Graph_DGrßfico1" localSheetId="9" hidden="1">'[2]19.14-15'!#REF!</definedName>
    <definedName name="__123Graph_DGrßfico1" localSheetId="10" hidden="1">'[2]19.14-15'!#REF!</definedName>
    <definedName name="__123Graph_DGrßfico1" localSheetId="11" hidden="1">'[2]19.14-15'!#REF!</definedName>
    <definedName name="__123Graph_DGrßfico1" localSheetId="12" hidden="1">'[2]19.14-15'!#REF!</definedName>
    <definedName name="__123Graph_DGrßfico1" localSheetId="13" hidden="1">'[2]19.14-15'!#REF!</definedName>
    <definedName name="__123Graph_DGrßfico1" localSheetId="14" hidden="1">'[2]19.14-15'!#REF!</definedName>
    <definedName name="__123Graph_DGrßfico1" localSheetId="15" hidden="1">'[2]19.14-15'!#REF!</definedName>
    <definedName name="__123Graph_DGrßfico1" localSheetId="16" hidden="1">'[2]19.14-15'!#REF!</definedName>
    <definedName name="__123Graph_DGrßfico1" localSheetId="17" hidden="1">'[2]19.14-15'!#REF!</definedName>
    <definedName name="__123Graph_DGrßfico1" hidden="1">'[2]19.14-15'!#REF!</definedName>
    <definedName name="__123Graph_E" localSheetId="4" hidden="1">'[1]19.14-15'!$D$34:$D$37</definedName>
    <definedName name="__123Graph_E" hidden="1">'[2]19.14-15'!$D$34:$D$37</definedName>
    <definedName name="__123Graph_ECurrent" localSheetId="4" hidden="1">'[1]19.14-15'!$D$34:$D$37</definedName>
    <definedName name="__123Graph_ECurrent" hidden="1">'[2]19.14-15'!$D$34:$D$37</definedName>
    <definedName name="__123Graph_EGrßfico1" localSheetId="4" hidden="1">'[1]19.14-15'!$D$34:$D$37</definedName>
    <definedName name="__123Graph_EGrßfico1" hidden="1">'[2]19.14-15'!$D$34:$D$37</definedName>
    <definedName name="__123Graph_F" localSheetId="4" hidden="1">[1]p122!#REF!</definedName>
    <definedName name="__123Graph_F" localSheetId="8" hidden="1">[2]p122!#REF!</definedName>
    <definedName name="__123Graph_F" localSheetId="9" hidden="1">[2]p122!#REF!</definedName>
    <definedName name="__123Graph_F" localSheetId="10" hidden="1">[2]p122!#REF!</definedName>
    <definedName name="__123Graph_F" localSheetId="11" hidden="1">[2]p122!#REF!</definedName>
    <definedName name="__123Graph_F" localSheetId="12" hidden="1">[2]p122!#REF!</definedName>
    <definedName name="__123Graph_F" localSheetId="13" hidden="1">[2]p122!#REF!</definedName>
    <definedName name="__123Graph_F" localSheetId="14" hidden="1">[2]p122!#REF!</definedName>
    <definedName name="__123Graph_F" localSheetId="15" hidden="1">[2]p122!#REF!</definedName>
    <definedName name="__123Graph_F" localSheetId="16" hidden="1">[2]p122!#REF!</definedName>
    <definedName name="__123Graph_F" localSheetId="17" hidden="1">[2]p122!#REF!</definedName>
    <definedName name="__123Graph_F" hidden="1">[2]p122!#REF!</definedName>
    <definedName name="__123Graph_FCurrent" localSheetId="4" hidden="1">'[1]19.14-15'!#REF!</definedName>
    <definedName name="__123Graph_FCurrent" localSheetId="8" hidden="1">'[2]19.14-15'!#REF!</definedName>
    <definedName name="__123Graph_FCurrent" localSheetId="9" hidden="1">'[2]19.14-15'!#REF!</definedName>
    <definedName name="__123Graph_FCurrent" localSheetId="10" hidden="1">'[2]19.14-15'!#REF!</definedName>
    <definedName name="__123Graph_FCurrent" localSheetId="11" hidden="1">'[2]19.14-15'!#REF!</definedName>
    <definedName name="__123Graph_FCurrent" localSheetId="12" hidden="1">'[2]19.14-15'!#REF!</definedName>
    <definedName name="__123Graph_FCurrent" localSheetId="13" hidden="1">'[2]19.14-15'!#REF!</definedName>
    <definedName name="__123Graph_FCurrent" localSheetId="14" hidden="1">'[2]19.14-15'!#REF!</definedName>
    <definedName name="__123Graph_FCurrent" localSheetId="15" hidden="1">'[2]19.14-15'!#REF!</definedName>
    <definedName name="__123Graph_FCurrent" localSheetId="16" hidden="1">'[2]19.14-15'!#REF!</definedName>
    <definedName name="__123Graph_FCurrent" localSheetId="17" hidden="1">'[2]19.14-15'!#REF!</definedName>
    <definedName name="__123Graph_FCurrent" hidden="1">'[2]19.14-15'!#REF!</definedName>
    <definedName name="__123Graph_FGrßfico1" localSheetId="4" hidden="1">'[1]19.14-15'!#REF!</definedName>
    <definedName name="__123Graph_FGrßfico1" localSheetId="8" hidden="1">'[2]19.14-15'!#REF!</definedName>
    <definedName name="__123Graph_FGrßfico1" localSheetId="9" hidden="1">'[2]19.14-15'!#REF!</definedName>
    <definedName name="__123Graph_FGrßfico1" localSheetId="10" hidden="1">'[2]19.14-15'!#REF!</definedName>
    <definedName name="__123Graph_FGrßfico1" localSheetId="11" hidden="1">'[2]19.14-15'!#REF!</definedName>
    <definedName name="__123Graph_FGrßfico1" localSheetId="12" hidden="1">'[2]19.14-15'!#REF!</definedName>
    <definedName name="__123Graph_FGrßfico1" localSheetId="13" hidden="1">'[2]19.14-15'!#REF!</definedName>
    <definedName name="__123Graph_FGrßfico1" localSheetId="14" hidden="1">'[2]19.14-15'!#REF!</definedName>
    <definedName name="__123Graph_FGrßfico1" localSheetId="15" hidden="1">'[2]19.14-15'!#REF!</definedName>
    <definedName name="__123Graph_FGrßfico1" localSheetId="16" hidden="1">'[2]19.14-15'!#REF!</definedName>
    <definedName name="__123Graph_FGrßfico1" localSheetId="17" hidden="1">'[2]19.14-15'!#REF!</definedName>
    <definedName name="__123Graph_FGrßfico1" hidden="1">'[2]19.14-15'!#REF!</definedName>
    <definedName name="__123Graph_X" localSheetId="4" hidden="1">[1]p122!#REF!</definedName>
    <definedName name="__123Graph_X" localSheetId="8" hidden="1">[2]p122!#REF!</definedName>
    <definedName name="__123Graph_X" localSheetId="9" hidden="1">[2]p122!#REF!</definedName>
    <definedName name="__123Graph_X" localSheetId="10" hidden="1">[2]p122!#REF!</definedName>
    <definedName name="__123Graph_X" localSheetId="11" hidden="1">[2]p122!#REF!</definedName>
    <definedName name="__123Graph_X" localSheetId="12" hidden="1">[2]p122!#REF!</definedName>
    <definedName name="__123Graph_X" localSheetId="13" hidden="1">[2]p122!#REF!</definedName>
    <definedName name="__123Graph_X" localSheetId="14" hidden="1">[2]p122!#REF!</definedName>
    <definedName name="__123Graph_X" localSheetId="15" hidden="1">[2]p122!#REF!</definedName>
    <definedName name="__123Graph_X" localSheetId="16" hidden="1">[2]p122!#REF!</definedName>
    <definedName name="__123Graph_X" localSheetId="17" hidden="1">[2]p122!#REF!</definedName>
    <definedName name="__123Graph_X" hidden="1">[2]p122!#REF!</definedName>
    <definedName name="__123Graph_XCurrent" localSheetId="4" hidden="1">'[1]19.14-15'!#REF!</definedName>
    <definedName name="__123Graph_XCurrent" localSheetId="8" hidden="1">'[2]19.14-15'!#REF!</definedName>
    <definedName name="__123Graph_XCurrent" localSheetId="9" hidden="1">'[2]19.14-15'!#REF!</definedName>
    <definedName name="__123Graph_XCurrent" localSheetId="10" hidden="1">'[2]19.14-15'!#REF!</definedName>
    <definedName name="__123Graph_XCurrent" localSheetId="11" hidden="1">'[2]19.14-15'!#REF!</definedName>
    <definedName name="__123Graph_XCurrent" localSheetId="12" hidden="1">'[2]19.14-15'!#REF!</definedName>
    <definedName name="__123Graph_XCurrent" localSheetId="13" hidden="1">'[2]19.14-15'!#REF!</definedName>
    <definedName name="__123Graph_XCurrent" localSheetId="14" hidden="1">'[2]19.14-15'!#REF!</definedName>
    <definedName name="__123Graph_XCurrent" localSheetId="15" hidden="1">'[2]19.14-15'!#REF!</definedName>
    <definedName name="__123Graph_XCurrent" localSheetId="16" hidden="1">'[2]19.14-15'!#REF!</definedName>
    <definedName name="__123Graph_XCurrent" localSheetId="17" hidden="1">'[2]19.14-15'!#REF!</definedName>
    <definedName name="__123Graph_XCurrent" hidden="1">'[2]19.14-15'!#REF!</definedName>
    <definedName name="__123Graph_XGrßfico1" localSheetId="4" hidden="1">'[1]19.14-15'!#REF!</definedName>
    <definedName name="__123Graph_XGrßfico1" localSheetId="8" hidden="1">'[2]19.14-15'!#REF!</definedName>
    <definedName name="__123Graph_XGrßfico1" localSheetId="9" hidden="1">'[2]19.14-15'!#REF!</definedName>
    <definedName name="__123Graph_XGrßfico1" localSheetId="10" hidden="1">'[2]19.14-15'!#REF!</definedName>
    <definedName name="__123Graph_XGrßfico1" localSheetId="11" hidden="1">'[2]19.14-15'!#REF!</definedName>
    <definedName name="__123Graph_XGrßfico1" localSheetId="12" hidden="1">'[2]19.14-15'!#REF!</definedName>
    <definedName name="__123Graph_XGrßfico1" localSheetId="13" hidden="1">'[2]19.14-15'!#REF!</definedName>
    <definedName name="__123Graph_XGrßfico1" localSheetId="14" hidden="1">'[2]19.14-15'!#REF!</definedName>
    <definedName name="__123Graph_XGrßfico1" localSheetId="15" hidden="1">'[2]19.14-15'!#REF!</definedName>
    <definedName name="__123Graph_XGrßfico1" localSheetId="16" hidden="1">'[2]19.14-15'!#REF!</definedName>
    <definedName name="__123Graph_XGrßfico1" localSheetId="17" hidden="1">'[2]19.14-15'!#REF!</definedName>
    <definedName name="__123Graph_XGrßfico1" hidden="1">'[2]19.14-15'!#REF!</definedName>
    <definedName name="_opf2">'[1]19.11-12'!$B$51</definedName>
    <definedName name="_p421" localSheetId="4">[4]CARNE1!$B$44</definedName>
    <definedName name="_p421">[5]CARNE1!$B$44</definedName>
    <definedName name="_p431" localSheetId="4" hidden="1">[4]CARNE7!$G$11:$G$93</definedName>
    <definedName name="_p431" hidden="1">[5]CARNE7!$G$11:$G$93</definedName>
    <definedName name="_p7" localSheetId="8" hidden="1">'[6]19.14-15'!#REF!</definedName>
    <definedName name="_p7" localSheetId="9" hidden="1">'[6]19.14-15'!#REF!</definedName>
    <definedName name="_p7" localSheetId="10" hidden="1">'[6]19.14-15'!#REF!</definedName>
    <definedName name="_p7" localSheetId="11" hidden="1">'[6]19.14-15'!#REF!</definedName>
    <definedName name="_p7" localSheetId="12" hidden="1">'[6]19.14-15'!#REF!</definedName>
    <definedName name="_p7" localSheetId="13" hidden="1">'[6]19.14-15'!#REF!</definedName>
    <definedName name="_p7" localSheetId="14" hidden="1">'[6]19.14-15'!#REF!</definedName>
    <definedName name="_p7" localSheetId="15" hidden="1">'[6]19.14-15'!#REF!</definedName>
    <definedName name="_p7" localSheetId="16" hidden="1">'[6]19.14-15'!#REF!</definedName>
    <definedName name="_p7" localSheetId="17" hidden="1">'[6]19.14-15'!#REF!</definedName>
    <definedName name="_p7" hidden="1">'[6]19.14-15'!#REF!</definedName>
    <definedName name="_PEP1" localSheetId="4">'[7]19.11-12'!$B$51</definedName>
    <definedName name="_PEP1">'[8]19.11-12'!$B$51</definedName>
    <definedName name="_PEP2" localSheetId="4">[9]GANADE1!$B$75</definedName>
    <definedName name="_PEP2">[10]GANADE1!$B$75</definedName>
    <definedName name="_PEP3" localSheetId="4">'[7]19.11-12'!$B$53</definedName>
    <definedName name="_PEP3">'[8]19.11-12'!$B$53</definedName>
    <definedName name="_PEP4" localSheetId="4" hidden="1">'[7]19.14-15'!$B$34:$B$37</definedName>
    <definedName name="_PEP4" hidden="1">'[8]19.14-15'!$B$34:$B$37</definedName>
    <definedName name="_PP1" localSheetId="4">[9]GANADE1!$B$77</definedName>
    <definedName name="_PP1">[10]GANADE1!$B$77</definedName>
    <definedName name="_PP10" localSheetId="4" hidden="1">'[7]19.14-15'!$C$34:$C$37</definedName>
    <definedName name="_PP10" hidden="1">'[8]19.14-15'!$C$34:$C$37</definedName>
    <definedName name="_PP11" localSheetId="4" hidden="1">'[7]19.14-15'!$C$34:$C$37</definedName>
    <definedName name="_PP11" hidden="1">'[8]19.14-15'!$C$34:$C$37</definedName>
    <definedName name="_PP12" localSheetId="4" hidden="1">'[7]19.14-15'!$C$34:$C$37</definedName>
    <definedName name="_PP12" hidden="1">'[8]19.14-15'!$C$34:$C$37</definedName>
    <definedName name="_PP13" localSheetId="4" hidden="1">'[7]19.14-15'!#REF!</definedName>
    <definedName name="_PP13" localSheetId="8" hidden="1">'[8]19.14-15'!#REF!</definedName>
    <definedName name="_PP13" localSheetId="9" hidden="1">'[8]19.14-15'!#REF!</definedName>
    <definedName name="_PP13" localSheetId="10" hidden="1">'[8]19.14-15'!#REF!</definedName>
    <definedName name="_PP13" localSheetId="11" hidden="1">'[8]19.14-15'!#REF!</definedName>
    <definedName name="_PP13" localSheetId="12" hidden="1">'[8]19.14-15'!#REF!</definedName>
    <definedName name="_PP13" localSheetId="13" hidden="1">'[8]19.14-15'!#REF!</definedName>
    <definedName name="_PP13" localSheetId="14" hidden="1">'[8]19.14-15'!#REF!</definedName>
    <definedName name="_PP13" localSheetId="15" hidden="1">'[8]19.14-15'!#REF!</definedName>
    <definedName name="_PP13" localSheetId="16" hidden="1">'[8]19.14-15'!#REF!</definedName>
    <definedName name="_PP13" localSheetId="17" hidden="1">'[8]19.14-15'!#REF!</definedName>
    <definedName name="_PP13" hidden="1">'[8]19.14-15'!#REF!</definedName>
    <definedName name="_PP14" localSheetId="4" hidden="1">'[7]19.14-15'!#REF!</definedName>
    <definedName name="_PP14" localSheetId="8" hidden="1">'[8]19.14-15'!#REF!</definedName>
    <definedName name="_PP14" localSheetId="9" hidden="1">'[8]19.14-15'!#REF!</definedName>
    <definedName name="_PP14" localSheetId="10" hidden="1">'[8]19.14-15'!#REF!</definedName>
    <definedName name="_PP14" localSheetId="11" hidden="1">'[8]19.14-15'!#REF!</definedName>
    <definedName name="_PP14" localSheetId="12" hidden="1">'[8]19.14-15'!#REF!</definedName>
    <definedName name="_PP14" localSheetId="13" hidden="1">'[8]19.14-15'!#REF!</definedName>
    <definedName name="_PP14" localSheetId="14" hidden="1">'[8]19.14-15'!#REF!</definedName>
    <definedName name="_PP14" localSheetId="15" hidden="1">'[8]19.14-15'!#REF!</definedName>
    <definedName name="_PP14" localSheetId="16" hidden="1">'[8]19.14-15'!#REF!</definedName>
    <definedName name="_PP14" localSheetId="17" hidden="1">'[8]19.14-15'!#REF!</definedName>
    <definedName name="_PP14" hidden="1">'[8]19.14-15'!#REF!</definedName>
    <definedName name="_PP15" localSheetId="4" hidden="1">'[7]19.14-15'!#REF!</definedName>
    <definedName name="_PP15" localSheetId="8" hidden="1">'[8]19.14-15'!#REF!</definedName>
    <definedName name="_PP15" localSheetId="9" hidden="1">'[8]19.14-15'!#REF!</definedName>
    <definedName name="_PP15" localSheetId="10" hidden="1">'[8]19.14-15'!#REF!</definedName>
    <definedName name="_PP15" localSheetId="11" hidden="1">'[8]19.14-15'!#REF!</definedName>
    <definedName name="_PP15" localSheetId="12" hidden="1">'[8]19.14-15'!#REF!</definedName>
    <definedName name="_PP15" localSheetId="13" hidden="1">'[8]19.14-15'!#REF!</definedName>
    <definedName name="_PP15" localSheetId="14" hidden="1">'[8]19.14-15'!#REF!</definedName>
    <definedName name="_PP15" localSheetId="15" hidden="1">'[8]19.14-15'!#REF!</definedName>
    <definedName name="_PP15" localSheetId="16" hidden="1">'[8]19.14-15'!#REF!</definedName>
    <definedName name="_PP15" localSheetId="17" hidden="1">'[8]19.14-15'!#REF!</definedName>
    <definedName name="_PP15" hidden="1">'[8]19.14-15'!#REF!</definedName>
    <definedName name="_PP16" localSheetId="4" hidden="1">'[7]19.14-15'!$D$34:$D$37</definedName>
    <definedName name="_PP16" hidden="1">'[8]19.14-15'!$D$34:$D$37</definedName>
    <definedName name="_PP17" localSheetId="4" hidden="1">'[7]19.14-15'!$D$34:$D$37</definedName>
    <definedName name="_PP17" hidden="1">'[8]19.14-15'!$D$34:$D$37</definedName>
    <definedName name="_pp18" localSheetId="4" hidden="1">'[7]19.14-15'!$D$34:$D$37</definedName>
    <definedName name="_pp18" hidden="1">'[8]19.14-15'!$D$34:$D$37</definedName>
    <definedName name="_pp19" localSheetId="4" hidden="1">'[7]19.14-15'!#REF!</definedName>
    <definedName name="_pp19" localSheetId="8" hidden="1">'[8]19.14-15'!#REF!</definedName>
    <definedName name="_pp19" localSheetId="9" hidden="1">'[8]19.14-15'!#REF!</definedName>
    <definedName name="_pp19" localSheetId="10" hidden="1">'[8]19.14-15'!#REF!</definedName>
    <definedName name="_pp19" localSheetId="11" hidden="1">'[8]19.14-15'!#REF!</definedName>
    <definedName name="_pp19" localSheetId="12" hidden="1">'[8]19.14-15'!#REF!</definedName>
    <definedName name="_pp19" localSheetId="13" hidden="1">'[8]19.14-15'!#REF!</definedName>
    <definedName name="_pp19" localSheetId="14" hidden="1">'[8]19.14-15'!#REF!</definedName>
    <definedName name="_pp19" localSheetId="15" hidden="1">'[8]19.14-15'!#REF!</definedName>
    <definedName name="_pp19" localSheetId="16" hidden="1">'[8]19.14-15'!#REF!</definedName>
    <definedName name="_pp19" localSheetId="17" hidden="1">'[8]19.14-15'!#REF!</definedName>
    <definedName name="_pp19" hidden="1">'[8]19.14-15'!#REF!</definedName>
    <definedName name="_PP2" localSheetId="4">'[7]19.22'!#REF!</definedName>
    <definedName name="_PP2" localSheetId="8">'[8]19.22'!#REF!</definedName>
    <definedName name="_PP2" localSheetId="9">'[8]19.22'!#REF!</definedName>
    <definedName name="_PP2" localSheetId="10">'[8]19.22'!#REF!</definedName>
    <definedName name="_PP2" localSheetId="11">'[8]19.22'!#REF!</definedName>
    <definedName name="_PP2" localSheetId="12">'[8]19.22'!#REF!</definedName>
    <definedName name="_PP2" localSheetId="13">'[8]19.22'!#REF!</definedName>
    <definedName name="_PP2" localSheetId="14">'[8]19.22'!#REF!</definedName>
    <definedName name="_PP2" localSheetId="15">'[8]19.22'!#REF!</definedName>
    <definedName name="_PP2" localSheetId="16">'[8]19.22'!#REF!</definedName>
    <definedName name="_PP2" localSheetId="17">'[8]19.22'!#REF!</definedName>
    <definedName name="_PP2">'[8]19.22'!#REF!</definedName>
    <definedName name="_PP20" localSheetId="4" hidden="1">'[7]19.14-15'!#REF!</definedName>
    <definedName name="_PP20" localSheetId="8" hidden="1">'[8]19.14-15'!#REF!</definedName>
    <definedName name="_PP20" localSheetId="9" hidden="1">'[8]19.14-15'!#REF!</definedName>
    <definedName name="_PP20" localSheetId="10" hidden="1">'[8]19.14-15'!#REF!</definedName>
    <definedName name="_PP20" localSheetId="11" hidden="1">'[8]19.14-15'!#REF!</definedName>
    <definedName name="_PP20" localSheetId="12" hidden="1">'[8]19.14-15'!#REF!</definedName>
    <definedName name="_PP20" localSheetId="13" hidden="1">'[8]19.14-15'!#REF!</definedName>
    <definedName name="_PP20" localSheetId="14" hidden="1">'[8]19.14-15'!#REF!</definedName>
    <definedName name="_PP20" localSheetId="15" hidden="1">'[8]19.14-15'!#REF!</definedName>
    <definedName name="_PP20" localSheetId="16" hidden="1">'[8]19.14-15'!#REF!</definedName>
    <definedName name="_PP20" localSheetId="17" hidden="1">'[8]19.14-15'!#REF!</definedName>
    <definedName name="_PP20" hidden="1">'[8]19.14-15'!#REF!</definedName>
    <definedName name="_PP21" localSheetId="4" hidden="1">'[7]19.14-15'!#REF!</definedName>
    <definedName name="_PP21" localSheetId="8" hidden="1">'[8]19.14-15'!#REF!</definedName>
    <definedName name="_PP21" localSheetId="9" hidden="1">'[8]19.14-15'!#REF!</definedName>
    <definedName name="_PP21" localSheetId="10" hidden="1">'[8]19.14-15'!#REF!</definedName>
    <definedName name="_PP21" localSheetId="11" hidden="1">'[8]19.14-15'!#REF!</definedName>
    <definedName name="_PP21" localSheetId="12" hidden="1">'[8]19.14-15'!#REF!</definedName>
    <definedName name="_PP21" localSheetId="13" hidden="1">'[8]19.14-15'!#REF!</definedName>
    <definedName name="_PP21" localSheetId="14" hidden="1">'[8]19.14-15'!#REF!</definedName>
    <definedName name="_PP21" localSheetId="15" hidden="1">'[8]19.14-15'!#REF!</definedName>
    <definedName name="_PP21" localSheetId="16" hidden="1">'[8]19.14-15'!#REF!</definedName>
    <definedName name="_PP21" localSheetId="17" hidden="1">'[8]19.14-15'!#REF!</definedName>
    <definedName name="_PP21" hidden="1">'[8]19.14-15'!#REF!</definedName>
    <definedName name="_PP22" localSheetId="4" hidden="1">'[7]19.14-15'!#REF!</definedName>
    <definedName name="_PP22" localSheetId="8" hidden="1">'[8]19.14-15'!#REF!</definedName>
    <definedName name="_PP22" localSheetId="9" hidden="1">'[8]19.14-15'!#REF!</definedName>
    <definedName name="_PP22" localSheetId="10" hidden="1">'[8]19.14-15'!#REF!</definedName>
    <definedName name="_PP22" localSheetId="11" hidden="1">'[8]19.14-15'!#REF!</definedName>
    <definedName name="_PP22" localSheetId="12" hidden="1">'[8]19.14-15'!#REF!</definedName>
    <definedName name="_PP22" localSheetId="13" hidden="1">'[8]19.14-15'!#REF!</definedName>
    <definedName name="_PP22" localSheetId="14" hidden="1">'[8]19.14-15'!#REF!</definedName>
    <definedName name="_PP22" localSheetId="15" hidden="1">'[8]19.14-15'!#REF!</definedName>
    <definedName name="_PP22" localSheetId="16" hidden="1">'[8]19.14-15'!#REF!</definedName>
    <definedName name="_PP22" localSheetId="17" hidden="1">'[8]19.14-15'!#REF!</definedName>
    <definedName name="_PP22" hidden="1">'[8]19.14-15'!#REF!</definedName>
    <definedName name="_pp23" localSheetId="4" hidden="1">'[7]19.14-15'!#REF!</definedName>
    <definedName name="_pp23" localSheetId="8" hidden="1">'[8]19.14-15'!#REF!</definedName>
    <definedName name="_pp23" localSheetId="9" hidden="1">'[8]19.14-15'!#REF!</definedName>
    <definedName name="_pp23" localSheetId="10" hidden="1">'[8]19.14-15'!#REF!</definedName>
    <definedName name="_pp23" localSheetId="11" hidden="1">'[8]19.14-15'!#REF!</definedName>
    <definedName name="_pp23" localSheetId="12" hidden="1">'[8]19.14-15'!#REF!</definedName>
    <definedName name="_pp23" localSheetId="13" hidden="1">'[8]19.14-15'!#REF!</definedName>
    <definedName name="_pp23" localSheetId="14" hidden="1">'[8]19.14-15'!#REF!</definedName>
    <definedName name="_pp23" localSheetId="15" hidden="1">'[8]19.14-15'!#REF!</definedName>
    <definedName name="_pp23" localSheetId="16" hidden="1">'[8]19.14-15'!#REF!</definedName>
    <definedName name="_pp23" localSheetId="17" hidden="1">'[8]19.14-15'!#REF!</definedName>
    <definedName name="_pp23" hidden="1">'[8]19.14-15'!#REF!</definedName>
    <definedName name="_pp24" localSheetId="4" hidden="1">'[7]19.14-15'!#REF!</definedName>
    <definedName name="_pp24" localSheetId="8" hidden="1">'[8]19.14-15'!#REF!</definedName>
    <definedName name="_pp24" localSheetId="9" hidden="1">'[8]19.14-15'!#REF!</definedName>
    <definedName name="_pp24" localSheetId="10" hidden="1">'[8]19.14-15'!#REF!</definedName>
    <definedName name="_pp24" localSheetId="11" hidden="1">'[8]19.14-15'!#REF!</definedName>
    <definedName name="_pp24" localSheetId="12" hidden="1">'[8]19.14-15'!#REF!</definedName>
    <definedName name="_pp24" localSheetId="13" hidden="1">'[8]19.14-15'!#REF!</definedName>
    <definedName name="_pp24" localSheetId="14" hidden="1">'[8]19.14-15'!#REF!</definedName>
    <definedName name="_pp24" localSheetId="15" hidden="1">'[8]19.14-15'!#REF!</definedName>
    <definedName name="_pp24" localSheetId="16" hidden="1">'[8]19.14-15'!#REF!</definedName>
    <definedName name="_pp24" localSheetId="17" hidden="1">'[8]19.14-15'!#REF!</definedName>
    <definedName name="_pp24" hidden="1">'[8]19.14-15'!#REF!</definedName>
    <definedName name="_pp25" localSheetId="4" hidden="1">'[7]19.14-15'!#REF!</definedName>
    <definedName name="_pp25" localSheetId="8" hidden="1">'[8]19.14-15'!#REF!</definedName>
    <definedName name="_pp25" localSheetId="9" hidden="1">'[8]19.14-15'!#REF!</definedName>
    <definedName name="_pp25" localSheetId="10" hidden="1">'[8]19.14-15'!#REF!</definedName>
    <definedName name="_pp25" localSheetId="11" hidden="1">'[8]19.14-15'!#REF!</definedName>
    <definedName name="_pp25" localSheetId="12" hidden="1">'[8]19.14-15'!#REF!</definedName>
    <definedName name="_pp25" localSheetId="13" hidden="1">'[8]19.14-15'!#REF!</definedName>
    <definedName name="_pp25" localSheetId="14" hidden="1">'[8]19.14-15'!#REF!</definedName>
    <definedName name="_pp25" localSheetId="15" hidden="1">'[8]19.14-15'!#REF!</definedName>
    <definedName name="_pp25" localSheetId="16" hidden="1">'[8]19.14-15'!#REF!</definedName>
    <definedName name="_pp25" localSheetId="17" hidden="1">'[8]19.14-15'!#REF!</definedName>
    <definedName name="_pp25" hidden="1">'[8]19.14-15'!#REF!</definedName>
    <definedName name="_pp26" localSheetId="4" hidden="1">'[7]19.14-15'!#REF!</definedName>
    <definedName name="_pp26" localSheetId="8" hidden="1">'[8]19.14-15'!#REF!</definedName>
    <definedName name="_pp26" localSheetId="9" hidden="1">'[8]19.14-15'!#REF!</definedName>
    <definedName name="_pp26" localSheetId="10" hidden="1">'[8]19.14-15'!#REF!</definedName>
    <definedName name="_pp26" localSheetId="11" hidden="1">'[8]19.14-15'!#REF!</definedName>
    <definedName name="_pp26" localSheetId="12" hidden="1">'[8]19.14-15'!#REF!</definedName>
    <definedName name="_pp26" localSheetId="13" hidden="1">'[8]19.14-15'!#REF!</definedName>
    <definedName name="_pp26" localSheetId="14" hidden="1">'[8]19.14-15'!#REF!</definedName>
    <definedName name="_pp26" localSheetId="15" hidden="1">'[8]19.14-15'!#REF!</definedName>
    <definedName name="_pp26" localSheetId="16" hidden="1">'[8]19.14-15'!#REF!</definedName>
    <definedName name="_pp26" localSheetId="17" hidden="1">'[8]19.14-15'!#REF!</definedName>
    <definedName name="_pp26" hidden="1">'[8]19.14-15'!#REF!</definedName>
    <definedName name="_pp27" localSheetId="4" hidden="1">'[7]19.14-15'!#REF!</definedName>
    <definedName name="_pp27" localSheetId="8" hidden="1">'[8]19.14-15'!#REF!</definedName>
    <definedName name="_pp27" localSheetId="9" hidden="1">'[8]19.14-15'!#REF!</definedName>
    <definedName name="_pp27" localSheetId="10" hidden="1">'[8]19.14-15'!#REF!</definedName>
    <definedName name="_pp27" localSheetId="11" hidden="1">'[8]19.14-15'!#REF!</definedName>
    <definedName name="_pp27" localSheetId="12" hidden="1">'[8]19.14-15'!#REF!</definedName>
    <definedName name="_pp27" localSheetId="13" hidden="1">'[8]19.14-15'!#REF!</definedName>
    <definedName name="_pp27" localSheetId="14" hidden="1">'[8]19.14-15'!#REF!</definedName>
    <definedName name="_pp27" localSheetId="15" hidden="1">'[8]19.14-15'!#REF!</definedName>
    <definedName name="_pp27" localSheetId="16" hidden="1">'[8]19.14-15'!#REF!</definedName>
    <definedName name="_pp27" localSheetId="17" hidden="1">'[8]19.14-15'!#REF!</definedName>
    <definedName name="_pp27" hidden="1">'[8]19.14-15'!#REF!</definedName>
    <definedName name="_PP3" localSheetId="4">[9]GANADE1!$B$79</definedName>
    <definedName name="_PP3">[10]GANADE1!$B$79</definedName>
    <definedName name="_PP4" localSheetId="4">'[7]19.11-12'!$B$51</definedName>
    <definedName name="_PP4">'[8]19.11-12'!$B$51</definedName>
    <definedName name="_PP5" localSheetId="4" hidden="1">'[7]19.14-15'!$B$34:$B$37</definedName>
    <definedName name="_PP5" hidden="1">'[8]19.14-15'!$B$34:$B$37</definedName>
    <definedName name="_PP6" localSheetId="4" hidden="1">'[7]19.14-15'!$B$34:$B$37</definedName>
    <definedName name="_PP6" hidden="1">'[8]19.14-15'!$B$34:$B$37</definedName>
    <definedName name="_PP7" localSheetId="4" hidden="1">'[7]19.14-15'!#REF!</definedName>
    <definedName name="_PP7" localSheetId="8" hidden="1">'[8]19.14-15'!#REF!</definedName>
    <definedName name="_PP7" localSheetId="9" hidden="1">'[8]19.14-15'!#REF!</definedName>
    <definedName name="_PP7" localSheetId="10" hidden="1">'[8]19.14-15'!#REF!</definedName>
    <definedName name="_PP7" localSheetId="11" hidden="1">'[8]19.14-15'!#REF!</definedName>
    <definedName name="_PP7" localSheetId="12" hidden="1">'[8]19.14-15'!#REF!</definedName>
    <definedName name="_PP7" localSheetId="13" hidden="1">'[8]19.14-15'!#REF!</definedName>
    <definedName name="_PP7" localSheetId="14" hidden="1">'[8]19.14-15'!#REF!</definedName>
    <definedName name="_PP7" localSheetId="15" hidden="1">'[8]19.14-15'!#REF!</definedName>
    <definedName name="_PP7" localSheetId="16" hidden="1">'[8]19.14-15'!#REF!</definedName>
    <definedName name="_PP7" localSheetId="17" hidden="1">'[8]19.14-15'!#REF!</definedName>
    <definedName name="_PP7" hidden="1">'[8]19.14-15'!#REF!</definedName>
    <definedName name="_PP8" localSheetId="4" hidden="1">'[7]19.14-15'!#REF!</definedName>
    <definedName name="_PP8" localSheetId="8" hidden="1">'[8]19.14-15'!#REF!</definedName>
    <definedName name="_PP8" localSheetId="9" hidden="1">'[8]19.14-15'!#REF!</definedName>
    <definedName name="_PP8" localSheetId="10" hidden="1">'[8]19.14-15'!#REF!</definedName>
    <definedName name="_PP8" localSheetId="11" hidden="1">'[8]19.14-15'!#REF!</definedName>
    <definedName name="_PP8" localSheetId="12" hidden="1">'[8]19.14-15'!#REF!</definedName>
    <definedName name="_PP8" localSheetId="13" hidden="1">'[8]19.14-15'!#REF!</definedName>
    <definedName name="_PP8" localSheetId="14" hidden="1">'[8]19.14-15'!#REF!</definedName>
    <definedName name="_PP8" localSheetId="15" hidden="1">'[8]19.14-15'!#REF!</definedName>
    <definedName name="_PP8" localSheetId="16" hidden="1">'[8]19.14-15'!#REF!</definedName>
    <definedName name="_PP8" localSheetId="17" hidden="1">'[8]19.14-15'!#REF!</definedName>
    <definedName name="_PP8" hidden="1">'[8]19.14-15'!#REF!</definedName>
    <definedName name="_PP9" localSheetId="4" hidden="1">'[7]19.14-15'!#REF!</definedName>
    <definedName name="_PP9" localSheetId="8" hidden="1">'[8]19.14-15'!#REF!</definedName>
    <definedName name="_PP9" localSheetId="9" hidden="1">'[8]19.14-15'!#REF!</definedName>
    <definedName name="_PP9" localSheetId="10" hidden="1">'[8]19.14-15'!#REF!</definedName>
    <definedName name="_PP9" localSheetId="11" hidden="1">'[8]19.14-15'!#REF!</definedName>
    <definedName name="_PP9" localSheetId="12" hidden="1">'[8]19.14-15'!#REF!</definedName>
    <definedName name="_PP9" localSheetId="13" hidden="1">'[8]19.14-15'!#REF!</definedName>
    <definedName name="_PP9" localSheetId="14" hidden="1">'[8]19.14-15'!#REF!</definedName>
    <definedName name="_PP9" localSheetId="15" hidden="1">'[8]19.14-15'!#REF!</definedName>
    <definedName name="_PP9" localSheetId="16" hidden="1">'[8]19.14-15'!#REF!</definedName>
    <definedName name="_PP9" localSheetId="17" hidden="1">'[8]19.14-15'!#REF!</definedName>
    <definedName name="_PP9" hidden="1">'[8]19.14-15'!#REF!</definedName>
    <definedName name="a_10" hidden="1">'[8]19.14-15'!#REF!</definedName>
    <definedName name="a_11">#REF!</definedName>
    <definedName name="a_12">#REF!</definedName>
    <definedName name="a_13">#REF!</definedName>
    <definedName name="a_14" hidden="1">'[11]19.14-15'!#REF!</definedName>
    <definedName name="a_15">#REF!</definedName>
    <definedName name="a_16">#REF!</definedName>
    <definedName name="a_8" hidden="1">'[8]19.14-15'!#REF!</definedName>
    <definedName name="a_9" hidden="1">'[8]19.14-15'!#REF!</definedName>
    <definedName name="a_cinsco">'[8]19.22'!#REF!</definedName>
    <definedName name="a_cuatro" hidden="1">'[8]19.14-15'!#REF!</definedName>
    <definedName name="a_dos" hidden="1">'[8]19.14-15'!#REF!</definedName>
    <definedName name="A_impresión_IM" localSheetId="6">#REF!</definedName>
    <definedName name="A_impresión_IM" localSheetId="7">#REF!</definedName>
    <definedName name="A_impresión_IM" localSheetId="8">#REF!</definedName>
    <definedName name="A_impresión_IM" localSheetId="9">#REF!</definedName>
    <definedName name="A_impresión_IM" localSheetId="1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#REF!</definedName>
    <definedName name="a_seis" hidden="1">'[8]19.14-15'!#REF!</definedName>
    <definedName name="a_siete" hidden="1">'[8]19.14-15'!#REF!</definedName>
    <definedName name="a_tres" hidden="1">'[8]19.14-15'!#REF!</definedName>
    <definedName name="a_uno" hidden="1">'[8]19.14-15'!#REF!</definedName>
    <definedName name="alfa" hidden="1">'[2]19.14-15'!#REF!</definedName>
    <definedName name="alk" localSheetId="4">'[12]19.11-12'!$B$53</definedName>
    <definedName name="alk">'[13]19.11-12'!$B$53</definedName>
    <definedName name="_xlnm.Print_Area" localSheetId="1">'2005'!$A$1:$F$123</definedName>
    <definedName name="_xlnm.Print_Area" localSheetId="2">'2006'!$A$1:$F$122</definedName>
    <definedName name="_xlnm.Print_Area" localSheetId="3">'2007'!$A$1:$F$116</definedName>
    <definedName name="_xlnm.Print_Area" localSheetId="4">'2008'!$A$1:$F$126</definedName>
    <definedName name="_xlnm.Print_Area" localSheetId="5">'2009'!$A$1:$F$131</definedName>
    <definedName name="_xlnm.Print_Area" localSheetId="6">'2010'!$A$1:$F$133</definedName>
    <definedName name="_xlnm.Print_Area" localSheetId="7">'2011'!$A$1:$G$132</definedName>
    <definedName name="_xlnm.Print_Area" localSheetId="8">'2012'!$A$1:$F$132</definedName>
    <definedName name="_xlnm.Print_Area" localSheetId="9">'2013'!$A$1:$H$131</definedName>
    <definedName name="_xlnm.Print_Area" localSheetId="10">'2014'!$A$1:$F$131</definedName>
    <definedName name="_xlnm.Print_Area" localSheetId="11">'2015'!$A$1:$F$129</definedName>
    <definedName name="_xlnm.Print_Area" localSheetId="12">'2016'!$A$1:$F$128</definedName>
    <definedName name="_xlnm.Print_Area" localSheetId="13">'2017'!$A$1:$F$130</definedName>
    <definedName name="_xlnm.Print_Area" localSheetId="14">'2018'!$A$1:$F$128</definedName>
    <definedName name="_xlnm.Print_Area" localSheetId="15">'2019'!$A$1:$F$127</definedName>
    <definedName name="_xlnm.Print_Area" localSheetId="16">'2020'!$A$1:$F$127</definedName>
    <definedName name="_xlnm.Print_Area" localSheetId="17">'2021'!$A$1:$E$127</definedName>
    <definedName name="_xlnm.Print_Area" localSheetId="18">'2022'!$A$1:$E$124</definedName>
    <definedName name="balan.xls" hidden="1">'[14]7.24'!$D$6:$D$27</definedName>
    <definedName name="_xlnm.Database">#REF!</definedName>
    <definedName name="beta" hidden="1">'[2]19.14-15'!#REF!</definedName>
    <definedName name="cinco" hidden="1">[2]p122!#REF!</definedName>
    <definedName name="cuatro">'[2]19.18-19'!#REF!</definedName>
    <definedName name="delta" hidden="1">'[11]19.14-15'!#REF!</definedName>
    <definedName name="dos">#REF!</definedName>
    <definedName name="eee" localSheetId="8">'[1]19.18-19'!#REF!</definedName>
    <definedName name="eee" localSheetId="9">'[1]19.18-19'!#REF!</definedName>
    <definedName name="eee" localSheetId="10">'[1]19.18-19'!#REF!</definedName>
    <definedName name="eee" localSheetId="11">'[1]19.18-19'!#REF!</definedName>
    <definedName name="eee" localSheetId="12">'[1]19.18-19'!#REF!</definedName>
    <definedName name="eee" localSheetId="13">'[1]19.18-19'!#REF!</definedName>
    <definedName name="eee" localSheetId="14">'[1]19.18-19'!#REF!</definedName>
    <definedName name="eee" localSheetId="15">'[1]19.18-19'!#REF!</definedName>
    <definedName name="eee" localSheetId="16">'[1]19.18-19'!#REF!</definedName>
    <definedName name="eee" localSheetId="17">'[1]19.18-19'!#REF!</definedName>
    <definedName name="eee">'[1]19.18-19'!#REF!</definedName>
    <definedName name="gamma" hidden="1">[2]p122!#REF!</definedName>
    <definedName name="GUION" localSheetId="6">#REF!</definedName>
    <definedName name="GUION" localSheetId="7">#REF!</definedName>
    <definedName name="GUION" localSheetId="8">#REF!</definedName>
    <definedName name="GUION" localSheetId="9">#REF!</definedName>
    <definedName name="GUION" localSheetId="10">#REF!</definedName>
    <definedName name="GUION" localSheetId="11">#REF!</definedName>
    <definedName name="GUION" localSheetId="12">#REF!</definedName>
    <definedName name="GUION" localSheetId="13">#REF!</definedName>
    <definedName name="GUION" localSheetId="14">#REF!</definedName>
    <definedName name="GUION" localSheetId="15">#REF!</definedName>
    <definedName name="GUION" localSheetId="16">#REF!</definedName>
    <definedName name="GUION" localSheetId="17">#REF!</definedName>
    <definedName name="GUION">#REF!</definedName>
    <definedName name="Imprimir_área_IM" localSheetId="6">#REF!</definedName>
    <definedName name="Imprimir_área_IM" localSheetId="7">#REF!</definedName>
    <definedName name="Imprimir_área_IM" localSheetId="8">#REF!</definedName>
    <definedName name="Imprimir_área_IM" localSheetId="9">#REF!</definedName>
    <definedName name="Imprimir_área_IM" localSheetId="10">#REF!</definedName>
    <definedName name="Imprimir_área_IM" localSheetId="11">#REF!</definedName>
    <definedName name="Imprimir_área_IM" localSheetId="12">#REF!</definedName>
    <definedName name="Imprimir_área_IM" localSheetId="13">#REF!</definedName>
    <definedName name="Imprimir_área_IM" localSheetId="14">#REF!</definedName>
    <definedName name="Imprimir_área_IM" localSheetId="15">#REF!</definedName>
    <definedName name="Imprimir_área_IM" localSheetId="16">#REF!</definedName>
    <definedName name="Imprimir_área_IM" localSheetId="17">#REF!</definedName>
    <definedName name="Imprimir_área_IM">#REF!</definedName>
    <definedName name="kk" localSheetId="8" hidden="1">'[6]19.14-15'!#REF!</definedName>
    <definedName name="kk" localSheetId="9" hidden="1">'[6]19.14-15'!#REF!</definedName>
    <definedName name="kk" localSheetId="10" hidden="1">'[6]19.14-15'!#REF!</definedName>
    <definedName name="kk" localSheetId="11" hidden="1">'[6]19.14-15'!#REF!</definedName>
    <definedName name="kk" localSheetId="12" hidden="1">'[6]19.14-15'!#REF!</definedName>
    <definedName name="kk" localSheetId="13" hidden="1">'[6]19.14-15'!#REF!</definedName>
    <definedName name="kk" localSheetId="14" hidden="1">'[6]19.14-15'!#REF!</definedName>
    <definedName name="kk" localSheetId="15" hidden="1">'[6]19.14-15'!#REF!</definedName>
    <definedName name="kk" localSheetId="16" hidden="1">'[6]19.14-15'!#REF!</definedName>
    <definedName name="kk" localSheetId="17" hidden="1">'[6]19.14-15'!#REF!</definedName>
    <definedName name="kk" hidden="1">'[6]19.14-15'!#REF!</definedName>
    <definedName name="kkjkj" localSheetId="8">#REF!</definedName>
    <definedName name="kkjkj" localSheetId="9">#REF!</definedName>
    <definedName name="kkjkj" localSheetId="10">#REF!</definedName>
    <definedName name="kkjkj" localSheetId="11">#REF!</definedName>
    <definedName name="kkjkj" localSheetId="12">#REF!</definedName>
    <definedName name="kkjkj" localSheetId="13">#REF!</definedName>
    <definedName name="kkjkj" localSheetId="14">#REF!</definedName>
    <definedName name="kkjkj" localSheetId="15">#REF!</definedName>
    <definedName name="kkjkj" localSheetId="16">#REF!</definedName>
    <definedName name="kkjkj" localSheetId="17">#REF!</definedName>
    <definedName name="kkjkj">#REF!</definedName>
    <definedName name="kkk" hidden="1">'[2]19.14-15'!#REF!</definedName>
    <definedName name="PEP" localSheetId="4">[9]GANADE1!$B$79</definedName>
    <definedName name="PEP">[10]GANADE1!$B$79</definedName>
    <definedName name="prueba">'[1]19.11-12'!$B$53</definedName>
    <definedName name="RUTINA" localSheetId="6">#REF!</definedName>
    <definedName name="RUTINA" localSheetId="7">#REF!</definedName>
    <definedName name="RUTINA" localSheetId="8">#REF!</definedName>
    <definedName name="RUTINA" localSheetId="9">#REF!</definedName>
    <definedName name="RUTINA" localSheetId="10">#REF!</definedName>
    <definedName name="RUTINA" localSheetId="11">#REF!</definedName>
    <definedName name="RUTINA" localSheetId="12">#REF!</definedName>
    <definedName name="RUTINA" localSheetId="13">#REF!</definedName>
    <definedName name="RUTINA" localSheetId="14">#REF!</definedName>
    <definedName name="RUTINA" localSheetId="15">#REF!</definedName>
    <definedName name="RUTINA" localSheetId="16">#REF!</definedName>
    <definedName name="RUTINA" localSheetId="17">#REF!</definedName>
    <definedName name="RUTINA">#REF!</definedName>
    <definedName name="seis" hidden="1">'[2]19.14-15'!#REF!</definedName>
    <definedName name="tres">#REF!</definedName>
    <definedName name="TTEC_mfe200">#REF!</definedName>
    <definedName name="un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7" i="32" l="1"/>
  <c r="D97" i="32" l="1"/>
  <c r="B97" i="32"/>
  <c r="C73" i="32"/>
  <c r="B73" i="32"/>
  <c r="B25" i="32"/>
  <c r="C101" i="30" l="1"/>
  <c r="B127" i="30"/>
  <c r="C115" i="30"/>
  <c r="B115" i="30"/>
  <c r="D101" i="30"/>
  <c r="B101" i="30"/>
  <c r="C77" i="30"/>
  <c r="B77" i="30"/>
  <c r="B127" i="29"/>
  <c r="C115" i="29"/>
  <c r="B115" i="29"/>
  <c r="C101" i="29"/>
  <c r="D101" i="29"/>
  <c r="B101" i="29"/>
  <c r="C77" i="29"/>
  <c r="B77" i="29"/>
  <c r="C115" i="28" l="1"/>
  <c r="B115" i="28"/>
  <c r="D101" i="28"/>
  <c r="C101" i="28"/>
  <c r="B101" i="28"/>
  <c r="C77" i="28"/>
  <c r="B77" i="28"/>
  <c r="B127" i="28"/>
  <c r="C103" i="27" l="1"/>
  <c r="D103" i="27"/>
  <c r="B103" i="27"/>
  <c r="C78" i="27"/>
  <c r="B78" i="27"/>
  <c r="D51" i="27"/>
  <c r="B51" i="27"/>
  <c r="B26" i="27"/>
  <c r="B129" i="27"/>
  <c r="C117" i="27"/>
  <c r="B117" i="27"/>
  <c r="B127" i="26"/>
  <c r="C115" i="26"/>
  <c r="B115" i="26"/>
  <c r="C116" i="25"/>
  <c r="B116" i="25"/>
  <c r="B128" i="25"/>
  <c r="D103" i="25"/>
  <c r="C103" i="25"/>
  <c r="B103" i="25"/>
  <c r="B130" i="24"/>
  <c r="C104" i="24"/>
  <c r="B104" i="24"/>
  <c r="B130" i="23"/>
  <c r="B131" i="22"/>
  <c r="B117" i="22"/>
  <c r="B104" i="22"/>
  <c r="B80" i="22"/>
  <c r="C63" i="22"/>
  <c r="C80" i="22" s="1"/>
  <c r="C62" i="22"/>
  <c r="B109" i="21"/>
  <c r="B110" i="21"/>
  <c r="B111" i="21"/>
  <c r="B112" i="21"/>
  <c r="B113" i="21"/>
  <c r="B114" i="21"/>
  <c r="B115" i="21"/>
  <c r="B116" i="21"/>
  <c r="B117" i="21" l="1"/>
</calcChain>
</file>

<file path=xl/sharedStrings.xml><?xml version="1.0" encoding="utf-8"?>
<sst xmlns="http://schemas.openxmlformats.org/spreadsheetml/2006/main" count="2201" uniqueCount="342">
  <si>
    <t>COMUNIDAD DE MADRID</t>
  </si>
  <si>
    <t>GALICIA (2009)</t>
  </si>
  <si>
    <t>PRINCIPADO DE ASTURIAS (2009)</t>
  </si>
  <si>
    <t>Superficie forestal sujeta a Instrumentos de Ordenación, 2010  (hectáreas)</t>
  </si>
  <si>
    <t>Superficie forestal ordenada según  titularidad, 2010 (hectáreas)</t>
  </si>
  <si>
    <t>CANARIAS (2009)</t>
  </si>
  <si>
    <t>Productos no madereros</t>
  </si>
  <si>
    <t>Madera aserrada y madera en rollo</t>
  </si>
  <si>
    <t>Chapa, madera contrachapada y madera densificada</t>
  </si>
  <si>
    <t xml:space="preserve">Se puede acceder a la información más detallada en los Anuarios de Estadística Forestal de los años correspondientes. </t>
  </si>
  <si>
    <t>La superficie certificada por alguna de las dos entidades certificadoras reconocidas</t>
  </si>
  <si>
    <t xml:space="preserve">La operación de Gestión Forestal Sostenible recoge: </t>
  </si>
  <si>
    <t>La información ha sido suministrada por las Comunidades Autónomas y por las entidades certificadoras</t>
  </si>
  <si>
    <t>La superficie de montes sujetos a instrumentos de ordenación, total y por tipo de propiedad, pública y privada</t>
  </si>
  <si>
    <t xml:space="preserve">13.576, 57 </t>
  </si>
  <si>
    <t>Superficie forestal certificada por sistema de certificación, 2005 (hectáreas)</t>
  </si>
  <si>
    <t>Nº DE CERTIFICADOS DE C.D.C. FSC</t>
  </si>
  <si>
    <t>Nº DE CERTIFICADOS DE C.D.C. PEFC</t>
  </si>
  <si>
    <t> -</t>
  </si>
  <si>
    <t>CATEGORÍA DE PRODUCTO</t>
  </si>
  <si>
    <t>celulosas y papel</t>
  </si>
  <si>
    <t>mobiliario, decoración, puertas, ventanas y suelos</t>
  </si>
  <si>
    <t>comercio</t>
  </si>
  <si>
    <t>aserrío</t>
  </si>
  <si>
    <t>tableros</t>
  </si>
  <si>
    <t>aserrío y tableros</t>
  </si>
  <si>
    <t>Aserrío y transformación</t>
  </si>
  <si>
    <t>vigas</t>
  </si>
  <si>
    <t>varios</t>
  </si>
  <si>
    <t>madera sin especificar</t>
  </si>
  <si>
    <t>madera laminada</t>
  </si>
  <si>
    <t>aprovechamientos forestales</t>
  </si>
  <si>
    <t>aprovechamientos, aserrío y comercio</t>
  </si>
  <si>
    <t>otros</t>
  </si>
  <si>
    <t>Número de certificados de cadena de custodia por sistema de certificación, 2005</t>
  </si>
  <si>
    <t>Superficie forestal certificada por sistema de certificación, 2006 (hectáreas)</t>
  </si>
  <si>
    <t>**</t>
  </si>
  <si>
    <t>*</t>
  </si>
  <si>
    <t>4.252,80 *</t>
  </si>
  <si>
    <t>243.017,88 **</t>
  </si>
  <si>
    <t>124.59</t>
  </si>
  <si>
    <t>13.576, 57</t>
  </si>
  <si>
    <t>17.051,79 **</t>
  </si>
  <si>
    <t>621.41</t>
  </si>
  <si>
    <t>12.201*</t>
  </si>
  <si>
    <t>*: Superficie certificada de Norte Forestal S.A. (ENCE) en Galicia, Asturias y Cantabria, que no ha sido posible desglosar por comunidad autónoma. Se ha incluido todo en Galicia.</t>
  </si>
  <si>
    <t>**: Superficie certificada de Chopo Sostenible (GARNICA PLYWOOD) en Castilla y León, Aragón, Navarra y La Rioja. Se contabiliza todo en Castilla y León.</t>
  </si>
  <si>
    <t>Número de certificados de cadena de custodia por sistema de certificación, 2006</t>
  </si>
  <si>
    <t>Nº DE CERTIFICADOS DE C.D.C. PEFC (2005)</t>
  </si>
  <si>
    <t>Comercio</t>
  </si>
  <si>
    <t>Aserrío</t>
  </si>
  <si>
    <t>Aserrío y tableros</t>
  </si>
  <si>
    <t>Vigas</t>
  </si>
  <si>
    <t>Varios</t>
  </si>
  <si>
    <t>Madera sin especificar</t>
  </si>
  <si>
    <t>Madera laminada</t>
  </si>
  <si>
    <t>Aprovechamientos forestales</t>
  </si>
  <si>
    <t>Aprovechamientos, aserrío y comercio</t>
  </si>
  <si>
    <t>Fabricación de palets y embalajes</t>
  </si>
  <si>
    <t>La Región de Murcia notificó posteriormente que la cifra estaba sobrestimada, por ello aparece en rojo.</t>
  </si>
  <si>
    <t>Superficie forestal certificada por sistema de certificación, 2007 (hectáreas)</t>
  </si>
  <si>
    <t>Número de certificados de cadena de custodia por sistema de certificación, 2007</t>
  </si>
  <si>
    <t>Nº DE EMPRESAS CON CERTIFICADO DE C.D.C. FSC</t>
  </si>
  <si>
    <t>Celulosas, pasta y papel</t>
  </si>
  <si>
    <t>Aprovechamiento forestal, transporte aserrío y comercio (en algunos casos no incluyen todas)</t>
  </si>
  <si>
    <t>Aprovechamiento forestal, trasporte y fabricación de tablero</t>
  </si>
  <si>
    <t>Superficie forestal certificada por sistema de certificación, 2008 (hectáreas)</t>
  </si>
  <si>
    <t>Superficie forestal certificada por sistema de certificación, 2009 (hectáreas)</t>
  </si>
  <si>
    <t>Número de certificados de cadena de custodia por sistema de certificación, 2009</t>
  </si>
  <si>
    <t>Número de certificados de cadena de custodia por sistema de certificación, 2008</t>
  </si>
  <si>
    <t>Superficie forestal certificada por sistema de certificación, 2010 (hectáreas)</t>
  </si>
  <si>
    <t>Número de certificados de cadena de custodia por sistema de certificación, 2010</t>
  </si>
  <si>
    <t>Comunidad Autónoma</t>
  </si>
  <si>
    <t>TOTAL</t>
  </si>
  <si>
    <t>ANDALUCÍA</t>
  </si>
  <si>
    <t>ISLAS BALEARES</t>
  </si>
  <si>
    <t>% Superficie ordenada respecto al total forestal</t>
  </si>
  <si>
    <t>CANTABRIA</t>
  </si>
  <si>
    <t>CASTILLA LA MANCHA</t>
  </si>
  <si>
    <t>CASTILLA LEÓN</t>
  </si>
  <si>
    <t>CATALUÑA</t>
  </si>
  <si>
    <t>COMUNIDAD FORAL DE NAVARRA</t>
  </si>
  <si>
    <t>LA RIOJA</t>
  </si>
  <si>
    <t>MADRID</t>
  </si>
  <si>
    <t>REGIÓN DE MURCIA</t>
  </si>
  <si>
    <t>% Superficie ordenada respecto superficie privada</t>
  </si>
  <si>
    <t>% Superficie ordenada respecto superficie pública</t>
  </si>
  <si>
    <t>Comunidades Autónomas</t>
  </si>
  <si>
    <t>Nota:</t>
  </si>
  <si>
    <t>Corcho</t>
  </si>
  <si>
    <t>GALICIA</t>
  </si>
  <si>
    <t>PAÍS VASCO</t>
  </si>
  <si>
    <t>ARAGÓN</t>
  </si>
  <si>
    <t>CASTILLA Y LEÓN</t>
  </si>
  <si>
    <t>EXTREMADURA</t>
  </si>
  <si>
    <t>CANARIAS</t>
  </si>
  <si>
    <t>CANARIAS (1)</t>
  </si>
  <si>
    <t>COMUNIDAD VALENCIANA</t>
  </si>
  <si>
    <t>PRINCIPADO DE ASTURIAS (2)</t>
  </si>
  <si>
    <t>(1) La superficie ordenada de estas autonomías se ha obtenido del IFN-III, y no está actualizada con datos desde el año del inventario (2002, Canarias y 2003-2004, Castilla La Mancha) hasta 2005.</t>
  </si>
  <si>
    <t>(2) La superficie ordenada en montes de propiedad privada del Principado de Asturias se ha obtenido de F.S.C. ya que la Consejería desconoce este dato.</t>
  </si>
  <si>
    <t>NOTAS</t>
  </si>
  <si>
    <t>Superficie forestal sujeta a Instrumentos de Ordenación, 2005  (hectáreas)</t>
  </si>
  <si>
    <t>PRINCIPADO DE ASTURIAS(2)</t>
  </si>
  <si>
    <t>Superficie forestal ordenada según  titularidad, 2005 (hectáreas)</t>
  </si>
  <si>
    <t>PRINCIPADO DE ASTURIAS</t>
  </si>
  <si>
    <t>Otros</t>
  </si>
  <si>
    <t>ANDALUCÍA *</t>
  </si>
  <si>
    <t>ARAGÓN *</t>
  </si>
  <si>
    <t>CANARIAS *</t>
  </si>
  <si>
    <t>CANTABRIA *</t>
  </si>
  <si>
    <t>CASTILLA LA MANCHA **</t>
  </si>
  <si>
    <t>COMUNIDAD VALENCIANA *</t>
  </si>
  <si>
    <t>GALICIA *</t>
  </si>
  <si>
    <t>ISLAS BALEARES *</t>
  </si>
  <si>
    <t>PAÍS VASCO *</t>
  </si>
  <si>
    <t xml:space="preserve">PRINCIPADO DE ASTURIAS </t>
  </si>
  <si>
    <t>(*): Misma superficie que en 2005 al no haber obtenido la actualización de la Comunidad Autónoma.</t>
  </si>
  <si>
    <t>(**): En Castilla La Mancha sólo se ha obtenido información actualizada relativa a 3 provincias, para las otras dos se han mantenido los valores de 2005.</t>
  </si>
  <si>
    <t>Superficie forestal sujeta a Instrumentos de Ordenación, 2006  (hectáreas)</t>
  </si>
  <si>
    <t>Superficie forestal ordenada según  titularidad, 2006 (hectáreas)</t>
  </si>
  <si>
    <t>-</t>
  </si>
  <si>
    <t>COMUNIDAD VALENCIANA (2005)</t>
  </si>
  <si>
    <t>PAÍS VASCO (2005)</t>
  </si>
  <si>
    <t>ANDALUCÍA (2005)</t>
  </si>
  <si>
    <t>CANARIAS (2005)</t>
  </si>
  <si>
    <t>GALICIA (2005)</t>
  </si>
  <si>
    <t>ISLAS BALEARES (2005)</t>
  </si>
  <si>
    <t>(2005) Mismos datos que en  2005 al no haber obtenido actualizaciones de las CC.AA.</t>
  </si>
  <si>
    <t>Superficie forestal sujeta a Instrumentos de Ordenación, 2007  (hectáreas)</t>
  </si>
  <si>
    <t>Superficie ordenada (ha)</t>
  </si>
  <si>
    <t>Superficie sin ordenar (ha)</t>
  </si>
  <si>
    <t>Superficie forestal ordenada según  titularidad, 2007 (hectáreas)</t>
  </si>
  <si>
    <t>Producto</t>
  </si>
  <si>
    <t>Varias</t>
  </si>
  <si>
    <t>Caracterización Instalaciones certificadas</t>
  </si>
  <si>
    <t>Nº Instalaciones con certificado PEFC</t>
  </si>
  <si>
    <t>Aserraderos y rematantes</t>
  </si>
  <si>
    <t>Pasta y papel</t>
  </si>
  <si>
    <t>Madera y construcción</t>
  </si>
  <si>
    <t>Gráficas</t>
  </si>
  <si>
    <t>Almacenistas</t>
  </si>
  <si>
    <t>Nº certificados emitidos por FSC</t>
  </si>
  <si>
    <t>Aserrío y comercio</t>
  </si>
  <si>
    <t>Madera aserrada, madera en rollo</t>
  </si>
  <si>
    <t>Chapas, madera contrachapada, madera densificada</t>
  </si>
  <si>
    <t>Celulosas y papel</t>
  </si>
  <si>
    <t>Paneles</t>
  </si>
  <si>
    <t>Utensilios y otros productos de madera</t>
  </si>
  <si>
    <t>Carbon vegetal</t>
  </si>
  <si>
    <t>Nº de certificados de cadena de custodia PEFC (Programme for the Endorsement of Forest Certification Schemes)</t>
  </si>
  <si>
    <t xml:space="preserve">  Galicia</t>
  </si>
  <si>
    <t xml:space="preserve">  P. de Asturias</t>
  </si>
  <si>
    <t xml:space="preserve">  Cantabria</t>
  </si>
  <si>
    <t xml:space="preserve">  País Vasco</t>
  </si>
  <si>
    <t xml:space="preserve">  La Rioja</t>
  </si>
  <si>
    <t xml:space="preserve">  Aragón</t>
  </si>
  <si>
    <t xml:space="preserve">  Cataluña</t>
  </si>
  <si>
    <t xml:space="preserve">  Baleares</t>
  </si>
  <si>
    <t xml:space="preserve">  Castilla y León</t>
  </si>
  <si>
    <t xml:space="preserve">  Castilla-La Mancha</t>
  </si>
  <si>
    <t xml:space="preserve">  C. Valenciana</t>
  </si>
  <si>
    <t xml:space="preserve">  R. de Murcia</t>
  </si>
  <si>
    <t xml:space="preserve">  Extremadura</t>
  </si>
  <si>
    <t xml:space="preserve">  Canarias</t>
  </si>
  <si>
    <t xml:space="preserve">  Andalucía</t>
  </si>
  <si>
    <t>–</t>
  </si>
  <si>
    <t>GESTIÓN FORESTAL SOSTENIBLE</t>
  </si>
  <si>
    <t>Superficie ordenada</t>
  </si>
  <si>
    <t>Superficie sin ordenar</t>
  </si>
  <si>
    <t>ARAGÓN (2007)</t>
  </si>
  <si>
    <t>CANARIAS (sólo Las Palmas)</t>
  </si>
  <si>
    <t>EXTREMADURA (2007)</t>
  </si>
  <si>
    <t>Superficie privada ordenada</t>
  </si>
  <si>
    <t>Superficie pública ordenada</t>
  </si>
  <si>
    <t xml:space="preserve">ARAGÓN </t>
  </si>
  <si>
    <t xml:space="preserve">CANTABRIA </t>
  </si>
  <si>
    <t>Superficie certificada  F.S.C. (Forest Stewardship Council) (ha)</t>
  </si>
  <si>
    <t>Superficie certificada P.E.F.C. (Programme for the Endorsement of Forest Certification Schemes) (ha)</t>
  </si>
  <si>
    <t>Número de empresas con certificado de cadena de custodia (Forest Stewardship Council)</t>
  </si>
  <si>
    <t>Mobiliario, decoración, puertas, ventanas y suelos</t>
  </si>
  <si>
    <t>Tableros</t>
  </si>
  <si>
    <t>Superficie forestal ordenada, 2008  (hectáreas)</t>
  </si>
  <si>
    <t>Superficie forestal ordenada según  titularidad, 2008 (hectáreas)</t>
  </si>
  <si>
    <t xml:space="preserve">SUPERFICIE CERTIFICADA F.S.C. (Forest Stewardship Council) (Ha) </t>
  </si>
  <si>
    <t xml:space="preserve">SUPERFICIE CERTIFICADA P.E.F.C. (Programme for the Endorsement of Forest Certification Schemes) (Ha) </t>
  </si>
  <si>
    <t>C.C.A.A.</t>
  </si>
  <si>
    <t>Nº de instalaciones con certificado de cadena de custodia FSC (Forest Stewardship Council)</t>
  </si>
  <si>
    <t>Nº de instalaciones con certificado de cadena de custodia PEFC (Programme for the Endorsement of Forest Certification Schemes)</t>
  </si>
  <si>
    <t>Superficie forestal sujeta a Instrumentos de Ordenación, 2009  (hectáreas)</t>
  </si>
  <si>
    <t>Superficie forestal ordenada según  titularidad, 2009 (hectáreas)</t>
  </si>
  <si>
    <t>CANARIAS (sólo Las Palmas) 2009</t>
  </si>
  <si>
    <t xml:space="preserve">Se presentan los totales a nivel nacional el resumen por comunidad autónoma de algunos datos. </t>
  </si>
  <si>
    <t>Y las instalaciones con certificación de cadena de custodia</t>
  </si>
  <si>
    <t>CASTILLA - LA MANCHA (1)</t>
  </si>
  <si>
    <t>aserrío y transformación</t>
  </si>
  <si>
    <t>Superficie privada ordenada (ha)</t>
  </si>
  <si>
    <t>Superficie pública ordenada (ha)</t>
  </si>
  <si>
    <t>SUPERFICIE CERTIFICADA F.S.C. (ha)</t>
  </si>
  <si>
    <t>SUPERFICIE CERTIFICADA P.E.F.C. (ha)</t>
  </si>
  <si>
    <t xml:space="preserve">COMUNIDAD DE MADRID </t>
  </si>
  <si>
    <t xml:space="preserve">  Comunidad de Madrid</t>
  </si>
  <si>
    <t xml:space="preserve">  Comunidad Foral de Navarra</t>
  </si>
  <si>
    <t xml:space="preserve">  Islas Baleares</t>
  </si>
  <si>
    <t>COMUNIDAD DE MADRID (2008)</t>
  </si>
  <si>
    <t>(2007) Mismos datos que en  2007 al no haber obtenido actualizaciones de las CC.AA.</t>
  </si>
  <si>
    <t>(2008) Mismos datos que en  2008 al no haber obtenido actualizaciones de las CC.AA.</t>
  </si>
  <si>
    <t xml:space="preserve">SUPERFICIE CERTIFICADA F.S.C. (Forest Stewardship Council) (ha) </t>
  </si>
  <si>
    <t xml:space="preserve">SUPERFICIE CERTIFICADA P.E.F.C. (Programme for the Endorsement of Forest Certification Schemes) (ha) </t>
  </si>
  <si>
    <t>Nota: No se dispone del número de certificados PEFC por CC.AA. por lo que los datos de la siguiente tabla son los de 2005. Por lo tanto el número total de las dos tablas, en el caso de PEFC, no coincidirá.</t>
  </si>
  <si>
    <t>* Mismos datos que en  2005 al no haber obtenido actualizaciones de las CC.AA.</t>
  </si>
  <si>
    <t>(2009) Mismos datos que en  2009 al no haber obtenido actualizaciones de las CC.AA.</t>
  </si>
  <si>
    <t>Superficie forestal sujeta a Instrumentos de Ordenación, 2011  (hectáreas)</t>
  </si>
  <si>
    <t>Superficie forestal ordenada según  titularidad, 2011 (hectáreas)</t>
  </si>
  <si>
    <t>Superficie forestal certificada por sistema de certificación, 2011 (hectáreas)</t>
  </si>
  <si>
    <t>Número de certificados de cadena de custodia por sistema de certificación, 2011</t>
  </si>
  <si>
    <t>Energía</t>
  </si>
  <si>
    <t>Nº Instalaciones con certificado PEFC 2011</t>
  </si>
  <si>
    <t>Nota: no se dispone de estas cifras a 2011 para el sistema FSC</t>
  </si>
  <si>
    <t>CASTILLA - LA MANCHA</t>
  </si>
  <si>
    <t>Aprovechamiento forestal</t>
  </si>
  <si>
    <t>Artes gráficas / Impresión</t>
  </si>
  <si>
    <t>Biomasa</t>
  </si>
  <si>
    <t>Carbón</t>
  </si>
  <si>
    <t>Embalajes</t>
  </si>
  <si>
    <t>Industrias de la madera</t>
  </si>
  <si>
    <t>Mobiliario / Construcción</t>
  </si>
  <si>
    <t>Papel y cartón</t>
  </si>
  <si>
    <t>Superficie forestal sujeta a Instrumentos de Ordenación, 2012  (hectáreas)</t>
  </si>
  <si>
    <t>COMUNIDAD VALENCIANA (Solo Castellón)</t>
  </si>
  <si>
    <t>PAÍS VASCO (2011)</t>
  </si>
  <si>
    <t>(2009, 2011) Mismos datos que en  2009 o 2011 al no haber obtenido actualizaciones de las CC.AA.</t>
  </si>
  <si>
    <t>Superficie forestal ordenada según  titularidad, 2012 (hectáreas)</t>
  </si>
  <si>
    <t>Superficie forestal certificada por sistema de certificación, 2012 (hectáreas)</t>
  </si>
  <si>
    <t>Número de certificados de cadena de custodia por sistema de certificación, 2012</t>
  </si>
  <si>
    <t>Nota: no se dispone de estas cifras a 2012 para el sistema FSC</t>
  </si>
  <si>
    <t>Nº Instalaciones con certificado PEFC 2012</t>
  </si>
  <si>
    <t>Artes gráficas/Impresión</t>
  </si>
  <si>
    <t>Mobiliario/Construcción</t>
  </si>
  <si>
    <t>Superficie forestal sujeta a Instrumentos de Ordenación, 2013  (hectáreas)</t>
  </si>
  <si>
    <t>Superficie forestal ordenada según  titularidad, 2013 (hectáreas)</t>
  </si>
  <si>
    <t>Superficie forestal certificada por sistema de certificación, 2013 (hectáreas)</t>
  </si>
  <si>
    <t>Número de certificados de cadena de custodia por sistema de certificación, 2013</t>
  </si>
  <si>
    <t>Nº Instalaciones con certificado PEFC 2013</t>
  </si>
  <si>
    <t>(2009) Mismos datos que en  2009  al no haber obtenido actualizaciones de las CC.AA.</t>
  </si>
  <si>
    <t>Aprovechamientos forestales y madera en rollo</t>
  </si>
  <si>
    <t>Artes gráficas e impresión</t>
  </si>
  <si>
    <t>Carbón de leña y otros productos de madera</t>
  </si>
  <si>
    <t>Corcho y derivados</t>
  </si>
  <si>
    <t>Envases y embalajes</t>
  </si>
  <si>
    <t>Mobiliario y Construcción</t>
  </si>
  <si>
    <t>Pulpa, papel y cartón</t>
  </si>
  <si>
    <t>Nota: no se dispone de estas cifras desglosadas por comunidad autónoma para el sistema FSC</t>
  </si>
  <si>
    <t>Superficie forestal sujeta a Instrumentos de Ordenación, 2014  (hectáreas)</t>
  </si>
  <si>
    <t>Superficie forestal ordenada según  titularidad, 2014 (hectáreas)</t>
  </si>
  <si>
    <t>Superficie forestal certificada por sistema de certificación, 2014 (hectáreas)</t>
  </si>
  <si>
    <t>Número de certificados de cadena de custodia por sistema de certificación, 2014</t>
  </si>
  <si>
    <t>Nº Instalaciones con certificado PEFC 2014</t>
  </si>
  <si>
    <t>Superficie forestal sujeta a Instrumentos de Ordenación, 2015  (hectáreas)</t>
  </si>
  <si>
    <t>Superficie forestal ordenada según  titularidad, 2015 (hectáreas)</t>
  </si>
  <si>
    <t>Superficie forestal certificada por sistema de certificación, 2015 (hectáreas)</t>
  </si>
  <si>
    <t>Número de certificados de cadena de custodia por sistema de certificación, 2015</t>
  </si>
  <si>
    <t>CC.AA.</t>
  </si>
  <si>
    <t>Nº de titulares con certificado de cadena de custodia FSC (Forest Stewardship Council)</t>
  </si>
  <si>
    <t>Melilla</t>
  </si>
  <si>
    <t>Aprovechamientos Forestales, madera en rollo y biomasa</t>
  </si>
  <si>
    <t>Artes graficas, materiales impresos y papelería</t>
  </si>
  <si>
    <t>Corcho y productos derivados</t>
  </si>
  <si>
    <t>Productos de madera para mobiliario y/o construcción</t>
  </si>
  <si>
    <t>Otros productos forestales</t>
  </si>
  <si>
    <t>Tableros y otros productos procesados de madera</t>
  </si>
  <si>
    <t>Nº de titulares con certificado FSC 2014</t>
  </si>
  <si>
    <t>Varias CC.AA.</t>
  </si>
  <si>
    <t>Nº de certificados de cadena de custodia PEFC</t>
  </si>
  <si>
    <t>Nº de instalaciones con certificado de cadena de custodia PEFC</t>
  </si>
  <si>
    <t>Resinas</t>
  </si>
  <si>
    <t>Nº de certificados de CdC PEFC</t>
  </si>
  <si>
    <t>Superficie forestal sujeta a Instrumentos de Ordenación, 2016  (hectáreas)</t>
  </si>
  <si>
    <t>Superficie forestal ordenada según  titularidad, 2016 (hectáreas)</t>
  </si>
  <si>
    <t>Superficie forestal certificada por sistema de certificación, 2016 (hectáreas)</t>
  </si>
  <si>
    <t>Número de certificados de cadena de custodia por sistema de certificación, 2016</t>
  </si>
  <si>
    <t>Tejido no tejido</t>
  </si>
  <si>
    <t>Superficie forestal sujeta a Instrumentos de Ordenación, 2017  (hectáreas)</t>
  </si>
  <si>
    <t>Superficie forestal ordenada según  titularidad, 2017 (hectáreas)</t>
  </si>
  <si>
    <t>Superficie forestal certificada por sistema de certificación, 2017 (hectáreas)</t>
  </si>
  <si>
    <t>Número de certificados de cadena de custodia por sistema de certificación, 2017</t>
  </si>
  <si>
    <t>Astillas, pellets y energía</t>
  </si>
  <si>
    <t>Aprovechamientos forestales, madera en rollo y biomasa</t>
  </si>
  <si>
    <t>Nº de titulares con certificado FSC</t>
  </si>
  <si>
    <t>Nº de instalaciones con certificado FSC</t>
  </si>
  <si>
    <t>Nº de ititulares con certificado CdC FSC</t>
  </si>
  <si>
    <t>Nº de instalaciones con certificado FSC 2012</t>
  </si>
  <si>
    <t>Nº de instalaciones con certificado FSC 2013</t>
  </si>
  <si>
    <t>Nº de instalaciones con certificado FSC 2011</t>
  </si>
  <si>
    <t>Superficie forestal sujeta a Instrumentos de Ordenación, 2018  (hectáreas)</t>
  </si>
  <si>
    <t>Superficie forestal ordenada según  titularidad, 2018 (hectáreas)</t>
  </si>
  <si>
    <t>Superficie forestal certificada por sistema de certificación, 2018 (hectáreas)</t>
  </si>
  <si>
    <t>Número de certificados de cadena de custodia por sistema de certificación, 2018</t>
  </si>
  <si>
    <t>Superficie forestal sujeta a Instrumentos de Ordenación, 2019  (hectáreas)</t>
  </si>
  <si>
    <t>Superficie forestal ordenada según  titularidad, 2019 (hectáreas)</t>
  </si>
  <si>
    <t>Superficie forestal certificada por sistema de certificación, 2019 (hectáreas)</t>
  </si>
  <si>
    <t>Número de certificados de cadena de custodia por sistema de certificación, 2019</t>
  </si>
  <si>
    <t xml:space="preserve">SUPERFICIE CERTIFICADA FSC (Forest Stewardship Council) (ha) </t>
  </si>
  <si>
    <t xml:space="preserve">SUPERFICIE CERTIFICADA PEFC (Programme for the Endorsement of Forest Certification Schemes) (ha) </t>
  </si>
  <si>
    <t>CAMBIADO SEPTIEMBRE 2021</t>
  </si>
  <si>
    <t>Superficie forestal sujeta a Instrumentos de Ordenación, 2020  (hectáreas)</t>
  </si>
  <si>
    <t>s.d.</t>
  </si>
  <si>
    <t xml:space="preserve">Nota: la cifra total incluye la estimación realizada para P. de Asturias basada en información enviada por la propia comunidad. </t>
  </si>
  <si>
    <t>Superficie forestal ordenada según  titularidad, 2020 (hectáreas)</t>
  </si>
  <si>
    <t>Superficie forestal certificada por sistema de certificación, 2020 (hectáreas)</t>
  </si>
  <si>
    <t>Número de certificados de cadena de custodia por sistema de certificación, 2020</t>
  </si>
  <si>
    <t>CASTILLA-LA MANCHA</t>
  </si>
  <si>
    <t>ESPAÑA</t>
  </si>
  <si>
    <t>Artes gráficas, materiales impresos y papelería</t>
  </si>
  <si>
    <t>Superficie forestal sujeta a Instrumentos de Ordenación, 2021  (hectáreas)</t>
  </si>
  <si>
    <t>Superficie forestal ordenada según titularidad, 2021 (hectáreas)</t>
  </si>
  <si>
    <t>Superficie forestal certificada por sistema de certificación, 2021 (hectáreas)</t>
  </si>
  <si>
    <t>Número de certificados de cadena de custodia por sistema de certificación, 2021</t>
  </si>
  <si>
    <t>Andalucía</t>
  </si>
  <si>
    <t>Aragón</t>
  </si>
  <si>
    <t>Canarias</t>
  </si>
  <si>
    <t>Cantabria</t>
  </si>
  <si>
    <t>Castilla-La Mancha</t>
  </si>
  <si>
    <t>Castilla y León</t>
  </si>
  <si>
    <t>Cataluña</t>
  </si>
  <si>
    <t>Comunidad de Madrid</t>
  </si>
  <si>
    <t>Comunidad Foral de Navarra</t>
  </si>
  <si>
    <t>Comunidad Valenciana</t>
  </si>
  <si>
    <t>Extremadura</t>
  </si>
  <si>
    <t>Galicia</t>
  </si>
  <si>
    <t>Islas Baleares</t>
  </si>
  <si>
    <t>La Rioja</t>
  </si>
  <si>
    <t>País Vasco</t>
  </si>
  <si>
    <t>Principado de Asturias</t>
  </si>
  <si>
    <t>Región de Murcia</t>
  </si>
  <si>
    <t xml:space="preserve">… </t>
  </si>
  <si>
    <t>…</t>
  </si>
  <si>
    <t xml:space="preserve"> Varias CCAA</t>
  </si>
  <si>
    <t>Superficie forestal sujeta a Instrumentos de Ordenación 2022 (hectáreas)</t>
  </si>
  <si>
    <t>Superficie forestal ordenada según titularidad 2022 (hectáreas)</t>
  </si>
  <si>
    <t>Superficie forestal certificada por sistema de certificación 2022 (hectáreas)</t>
  </si>
  <si>
    <t>Número de certificados de cadena de custodia por sistema de certificación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</si>
</sst>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 _€_-;\-* #,##0.00\ _€_-;_-* &quot;-&quot;??\ _€_-;_-@_-"/>
    <numFmt numFmtId="165" formatCode="#,##0_);\(#,##0\)"/>
    <numFmt numFmtId="166" formatCode="#,##0;\(0.0\)"/>
    <numFmt numFmtId="167" formatCode="_-* #,##0.00\ [$€]_-;\-* #,##0.00\ [$€]_-;_-* &quot;-&quot;??\ [$€]_-;_-@_-"/>
    <numFmt numFmtId="168" formatCode="_-* #,##0_-;\-* #,##0_-;_-* &quot;-&quot;??_-;_-@_-"/>
  </numFmts>
  <fonts count="39" x14ac:knownFonts="1">
    <font>
      <sz val="10"/>
      <name val="Arial"/>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0"/>
      <name val="Arial"/>
      <family val="2"/>
    </font>
    <font>
      <sz val="11"/>
      <color indexed="60"/>
      <name val="Calibri"/>
      <family val="2"/>
    </font>
    <font>
      <sz val="12"/>
      <name val="Helv"/>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b/>
      <sz val="14"/>
      <name val="Arial"/>
      <family val="2"/>
    </font>
    <font>
      <b/>
      <sz val="10"/>
      <name val="Arial"/>
      <family val="2"/>
    </font>
    <font>
      <sz val="9"/>
      <color indexed="8"/>
      <name val="Arial"/>
      <family val="2"/>
    </font>
    <font>
      <sz val="8"/>
      <name val="Arial"/>
      <family val="2"/>
    </font>
    <font>
      <sz val="9"/>
      <name val="Arial"/>
      <family val="2"/>
    </font>
    <font>
      <sz val="10"/>
      <color indexed="10"/>
      <name val="Arial"/>
      <family val="2"/>
    </font>
    <font>
      <b/>
      <sz val="10"/>
      <color rgb="FFFF0000"/>
      <name val="Arial"/>
      <family val="2"/>
    </font>
    <font>
      <sz val="11"/>
      <color theme="1"/>
      <name val="Calibri"/>
      <family val="2"/>
      <scheme val="minor"/>
    </font>
    <font>
      <sz val="10"/>
      <color rgb="FFFF0000"/>
      <name val="Arial"/>
      <family val="2"/>
    </font>
    <font>
      <sz val="10"/>
      <name val="Arial"/>
      <family val="2"/>
    </font>
    <font>
      <sz val="10"/>
      <name val="Arial"/>
      <family val="2"/>
    </font>
    <font>
      <b/>
      <sz val="14"/>
      <color rgb="FF296137"/>
      <name val="Arial"/>
      <family val="2"/>
    </font>
    <font>
      <b/>
      <sz val="11"/>
      <color theme="6" tint="-0.249977111117893"/>
      <name val="Arial"/>
      <family val="2"/>
    </font>
    <font>
      <b/>
      <sz val="8"/>
      <color rgb="FFFFFEFD"/>
      <name val="Arial"/>
      <family val="2"/>
    </font>
    <font>
      <sz val="8"/>
      <color rgb="FF181717"/>
      <name val="Arial"/>
      <family val="2"/>
    </font>
    <font>
      <b/>
      <sz val="8"/>
      <color rgb="FFFFFFFF"/>
      <name val="Arial"/>
      <family val="2"/>
    </font>
    <font>
      <b/>
      <sz val="8"/>
      <color theme="0"/>
      <name val="Arial"/>
      <family val="2"/>
    </font>
    <font>
      <sz val="8"/>
      <color rgb="FFFF000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9"/>
        <bgColor indexed="64"/>
      </patternFill>
    </fill>
    <fill>
      <patternFill patternType="solid">
        <fgColor indexed="26"/>
      </patternFill>
    </fill>
    <fill>
      <patternFill patternType="solid">
        <fgColor rgb="FF296137"/>
        <bgColor indexed="64"/>
      </patternFill>
    </fill>
    <fill>
      <patternFill patternType="solid">
        <fgColor rgb="FFFFFDE5"/>
        <bgColor indexed="64"/>
      </patternFill>
    </fill>
    <fill>
      <patternFill patternType="solid">
        <fgColor rgb="FF8B3B27"/>
        <bgColor indexed="64"/>
      </patternFill>
    </fill>
    <fill>
      <patternFill patternType="solid">
        <fgColor theme="0"/>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medium">
        <color indexed="17"/>
      </bottom>
      <diagonal/>
    </border>
    <border>
      <left style="medium">
        <color indexed="17"/>
      </left>
      <right/>
      <top/>
      <bottom/>
      <diagonal/>
    </border>
    <border>
      <left/>
      <right/>
      <top style="medium">
        <color indexed="17"/>
      </top>
      <bottom/>
      <diagonal/>
    </border>
    <border>
      <left style="thin">
        <color indexed="17"/>
      </left>
      <right/>
      <top/>
      <bottom/>
      <diagonal/>
    </border>
    <border>
      <left style="thin">
        <color indexed="64"/>
      </left>
      <right style="thin">
        <color indexed="64"/>
      </right>
      <top style="thin">
        <color indexed="64"/>
      </top>
      <bottom style="thin">
        <color indexed="64"/>
      </bottom>
      <diagonal/>
    </border>
    <border>
      <left/>
      <right style="medium">
        <color rgb="FFFFFEFD"/>
      </right>
      <top/>
      <bottom/>
      <diagonal/>
    </border>
    <border>
      <left/>
      <right/>
      <top/>
      <bottom style="medium">
        <color rgb="FF538135"/>
      </bottom>
      <diagonal/>
    </border>
    <border>
      <left style="medium">
        <color rgb="FFFFFEFD"/>
      </left>
      <right style="medium">
        <color rgb="FFFFFEFD"/>
      </right>
      <top/>
      <bottom/>
      <diagonal/>
    </border>
    <border>
      <left style="medium">
        <color rgb="FFFFFEFD"/>
      </left>
      <right style="medium">
        <color rgb="FFFFFEFD"/>
      </right>
      <top style="medium">
        <color indexed="17"/>
      </top>
      <bottom/>
      <diagonal/>
    </border>
    <border>
      <left/>
      <right/>
      <top style="medium">
        <color rgb="FF538135"/>
      </top>
      <bottom/>
      <diagonal/>
    </border>
    <border>
      <left style="medium">
        <color rgb="FFFFFEFD"/>
      </left>
      <right style="medium">
        <color rgb="FFFFFEFD"/>
      </right>
      <top style="medium">
        <color rgb="FFFFFEFD"/>
      </top>
      <bottom/>
      <diagonal/>
    </border>
    <border>
      <left/>
      <right style="medium">
        <color rgb="FFFFFEFD"/>
      </right>
      <top style="medium">
        <color rgb="FFFFFEFD"/>
      </top>
      <bottom/>
      <diagonal/>
    </border>
    <border>
      <left/>
      <right style="medium">
        <color rgb="FFFFFEFD"/>
      </right>
      <top style="medium">
        <color indexed="17"/>
      </top>
      <bottom/>
      <diagonal/>
    </border>
  </borders>
  <cellStyleXfs count="62">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167" fontId="2" fillId="0" borderId="0" applyFont="0" applyFill="0" applyBorder="0" applyAlignment="0" applyProtection="0"/>
    <xf numFmtId="0" fontId="11" fillId="3" borderId="0" applyNumberFormat="0" applyBorder="0" applyAlignment="0" applyProtection="0"/>
    <xf numFmtId="164" fontId="12" fillId="0" borderId="0" applyFont="0" applyFill="0" applyBorder="0" applyAlignment="0" applyProtection="0"/>
    <xf numFmtId="0" fontId="13" fillId="22" borderId="0" applyNumberFormat="0" applyBorder="0" applyAlignment="0" applyProtection="0"/>
    <xf numFmtId="0" fontId="4" fillId="0" borderId="0"/>
    <xf numFmtId="0" fontId="12" fillId="23" borderId="0"/>
    <xf numFmtId="0" fontId="4" fillId="0" borderId="0"/>
    <xf numFmtId="0" fontId="12" fillId="23" borderId="0"/>
    <xf numFmtId="0" fontId="12" fillId="0" borderId="0"/>
    <xf numFmtId="0" fontId="2" fillId="23" borderId="0"/>
    <xf numFmtId="0" fontId="2" fillId="23" borderId="0"/>
    <xf numFmtId="0" fontId="2" fillId="23" borderId="0"/>
    <xf numFmtId="0" fontId="2" fillId="23" borderId="0"/>
    <xf numFmtId="0" fontId="2" fillId="23" borderId="0"/>
    <xf numFmtId="0" fontId="2" fillId="23" borderId="0"/>
    <xf numFmtId="0" fontId="14" fillId="0" borderId="0"/>
    <xf numFmtId="0" fontId="2" fillId="24" borderId="4" applyNumberFormat="0" applyFont="0" applyAlignment="0" applyProtection="0"/>
    <xf numFmtId="166" fontId="12" fillId="0" borderId="5">
      <alignment horizontal="right"/>
    </xf>
    <xf numFmtId="0" fontId="15" fillId="16"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7" applyNumberFormat="0" applyFill="0" applyAlignment="0" applyProtection="0"/>
    <xf numFmtId="0" fontId="9" fillId="0" borderId="8" applyNumberFormat="0" applyFill="0" applyAlignment="0" applyProtection="0"/>
    <xf numFmtId="0" fontId="20" fillId="0" borderId="9" applyNumberFormat="0" applyFill="0" applyAlignment="0" applyProtection="0"/>
    <xf numFmtId="0" fontId="28" fillId="0" borderId="0"/>
    <xf numFmtId="9" fontId="1" fillId="0" borderId="0" applyFont="0" applyFill="0" applyBorder="0" applyAlignment="0" applyProtection="0"/>
    <xf numFmtId="0" fontId="2" fillId="0" borderId="0"/>
    <xf numFmtId="0" fontId="2" fillId="0" borderId="0"/>
    <xf numFmtId="0" fontId="1" fillId="0" borderId="0"/>
    <xf numFmtId="9" fontId="30" fillId="0" borderId="0" applyFont="0" applyFill="0" applyBorder="0" applyAlignment="0" applyProtection="0"/>
    <xf numFmtId="43" fontId="31" fillId="0" borderId="0" applyFont="0" applyFill="0" applyBorder="0" applyAlignment="0" applyProtection="0"/>
  </cellStyleXfs>
  <cellXfs count="138">
    <xf numFmtId="0" fontId="0" fillId="0" borderId="0" xfId="0"/>
    <xf numFmtId="0" fontId="2" fillId="23" borderId="0" xfId="39" applyFill="1"/>
    <xf numFmtId="0" fontId="12" fillId="23" borderId="0" xfId="45" applyFont="1" applyFill="1" applyProtection="1"/>
    <xf numFmtId="0" fontId="12" fillId="23" borderId="0" xfId="45" applyFont="1" applyFill="1"/>
    <xf numFmtId="0" fontId="2" fillId="23" borderId="10" xfId="39" applyFill="1" applyBorder="1"/>
    <xf numFmtId="0" fontId="2" fillId="23" borderId="0" xfId="39" applyFill="1" applyBorder="1"/>
    <xf numFmtId="165" fontId="12" fillId="23" borderId="0" xfId="45" applyNumberFormat="1" applyFont="1" applyFill="1" applyProtection="1"/>
    <xf numFmtId="3" fontId="23" fillId="23" borderId="12" xfId="39" applyNumberFormat="1" applyFont="1" applyFill="1" applyBorder="1" applyAlignment="1">
      <alignment horizontal="right"/>
    </xf>
    <xf numFmtId="3" fontId="23" fillId="23" borderId="0" xfId="39" applyNumberFormat="1" applyFont="1" applyFill="1" applyBorder="1" applyAlignment="1">
      <alignment horizontal="right"/>
    </xf>
    <xf numFmtId="0" fontId="2" fillId="23" borderId="0" xfId="40" applyFill="1"/>
    <xf numFmtId="0" fontId="2" fillId="23" borderId="0" xfId="40" applyFill="1" applyBorder="1"/>
    <xf numFmtId="0" fontId="2" fillId="23" borderId="0" xfId="41" applyFill="1"/>
    <xf numFmtId="3" fontId="23" fillId="23" borderId="0" xfId="41" applyNumberFormat="1" applyFont="1" applyFill="1" applyBorder="1" applyAlignment="1">
      <alignment horizontal="right"/>
    </xf>
    <xf numFmtId="0" fontId="21" fillId="23" borderId="0" xfId="42" applyFont="1" applyFill="1" applyAlignment="1">
      <alignment horizontal="center"/>
    </xf>
    <xf numFmtId="0" fontId="21" fillId="23" borderId="0" xfId="42" applyFont="1" applyFill="1" applyAlignment="1"/>
    <xf numFmtId="0" fontId="2" fillId="23" borderId="0" xfId="42" applyFill="1"/>
    <xf numFmtId="3" fontId="23" fillId="23" borderId="12" xfId="42" applyNumberFormat="1" applyFont="1" applyFill="1" applyBorder="1" applyAlignment="1">
      <alignment horizontal="right"/>
    </xf>
    <xf numFmtId="0" fontId="2" fillId="23" borderId="0" xfId="43" applyFill="1"/>
    <xf numFmtId="3" fontId="23" fillId="23" borderId="0" xfId="43" applyNumberFormat="1" applyFont="1" applyFill="1" applyBorder="1" applyAlignment="1">
      <alignment horizontal="right"/>
    </xf>
    <xf numFmtId="0" fontId="21" fillId="23" borderId="0" xfId="44" applyFont="1" applyFill="1" applyAlignment="1"/>
    <xf numFmtId="0" fontId="2" fillId="23" borderId="0" xfId="44" applyFill="1"/>
    <xf numFmtId="3" fontId="23" fillId="23" borderId="0" xfId="44" applyNumberFormat="1" applyFont="1" applyFill="1" applyBorder="1" applyAlignment="1">
      <alignment horizontal="right"/>
    </xf>
    <xf numFmtId="2" fontId="12" fillId="23" borderId="0" xfId="45" applyNumberFormat="1" applyFont="1" applyFill="1" applyProtection="1"/>
    <xf numFmtId="0" fontId="25" fillId="23" borderId="0" xfId="39" applyFont="1" applyAlignment="1">
      <alignment horizontal="justify"/>
    </xf>
    <xf numFmtId="0" fontId="12" fillId="23" borderId="0" xfId="45" applyFont="1" applyFill="1" applyBorder="1" applyAlignment="1"/>
    <xf numFmtId="2" fontId="12" fillId="23" borderId="13" xfId="45" applyNumberFormat="1" applyFont="1" applyFill="1" applyBorder="1" applyProtection="1"/>
    <xf numFmtId="2" fontId="12" fillId="23" borderId="0" xfId="45" applyNumberFormat="1" applyFont="1" applyFill="1" applyBorder="1" applyProtection="1"/>
    <xf numFmtId="165" fontId="2" fillId="23" borderId="0" xfId="39" applyNumberFormat="1" applyFill="1"/>
    <xf numFmtId="165" fontId="12" fillId="23" borderId="13" xfId="45" applyNumberFormat="1" applyFont="1" applyFill="1" applyBorder="1" applyProtection="1"/>
    <xf numFmtId="0" fontId="12" fillId="23" borderId="13" xfId="45" applyFont="1" applyFill="1" applyBorder="1" applyProtection="1"/>
    <xf numFmtId="0" fontId="25" fillId="0" borderId="0" xfId="0" applyFont="1" applyAlignment="1">
      <alignment horizontal="justify"/>
    </xf>
    <xf numFmtId="0" fontId="26" fillId="23" borderId="0" xfId="41" applyFont="1" applyFill="1"/>
    <xf numFmtId="3" fontId="23" fillId="23" borderId="0" xfId="42" applyNumberFormat="1" applyFont="1" applyFill="1" applyBorder="1" applyAlignment="1">
      <alignment horizontal="right"/>
    </xf>
    <xf numFmtId="0" fontId="0" fillId="23" borderId="0" xfId="0" applyFill="1"/>
    <xf numFmtId="3" fontId="23" fillId="23" borderId="0" xfId="0" applyNumberFormat="1" applyFont="1" applyFill="1" applyBorder="1" applyAlignment="1">
      <alignment horizontal="right"/>
    </xf>
    <xf numFmtId="0" fontId="0" fillId="23" borderId="10" xfId="0" applyFill="1" applyBorder="1"/>
    <xf numFmtId="0" fontId="0" fillId="23" borderId="0" xfId="0" applyFill="1" applyBorder="1"/>
    <xf numFmtId="3" fontId="23" fillId="23" borderId="12" xfId="0" applyNumberFormat="1" applyFont="1" applyFill="1" applyBorder="1" applyAlignment="1">
      <alignment horizontal="right"/>
    </xf>
    <xf numFmtId="165" fontId="0" fillId="23" borderId="0" xfId="0" applyNumberFormat="1" applyFill="1"/>
    <xf numFmtId="0" fontId="0" fillId="0" borderId="0" xfId="0" applyBorder="1"/>
    <xf numFmtId="0" fontId="0" fillId="23" borderId="0" xfId="0" applyFill="1" applyAlignment="1">
      <alignment horizontal="left" vertical="center"/>
    </xf>
    <xf numFmtId="0" fontId="22" fillId="23" borderId="0" xfId="0" applyFont="1" applyFill="1" applyAlignment="1">
      <alignment horizontal="left" vertical="center"/>
    </xf>
    <xf numFmtId="10" fontId="0" fillId="23" borderId="0" xfId="0" applyNumberFormat="1" applyFill="1"/>
    <xf numFmtId="3" fontId="2" fillId="23" borderId="0" xfId="41" applyNumberFormat="1" applyFill="1"/>
    <xf numFmtId="165" fontId="2" fillId="23" borderId="0" xfId="41" applyNumberFormat="1" applyFill="1"/>
    <xf numFmtId="0" fontId="25" fillId="0" borderId="14" xfId="0" applyFont="1" applyBorder="1" applyAlignment="1">
      <alignment horizontal="justify"/>
    </xf>
    <xf numFmtId="0" fontId="12" fillId="23" borderId="0" xfId="45" applyFont="1" applyFill="1" applyBorder="1" applyAlignment="1" applyProtection="1">
      <alignment horizontal="left"/>
    </xf>
    <xf numFmtId="0" fontId="22" fillId="23" borderId="0" xfId="45" applyFont="1" applyFill="1" applyBorder="1" applyAlignment="1" applyProtection="1">
      <alignment horizontal="left"/>
    </xf>
    <xf numFmtId="0" fontId="27" fillId="23" borderId="0" xfId="45" applyFont="1" applyFill="1" applyBorder="1" applyAlignment="1" applyProtection="1">
      <alignment horizontal="left"/>
    </xf>
    <xf numFmtId="0" fontId="12" fillId="23" borderId="0" xfId="45" applyFont="1" applyFill="1" applyBorder="1" applyAlignment="1" applyProtection="1">
      <alignment horizontal="left"/>
    </xf>
    <xf numFmtId="0" fontId="12" fillId="23" borderId="0" xfId="45" applyFont="1" applyFill="1" applyBorder="1" applyAlignment="1" applyProtection="1">
      <alignment horizontal="left"/>
    </xf>
    <xf numFmtId="0" fontId="12" fillId="23" borderId="0" xfId="45" applyFont="1" applyFill="1" applyBorder="1" applyAlignment="1" applyProtection="1">
      <alignment horizontal="left"/>
    </xf>
    <xf numFmtId="0" fontId="2" fillId="23" borderId="11" xfId="45" applyFont="1" applyFill="1" applyBorder="1" applyProtection="1"/>
    <xf numFmtId="0" fontId="2" fillId="23" borderId="0" xfId="45" applyFont="1" applyFill="1" applyProtection="1"/>
    <xf numFmtId="0" fontId="2" fillId="23" borderId="0" xfId="45" applyFont="1" applyFill="1"/>
    <xf numFmtId="165" fontId="2" fillId="23" borderId="0" xfId="45" applyNumberFormat="1" applyFont="1" applyFill="1" applyProtection="1"/>
    <xf numFmtId="165" fontId="2" fillId="23" borderId="11" xfId="45" applyNumberFormat="1" applyFont="1" applyFill="1" applyBorder="1" applyProtection="1"/>
    <xf numFmtId="0" fontId="2" fillId="23" borderId="0" xfId="57" applyFill="1"/>
    <xf numFmtId="0" fontId="2" fillId="23" borderId="10" xfId="57" applyFill="1" applyBorder="1"/>
    <xf numFmtId="165" fontId="2" fillId="23" borderId="0" xfId="45" applyNumberFormat="1" applyFont="1" applyFill="1" applyBorder="1" applyProtection="1"/>
    <xf numFmtId="0" fontId="2" fillId="23" borderId="12" xfId="45" applyFont="1" applyFill="1" applyBorder="1" applyAlignment="1"/>
    <xf numFmtId="0" fontId="2" fillId="23" borderId="0" xfId="45" applyFont="1" applyFill="1" applyBorder="1" applyAlignment="1"/>
    <xf numFmtId="3" fontId="23" fillId="23" borderId="0" xfId="57" applyNumberFormat="1" applyFont="1" applyFill="1" applyBorder="1" applyAlignment="1">
      <alignment horizontal="right"/>
    </xf>
    <xf numFmtId="0" fontId="2" fillId="0" borderId="0" xfId="57"/>
    <xf numFmtId="0" fontId="2" fillId="23" borderId="0" xfId="45" applyFont="1" applyFill="1" applyBorder="1" applyAlignment="1" applyProtection="1">
      <alignment horizontal="left"/>
    </xf>
    <xf numFmtId="0" fontId="2" fillId="0" borderId="0" xfId="57" applyBorder="1"/>
    <xf numFmtId="0" fontId="33" fillId="0" borderId="0" xfId="0" applyFont="1" applyAlignment="1">
      <alignment vertical="center"/>
    </xf>
    <xf numFmtId="0" fontId="34" fillId="25" borderId="15" xfId="0" applyFont="1" applyFill="1" applyBorder="1" applyAlignment="1">
      <alignment vertical="center" wrapText="1"/>
    </xf>
    <xf numFmtId="0" fontId="35" fillId="26" borderId="16" xfId="0" applyFont="1" applyFill="1" applyBorder="1" applyAlignment="1">
      <alignment vertical="center" wrapText="1"/>
    </xf>
    <xf numFmtId="3" fontId="35" fillId="0" borderId="16" xfId="0" applyNumberFormat="1" applyFont="1" applyBorder="1" applyAlignment="1">
      <alignment horizontal="right" vertical="center" wrapText="1"/>
    </xf>
    <xf numFmtId="10" fontId="35" fillId="0" borderId="16" xfId="0" applyNumberFormat="1" applyFont="1" applyBorder="1" applyAlignment="1">
      <alignment horizontal="right" vertical="center" wrapText="1"/>
    </xf>
    <xf numFmtId="0" fontId="34" fillId="27" borderId="0" xfId="0" applyFont="1" applyFill="1" applyAlignment="1">
      <alignment vertical="center" wrapText="1"/>
    </xf>
    <xf numFmtId="3" fontId="36" fillId="27" borderId="0" xfId="0" applyNumberFormat="1" applyFont="1" applyFill="1" applyAlignment="1">
      <alignment horizontal="right" vertical="center" wrapText="1"/>
    </xf>
    <xf numFmtId="0" fontId="34" fillId="25" borderId="15" xfId="0" applyFont="1" applyFill="1" applyBorder="1" applyAlignment="1">
      <alignment vertical="center" wrapText="1"/>
    </xf>
    <xf numFmtId="168" fontId="34" fillId="27" borderId="0" xfId="61" applyNumberFormat="1" applyFont="1" applyFill="1" applyAlignment="1">
      <alignment vertical="center" wrapText="1"/>
    </xf>
    <xf numFmtId="168" fontId="36" fillId="27" borderId="0" xfId="61" applyNumberFormat="1" applyFont="1" applyFill="1" applyAlignment="1">
      <alignment horizontal="right" vertical="center" wrapText="1"/>
    </xf>
    <xf numFmtId="0" fontId="34" fillId="25" borderId="18" xfId="0" applyFont="1" applyFill="1" applyBorder="1" applyAlignment="1">
      <alignment horizontal="center" vertical="center" wrapText="1"/>
    </xf>
    <xf numFmtId="0" fontId="34" fillId="25" borderId="17" xfId="0" applyFont="1" applyFill="1" applyBorder="1" applyAlignment="1">
      <alignment horizontal="center" vertical="center" wrapText="1"/>
    </xf>
    <xf numFmtId="3" fontId="35" fillId="0" borderId="16" xfId="0" applyNumberFormat="1" applyFont="1" applyBorder="1" applyAlignment="1">
      <alignment horizontal="center" vertical="center" wrapText="1"/>
    </xf>
    <xf numFmtId="3" fontId="37" fillId="27" borderId="16" xfId="0" applyNumberFormat="1" applyFont="1" applyFill="1" applyBorder="1" applyAlignment="1">
      <alignment horizontal="center" vertical="center" wrapText="1"/>
    </xf>
    <xf numFmtId="168" fontId="34" fillId="28" borderId="0" xfId="61" applyNumberFormat="1" applyFont="1" applyFill="1" applyAlignment="1">
      <alignment vertical="center" wrapText="1"/>
    </xf>
    <xf numFmtId="3" fontId="37" fillId="28" borderId="0" xfId="0" applyNumberFormat="1" applyFont="1" applyFill="1" applyBorder="1" applyAlignment="1">
      <alignment horizontal="center" vertical="center" wrapText="1"/>
    </xf>
    <xf numFmtId="0" fontId="2" fillId="28" borderId="0" xfId="57" applyFill="1"/>
    <xf numFmtId="10" fontId="36" fillId="27" borderId="0" xfId="60" applyNumberFormat="1" applyFont="1" applyFill="1" applyAlignment="1">
      <alignment horizontal="right" vertical="center" wrapText="1"/>
    </xf>
    <xf numFmtId="168" fontId="34" fillId="27" borderId="19" xfId="61" applyNumberFormat="1" applyFont="1" applyFill="1" applyBorder="1" applyAlignment="1">
      <alignment vertical="center" wrapText="1"/>
    </xf>
    <xf numFmtId="168" fontId="36" fillId="27" borderId="19" xfId="61" applyNumberFormat="1" applyFont="1" applyFill="1" applyBorder="1" applyAlignment="1">
      <alignment horizontal="right" vertical="center" wrapText="1"/>
    </xf>
    <xf numFmtId="3" fontId="37" fillId="27" borderId="19" xfId="0" applyNumberFormat="1" applyFont="1" applyFill="1" applyBorder="1" applyAlignment="1">
      <alignment horizontal="center" vertical="center" wrapText="1"/>
    </xf>
    <xf numFmtId="168" fontId="36" fillId="27" borderId="0" xfId="61" applyNumberFormat="1" applyFont="1" applyFill="1" applyAlignment="1">
      <alignment horizontal="left" vertical="center" wrapText="1"/>
    </xf>
    <xf numFmtId="0" fontId="34" fillId="25" borderId="20" xfId="0" applyFont="1" applyFill="1" applyBorder="1" applyAlignment="1">
      <alignment horizontal="center" vertical="center" wrapText="1"/>
    </xf>
    <xf numFmtId="0" fontId="38" fillId="26" borderId="16" xfId="0" applyFont="1" applyFill="1" applyBorder="1" applyAlignment="1">
      <alignment vertical="center" wrapText="1"/>
    </xf>
    <xf numFmtId="43" fontId="35" fillId="0" borderId="16" xfId="61" applyFont="1" applyBorder="1" applyAlignment="1">
      <alignment horizontal="right" vertical="center" wrapText="1"/>
    </xf>
    <xf numFmtId="43" fontId="36" fillId="27" borderId="0" xfId="61" applyFont="1" applyFill="1" applyAlignment="1">
      <alignment horizontal="right" vertical="center" wrapText="1"/>
    </xf>
    <xf numFmtId="43" fontId="12" fillId="23" borderId="0" xfId="61" applyFont="1" applyFill="1" applyProtection="1"/>
    <xf numFmtId="0" fontId="3" fillId="26" borderId="16" xfId="0" applyFont="1" applyFill="1" applyBorder="1" applyAlignment="1">
      <alignment vertical="center" wrapText="1"/>
    </xf>
    <xf numFmtId="3" fontId="37" fillId="27" borderId="0" xfId="0" applyNumberFormat="1" applyFont="1" applyFill="1" applyBorder="1" applyAlignment="1">
      <alignment horizontal="center" vertical="center" wrapText="1"/>
    </xf>
    <xf numFmtId="3" fontId="35" fillId="0" borderId="0" xfId="0" applyNumberFormat="1" applyFont="1" applyBorder="1" applyAlignment="1">
      <alignment horizontal="right" vertical="center" wrapText="1"/>
    </xf>
    <xf numFmtId="168" fontId="34" fillId="27" borderId="0" xfId="61" applyNumberFormat="1" applyFont="1" applyFill="1" applyBorder="1" applyAlignment="1">
      <alignment vertical="center" wrapText="1"/>
    </xf>
    <xf numFmtId="0" fontId="35" fillId="26" borderId="0" xfId="0" applyFont="1" applyFill="1" applyBorder="1" applyAlignment="1">
      <alignment vertical="center" wrapText="1"/>
    </xf>
    <xf numFmtId="0" fontId="35" fillId="0" borderId="16" xfId="0" applyFont="1" applyFill="1" applyBorder="1" applyAlignment="1">
      <alignment vertical="center" wrapText="1"/>
    </xf>
    <xf numFmtId="168" fontId="36" fillId="27" borderId="0" xfId="61" applyNumberFormat="1" applyFont="1" applyFill="1" applyBorder="1" applyAlignment="1">
      <alignment horizontal="left" vertical="center" wrapText="1"/>
    </xf>
    <xf numFmtId="168" fontId="36" fillId="27" borderId="0" xfId="61" applyNumberFormat="1" applyFont="1" applyFill="1" applyBorder="1" applyAlignment="1">
      <alignment horizontal="right" vertical="center" wrapText="1"/>
    </xf>
    <xf numFmtId="9" fontId="35" fillId="0" borderId="16" xfId="60" applyFont="1" applyBorder="1" applyAlignment="1">
      <alignment horizontal="right" vertical="center" wrapText="1"/>
    </xf>
    <xf numFmtId="9" fontId="2" fillId="23" borderId="0" xfId="60" applyFont="1" applyFill="1"/>
    <xf numFmtId="9" fontId="36" fillId="27" borderId="0" xfId="60" applyFont="1" applyFill="1" applyBorder="1" applyAlignment="1">
      <alignment horizontal="right" vertical="center" wrapText="1"/>
    </xf>
    <xf numFmtId="3" fontId="37" fillId="0" borderId="19" xfId="0" applyNumberFormat="1" applyFont="1" applyFill="1" applyBorder="1" applyAlignment="1">
      <alignment horizontal="center" vertical="center" wrapText="1"/>
    </xf>
    <xf numFmtId="165" fontId="12" fillId="23" borderId="0" xfId="45" applyNumberFormat="1" applyFont="1" applyFill="1" applyAlignment="1" applyProtection="1">
      <alignment horizontal="center"/>
    </xf>
    <xf numFmtId="0" fontId="2" fillId="23" borderId="10" xfId="39" applyFill="1" applyBorder="1" applyAlignment="1"/>
    <xf numFmtId="0" fontId="2" fillId="23" borderId="0" xfId="39" applyFill="1" applyBorder="1" applyAlignment="1"/>
    <xf numFmtId="0" fontId="34" fillId="25" borderId="15" xfId="0" applyFont="1" applyFill="1" applyBorder="1" applyAlignment="1">
      <alignment horizontal="center" vertical="center" wrapText="1"/>
    </xf>
    <xf numFmtId="9" fontId="2" fillId="23" borderId="0" xfId="60" applyFont="1" applyFill="1" applyBorder="1"/>
    <xf numFmtId="9" fontId="36" fillId="27" borderId="10" xfId="60" applyFont="1" applyFill="1" applyBorder="1" applyAlignment="1">
      <alignment horizontal="right" vertical="center" wrapText="1"/>
    </xf>
    <xf numFmtId="9" fontId="36" fillId="27" borderId="0" xfId="60" applyFont="1" applyFill="1" applyAlignment="1">
      <alignment horizontal="right" vertical="center" wrapText="1"/>
    </xf>
    <xf numFmtId="9" fontId="12" fillId="23" borderId="13" xfId="60" applyFont="1" applyFill="1" applyBorder="1" applyProtection="1"/>
    <xf numFmtId="43" fontId="12" fillId="23" borderId="0" xfId="61" applyFont="1" applyFill="1" applyBorder="1" applyProtection="1"/>
    <xf numFmtId="9" fontId="3" fillId="23" borderId="0" xfId="60" applyFont="1" applyFill="1" applyBorder="1"/>
    <xf numFmtId="9" fontId="3" fillId="23" borderId="0" xfId="60" applyFont="1" applyFill="1"/>
    <xf numFmtId="0" fontId="32" fillId="0" borderId="0" xfId="0" applyFont="1" applyAlignment="1">
      <alignment horizontal="center" vertical="center"/>
    </xf>
    <xf numFmtId="0" fontId="34" fillId="25" borderId="18" xfId="0" applyFont="1" applyFill="1" applyBorder="1" applyAlignment="1">
      <alignment horizontal="center" vertical="center" wrapText="1"/>
    </xf>
    <xf numFmtId="0" fontId="34" fillId="25" borderId="17" xfId="0" applyFont="1" applyFill="1" applyBorder="1" applyAlignment="1">
      <alignment horizontal="center" vertical="center" wrapText="1"/>
    </xf>
    <xf numFmtId="0" fontId="34" fillId="25" borderId="15" xfId="0" applyFont="1" applyFill="1" applyBorder="1" applyAlignment="1">
      <alignment vertical="center" wrapText="1"/>
    </xf>
    <xf numFmtId="0" fontId="22" fillId="23" borderId="0" xfId="45" applyFont="1" applyFill="1" applyBorder="1" applyAlignment="1">
      <alignment horizontal="left"/>
    </xf>
    <xf numFmtId="0" fontId="12" fillId="23" borderId="12" xfId="45" applyFont="1" applyFill="1" applyBorder="1" applyAlignment="1">
      <alignment horizontal="left"/>
    </xf>
    <xf numFmtId="0" fontId="2" fillId="23" borderId="10" xfId="39" applyFill="1" applyBorder="1" applyAlignment="1">
      <alignment horizontal="center"/>
    </xf>
    <xf numFmtId="0" fontId="2" fillId="23" borderId="0" xfId="39" applyFill="1" applyBorder="1" applyAlignment="1">
      <alignment horizontal="center"/>
    </xf>
    <xf numFmtId="0" fontId="34" fillId="25" borderId="15" xfId="0" applyFont="1" applyFill="1" applyBorder="1" applyAlignment="1">
      <alignment horizontal="right" vertical="center" wrapText="1"/>
    </xf>
    <xf numFmtId="0" fontId="12" fillId="23" borderId="0" xfId="45" applyFont="1" applyFill="1" applyBorder="1" applyAlignment="1">
      <alignment horizontal="left"/>
    </xf>
    <xf numFmtId="0" fontId="34" fillId="25" borderId="21" xfId="0" applyFont="1" applyFill="1" applyBorder="1" applyAlignment="1">
      <alignment vertical="center" wrapText="1"/>
    </xf>
    <xf numFmtId="0" fontId="34" fillId="25" borderId="20" xfId="0" applyFont="1" applyFill="1" applyBorder="1" applyAlignment="1">
      <alignment horizontal="center" vertical="center" wrapText="1"/>
    </xf>
    <xf numFmtId="0" fontId="25" fillId="0" borderId="14" xfId="0" applyFont="1" applyBorder="1" applyAlignment="1">
      <alignment horizontal="left" vertical="top" wrapText="1"/>
    </xf>
    <xf numFmtId="0" fontId="12" fillId="23" borderId="0" xfId="45" applyFont="1" applyFill="1" applyBorder="1" applyAlignment="1" applyProtection="1">
      <alignment horizontal="left"/>
    </xf>
    <xf numFmtId="0" fontId="34" fillId="25" borderId="15" xfId="0" applyFont="1" applyFill="1" applyBorder="1" applyAlignment="1">
      <alignment horizontal="center" vertical="center" wrapText="1"/>
    </xf>
    <xf numFmtId="0" fontId="29" fillId="23" borderId="12" xfId="45" applyFont="1" applyFill="1" applyBorder="1" applyAlignment="1">
      <alignment horizontal="left"/>
    </xf>
    <xf numFmtId="165" fontId="12" fillId="23" borderId="0" xfId="45" applyNumberFormat="1" applyFont="1" applyFill="1" applyAlignment="1" applyProtection="1">
      <alignment horizontal="center"/>
    </xf>
    <xf numFmtId="0" fontId="34" fillId="25" borderId="22" xfId="0" applyFont="1" applyFill="1" applyBorder="1" applyAlignment="1">
      <alignment vertical="center" wrapText="1"/>
    </xf>
    <xf numFmtId="0" fontId="2" fillId="23" borderId="12" xfId="45" applyFont="1" applyFill="1" applyBorder="1" applyAlignment="1">
      <alignment horizontal="left"/>
    </xf>
    <xf numFmtId="0" fontId="2" fillId="23" borderId="0" xfId="45" applyFont="1" applyFill="1" applyBorder="1" applyAlignment="1">
      <alignment horizontal="left"/>
    </xf>
    <xf numFmtId="0" fontId="2" fillId="23" borderId="10" xfId="44" applyFill="1" applyBorder="1" applyAlignment="1">
      <alignment horizontal="center"/>
    </xf>
    <xf numFmtId="0" fontId="2" fillId="23" borderId="0" xfId="44" applyFill="1" applyBorder="1" applyAlignment="1">
      <alignment horizontal="center"/>
    </xf>
  </cellXfs>
  <cellStyles count="62">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Euro" xfId="30"/>
    <cellStyle name="Incorrecto" xfId="31" builtinId="27" customBuiltin="1"/>
    <cellStyle name="Millares" xfId="61" builtinId="3"/>
    <cellStyle name="Millares 2" xfId="32"/>
    <cellStyle name="Neutral" xfId="33" builtinId="28" customBuiltin="1"/>
    <cellStyle name="Normal" xfId="0" builtinId="0"/>
    <cellStyle name="Normal 2" xfId="34"/>
    <cellStyle name="Normal 2 2" xfId="35"/>
    <cellStyle name="Normal 2 2 2" xfId="57"/>
    <cellStyle name="Normal 2 4" xfId="36"/>
    <cellStyle name="Normal 2_2008" xfId="37"/>
    <cellStyle name="Normal 5" xfId="55"/>
    <cellStyle name="Normal 5 2" xfId="59"/>
    <cellStyle name="Normal 6" xfId="38"/>
    <cellStyle name="Normal 6 2" xfId="58"/>
    <cellStyle name="Normal_2005" xfId="39"/>
    <cellStyle name="Normal_2006" xfId="40"/>
    <cellStyle name="Normal_2007" xfId="41"/>
    <cellStyle name="Normal_2008" xfId="42"/>
    <cellStyle name="Normal_2009" xfId="43"/>
    <cellStyle name="Normal_2010" xfId="44"/>
    <cellStyle name="Normal_EXAGRI3" xfId="45"/>
    <cellStyle name="Notas" xfId="46" builtinId="10" customBuiltin="1"/>
    <cellStyle name="pepe" xfId="47"/>
    <cellStyle name="Porcentaje" xfId="60" builtinId="5"/>
    <cellStyle name="Porcentaje 2" xfId="56"/>
    <cellStyle name="Salida" xfId="48" builtinId="21" customBuiltin="1"/>
    <cellStyle name="Texto de advertencia" xfId="49" builtinId="11" customBuiltin="1"/>
    <cellStyle name="Texto explicativo" xfId="50" builtinId="53" customBuiltin="1"/>
    <cellStyle name="Título" xfId="51" builtinId="15" customBuiltin="1"/>
    <cellStyle name="Título 2" xfId="52" builtinId="17" customBuiltin="1"/>
    <cellStyle name="Título 3" xfId="53" builtinId="18" customBuiltin="1"/>
    <cellStyle name="Total" xfId="54" builtinId="25" customBuiltin="1"/>
  </cellStyles>
  <dxfs count="0"/>
  <tableStyles count="0" defaultTableStyle="TableStyleMedium9" defaultPivotStyle="PivotStyleLight16"/>
  <colors>
    <mruColors>
      <color rgb="FF8B3B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544E102\EXCE"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DOCUME~1\JLOPEZ~1\CONFIG~1\Temp\Anuario\elaboraanu2005\ANUA98\ANUA98\A98CAP1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laboraanu2005/Anuario%202001/AEA2000/EXCEL_CAPS/A01cap1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sers\ggarciac.MARM\AppData\Local\Microsoft\Windows\Temporary%20Internet%20Files\OLKC6FF\Anuario\elaboraanu2005\Mis%20documentos\Aea2000definitivo\AEA2000\EXCEL\Bases\A01cap1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1\JLOPEZ~1\CONFIG~1\Temp\Anuario\elaboraanu2005\Mis%20documentos\Aea2000definitivo\AEA2000\EXCEL\Bases\A01cap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apab\Anuario%20Informatica%202008\Documents%20and%20Settings\rcad\Escritorio\Anuario%202004\AEA2003-C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1\JLOPEZ~1\CONFIG~1\Temp\Documents%20and%20Settings\nalb\Mis%20documentos\Anuario%202004\Anuario%20(3-11-05)\Documents%20and%20Settings\nalb\Escritorio\Anuario\ANUARIO\Anuario%202001\AEA2000\EXCEL_CAP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apab\Anuario%20Informatica%202008\Mis%20documentos\Anuario\anuario(02)p\Arlleg01.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H:\Users\ggarciac.MARM\AppData\Local\Microsoft\Windows\Temporary%20Internet%20Files\OLKC6FF\Documents%20and%20Settings\nalb\Mis%20documentos\Anuario%202004\Anuario%20(3-11-05)\Documents%20and%20Settings\nalb\Escritorio\Anuario\ANUARIO\ANUA98\ANUA98\A98cap20.xl?DEE910A9" TargetMode="External"/><Relationship Id="rId1" Type="http://schemas.openxmlformats.org/officeDocument/2006/relationships/externalLinkPath" Target="file:///\\DEE910A9\A98cap20.xl"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1\JLOPEZ~1\CONFIG~1\Temp\Documents%20and%20Settings\nalb\Mis%20documentos\Anuario%202004\Anuario%20(3-11-05)\Documents%20and%20Settings\nalb\Escritorio\Anuario\ANUARIO\ANUA98\ANUA98\A98cap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elaboraanu2005\Anuario%202001\AEA2000\EXCEL_CAPS\A01cap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Users\ggarciac.MARM\AppData\Local\Microsoft\Windows\Temporary%20Internet%20Files\OLKC6FF\Anuario\elaboraanu2005\Anuario%202001\AEA2000\EXCEL_CAPS\A01cap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DOCUME~1\JLOPEZ~1\CONFIG~1\Temp\Anuario\elaboraanu2005\Anuario%202001\AEA2000\EXCEL_CAPS\A01cap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Users\ggarciac.MARM\AppData\Local\Microsoft\Windows\Temporary%20Internet%20Files\OLKC6FF\Anuario\elaboraanu2005\ANUA98\ANUA98\A98CAP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 val="p149"/>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refreshError="1"/>
      <sheetData sheetId="31" refreshError="1"/>
      <sheetData sheetId="32"/>
      <sheetData sheetId="33" refreshError="1"/>
      <sheetData sheetId="34">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DE1"/>
      <sheetName val="GANADE2"/>
      <sheetName val="GANADE3"/>
      <sheetName val="p392"/>
      <sheetName val="GANADE5"/>
      <sheetName val="p389"/>
      <sheetName val="GANADE7"/>
      <sheetName val="p396"/>
      <sheetName val="GANADE9"/>
      <sheetName val="GANADE11"/>
      <sheetName val="GANADE12"/>
      <sheetName val="GANADE13"/>
      <sheetName val="GANADE14"/>
      <sheetName val="GANADE15"/>
      <sheetName val="GANADE16"/>
      <sheetName val="GANADE17"/>
      <sheetName val="GANADE18"/>
      <sheetName val="GANADE19"/>
      <sheetName val="GANADE20"/>
      <sheetName val="GANADE4"/>
      <sheetName val="GANADE61"/>
      <sheetName val="GANADE8"/>
    </sheetNames>
    <sheetDataSet>
      <sheetData sheetId="0">
        <row r="75">
          <cell r="B75" t="str">
            <v>|</v>
          </cell>
        </row>
        <row r="77">
          <cell r="B77" t="str">
            <v>|</v>
          </cell>
        </row>
        <row r="79">
          <cell r="B79"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 val="p149"/>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refreshError="1"/>
      <sheetData sheetId="31" refreshError="1"/>
      <sheetData sheetId="32"/>
      <sheetData sheetId="33" refreshError="1"/>
      <sheetData sheetId="34">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lleg0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DE1"/>
      <sheetName val="GANADE2"/>
      <sheetName val="GANADE3"/>
      <sheetName val="p392"/>
      <sheetName val="GANADE5"/>
      <sheetName val="p389"/>
      <sheetName val="GANADE7"/>
      <sheetName val="p396"/>
      <sheetName val="GANADE9"/>
      <sheetName val="GANADE11"/>
      <sheetName val="GANADE12"/>
      <sheetName val="GANADE13"/>
      <sheetName val="GANADE14"/>
      <sheetName val="GANADE15"/>
      <sheetName val="GANADE16"/>
      <sheetName val="GANADE17"/>
      <sheetName val="GANADE18"/>
      <sheetName val="GANADE19"/>
      <sheetName val="GANADE20"/>
      <sheetName val="GANADE4"/>
      <sheetName val="GANADE61"/>
      <sheetName val="GANADE8"/>
    </sheetNames>
    <sheetDataSet>
      <sheetData sheetId="0">
        <row r="75">
          <cell r="B75" t="str">
            <v>|</v>
          </cell>
        </row>
        <row r="77">
          <cell r="B77" t="str">
            <v>|</v>
          </cell>
        </row>
        <row r="79">
          <cell r="B79"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1"/>
  <sheetViews>
    <sheetView workbookViewId="0">
      <selection activeCell="E17" sqref="E15:E17"/>
    </sheetView>
  </sheetViews>
  <sheetFormatPr baseColWidth="10" defaultRowHeight="12.75" x14ac:dyDescent="0.2"/>
  <sheetData>
    <row r="2" spans="1:1" x14ac:dyDescent="0.2">
      <c r="A2" t="s">
        <v>11</v>
      </c>
    </row>
    <row r="3" spans="1:1" x14ac:dyDescent="0.2">
      <c r="A3" t="s">
        <v>13</v>
      </c>
    </row>
    <row r="4" spans="1:1" x14ac:dyDescent="0.2">
      <c r="A4" t="s">
        <v>10</v>
      </c>
    </row>
    <row r="5" spans="1:1" x14ac:dyDescent="0.2">
      <c r="A5" t="s">
        <v>193</v>
      </c>
    </row>
    <row r="7" spans="1:1" x14ac:dyDescent="0.2">
      <c r="A7" t="s">
        <v>12</v>
      </c>
    </row>
    <row r="9" spans="1:1" x14ac:dyDescent="0.2">
      <c r="A9" t="s">
        <v>192</v>
      </c>
    </row>
    <row r="11" spans="1:1" x14ac:dyDescent="0.2">
      <c r="A11" t="s">
        <v>9</v>
      </c>
    </row>
  </sheetData>
  <phoneticPr fontId="3" type="noConversion"/>
  <pageMargins left="0.75" right="0.75" top="1" bottom="1" header="0" footer="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0"/>
  <sheetViews>
    <sheetView zoomScaleNormal="100" zoomScaleSheetLayoutView="100" workbookViewId="0">
      <selection activeCell="J32" sqref="J32"/>
    </sheetView>
  </sheetViews>
  <sheetFormatPr baseColWidth="10" defaultColWidth="11.42578125" defaultRowHeight="12.75" x14ac:dyDescent="0.2"/>
  <cols>
    <col min="1" max="1" width="32.85546875" style="20" customWidth="1"/>
    <col min="2" max="3" width="19.42578125" style="20" customWidth="1"/>
    <col min="4" max="5" width="17.5703125" style="20" customWidth="1"/>
    <col min="6" max="16384" width="11.42578125" style="20"/>
  </cols>
  <sheetData>
    <row r="2" spans="1:16384" s="1" customFormat="1" ht="18" x14ac:dyDescent="0.2">
      <c r="A2" s="116" t="s">
        <v>167</v>
      </c>
      <c r="B2" s="116"/>
      <c r="C2" s="116"/>
      <c r="D2" s="116"/>
      <c r="E2" s="116"/>
      <c r="F2" s="6"/>
      <c r="G2" s="6"/>
      <c r="H2" s="6"/>
      <c r="I2" s="6"/>
      <c r="J2" s="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239</v>
      </c>
      <c r="B4" s="66"/>
      <c r="C4" s="20"/>
      <c r="D4" s="20"/>
    </row>
    <row r="5" spans="1:16384" s="1" customFormat="1" ht="13.5" thickBot="1" x14ac:dyDescent="0.25">
      <c r="A5" s="122"/>
      <c r="B5" s="122"/>
      <c r="C5" s="122"/>
      <c r="D5" s="122"/>
      <c r="E5" s="123"/>
    </row>
    <row r="6" spans="1:16384" s="3" customFormat="1" ht="12.75" customHeight="1" x14ac:dyDescent="0.2">
      <c r="A6" s="119" t="s">
        <v>72</v>
      </c>
      <c r="B6" s="117" t="s">
        <v>130</v>
      </c>
      <c r="C6" s="118" t="s">
        <v>76</v>
      </c>
      <c r="D6" s="130" t="s">
        <v>131</v>
      </c>
      <c r="E6" s="29"/>
      <c r="F6" s="2"/>
      <c r="G6" s="2"/>
      <c r="H6" s="2"/>
      <c r="I6" s="2"/>
      <c r="J6" s="2"/>
    </row>
    <row r="7" spans="1:16384" s="3" customFormat="1" ht="28.5" customHeight="1" x14ac:dyDescent="0.2">
      <c r="A7" s="119"/>
      <c r="B7" s="118"/>
      <c r="C7" s="118"/>
      <c r="D7" s="130"/>
      <c r="E7" s="2"/>
      <c r="F7" s="2"/>
      <c r="G7" s="2"/>
      <c r="H7" s="2"/>
      <c r="I7" s="2"/>
      <c r="J7" s="2"/>
    </row>
    <row r="8" spans="1:16384" s="3" customFormat="1" ht="13.5" thickBot="1" x14ac:dyDescent="0.25">
      <c r="A8" s="68" t="s">
        <v>74</v>
      </c>
      <c r="B8" s="69">
        <v>1147385.8141000001</v>
      </c>
      <c r="C8" s="90">
        <v>25.685422061384614</v>
      </c>
      <c r="D8" s="69">
        <v>3319684.3059</v>
      </c>
      <c r="E8" s="6"/>
      <c r="F8" s="6"/>
      <c r="G8" s="6"/>
      <c r="H8" s="6"/>
      <c r="I8" s="6"/>
      <c r="J8" s="6"/>
      <c r="K8" s="6"/>
      <c r="L8" s="6"/>
      <c r="M8" s="6"/>
      <c r="N8" s="6"/>
    </row>
    <row r="9" spans="1:16384" s="3" customFormat="1" ht="13.5" thickBot="1" x14ac:dyDescent="0.25">
      <c r="A9" s="68" t="s">
        <v>92</v>
      </c>
      <c r="B9" s="69">
        <v>70431.19</v>
      </c>
      <c r="C9" s="90">
        <v>2.6930118330462429</v>
      </c>
      <c r="D9" s="69">
        <v>2544900.4300000002</v>
      </c>
      <c r="E9" s="6"/>
      <c r="F9" s="6"/>
      <c r="G9" s="6"/>
      <c r="H9" s="6"/>
      <c r="I9" s="6"/>
      <c r="J9" s="6"/>
      <c r="K9" s="6"/>
      <c r="L9" s="6"/>
      <c r="M9" s="6"/>
      <c r="N9" s="6"/>
    </row>
    <row r="10" spans="1:16384" s="3" customFormat="1" ht="13.5" thickBot="1" x14ac:dyDescent="0.25">
      <c r="A10" s="68" t="s">
        <v>191</v>
      </c>
      <c r="B10" s="69">
        <v>1650</v>
      </c>
      <c r="C10" s="90">
        <v>0.29130439948560233</v>
      </c>
      <c r="D10" s="69">
        <v>564767.81000000006</v>
      </c>
      <c r="E10" s="6"/>
      <c r="F10" s="6"/>
      <c r="G10" s="6"/>
      <c r="H10" s="6"/>
      <c r="I10" s="6"/>
      <c r="J10" s="6"/>
      <c r="K10" s="6"/>
      <c r="L10" s="6"/>
      <c r="M10" s="6"/>
      <c r="N10" s="6"/>
    </row>
    <row r="11" spans="1:16384" s="3" customFormat="1" ht="13.5" thickBot="1" x14ac:dyDescent="0.25">
      <c r="A11" s="68" t="s">
        <v>77</v>
      </c>
      <c r="B11" s="69">
        <v>17601</v>
      </c>
      <c r="C11" s="90">
        <v>4.8312322738503086</v>
      </c>
      <c r="D11" s="69">
        <v>346715.99</v>
      </c>
      <c r="E11" s="6"/>
      <c r="F11" s="6"/>
      <c r="G11" s="6"/>
      <c r="H11" s="6"/>
      <c r="I11" s="6"/>
      <c r="J11" s="6"/>
      <c r="K11" s="6"/>
      <c r="L11" s="6"/>
      <c r="M11" s="6"/>
      <c r="N11" s="6"/>
    </row>
    <row r="12" spans="1:16384" s="3" customFormat="1" ht="13.5" thickBot="1" x14ac:dyDescent="0.25">
      <c r="A12" s="68" t="s">
        <v>78</v>
      </c>
      <c r="B12" s="69">
        <v>383969.36000000004</v>
      </c>
      <c r="C12" s="90">
        <v>10.673118458975805</v>
      </c>
      <c r="D12" s="69">
        <v>3213567.4</v>
      </c>
      <c r="E12" s="6"/>
      <c r="F12" s="6"/>
      <c r="G12" s="6"/>
      <c r="H12" s="6"/>
      <c r="I12" s="6"/>
      <c r="J12" s="6"/>
      <c r="K12" s="6"/>
      <c r="L12" s="6"/>
      <c r="M12" s="6"/>
      <c r="N12" s="6"/>
    </row>
    <row r="13" spans="1:16384" s="3" customFormat="1" ht="13.5" thickBot="1" x14ac:dyDescent="0.25">
      <c r="A13" s="68" t="s">
        <v>79</v>
      </c>
      <c r="B13" s="69">
        <v>821060.29999999993</v>
      </c>
      <c r="C13" s="90">
        <v>17.050871601358004</v>
      </c>
      <c r="D13" s="69">
        <v>3994296.4699999997</v>
      </c>
      <c r="E13" s="6"/>
      <c r="F13" s="6"/>
      <c r="G13" s="6"/>
      <c r="H13" s="6"/>
      <c r="I13" s="6"/>
      <c r="J13" s="6"/>
      <c r="K13" s="6"/>
      <c r="L13" s="6"/>
      <c r="M13" s="6"/>
      <c r="N13" s="6"/>
    </row>
    <row r="14" spans="1:16384" s="3" customFormat="1" ht="13.5" thickBot="1" x14ac:dyDescent="0.25">
      <c r="A14" s="68" t="s">
        <v>80</v>
      </c>
      <c r="B14" s="69">
        <v>701465.2</v>
      </c>
      <c r="C14" s="90">
        <v>36.214880510056375</v>
      </c>
      <c r="D14" s="69">
        <v>1235487.76</v>
      </c>
      <c r="E14" s="6"/>
      <c r="F14" s="6"/>
      <c r="G14" s="6"/>
      <c r="H14" s="6"/>
      <c r="I14" s="6"/>
      <c r="J14" s="6"/>
      <c r="K14" s="6"/>
      <c r="L14" s="6"/>
      <c r="M14" s="6"/>
      <c r="N14" s="6"/>
    </row>
    <row r="15" spans="1:16384" s="3" customFormat="1" ht="13.5" thickBot="1" x14ac:dyDescent="0.25">
      <c r="A15" s="68" t="s">
        <v>0</v>
      </c>
      <c r="B15" s="69">
        <v>86503.4</v>
      </c>
      <c r="C15" s="90">
        <v>19.737825805360057</v>
      </c>
      <c r="D15" s="69">
        <v>351758.65</v>
      </c>
      <c r="E15" s="6"/>
      <c r="F15" s="6"/>
      <c r="G15" s="6"/>
      <c r="H15" s="6"/>
      <c r="I15" s="6"/>
      <c r="J15" s="6"/>
      <c r="K15" s="6"/>
      <c r="L15" s="6"/>
      <c r="M15" s="6"/>
      <c r="N15" s="6"/>
    </row>
    <row r="16" spans="1:16384" s="3" customFormat="1" ht="13.5" thickBot="1" x14ac:dyDescent="0.25">
      <c r="A16" s="68" t="s">
        <v>81</v>
      </c>
      <c r="B16" s="69">
        <v>305382.58</v>
      </c>
      <c r="C16" s="90">
        <v>51.37941838781132</v>
      </c>
      <c r="D16" s="69">
        <v>288984.95</v>
      </c>
      <c r="E16" s="6"/>
      <c r="F16" s="6"/>
      <c r="G16" s="6"/>
      <c r="H16" s="6"/>
      <c r="I16" s="6"/>
      <c r="J16" s="6"/>
      <c r="K16" s="6"/>
      <c r="L16" s="6"/>
      <c r="M16" s="6"/>
      <c r="N16" s="6"/>
    </row>
    <row r="17" spans="1:14" s="3" customFormat="1" ht="13.5" thickBot="1" x14ac:dyDescent="0.25">
      <c r="A17" s="68" t="s">
        <v>97</v>
      </c>
      <c r="B17" s="69">
        <v>20953.55</v>
      </c>
      <c r="C17" s="90">
        <v>1.6537453037052376</v>
      </c>
      <c r="D17" s="69">
        <v>1246082.55</v>
      </c>
      <c r="E17" s="6"/>
      <c r="F17" s="6"/>
      <c r="G17" s="6"/>
      <c r="H17" s="6"/>
      <c r="I17" s="6"/>
      <c r="J17" s="6"/>
      <c r="K17" s="6"/>
      <c r="L17" s="6"/>
      <c r="M17" s="6"/>
      <c r="N17" s="6"/>
    </row>
    <row r="18" spans="1:14" s="3" customFormat="1" ht="13.5" thickBot="1" x14ac:dyDescent="0.25">
      <c r="A18" s="68" t="s">
        <v>94</v>
      </c>
      <c r="B18" s="69">
        <v>104063.99</v>
      </c>
      <c r="C18" s="90">
        <v>3.8148606425195344</v>
      </c>
      <c r="D18" s="69">
        <v>2623794.2399999998</v>
      </c>
      <c r="E18" s="6"/>
      <c r="F18" s="6"/>
      <c r="G18" s="6"/>
      <c r="H18" s="6"/>
      <c r="I18" s="6"/>
      <c r="J18" s="6"/>
      <c r="K18" s="6"/>
      <c r="L18" s="6"/>
      <c r="M18" s="6"/>
      <c r="N18" s="6"/>
    </row>
    <row r="19" spans="1:14" s="3" customFormat="1" ht="13.5" thickBot="1" x14ac:dyDescent="0.25">
      <c r="A19" s="68" t="s">
        <v>90</v>
      </c>
      <c r="B19" s="69">
        <v>195970.28000000003</v>
      </c>
      <c r="C19" s="90">
        <v>9.602836802420347</v>
      </c>
      <c r="D19" s="69">
        <v>1844783.76</v>
      </c>
      <c r="E19" s="6"/>
      <c r="F19" s="6"/>
      <c r="G19" s="6"/>
      <c r="H19" s="6"/>
      <c r="I19" s="6"/>
      <c r="J19" s="6"/>
      <c r="K19" s="6"/>
      <c r="L19" s="6"/>
      <c r="M19" s="6"/>
      <c r="N19" s="6"/>
    </row>
    <row r="20" spans="1:14" s="3" customFormat="1" ht="13.5" thickBot="1" x14ac:dyDescent="0.25">
      <c r="A20" s="68" t="s">
        <v>75</v>
      </c>
      <c r="B20" s="69">
        <v>7747.81</v>
      </c>
      <c r="C20" s="90">
        <v>3.4874399793845292</v>
      </c>
      <c r="D20" s="69">
        <v>214415.44</v>
      </c>
      <c r="E20" s="6"/>
      <c r="F20" s="6"/>
      <c r="G20" s="6"/>
      <c r="H20" s="6"/>
      <c r="I20" s="6"/>
      <c r="J20" s="6"/>
      <c r="K20" s="6"/>
      <c r="L20" s="6"/>
      <c r="M20" s="6"/>
      <c r="N20" s="6"/>
    </row>
    <row r="21" spans="1:14" s="3" customFormat="1" ht="13.5" thickBot="1" x14ac:dyDescent="0.25">
      <c r="A21" s="68" t="s">
        <v>82</v>
      </c>
      <c r="B21" s="69">
        <v>79593.960000000006</v>
      </c>
      <c r="C21" s="90">
        <v>25.596841598873038</v>
      </c>
      <c r="D21" s="69">
        <v>231358.31</v>
      </c>
      <c r="E21" s="6"/>
      <c r="F21" s="6"/>
      <c r="G21" s="6"/>
      <c r="H21" s="6"/>
      <c r="I21" s="6"/>
      <c r="J21" s="6"/>
      <c r="K21" s="6"/>
      <c r="L21" s="6"/>
      <c r="M21" s="6"/>
      <c r="N21" s="6"/>
    </row>
    <row r="22" spans="1:14" s="3" customFormat="1" ht="13.5" thickBot="1" x14ac:dyDescent="0.25">
      <c r="A22" s="68" t="s">
        <v>91</v>
      </c>
      <c r="B22" s="69">
        <v>71709</v>
      </c>
      <c r="C22" s="90">
        <v>14.581340512173119</v>
      </c>
      <c r="D22" s="69">
        <v>420077.06</v>
      </c>
      <c r="E22" s="6"/>
      <c r="F22" s="6"/>
      <c r="G22" s="6"/>
      <c r="H22" s="6"/>
      <c r="I22" s="6"/>
      <c r="J22" s="6"/>
      <c r="K22" s="6"/>
      <c r="L22" s="6"/>
      <c r="M22" s="6"/>
      <c r="N22" s="6"/>
    </row>
    <row r="23" spans="1:14" s="3" customFormat="1" ht="13.5" thickBot="1" x14ac:dyDescent="0.25">
      <c r="A23" s="68" t="s">
        <v>2</v>
      </c>
      <c r="B23" s="69">
        <v>1773.86</v>
      </c>
      <c r="C23" s="90">
        <v>0.23022827741249768</v>
      </c>
      <c r="D23" s="69">
        <v>768704.91</v>
      </c>
      <c r="E23" s="6"/>
      <c r="F23" s="6"/>
      <c r="G23" s="6"/>
      <c r="H23" s="6"/>
      <c r="I23" s="6"/>
      <c r="J23" s="6"/>
      <c r="K23" s="6"/>
      <c r="L23" s="6"/>
      <c r="M23" s="6"/>
      <c r="N23" s="6"/>
    </row>
    <row r="24" spans="1:14" s="3" customFormat="1" ht="13.5" thickBot="1" x14ac:dyDescent="0.25">
      <c r="A24" s="93" t="s">
        <v>84</v>
      </c>
      <c r="B24" s="69">
        <v>42200.62</v>
      </c>
      <c r="C24" s="90">
        <v>8.2525645005196004</v>
      </c>
      <c r="D24" s="69">
        <v>469163.09</v>
      </c>
      <c r="E24" s="6"/>
      <c r="F24" s="6"/>
      <c r="G24" s="6"/>
      <c r="H24" s="6"/>
      <c r="I24" s="6"/>
      <c r="J24" s="6"/>
      <c r="K24" s="6"/>
      <c r="L24" s="6"/>
      <c r="M24" s="6"/>
      <c r="N24" s="6"/>
    </row>
    <row r="25" spans="1:14" s="3" customFormat="1" x14ac:dyDescent="0.2">
      <c r="A25" s="2"/>
      <c r="B25" s="2"/>
      <c r="C25" s="92"/>
      <c r="D25" s="2"/>
      <c r="E25" s="2"/>
      <c r="F25" s="6"/>
      <c r="G25" s="2"/>
      <c r="H25" s="22"/>
      <c r="I25" s="2"/>
      <c r="J25" s="6"/>
      <c r="K25" s="2"/>
      <c r="L25" s="6"/>
      <c r="M25" s="2"/>
      <c r="N25" s="6"/>
    </row>
    <row r="26" spans="1:14" s="3" customFormat="1" ht="13.5" thickBot="1" x14ac:dyDescent="0.25">
      <c r="A26" s="71" t="s">
        <v>73</v>
      </c>
      <c r="B26" s="72">
        <v>4059461.9140999997</v>
      </c>
      <c r="C26" s="91">
        <v>14.635017580557767</v>
      </c>
      <c r="D26" s="74">
        <v>23678543.1259</v>
      </c>
      <c r="E26" s="28"/>
      <c r="F26" s="6"/>
      <c r="G26" s="6"/>
      <c r="H26" s="6"/>
      <c r="I26" s="6"/>
      <c r="J26" s="6"/>
      <c r="K26" s="6"/>
      <c r="L26" s="6"/>
      <c r="M26" s="6"/>
      <c r="N26" s="6"/>
    </row>
    <row r="27" spans="1:14" s="3" customFormat="1" ht="17.25" customHeight="1" x14ac:dyDescent="0.2">
      <c r="A27" s="121"/>
      <c r="B27" s="121"/>
      <c r="C27" s="121"/>
      <c r="D27" s="121"/>
      <c r="E27" s="21"/>
    </row>
    <row r="28" spans="1:14" x14ac:dyDescent="0.2">
      <c r="A28" s="125" t="s">
        <v>244</v>
      </c>
      <c r="B28" s="125"/>
      <c r="C28" s="125"/>
      <c r="D28" s="125"/>
    </row>
    <row r="31" spans="1:14" s="1" customFormat="1" ht="15" x14ac:dyDescent="0.2">
      <c r="A31" s="66" t="s">
        <v>240</v>
      </c>
      <c r="B31" s="66"/>
      <c r="C31" s="20"/>
      <c r="D31" s="20"/>
    </row>
    <row r="32" spans="1:14" s="1" customFormat="1" ht="13.5" thickBot="1" x14ac:dyDescent="0.25">
      <c r="A32" s="122"/>
      <c r="B32" s="122"/>
      <c r="C32" s="122"/>
      <c r="D32" s="122"/>
      <c r="E32" s="123"/>
    </row>
    <row r="33" spans="1:14" s="3" customFormat="1" ht="12.75" customHeight="1" x14ac:dyDescent="0.2">
      <c r="A33" s="119" t="s">
        <v>72</v>
      </c>
      <c r="B33" s="117" t="s">
        <v>196</v>
      </c>
      <c r="C33" s="118" t="s">
        <v>85</v>
      </c>
      <c r="D33" s="130" t="s">
        <v>197</v>
      </c>
      <c r="E33" s="29"/>
      <c r="F33" s="2"/>
      <c r="G33" s="2"/>
      <c r="H33" s="2"/>
      <c r="I33" s="2"/>
      <c r="J33" s="2"/>
    </row>
    <row r="34" spans="1:14" s="3" customFormat="1" ht="28.5" customHeight="1" x14ac:dyDescent="0.2">
      <c r="A34" s="119"/>
      <c r="B34" s="118"/>
      <c r="C34" s="118"/>
      <c r="D34" s="130"/>
      <c r="E34" s="2"/>
      <c r="F34" s="2"/>
      <c r="G34" s="2"/>
      <c r="H34" s="2"/>
      <c r="I34" s="2"/>
      <c r="J34" s="2"/>
    </row>
    <row r="35" spans="1:14" s="3" customFormat="1" ht="13.5" thickBot="1" x14ac:dyDescent="0.25">
      <c r="A35" s="68" t="s">
        <v>74</v>
      </c>
      <c r="B35" s="69">
        <v>570263.12410000002</v>
      </c>
      <c r="C35" s="90">
        <v>0.17701652737574033</v>
      </c>
      <c r="D35" s="69">
        <v>577122.69000000006</v>
      </c>
      <c r="E35" s="6"/>
      <c r="F35" s="6"/>
      <c r="G35" s="6"/>
      <c r="H35" s="6"/>
      <c r="I35" s="6"/>
      <c r="J35" s="6"/>
      <c r="K35" s="6"/>
      <c r="L35" s="6"/>
      <c r="M35" s="6"/>
      <c r="N35" s="6"/>
    </row>
    <row r="36" spans="1:14" s="3" customFormat="1" ht="13.5" thickBot="1" x14ac:dyDescent="0.25">
      <c r="A36" s="68" t="s">
        <v>92</v>
      </c>
      <c r="B36" s="69"/>
      <c r="C36" s="90"/>
      <c r="D36" s="69">
        <v>70431.19</v>
      </c>
      <c r="E36" s="6"/>
      <c r="F36" s="6"/>
      <c r="G36" s="6"/>
      <c r="H36" s="6"/>
      <c r="I36" s="6"/>
      <c r="J36" s="6"/>
      <c r="K36" s="6"/>
      <c r="L36" s="6"/>
      <c r="M36" s="6"/>
      <c r="N36" s="6"/>
    </row>
    <row r="37" spans="1:14" s="3" customFormat="1" ht="13.5" thickBot="1" x14ac:dyDescent="0.25">
      <c r="A37" s="68" t="s">
        <v>5</v>
      </c>
      <c r="B37" s="69">
        <v>650</v>
      </c>
      <c r="C37" s="90">
        <v>1.4320953588675641E-3</v>
      </c>
      <c r="D37" s="69">
        <v>1000</v>
      </c>
      <c r="E37" s="6"/>
      <c r="F37" s="6"/>
      <c r="G37" s="6"/>
      <c r="H37" s="6"/>
      <c r="I37" s="6"/>
      <c r="J37" s="6"/>
      <c r="K37" s="6"/>
      <c r="L37" s="6"/>
      <c r="M37" s="6"/>
      <c r="N37" s="6"/>
    </row>
    <row r="38" spans="1:14" s="3" customFormat="1" ht="13.5" thickBot="1" x14ac:dyDescent="0.25">
      <c r="A38" s="68" t="s">
        <v>176</v>
      </c>
      <c r="B38" s="69">
        <v>6920</v>
      </c>
      <c r="C38" s="90">
        <v>2.1574969293574622E-2</v>
      </c>
      <c r="D38" s="69">
        <v>10681</v>
      </c>
      <c r="E38" s="6"/>
      <c r="F38" s="6"/>
      <c r="G38" s="6"/>
      <c r="H38" s="6"/>
      <c r="I38" s="6"/>
      <c r="J38" s="6"/>
      <c r="K38" s="6"/>
      <c r="L38" s="6"/>
      <c r="M38" s="6"/>
      <c r="N38" s="6"/>
    </row>
    <row r="39" spans="1:14" s="3" customFormat="1" ht="13.5" thickBot="1" x14ac:dyDescent="0.25">
      <c r="A39" s="68" t="s">
        <v>78</v>
      </c>
      <c r="B39" s="69">
        <v>138213.20000000001</v>
      </c>
      <c r="C39" s="90">
        <v>5.0365497608778363E-2</v>
      </c>
      <c r="D39" s="69">
        <v>245756.16000000003</v>
      </c>
      <c r="E39" s="6"/>
      <c r="F39" s="6"/>
      <c r="G39" s="6"/>
      <c r="H39" s="6"/>
      <c r="I39" s="6"/>
      <c r="J39" s="6"/>
      <c r="K39" s="6"/>
      <c r="L39" s="6"/>
      <c r="M39" s="6"/>
      <c r="N39" s="6"/>
    </row>
    <row r="40" spans="1:14" s="3" customFormat="1" ht="13.5" thickBot="1" x14ac:dyDescent="0.25">
      <c r="A40" s="68" t="s">
        <v>93</v>
      </c>
      <c r="B40" s="69">
        <v>114721.50000000001</v>
      </c>
      <c r="C40" s="90">
        <v>3.7083902525435052E-2</v>
      </c>
      <c r="D40" s="69">
        <v>706338.79999999993</v>
      </c>
      <c r="E40" s="6"/>
      <c r="F40" s="6"/>
      <c r="G40" s="6"/>
      <c r="H40" s="6"/>
      <c r="I40" s="6"/>
      <c r="J40" s="6"/>
      <c r="K40" s="6"/>
      <c r="L40" s="6"/>
      <c r="M40" s="6"/>
      <c r="N40" s="6"/>
    </row>
    <row r="41" spans="1:14" s="3" customFormat="1" ht="13.5" thickBot="1" x14ac:dyDescent="0.25">
      <c r="A41" s="68" t="s">
        <v>80</v>
      </c>
      <c r="B41" s="69">
        <v>449639.6</v>
      </c>
      <c r="C41" s="90">
        <v>0.30273866361902468</v>
      </c>
      <c r="D41" s="69">
        <v>251825.6</v>
      </c>
      <c r="E41" s="6"/>
      <c r="F41" s="6"/>
      <c r="G41" s="6"/>
      <c r="H41" s="6"/>
      <c r="I41" s="6"/>
      <c r="J41" s="6"/>
      <c r="K41" s="6"/>
      <c r="L41" s="6"/>
      <c r="M41" s="6"/>
      <c r="N41" s="6"/>
    </row>
    <row r="42" spans="1:14" s="3" customFormat="1" ht="13.5" thickBot="1" x14ac:dyDescent="0.25">
      <c r="A42" s="68" t="s">
        <v>0</v>
      </c>
      <c r="B42" s="69">
        <v>32181.8</v>
      </c>
      <c r="C42" s="90">
        <v>0.10328908551873978</v>
      </c>
      <c r="D42" s="69">
        <v>54321.599999999999</v>
      </c>
      <c r="E42" s="6"/>
      <c r="F42" s="6"/>
      <c r="G42" s="6"/>
      <c r="H42" s="6"/>
      <c r="I42" s="6"/>
      <c r="J42" s="6"/>
      <c r="K42" s="6"/>
      <c r="L42" s="6"/>
      <c r="M42" s="6"/>
      <c r="N42" s="6"/>
    </row>
    <row r="43" spans="1:14" s="3" customFormat="1" ht="13.5" thickBot="1" x14ac:dyDescent="0.25">
      <c r="A43" s="68" t="s">
        <v>81</v>
      </c>
      <c r="B43" s="69">
        <v>13466.68</v>
      </c>
      <c r="C43" s="90">
        <v>8.3767295182012674E-2</v>
      </c>
      <c r="D43" s="69">
        <v>291915.90000000002</v>
      </c>
      <c r="E43" s="6"/>
      <c r="F43" s="6"/>
      <c r="G43" s="6"/>
      <c r="H43" s="6"/>
      <c r="I43" s="6"/>
      <c r="J43" s="6"/>
      <c r="K43" s="6"/>
      <c r="L43" s="6"/>
      <c r="M43" s="6"/>
      <c r="N43" s="6"/>
    </row>
    <row r="44" spans="1:14" s="3" customFormat="1" ht="13.5" thickBot="1" x14ac:dyDescent="0.25">
      <c r="A44" s="68" t="s">
        <v>97</v>
      </c>
      <c r="B44" s="69">
        <v>2953.77</v>
      </c>
      <c r="C44" s="90">
        <v>3.4674833848066973E-3</v>
      </c>
      <c r="D44" s="69">
        <v>17999.78</v>
      </c>
      <c r="E44" s="6"/>
      <c r="F44" s="6"/>
      <c r="G44" s="6"/>
      <c r="H44" s="6"/>
      <c r="I44" s="6"/>
      <c r="J44" s="6"/>
      <c r="K44" s="6"/>
      <c r="L44" s="6"/>
      <c r="M44" s="6"/>
      <c r="N44" s="6"/>
    </row>
    <row r="45" spans="1:14" s="3" customFormat="1" ht="13.5" thickBot="1" x14ac:dyDescent="0.25">
      <c r="A45" s="68" t="s">
        <v>94</v>
      </c>
      <c r="B45" s="69">
        <v>35431.240000000005</v>
      </c>
      <c r="C45" s="90">
        <v>1.3930270604023588E-2</v>
      </c>
      <c r="D45" s="69">
        <v>68632.75</v>
      </c>
      <c r="E45" s="6"/>
      <c r="F45" s="6"/>
      <c r="G45" s="6"/>
      <c r="H45" s="6"/>
      <c r="I45" s="6"/>
      <c r="J45" s="6"/>
      <c r="K45" s="6"/>
      <c r="L45" s="6"/>
      <c r="M45" s="6"/>
      <c r="N45" s="6"/>
    </row>
    <row r="46" spans="1:14" s="3" customFormat="1" ht="13.5" thickBot="1" x14ac:dyDescent="0.25">
      <c r="A46" s="68" t="s">
        <v>90</v>
      </c>
      <c r="B46" s="69">
        <v>176608.90000000002</v>
      </c>
      <c r="C46" s="90">
        <v>8.8284658786616524E-2</v>
      </c>
      <c r="D46" s="69">
        <v>19361.38</v>
      </c>
      <c r="E46" s="6"/>
      <c r="F46" s="6"/>
      <c r="G46" s="6"/>
      <c r="H46" s="6"/>
      <c r="I46" s="6"/>
      <c r="J46" s="6"/>
      <c r="K46" s="6"/>
      <c r="L46" s="6"/>
      <c r="M46" s="6"/>
      <c r="N46" s="6"/>
    </row>
    <row r="47" spans="1:14" s="3" customFormat="1" ht="13.5" thickBot="1" x14ac:dyDescent="0.25">
      <c r="A47" s="68" t="s">
        <v>75</v>
      </c>
      <c r="B47" s="69">
        <v>7265.47</v>
      </c>
      <c r="C47" s="90">
        <v>3.4981701721576067E-2</v>
      </c>
      <c r="D47" s="69">
        <v>482.34</v>
      </c>
      <c r="E47" s="6"/>
      <c r="F47" s="6"/>
      <c r="G47" s="6"/>
      <c r="H47" s="6"/>
      <c r="I47" s="6"/>
      <c r="J47" s="6"/>
      <c r="K47" s="6"/>
      <c r="L47" s="6"/>
      <c r="M47" s="6"/>
      <c r="N47" s="6"/>
    </row>
    <row r="48" spans="1:14" s="3" customFormat="1" ht="13.5" thickBot="1" x14ac:dyDescent="0.25">
      <c r="A48" s="68" t="s">
        <v>82</v>
      </c>
      <c r="B48" s="69">
        <v>327.3</v>
      </c>
      <c r="C48" s="90">
        <v>3.2189186262682056E-3</v>
      </c>
      <c r="D48" s="69">
        <v>79266.66</v>
      </c>
      <c r="E48" s="6"/>
      <c r="F48" s="6"/>
      <c r="G48" s="6"/>
      <c r="H48" s="6"/>
      <c r="I48" s="6"/>
      <c r="J48" s="6"/>
      <c r="K48" s="6"/>
      <c r="L48" s="6"/>
      <c r="M48" s="6"/>
      <c r="N48" s="6"/>
    </row>
    <row r="49" spans="1:14" s="3" customFormat="1" ht="13.5" thickBot="1" x14ac:dyDescent="0.25">
      <c r="A49" s="68" t="s">
        <v>91</v>
      </c>
      <c r="B49" s="69">
        <v>21935</v>
      </c>
      <c r="C49" s="90">
        <v>8.1670116842813126E-2</v>
      </c>
      <c r="D49" s="69">
        <v>49774</v>
      </c>
      <c r="E49" s="6"/>
      <c r="F49" s="6"/>
      <c r="G49" s="6"/>
      <c r="H49" s="6"/>
      <c r="I49" s="6"/>
      <c r="J49" s="6"/>
      <c r="K49" s="6"/>
      <c r="L49" s="6"/>
      <c r="M49" s="6"/>
      <c r="N49" s="6"/>
    </row>
    <row r="50" spans="1:14" s="3" customFormat="1" ht="13.5" thickBot="1" x14ac:dyDescent="0.25">
      <c r="A50" s="68" t="s">
        <v>2</v>
      </c>
      <c r="B50" s="69"/>
      <c r="C50" s="90"/>
      <c r="D50" s="69">
        <v>1773.86</v>
      </c>
      <c r="E50" s="6"/>
      <c r="F50" s="6"/>
      <c r="G50" s="6"/>
      <c r="H50" s="6"/>
      <c r="I50" s="6"/>
      <c r="J50" s="6"/>
      <c r="K50" s="6"/>
      <c r="L50" s="6"/>
      <c r="M50" s="6"/>
      <c r="N50" s="6"/>
    </row>
    <row r="51" spans="1:14" s="3" customFormat="1" ht="13.5" thickBot="1" x14ac:dyDescent="0.25">
      <c r="A51" s="93" t="s">
        <v>84</v>
      </c>
      <c r="B51" s="69">
        <v>29399.54</v>
      </c>
      <c r="C51" s="90">
        <v>8.1099859677604719E-2</v>
      </c>
      <c r="D51" s="69">
        <v>12801.08</v>
      </c>
      <c r="E51" s="6"/>
      <c r="F51" s="6"/>
      <c r="G51" s="6"/>
      <c r="H51" s="6"/>
      <c r="I51" s="6"/>
      <c r="J51" s="6"/>
      <c r="K51" s="6"/>
      <c r="L51" s="6"/>
      <c r="M51" s="6"/>
      <c r="N51" s="6"/>
    </row>
    <row r="52" spans="1:14" s="3" customFormat="1" x14ac:dyDescent="0.2">
      <c r="A52" s="2"/>
      <c r="B52" s="2"/>
      <c r="C52" s="92"/>
      <c r="D52" s="2"/>
      <c r="E52" s="2"/>
      <c r="F52" s="6"/>
      <c r="G52" s="2"/>
      <c r="H52" s="22"/>
      <c r="I52" s="2"/>
      <c r="J52" s="6"/>
      <c r="K52" s="2"/>
      <c r="L52" s="6"/>
      <c r="M52" s="2"/>
      <c r="N52" s="6"/>
    </row>
    <row r="53" spans="1:14" s="3" customFormat="1" ht="13.5" thickBot="1" x14ac:dyDescent="0.25">
      <c r="A53" s="71" t="s">
        <v>73</v>
      </c>
      <c r="B53" s="72">
        <v>1599977.1241000001</v>
      </c>
      <c r="C53" s="91">
        <v>7.9357705994343775E-2</v>
      </c>
      <c r="D53" s="74">
        <v>2459484.79</v>
      </c>
      <c r="E53" s="20"/>
      <c r="F53" s="6"/>
      <c r="G53" s="6"/>
      <c r="H53" s="6"/>
      <c r="I53" s="6"/>
      <c r="J53" s="6"/>
      <c r="K53" s="6"/>
      <c r="L53" s="6"/>
      <c r="M53" s="6"/>
      <c r="N53" s="6"/>
    </row>
    <row r="54" spans="1:14" s="3" customFormat="1" ht="17.25" customHeight="1" x14ac:dyDescent="0.2">
      <c r="A54" s="121"/>
      <c r="B54" s="121"/>
      <c r="C54" s="121"/>
      <c r="D54" s="121"/>
      <c r="E54" s="34"/>
      <c r="F54" s="34"/>
      <c r="G54" s="34"/>
    </row>
    <row r="55" spans="1:14" s="33" customFormat="1" x14ac:dyDescent="0.2">
      <c r="A55" s="125" t="s">
        <v>244</v>
      </c>
      <c r="B55" s="125"/>
      <c r="C55" s="125"/>
      <c r="D55" s="125"/>
    </row>
    <row r="58" spans="1:14" s="1" customFormat="1" ht="15" x14ac:dyDescent="0.2">
      <c r="A58" s="66" t="s">
        <v>241</v>
      </c>
      <c r="B58" s="66"/>
      <c r="C58" s="20"/>
      <c r="D58" s="20"/>
    </row>
    <row r="59" spans="1:14" s="1" customFormat="1" ht="13.5" thickBot="1" x14ac:dyDescent="0.25"/>
    <row r="60" spans="1:14" s="1" customFormat="1" x14ac:dyDescent="0.2">
      <c r="A60" s="119" t="s">
        <v>186</v>
      </c>
      <c r="B60" s="117" t="s">
        <v>207</v>
      </c>
      <c r="C60" s="118" t="s">
        <v>208</v>
      </c>
    </row>
    <row r="61" spans="1:14" s="1" customFormat="1" ht="31.5" customHeight="1" x14ac:dyDescent="0.2">
      <c r="A61" s="119"/>
      <c r="B61" s="118"/>
      <c r="C61" s="118"/>
    </row>
    <row r="62" spans="1:14" s="1" customFormat="1" ht="13.5" thickBot="1" x14ac:dyDescent="0.25">
      <c r="A62" s="68" t="s">
        <v>74</v>
      </c>
      <c r="B62" s="69">
        <v>115206</v>
      </c>
      <c r="C62" s="69">
        <v>181637.15000000002</v>
      </c>
    </row>
    <row r="63" spans="1:14" s="1" customFormat="1" ht="13.5" thickBot="1" x14ac:dyDescent="0.25">
      <c r="A63" s="68" t="s">
        <v>92</v>
      </c>
      <c r="B63" s="69">
        <v>165</v>
      </c>
      <c r="C63" s="69">
        <v>50228.13</v>
      </c>
    </row>
    <row r="64" spans="1:14" s="1" customFormat="1" ht="13.5" thickBot="1" x14ac:dyDescent="0.25">
      <c r="A64" s="68" t="s">
        <v>95</v>
      </c>
      <c r="B64" s="69">
        <v>16887</v>
      </c>
      <c r="C64" s="69">
        <v>0</v>
      </c>
    </row>
    <row r="65" spans="1:4" s="1" customFormat="1" ht="13.5" thickBot="1" x14ac:dyDescent="0.25">
      <c r="A65" s="68" t="s">
        <v>77</v>
      </c>
      <c r="B65" s="69"/>
      <c r="C65" s="69">
        <v>17640.5</v>
      </c>
    </row>
    <row r="66" spans="1:4" s="1" customFormat="1" ht="13.5" thickBot="1" x14ac:dyDescent="0.25">
      <c r="A66" s="68" t="s">
        <v>78</v>
      </c>
      <c r="B66" s="69">
        <v>0</v>
      </c>
      <c r="C66" s="69">
        <v>43274.71</v>
      </c>
    </row>
    <row r="67" spans="1:4" s="1" customFormat="1" ht="13.5" thickBot="1" x14ac:dyDescent="0.25">
      <c r="A67" s="68" t="s">
        <v>93</v>
      </c>
      <c r="B67" s="69">
        <v>10668</v>
      </c>
      <c r="C67" s="69">
        <v>676706.6</v>
      </c>
    </row>
    <row r="68" spans="1:4" s="1" customFormat="1" ht="13.5" thickBot="1" x14ac:dyDescent="0.25">
      <c r="A68" s="68" t="s">
        <v>80</v>
      </c>
      <c r="B68" s="69">
        <v>1779</v>
      </c>
      <c r="C68" s="69">
        <v>120761.34</v>
      </c>
    </row>
    <row r="69" spans="1:4" s="1" customFormat="1" ht="13.5" thickBot="1" x14ac:dyDescent="0.25">
      <c r="A69" s="68" t="s">
        <v>0</v>
      </c>
      <c r="B69" s="69">
        <v>0</v>
      </c>
      <c r="C69" s="69">
        <v>0</v>
      </c>
    </row>
    <row r="70" spans="1:4" s="1" customFormat="1" ht="13.5" thickBot="1" x14ac:dyDescent="0.25">
      <c r="A70" s="68" t="s">
        <v>81</v>
      </c>
      <c r="B70" s="69">
        <v>13631</v>
      </c>
      <c r="C70" s="69">
        <v>246291.47</v>
      </c>
    </row>
    <row r="71" spans="1:4" s="1" customFormat="1" ht="13.5" thickBot="1" x14ac:dyDescent="0.25">
      <c r="A71" s="68" t="s">
        <v>97</v>
      </c>
      <c r="B71" s="69">
        <v>1075</v>
      </c>
      <c r="C71" s="69">
        <v>1218.75</v>
      </c>
    </row>
    <row r="72" spans="1:4" s="1" customFormat="1" ht="13.5" thickBot="1" x14ac:dyDescent="0.25">
      <c r="A72" s="68" t="s">
        <v>94</v>
      </c>
      <c r="B72" s="69">
        <v>10016</v>
      </c>
      <c r="C72" s="69">
        <v>0</v>
      </c>
    </row>
    <row r="73" spans="1:4" s="1" customFormat="1" ht="13.5" thickBot="1" x14ac:dyDescent="0.25">
      <c r="A73" s="68" t="s">
        <v>90</v>
      </c>
      <c r="B73" s="69">
        <v>17554</v>
      </c>
      <c r="C73" s="69">
        <v>160666.25999999998</v>
      </c>
    </row>
    <row r="74" spans="1:4" s="1" customFormat="1" ht="13.5" thickBot="1" x14ac:dyDescent="0.25">
      <c r="A74" s="68" t="s">
        <v>75</v>
      </c>
      <c r="B74" s="69">
        <v>0</v>
      </c>
      <c r="C74" s="69">
        <v>0</v>
      </c>
    </row>
    <row r="75" spans="1:4" s="1" customFormat="1" ht="13.5" thickBot="1" x14ac:dyDescent="0.25">
      <c r="A75" s="68" t="s">
        <v>82</v>
      </c>
      <c r="B75" s="69">
        <v>0</v>
      </c>
      <c r="C75" s="69">
        <v>71905.210000000006</v>
      </c>
    </row>
    <row r="76" spans="1:4" s="1" customFormat="1" ht="13.5" thickBot="1" x14ac:dyDescent="0.25">
      <c r="A76" s="68" t="s">
        <v>91</v>
      </c>
      <c r="B76" s="69">
        <v>224</v>
      </c>
      <c r="C76" s="69">
        <v>72386.31</v>
      </c>
    </row>
    <row r="77" spans="1:4" s="1" customFormat="1" ht="13.5" thickBot="1" x14ac:dyDescent="0.25">
      <c r="A77" s="68" t="s">
        <v>105</v>
      </c>
      <c r="B77" s="69">
        <v>2136</v>
      </c>
      <c r="C77" s="69">
        <v>23316.18</v>
      </c>
    </row>
    <row r="78" spans="1:4" s="1" customFormat="1" ht="13.5" thickBot="1" x14ac:dyDescent="0.25">
      <c r="A78" s="68" t="s">
        <v>84</v>
      </c>
      <c r="B78" s="69">
        <v>0</v>
      </c>
      <c r="C78" s="69">
        <v>0</v>
      </c>
    </row>
    <row r="79" spans="1:4" s="1" customFormat="1" ht="13.5" thickBot="1" x14ac:dyDescent="0.25">
      <c r="A79" s="98"/>
      <c r="B79" s="69"/>
      <c r="C79" s="69"/>
      <c r="D79" s="20"/>
    </row>
    <row r="80" spans="1:4" s="1" customFormat="1" x14ac:dyDescent="0.2">
      <c r="A80" s="87" t="s">
        <v>73</v>
      </c>
      <c r="B80" s="75">
        <v>189341</v>
      </c>
      <c r="C80" s="75">
        <v>1666032.61</v>
      </c>
      <c r="D80" s="20"/>
    </row>
    <row r="83" spans="1:256" s="1" customFormat="1" ht="15" x14ac:dyDescent="0.2">
      <c r="A83" s="66" t="s">
        <v>242</v>
      </c>
      <c r="B83" s="66"/>
      <c r="C83" s="20"/>
      <c r="D83" s="20"/>
    </row>
    <row r="84" spans="1:256" s="17" customFormat="1" ht="13.5" thickBot="1" x14ac:dyDescent="0.25"/>
    <row r="85" spans="1:256" customFormat="1" ht="54" customHeight="1" x14ac:dyDescent="0.2">
      <c r="A85" s="119" t="s">
        <v>186</v>
      </c>
      <c r="B85" s="117" t="s">
        <v>188</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row>
    <row r="86" spans="1:256" customFormat="1" ht="15" customHeight="1" x14ac:dyDescent="0.2">
      <c r="A86" s="119" t="s">
        <v>74</v>
      </c>
      <c r="B86" s="118">
        <v>61</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row>
    <row r="87" spans="1:256" customFormat="1" ht="15" customHeight="1" thickBot="1" x14ac:dyDescent="0.25">
      <c r="A87" s="68" t="s">
        <v>92</v>
      </c>
      <c r="B87" s="69">
        <v>25</v>
      </c>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row>
    <row r="88" spans="1:256" customFormat="1" ht="15" customHeight="1" thickBot="1" x14ac:dyDescent="0.25">
      <c r="A88" s="68" t="s">
        <v>95</v>
      </c>
      <c r="B88" s="69">
        <v>2</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row>
    <row r="89" spans="1:256" customFormat="1" ht="15" customHeight="1" thickBot="1" x14ac:dyDescent="0.25">
      <c r="A89" s="68" t="s">
        <v>77</v>
      </c>
      <c r="B89" s="69">
        <v>14</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row>
    <row r="90" spans="1:256" customFormat="1" ht="15" customHeight="1" thickBot="1" x14ac:dyDescent="0.25">
      <c r="A90" s="68" t="s">
        <v>219</v>
      </c>
      <c r="B90" s="69">
        <v>37</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row>
    <row r="91" spans="1:256" customFormat="1" ht="15" customHeight="1" thickBot="1" x14ac:dyDescent="0.25">
      <c r="A91" s="68" t="s">
        <v>93</v>
      </c>
      <c r="B91" s="69">
        <v>89</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row>
    <row r="92" spans="1:256" customFormat="1" ht="15" customHeight="1" thickBot="1" x14ac:dyDescent="0.25">
      <c r="A92" s="68" t="s">
        <v>80</v>
      </c>
      <c r="B92" s="69">
        <v>178</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row>
    <row r="93" spans="1:256" customFormat="1" ht="15" customHeight="1" thickBot="1" x14ac:dyDescent="0.25">
      <c r="A93" s="68" t="s">
        <v>0</v>
      </c>
      <c r="B93" s="69">
        <v>41</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row>
    <row r="94" spans="1:256" customFormat="1" ht="15" customHeight="1" thickBot="1" x14ac:dyDescent="0.25">
      <c r="A94" s="68" t="s">
        <v>81</v>
      </c>
      <c r="B94" s="69">
        <v>77</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row>
    <row r="95" spans="1:256" customFormat="1" ht="15" customHeight="1" thickBot="1" x14ac:dyDescent="0.25">
      <c r="A95" s="68" t="s">
        <v>97</v>
      </c>
      <c r="B95" s="69">
        <v>4</v>
      </c>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row>
    <row r="96" spans="1:256" customFormat="1" ht="15" customHeight="1" thickBot="1" x14ac:dyDescent="0.25">
      <c r="A96" s="68" t="s">
        <v>94</v>
      </c>
      <c r="B96" s="69">
        <v>252</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row>
    <row r="97" spans="1:256" customFormat="1" ht="15" customHeight="1" thickBot="1" x14ac:dyDescent="0.25">
      <c r="A97" s="68" t="s">
        <v>90</v>
      </c>
      <c r="B97" s="69">
        <v>3</v>
      </c>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row>
    <row r="98" spans="1:256" customFormat="1" ht="15" customHeight="1" thickBot="1" x14ac:dyDescent="0.25">
      <c r="A98" s="68" t="s">
        <v>75</v>
      </c>
      <c r="B98" s="69">
        <v>22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row>
    <row r="99" spans="1:256" customFormat="1" ht="15" customHeight="1" thickBot="1" x14ac:dyDescent="0.25">
      <c r="A99" s="68" t="s">
        <v>82</v>
      </c>
      <c r="B99" s="69">
        <v>101</v>
      </c>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row>
    <row r="100" spans="1:256" customFormat="1" ht="15" customHeight="1" thickBot="1" x14ac:dyDescent="0.25">
      <c r="A100" s="68" t="s">
        <v>91</v>
      </c>
      <c r="B100" s="69">
        <v>117</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row>
    <row r="101" spans="1:256" customFormat="1" ht="15" customHeight="1" thickBot="1" x14ac:dyDescent="0.25">
      <c r="A101" s="68" t="s">
        <v>105</v>
      </c>
      <c r="B101" s="69">
        <v>45</v>
      </c>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row>
    <row r="102" spans="1:256" customFormat="1" ht="15" customHeight="1" thickBot="1" x14ac:dyDescent="0.25">
      <c r="A102" s="68" t="s">
        <v>84</v>
      </c>
      <c r="B102" s="69">
        <v>7</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row>
    <row r="103" spans="1:256" customFormat="1" ht="15" customHeight="1" thickBot="1" x14ac:dyDescent="0.25">
      <c r="A103" s="98"/>
      <c r="B103" s="6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row>
    <row r="104" spans="1:256" customFormat="1" x14ac:dyDescent="0.2">
      <c r="A104" s="87" t="s">
        <v>73</v>
      </c>
      <c r="B104" s="75">
        <v>1075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row>
    <row r="105" spans="1:256" customFormat="1" x14ac:dyDescent="0.2">
      <c r="A105" s="129"/>
      <c r="B105" s="129"/>
      <c r="C105" s="17"/>
      <c r="D105" s="17"/>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customFormat="1" x14ac:dyDescent="0.2">
      <c r="A106" s="47" t="s">
        <v>252</v>
      </c>
      <c r="B106" s="46"/>
      <c r="C106" s="17"/>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x14ac:dyDescent="0.2">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33" customFormat="1" ht="22.5" x14ac:dyDescent="0.2">
      <c r="A108" s="73" t="s">
        <v>135</v>
      </c>
      <c r="B108" s="73" t="s">
        <v>243</v>
      </c>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33" customFormat="1" ht="13.5" thickBot="1" x14ac:dyDescent="0.25">
      <c r="A109" s="68" t="s">
        <v>137</v>
      </c>
      <c r="B109" s="78">
        <v>327</v>
      </c>
    </row>
    <row r="110" spans="1:256" s="33" customFormat="1" ht="13.5" thickBot="1" x14ac:dyDescent="0.25">
      <c r="A110" s="68" t="s">
        <v>139</v>
      </c>
      <c r="B110" s="78">
        <v>333</v>
      </c>
    </row>
    <row r="111" spans="1:256" s="33" customFormat="1" ht="13.5" thickBot="1" x14ac:dyDescent="0.25">
      <c r="A111" s="68" t="s">
        <v>140</v>
      </c>
      <c r="B111" s="78">
        <v>176</v>
      </c>
    </row>
    <row r="112" spans="1:256" s="33" customFormat="1" ht="13.5" thickBot="1" x14ac:dyDescent="0.25">
      <c r="A112" s="68" t="s">
        <v>138</v>
      </c>
      <c r="B112" s="78">
        <v>147</v>
      </c>
    </row>
    <row r="113" spans="1:2" s="33" customFormat="1" ht="13.5" thickBot="1" x14ac:dyDescent="0.25">
      <c r="A113" s="68" t="s">
        <v>141</v>
      </c>
      <c r="B113" s="78">
        <v>55</v>
      </c>
    </row>
    <row r="114" spans="1:2" s="33" customFormat="1" ht="13.5" thickBot="1" x14ac:dyDescent="0.25">
      <c r="A114" s="68" t="s">
        <v>216</v>
      </c>
      <c r="B114" s="78">
        <v>30</v>
      </c>
    </row>
    <row r="115" spans="1:2" s="33" customFormat="1" ht="13.5" thickBot="1" x14ac:dyDescent="0.25">
      <c r="A115" s="68" t="s">
        <v>89</v>
      </c>
      <c r="B115" s="78">
        <v>4</v>
      </c>
    </row>
    <row r="116" spans="1:2" s="33" customFormat="1" ht="13.5" thickBot="1" x14ac:dyDescent="0.25">
      <c r="A116" s="68" t="s">
        <v>6</v>
      </c>
      <c r="B116" s="78">
        <v>3</v>
      </c>
    </row>
    <row r="117" spans="1:2" s="33" customFormat="1" x14ac:dyDescent="0.2">
      <c r="A117" s="87" t="s">
        <v>73</v>
      </c>
      <c r="B117" s="86">
        <v>1075</v>
      </c>
    </row>
    <row r="118" spans="1:2" s="33" customFormat="1" x14ac:dyDescent="0.2">
      <c r="A118" s="41"/>
    </row>
    <row r="119" spans="1:2" s="33" customFormat="1" x14ac:dyDescent="0.2">
      <c r="A119" s="40"/>
    </row>
    <row r="120" spans="1:2" s="33" customFormat="1" ht="22.5" x14ac:dyDescent="0.2">
      <c r="A120" s="73" t="s">
        <v>133</v>
      </c>
      <c r="B120" s="73" t="s">
        <v>292</v>
      </c>
    </row>
    <row r="121" spans="1:2" s="33" customFormat="1" ht="23.25" thickBot="1" x14ac:dyDescent="0.25">
      <c r="A121" s="68" t="s">
        <v>245</v>
      </c>
      <c r="B121" s="78">
        <v>23</v>
      </c>
    </row>
    <row r="122" spans="1:2" s="33" customFormat="1" ht="13.5" thickBot="1" x14ac:dyDescent="0.25">
      <c r="A122" s="68" t="s">
        <v>246</v>
      </c>
      <c r="B122" s="78">
        <v>212</v>
      </c>
    </row>
    <row r="123" spans="1:2" s="33" customFormat="1" ht="13.5" thickBot="1" x14ac:dyDescent="0.25">
      <c r="A123" s="68" t="s">
        <v>247</v>
      </c>
      <c r="B123" s="78">
        <v>6</v>
      </c>
    </row>
    <row r="124" spans="1:2" s="33" customFormat="1" ht="13.5" thickBot="1" x14ac:dyDescent="0.25">
      <c r="A124" s="68" t="s">
        <v>248</v>
      </c>
      <c r="B124" s="78">
        <v>15</v>
      </c>
    </row>
    <row r="125" spans="1:2" s="33" customFormat="1" ht="13.5" thickBot="1" x14ac:dyDescent="0.25">
      <c r="A125" s="68" t="s">
        <v>249</v>
      </c>
      <c r="B125" s="78">
        <v>17</v>
      </c>
    </row>
    <row r="126" spans="1:2" s="33" customFormat="1" ht="13.5" thickBot="1" x14ac:dyDescent="0.25">
      <c r="A126" s="68" t="s">
        <v>250</v>
      </c>
      <c r="B126" s="78">
        <v>159</v>
      </c>
    </row>
    <row r="127" spans="1:2" s="33" customFormat="1" ht="13.5" thickBot="1" x14ac:dyDescent="0.25">
      <c r="A127" s="68" t="s">
        <v>251</v>
      </c>
      <c r="B127" s="78">
        <v>101</v>
      </c>
    </row>
    <row r="128" spans="1:2" s="33" customFormat="1" ht="13.5" thickBot="1" x14ac:dyDescent="0.25">
      <c r="A128" s="68" t="s">
        <v>181</v>
      </c>
      <c r="B128" s="78">
        <v>15</v>
      </c>
    </row>
    <row r="129" spans="1:2" s="33" customFormat="1" ht="13.5" thickBot="1" x14ac:dyDescent="0.25">
      <c r="A129" s="68" t="s">
        <v>106</v>
      </c>
      <c r="B129" s="78">
        <v>47</v>
      </c>
    </row>
    <row r="130" spans="1:2" s="33" customFormat="1" x14ac:dyDescent="0.2">
      <c r="A130" s="87" t="s">
        <v>73</v>
      </c>
      <c r="B130" s="86">
        <f>SUM(B121:B129)</f>
        <v>595</v>
      </c>
    </row>
  </sheetData>
  <mergeCells count="3296">
    <mergeCell ref="K2:O2"/>
    <mergeCell ref="P2:T2"/>
    <mergeCell ref="U2:Y2"/>
    <mergeCell ref="Z2:AD2"/>
    <mergeCell ref="A105:B105"/>
    <mergeCell ref="A54:D54"/>
    <mergeCell ref="A55:D55"/>
    <mergeCell ref="A60:A61"/>
    <mergeCell ref="B60:B61"/>
    <mergeCell ref="C60:C61"/>
    <mergeCell ref="A85:A86"/>
    <mergeCell ref="B85:B86"/>
    <mergeCell ref="A27:D27"/>
    <mergeCell ref="A28:D28"/>
    <mergeCell ref="A33:A34"/>
    <mergeCell ref="B33:B34"/>
    <mergeCell ref="C33:C34"/>
    <mergeCell ref="D33:D34"/>
    <mergeCell ref="A2:E2"/>
    <mergeCell ref="A5:E5"/>
    <mergeCell ref="A6:A7"/>
    <mergeCell ref="B6:B7"/>
    <mergeCell ref="C6:C7"/>
    <mergeCell ref="D6:D7"/>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FA2:XFD2"/>
    <mergeCell ref="A32:E3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 ref="WZV2:WZZ2"/>
    <mergeCell ref="XAA2:XAE2"/>
  </mergeCells>
  <printOptions horizontalCentered="1"/>
  <pageMargins left="0.6" right="0.56000000000000005" top="0.59055118110236227" bottom="0.78" header="0" footer="0"/>
  <pageSetup paperSize="9" scale="62" orientation="portrait" horizontalDpi="300" verticalDpi="300" r:id="rId1"/>
  <headerFooter alignWithMargins="0">
    <oddFooter>&amp;A</oddFooter>
  </headerFooter>
  <rowBreaks count="1" manualBreakCount="1">
    <brk id="56"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0"/>
  <sheetViews>
    <sheetView zoomScaleNormal="100" zoomScaleSheetLayoutView="100" workbookViewId="0">
      <selection activeCell="I35" sqref="I35"/>
    </sheetView>
  </sheetViews>
  <sheetFormatPr baseColWidth="10" defaultColWidth="11.42578125" defaultRowHeight="12.75" x14ac:dyDescent="0.2"/>
  <cols>
    <col min="1" max="1" width="32.85546875" style="20" customWidth="1"/>
    <col min="2" max="2" width="24.140625" style="20" customWidth="1"/>
    <col min="3" max="3" width="27.85546875" style="20" customWidth="1"/>
    <col min="4" max="4" width="17.5703125" style="20" customWidth="1"/>
    <col min="5" max="5" width="20" style="20" customWidth="1"/>
    <col min="6" max="16384" width="11.42578125" style="20"/>
  </cols>
  <sheetData>
    <row r="2" spans="1:16384" s="1" customFormat="1" ht="18" x14ac:dyDescent="0.2">
      <c r="A2" s="116" t="s">
        <v>167</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253</v>
      </c>
      <c r="B4" s="66"/>
      <c r="C4" s="20"/>
      <c r="D4" s="20"/>
    </row>
    <row r="5" spans="1:16384" s="1" customFormat="1" ht="13.5" thickBot="1" x14ac:dyDescent="0.25">
      <c r="A5" s="122"/>
      <c r="B5" s="122"/>
      <c r="C5" s="122"/>
      <c r="D5" s="122"/>
      <c r="E5" s="123"/>
    </row>
    <row r="6" spans="1:16384" s="3" customFormat="1" ht="12.75" customHeight="1" x14ac:dyDescent="0.2">
      <c r="A6" s="119" t="s">
        <v>72</v>
      </c>
      <c r="B6" s="117" t="s">
        <v>130</v>
      </c>
      <c r="C6" s="118" t="s">
        <v>76</v>
      </c>
      <c r="D6" s="124" t="s">
        <v>131</v>
      </c>
      <c r="E6" s="29"/>
      <c r="F6" s="2"/>
      <c r="G6" s="2"/>
      <c r="H6" s="2"/>
      <c r="I6" s="2"/>
      <c r="J6" s="2"/>
    </row>
    <row r="7" spans="1:16384" s="3" customFormat="1" ht="28.5" customHeight="1" x14ac:dyDescent="0.2">
      <c r="A7" s="119"/>
      <c r="B7" s="118"/>
      <c r="C7" s="118"/>
      <c r="D7" s="124"/>
      <c r="E7" s="2"/>
      <c r="F7" s="2"/>
      <c r="G7" s="2"/>
      <c r="H7" s="2"/>
      <c r="I7" s="2"/>
      <c r="J7" s="2"/>
    </row>
    <row r="8" spans="1:16384" s="3" customFormat="1" ht="13.5" thickBot="1" x14ac:dyDescent="0.25">
      <c r="A8" s="68" t="s">
        <v>74</v>
      </c>
      <c r="B8" s="69">
        <v>1228647.5199999998</v>
      </c>
      <c r="C8" s="90">
        <v>27.504549671138804</v>
      </c>
      <c r="D8" s="69">
        <v>3238422.6000000006</v>
      </c>
      <c r="E8" s="6"/>
      <c r="F8" s="6"/>
      <c r="G8" s="6"/>
      <c r="H8" s="6"/>
      <c r="I8" s="6"/>
      <c r="J8" s="6"/>
      <c r="K8" s="6"/>
      <c r="L8" s="6"/>
      <c r="M8" s="6"/>
      <c r="N8" s="6"/>
    </row>
    <row r="9" spans="1:16384" s="3" customFormat="1" ht="13.5" thickBot="1" x14ac:dyDescent="0.25">
      <c r="A9" s="68" t="s">
        <v>92</v>
      </c>
      <c r="B9" s="69">
        <v>70621.63</v>
      </c>
      <c r="C9" s="90">
        <v>2.7002935100061993</v>
      </c>
      <c r="D9" s="69">
        <v>2544709.9900000002</v>
      </c>
      <c r="E9" s="6"/>
      <c r="F9" s="6"/>
      <c r="G9" s="6"/>
      <c r="H9" s="6"/>
      <c r="I9" s="6"/>
      <c r="J9" s="6"/>
      <c r="K9" s="6"/>
      <c r="L9" s="6"/>
      <c r="M9" s="6"/>
      <c r="N9" s="6"/>
    </row>
    <row r="10" spans="1:16384" s="3" customFormat="1" ht="13.5" thickBot="1" x14ac:dyDescent="0.25">
      <c r="A10" s="68" t="s">
        <v>95</v>
      </c>
      <c r="B10" s="69"/>
      <c r="C10" s="90">
        <v>0</v>
      </c>
      <c r="D10" s="69">
        <v>566417.81000000006</v>
      </c>
      <c r="E10" s="6"/>
      <c r="F10" s="6"/>
      <c r="G10" s="6"/>
      <c r="H10" s="6"/>
      <c r="I10" s="6"/>
      <c r="J10" s="6"/>
      <c r="K10" s="6"/>
      <c r="L10" s="6"/>
      <c r="M10" s="6"/>
      <c r="N10" s="6"/>
    </row>
    <row r="11" spans="1:16384" s="3" customFormat="1" ht="13.5" thickBot="1" x14ac:dyDescent="0.25">
      <c r="A11" s="68" t="s">
        <v>77</v>
      </c>
      <c r="B11" s="69">
        <v>10681</v>
      </c>
      <c r="C11" s="90">
        <v>2.9317875073572606</v>
      </c>
      <c r="D11" s="69">
        <v>353635.99</v>
      </c>
      <c r="E11" s="6"/>
      <c r="F11" s="6"/>
      <c r="G11" s="6"/>
      <c r="H11" s="6"/>
      <c r="I11" s="6"/>
      <c r="J11" s="6"/>
      <c r="K11" s="6"/>
      <c r="L11" s="6"/>
      <c r="M11" s="6"/>
      <c r="N11" s="6"/>
    </row>
    <row r="12" spans="1:16384" s="3" customFormat="1" ht="13.5" thickBot="1" x14ac:dyDescent="0.25">
      <c r="A12" s="68" t="s">
        <v>78</v>
      </c>
      <c r="B12" s="69">
        <v>423220.39</v>
      </c>
      <c r="C12" s="90">
        <v>11.764171382643497</v>
      </c>
      <c r="D12" s="69">
        <v>3174316.3699999996</v>
      </c>
      <c r="E12" s="6"/>
      <c r="F12" s="6"/>
      <c r="G12" s="6"/>
      <c r="H12" s="6"/>
      <c r="I12" s="6"/>
      <c r="J12" s="6"/>
      <c r="K12" s="6"/>
      <c r="L12" s="6"/>
      <c r="M12" s="6"/>
      <c r="N12" s="6"/>
    </row>
    <row r="13" spans="1:16384" s="3" customFormat="1" ht="13.5" thickBot="1" x14ac:dyDescent="0.25">
      <c r="A13" s="68" t="s">
        <v>79</v>
      </c>
      <c r="B13" s="69">
        <v>851837.1</v>
      </c>
      <c r="C13" s="90">
        <v>17.690010121513801</v>
      </c>
      <c r="D13" s="69">
        <v>3963519.6699999995</v>
      </c>
      <c r="E13" s="6"/>
      <c r="F13" s="6"/>
      <c r="G13" s="6"/>
      <c r="H13" s="6"/>
      <c r="I13" s="6"/>
      <c r="J13" s="6"/>
      <c r="K13" s="6"/>
      <c r="L13" s="6"/>
      <c r="M13" s="6"/>
      <c r="N13" s="6"/>
    </row>
    <row r="14" spans="1:16384" s="3" customFormat="1" ht="13.5" thickBot="1" x14ac:dyDescent="0.25">
      <c r="A14" s="68" t="s">
        <v>80</v>
      </c>
      <c r="B14" s="69">
        <v>713867.3</v>
      </c>
      <c r="C14" s="90">
        <v>36.855169678462403</v>
      </c>
      <c r="D14" s="69">
        <v>1223085.6599999999</v>
      </c>
      <c r="E14" s="6"/>
      <c r="F14" s="6"/>
      <c r="G14" s="6"/>
      <c r="H14" s="6"/>
      <c r="I14" s="6"/>
      <c r="J14" s="6"/>
      <c r="K14" s="6"/>
      <c r="L14" s="6"/>
      <c r="M14" s="6"/>
      <c r="N14" s="6"/>
    </row>
    <row r="15" spans="1:16384" s="3" customFormat="1" ht="13.5" thickBot="1" x14ac:dyDescent="0.25">
      <c r="A15" s="68" t="s">
        <v>0</v>
      </c>
      <c r="B15" s="69">
        <v>81508.039999999994</v>
      </c>
      <c r="C15" s="90">
        <v>18.598014589673003</v>
      </c>
      <c r="D15" s="69">
        <v>356754.01</v>
      </c>
      <c r="E15" s="6"/>
      <c r="F15" s="6"/>
      <c r="G15" s="6"/>
      <c r="H15" s="6"/>
      <c r="I15" s="6"/>
      <c r="J15" s="6"/>
      <c r="K15" s="6"/>
      <c r="L15" s="6"/>
      <c r="M15" s="6"/>
      <c r="N15" s="6"/>
    </row>
    <row r="16" spans="1:16384" s="3" customFormat="1" ht="13.5" thickBot="1" x14ac:dyDescent="0.25">
      <c r="A16" s="68" t="s">
        <v>81</v>
      </c>
      <c r="B16" s="69">
        <v>349970.6</v>
      </c>
      <c r="C16" s="90">
        <v>58.881177442516076</v>
      </c>
      <c r="D16" s="69">
        <v>244396.93000000005</v>
      </c>
      <c r="E16" s="6"/>
      <c r="F16" s="6"/>
      <c r="G16" s="6"/>
      <c r="H16" s="6"/>
      <c r="I16" s="6"/>
      <c r="J16" s="6"/>
      <c r="K16" s="6"/>
      <c r="L16" s="6"/>
      <c r="M16" s="6"/>
      <c r="N16" s="6"/>
    </row>
    <row r="17" spans="1:16384" s="3" customFormat="1" ht="13.5" thickBot="1" x14ac:dyDescent="0.25">
      <c r="A17" s="68" t="s">
        <v>97</v>
      </c>
      <c r="B17" s="69">
        <v>67719.88</v>
      </c>
      <c r="C17" s="90">
        <v>5.3447474779921418</v>
      </c>
      <c r="D17" s="69">
        <v>1199316.2200000002</v>
      </c>
      <c r="E17" s="6"/>
      <c r="F17" s="6"/>
      <c r="G17" s="6"/>
      <c r="H17" s="6"/>
      <c r="I17" s="6"/>
      <c r="J17" s="6"/>
      <c r="K17" s="6"/>
      <c r="L17" s="6"/>
      <c r="M17" s="6"/>
      <c r="N17" s="6"/>
    </row>
    <row r="18" spans="1:16384" s="3" customFormat="1" ht="13.5" thickBot="1" x14ac:dyDescent="0.25">
      <c r="A18" s="68" t="s">
        <v>94</v>
      </c>
      <c r="B18" s="69">
        <v>108351.90000000001</v>
      </c>
      <c r="C18" s="90">
        <v>3.9720502630373136</v>
      </c>
      <c r="D18" s="69">
        <v>2619506.33</v>
      </c>
      <c r="E18" s="6"/>
      <c r="F18" s="6"/>
      <c r="G18" s="6"/>
      <c r="H18" s="6"/>
      <c r="I18" s="6"/>
      <c r="J18" s="6"/>
      <c r="K18" s="6"/>
      <c r="L18" s="6"/>
      <c r="M18" s="6"/>
      <c r="N18" s="6"/>
    </row>
    <row r="19" spans="1:16384" s="3" customFormat="1" ht="13.5" thickBot="1" x14ac:dyDescent="0.25">
      <c r="A19" s="68" t="s">
        <v>90</v>
      </c>
      <c r="B19" s="69">
        <v>205632</v>
      </c>
      <c r="C19" s="90">
        <v>10.076275531959745</v>
      </c>
      <c r="D19" s="69">
        <v>1835122.04</v>
      </c>
      <c r="E19" s="6"/>
      <c r="F19" s="6"/>
      <c r="G19" s="6"/>
      <c r="H19" s="6"/>
      <c r="I19" s="6"/>
      <c r="J19" s="6"/>
      <c r="K19" s="6"/>
      <c r="L19" s="6"/>
      <c r="M19" s="6"/>
      <c r="N19" s="6"/>
    </row>
    <row r="20" spans="1:16384" s="3" customFormat="1" ht="13.5" thickBot="1" x14ac:dyDescent="0.25">
      <c r="A20" s="68" t="s">
        <v>75</v>
      </c>
      <c r="B20" s="69">
        <v>9522.7000000000007</v>
      </c>
      <c r="C20" s="90">
        <v>4.2858679700373958</v>
      </c>
      <c r="D20" s="69">
        <v>212665.66573066229</v>
      </c>
      <c r="E20" s="6"/>
      <c r="F20" s="6"/>
      <c r="G20" s="6"/>
      <c r="H20" s="6"/>
      <c r="I20" s="6"/>
      <c r="J20" s="6"/>
      <c r="K20" s="6"/>
      <c r="L20" s="6"/>
      <c r="M20" s="6"/>
      <c r="N20" s="6"/>
    </row>
    <row r="21" spans="1:16384" s="3" customFormat="1" ht="13.5" thickBot="1" x14ac:dyDescent="0.25">
      <c r="A21" s="68" t="s">
        <v>82</v>
      </c>
      <c r="B21" s="69">
        <v>76916.850000000006</v>
      </c>
      <c r="C21" s="90">
        <v>24.735902394280643</v>
      </c>
      <c r="D21" s="69">
        <v>234035.42</v>
      </c>
      <c r="E21" s="6"/>
      <c r="F21" s="6"/>
      <c r="G21" s="6"/>
      <c r="H21" s="6"/>
      <c r="I21" s="6"/>
      <c r="J21" s="6"/>
      <c r="K21" s="6"/>
      <c r="L21" s="6"/>
      <c r="M21" s="6"/>
      <c r="N21" s="6"/>
    </row>
    <row r="22" spans="1:16384" s="3" customFormat="1" ht="13.5" thickBot="1" x14ac:dyDescent="0.25">
      <c r="A22" s="68" t="s">
        <v>91</v>
      </c>
      <c r="B22" s="69">
        <v>78025</v>
      </c>
      <c r="C22" s="90">
        <v>15.865638810502274</v>
      </c>
      <c r="D22" s="69">
        <v>413761.06</v>
      </c>
      <c r="E22" s="6"/>
      <c r="F22" s="6"/>
      <c r="G22" s="6"/>
      <c r="H22" s="6"/>
      <c r="I22" s="6"/>
      <c r="J22" s="6"/>
      <c r="K22" s="6"/>
      <c r="L22" s="6"/>
      <c r="M22" s="6"/>
      <c r="N22" s="6"/>
    </row>
    <row r="23" spans="1:16384" s="3" customFormat="1" ht="13.5" thickBot="1" x14ac:dyDescent="0.25">
      <c r="A23" s="68" t="s">
        <v>105</v>
      </c>
      <c r="B23" s="69">
        <v>56148.66</v>
      </c>
      <c r="C23" s="90">
        <v>7.2875025485776845</v>
      </c>
      <c r="D23" s="69">
        <v>714330.11</v>
      </c>
      <c r="E23" s="6"/>
      <c r="F23" s="6"/>
      <c r="G23" s="6"/>
      <c r="H23" s="6"/>
      <c r="I23" s="6"/>
      <c r="J23" s="6"/>
      <c r="K23" s="6"/>
      <c r="L23" s="6"/>
      <c r="M23" s="6"/>
      <c r="N23" s="6"/>
    </row>
    <row r="24" spans="1:16384" s="3" customFormat="1" ht="13.5" thickBot="1" x14ac:dyDescent="0.25">
      <c r="A24" s="93" t="s">
        <v>84</v>
      </c>
      <c r="B24" s="69">
        <v>67638.81</v>
      </c>
      <c r="C24" s="90">
        <v>13.22714316195805</v>
      </c>
      <c r="D24" s="69">
        <v>443724.9</v>
      </c>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ht="13.5" thickBot="1" x14ac:dyDescent="0.25">
      <c r="A26" s="71" t="s">
        <v>73</v>
      </c>
      <c r="B26" s="72">
        <v>4400309.38</v>
      </c>
      <c r="C26" s="91">
        <v>15.863813527114859</v>
      </c>
      <c r="D26" s="74">
        <v>23337720.775730658</v>
      </c>
      <c r="E26" s="28"/>
      <c r="F26" s="6"/>
      <c r="G26" s="6"/>
      <c r="H26" s="6"/>
      <c r="I26" s="6"/>
      <c r="J26" s="6"/>
      <c r="K26" s="6"/>
      <c r="L26" s="6"/>
      <c r="M26" s="6"/>
      <c r="N26" s="6"/>
    </row>
    <row r="27" spans="1:16384" s="3" customFormat="1" ht="17.25" customHeight="1" x14ac:dyDescent="0.2">
      <c r="A27" s="121"/>
      <c r="B27" s="121"/>
      <c r="C27" s="121"/>
      <c r="D27" s="121"/>
      <c r="E27" s="21"/>
    </row>
    <row r="28" spans="1:16384" x14ac:dyDescent="0.2">
      <c r="A28" s="125"/>
      <c r="B28" s="125"/>
      <c r="C28" s="125"/>
      <c r="D28" s="125"/>
    </row>
    <row r="31" spans="1:16384" s="33" customFormat="1" ht="15" customHeight="1" x14ac:dyDescent="0.2">
      <c r="A31" s="66" t="s">
        <v>254</v>
      </c>
      <c r="B31" s="66"/>
      <c r="C31" s="20"/>
      <c r="D31" s="20"/>
      <c r="E31" s="1"/>
      <c r="F31" s="66"/>
      <c r="G31" s="66"/>
      <c r="H31" s="20"/>
      <c r="I31" s="20"/>
      <c r="J31" s="1"/>
      <c r="K31" s="66"/>
      <c r="L31" s="66"/>
      <c r="M31" s="20"/>
      <c r="N31" s="20"/>
      <c r="O31" s="1"/>
      <c r="P31" s="66"/>
      <c r="Q31" s="66"/>
      <c r="R31" s="20"/>
      <c r="S31" s="20"/>
      <c r="T31" s="1"/>
      <c r="U31" s="66"/>
      <c r="V31" s="66"/>
      <c r="W31" s="20"/>
      <c r="X31" s="20"/>
      <c r="Y31" s="1"/>
      <c r="Z31" s="66"/>
      <c r="AA31" s="66"/>
      <c r="AB31" s="20"/>
      <c r="AC31" s="20"/>
      <c r="AD31" s="1"/>
      <c r="AE31" s="66"/>
      <c r="AF31" s="66"/>
      <c r="AG31" s="20"/>
      <c r="AH31" s="20"/>
      <c r="AI31" s="1"/>
      <c r="AJ31" s="66"/>
      <c r="AK31" s="66"/>
      <c r="AL31" s="20"/>
      <c r="AM31" s="20"/>
      <c r="AN31" s="1"/>
      <c r="AO31" s="66"/>
      <c r="AP31" s="66"/>
      <c r="AQ31" s="20"/>
      <c r="AR31" s="20"/>
      <c r="AS31" s="1"/>
      <c r="AT31" s="66"/>
      <c r="AU31" s="66"/>
      <c r="AV31" s="20"/>
      <c r="AW31" s="20"/>
      <c r="AX31" s="1"/>
      <c r="AY31" s="66"/>
      <c r="AZ31" s="66"/>
      <c r="BA31" s="20"/>
      <c r="BB31" s="20"/>
      <c r="BC31" s="1"/>
      <c r="BD31" s="66"/>
      <c r="BE31" s="66"/>
      <c r="BF31" s="20"/>
      <c r="BG31" s="20"/>
      <c r="BH31" s="1"/>
      <c r="BI31" s="66"/>
      <c r="BJ31" s="66"/>
      <c r="BK31" s="20"/>
      <c r="BL31" s="20"/>
      <c r="BM31" s="1"/>
      <c r="BN31" s="66"/>
      <c r="BO31" s="66"/>
      <c r="BP31" s="20"/>
      <c r="BQ31" s="20"/>
      <c r="BR31" s="1"/>
      <c r="BS31" s="66"/>
      <c r="BT31" s="66"/>
      <c r="BU31" s="20"/>
      <c r="BV31" s="20"/>
      <c r="BW31" s="1"/>
      <c r="BX31" s="66"/>
      <c r="BY31" s="66"/>
      <c r="BZ31" s="20"/>
      <c r="CA31" s="20"/>
      <c r="CB31" s="1"/>
      <c r="CC31" s="66"/>
      <c r="CD31" s="66"/>
      <c r="CE31" s="20"/>
      <c r="CF31" s="20"/>
      <c r="CG31" s="1"/>
      <c r="CH31" s="66"/>
      <c r="CI31" s="66"/>
      <c r="CJ31" s="20"/>
      <c r="CK31" s="20"/>
      <c r="CL31" s="1"/>
      <c r="CM31" s="66"/>
      <c r="CN31" s="66"/>
      <c r="CO31" s="20"/>
      <c r="CP31" s="20"/>
      <c r="CQ31" s="1"/>
      <c r="CR31" s="66"/>
      <c r="CS31" s="66"/>
      <c r="CT31" s="20"/>
      <c r="CU31" s="20"/>
      <c r="CV31" s="1"/>
      <c r="CW31" s="66"/>
      <c r="CX31" s="66"/>
      <c r="CY31" s="20"/>
      <c r="CZ31" s="20"/>
      <c r="DA31" s="1"/>
      <c r="DB31" s="66"/>
      <c r="DC31" s="66"/>
      <c r="DD31" s="20"/>
      <c r="DE31" s="20"/>
      <c r="DF31" s="1"/>
      <c r="DG31" s="66"/>
      <c r="DH31" s="66"/>
      <c r="DI31" s="20"/>
      <c r="DJ31" s="20"/>
      <c r="DK31" s="1"/>
      <c r="DL31" s="66"/>
      <c r="DM31" s="66"/>
      <c r="DN31" s="20"/>
      <c r="DO31" s="20"/>
      <c r="DP31" s="1"/>
      <c r="DQ31" s="66"/>
      <c r="DR31" s="66"/>
      <c r="DS31" s="20"/>
      <c r="DT31" s="20"/>
      <c r="DU31" s="1"/>
      <c r="DV31" s="66"/>
      <c r="DW31" s="66"/>
      <c r="DX31" s="20"/>
      <c r="DY31" s="20"/>
      <c r="DZ31" s="1"/>
      <c r="EA31" s="66"/>
      <c r="EB31" s="66"/>
      <c r="EC31" s="20"/>
      <c r="ED31" s="20"/>
      <c r="EE31" s="1"/>
      <c r="EF31" s="66"/>
      <c r="EG31" s="66"/>
      <c r="EH31" s="20"/>
      <c r="EI31" s="20"/>
      <c r="EJ31" s="1"/>
      <c r="EK31" s="66"/>
      <c r="EL31" s="66"/>
      <c r="EM31" s="20"/>
      <c r="EN31" s="20"/>
      <c r="EO31" s="1"/>
      <c r="EP31" s="66"/>
      <c r="EQ31" s="66"/>
      <c r="ER31" s="20"/>
      <c r="ES31" s="20"/>
      <c r="ET31" s="1"/>
      <c r="EU31" s="66"/>
      <c r="EV31" s="66"/>
      <c r="EW31" s="20"/>
      <c r="EX31" s="20"/>
      <c r="EY31" s="1"/>
      <c r="EZ31" s="66"/>
      <c r="FA31" s="66"/>
      <c r="FB31" s="20"/>
      <c r="FC31" s="20"/>
      <c r="FD31" s="1"/>
      <c r="FE31" s="66"/>
      <c r="FF31" s="66"/>
      <c r="FG31" s="20"/>
      <c r="FH31" s="20"/>
      <c r="FI31" s="1"/>
      <c r="FJ31" s="66"/>
      <c r="FK31" s="66"/>
      <c r="FL31" s="20"/>
      <c r="FM31" s="20"/>
      <c r="FN31" s="1"/>
      <c r="FO31" s="66"/>
      <c r="FP31" s="66"/>
      <c r="FQ31" s="20"/>
      <c r="FR31" s="20"/>
      <c r="FS31" s="1"/>
      <c r="FT31" s="66"/>
      <c r="FU31" s="66"/>
      <c r="FV31" s="20"/>
      <c r="FW31" s="20"/>
      <c r="FX31" s="1"/>
      <c r="FY31" s="66"/>
      <c r="FZ31" s="66"/>
      <c r="GA31" s="20"/>
      <c r="GB31" s="20"/>
      <c r="GC31" s="1"/>
      <c r="GD31" s="66"/>
      <c r="GE31" s="66"/>
      <c r="GF31" s="20"/>
      <c r="GG31" s="20"/>
      <c r="GH31" s="1"/>
      <c r="GI31" s="66"/>
      <c r="GJ31" s="66"/>
      <c r="GK31" s="20"/>
      <c r="GL31" s="20"/>
      <c r="GM31" s="1"/>
      <c r="GN31" s="66"/>
      <c r="GO31" s="66"/>
      <c r="GP31" s="20"/>
      <c r="GQ31" s="20"/>
      <c r="GR31" s="1"/>
      <c r="GS31" s="66"/>
      <c r="GT31" s="66"/>
      <c r="GU31" s="20"/>
      <c r="GV31" s="20"/>
      <c r="GW31" s="1"/>
      <c r="GX31" s="66"/>
      <c r="GY31" s="66"/>
      <c r="GZ31" s="20"/>
      <c r="HA31" s="20"/>
      <c r="HB31" s="1"/>
      <c r="HC31" s="66"/>
      <c r="HD31" s="66"/>
      <c r="HE31" s="20"/>
      <c r="HF31" s="20"/>
      <c r="HG31" s="1"/>
      <c r="HH31" s="66"/>
      <c r="HI31" s="66"/>
      <c r="HJ31" s="20"/>
      <c r="HK31" s="20"/>
      <c r="HL31" s="1"/>
      <c r="HM31" s="66"/>
      <c r="HN31" s="66"/>
      <c r="HO31" s="20"/>
      <c r="HP31" s="20"/>
      <c r="HQ31" s="1"/>
      <c r="HR31" s="66"/>
      <c r="HS31" s="66"/>
      <c r="HT31" s="20"/>
      <c r="HU31" s="20"/>
      <c r="HV31" s="1"/>
      <c r="HW31" s="66"/>
      <c r="HX31" s="66"/>
      <c r="HY31" s="20"/>
      <c r="HZ31" s="20"/>
      <c r="IA31" s="1"/>
      <c r="IB31" s="66"/>
      <c r="IC31" s="66"/>
      <c r="ID31" s="20"/>
      <c r="IE31" s="20"/>
      <c r="IF31" s="1"/>
      <c r="IG31" s="66"/>
      <c r="IH31" s="66"/>
      <c r="II31" s="20"/>
      <c r="IJ31" s="20"/>
      <c r="IK31" s="1"/>
      <c r="IL31" s="66"/>
      <c r="IM31" s="66"/>
      <c r="IN31" s="20"/>
      <c r="IO31" s="20"/>
      <c r="IP31" s="1"/>
      <c r="IQ31" s="66"/>
      <c r="IR31" s="66"/>
      <c r="IS31" s="20"/>
      <c r="IT31" s="20"/>
      <c r="IU31" s="1"/>
      <c r="IV31" s="66"/>
      <c r="IW31" s="66"/>
      <c r="IX31" s="20"/>
      <c r="IY31" s="20"/>
      <c r="IZ31" s="1"/>
      <c r="JA31" s="66"/>
      <c r="JB31" s="66"/>
      <c r="JC31" s="20"/>
      <c r="JD31" s="20"/>
      <c r="JE31" s="1"/>
      <c r="JF31" s="66"/>
      <c r="JG31" s="66"/>
      <c r="JH31" s="20"/>
      <c r="JI31" s="20"/>
      <c r="JJ31" s="1"/>
      <c r="JK31" s="66"/>
      <c r="JL31" s="66"/>
      <c r="JM31" s="20"/>
      <c r="JN31" s="20"/>
      <c r="JO31" s="1"/>
      <c r="JP31" s="66"/>
      <c r="JQ31" s="66"/>
      <c r="JR31" s="20"/>
      <c r="JS31" s="20"/>
      <c r="JT31" s="1"/>
      <c r="JU31" s="66"/>
      <c r="JV31" s="66"/>
      <c r="JW31" s="20"/>
      <c r="JX31" s="20"/>
      <c r="JY31" s="1"/>
      <c r="JZ31" s="66"/>
      <c r="KA31" s="66"/>
      <c r="KB31" s="20"/>
      <c r="KC31" s="20"/>
      <c r="KD31" s="1"/>
      <c r="KE31" s="66"/>
      <c r="KF31" s="66"/>
      <c r="KG31" s="20"/>
      <c r="KH31" s="20"/>
      <c r="KI31" s="1"/>
      <c r="KJ31" s="66"/>
      <c r="KK31" s="66"/>
      <c r="KL31" s="20"/>
      <c r="KM31" s="20"/>
      <c r="KN31" s="1"/>
      <c r="KO31" s="66"/>
      <c r="KP31" s="66"/>
      <c r="KQ31" s="20"/>
      <c r="KR31" s="20"/>
      <c r="KS31" s="1"/>
      <c r="KT31" s="66"/>
      <c r="KU31" s="66"/>
      <c r="KV31" s="20"/>
      <c r="KW31" s="20"/>
      <c r="KX31" s="1"/>
      <c r="KY31" s="66"/>
      <c r="KZ31" s="66"/>
      <c r="LA31" s="20"/>
      <c r="LB31" s="20"/>
      <c r="LC31" s="1"/>
      <c r="LD31" s="66"/>
      <c r="LE31" s="66"/>
      <c r="LF31" s="20"/>
      <c r="LG31" s="20"/>
      <c r="LH31" s="1"/>
      <c r="LI31" s="66"/>
      <c r="LJ31" s="66"/>
      <c r="LK31" s="20"/>
      <c r="LL31" s="20"/>
      <c r="LM31" s="1"/>
      <c r="LN31" s="66"/>
      <c r="LO31" s="66"/>
      <c r="LP31" s="20"/>
      <c r="LQ31" s="20"/>
      <c r="LR31" s="1"/>
      <c r="LS31" s="66"/>
      <c r="LT31" s="66"/>
      <c r="LU31" s="20"/>
      <c r="LV31" s="20"/>
      <c r="LW31" s="1"/>
      <c r="LX31" s="66"/>
      <c r="LY31" s="66"/>
      <c r="LZ31" s="20"/>
      <c r="MA31" s="20"/>
      <c r="MB31" s="1"/>
      <c r="MC31" s="66"/>
      <c r="MD31" s="66"/>
      <c r="ME31" s="20"/>
      <c r="MF31" s="20"/>
      <c r="MG31" s="1"/>
      <c r="MH31" s="66"/>
      <c r="MI31" s="66"/>
      <c r="MJ31" s="20"/>
      <c r="MK31" s="20"/>
      <c r="ML31" s="1"/>
      <c r="MM31" s="66"/>
      <c r="MN31" s="66"/>
      <c r="MO31" s="20"/>
      <c r="MP31" s="20"/>
      <c r="MQ31" s="1"/>
      <c r="MR31" s="66"/>
      <c r="MS31" s="66"/>
      <c r="MT31" s="20"/>
      <c r="MU31" s="20"/>
      <c r="MV31" s="1"/>
      <c r="MW31" s="66"/>
      <c r="MX31" s="66"/>
      <c r="MY31" s="20"/>
      <c r="MZ31" s="20"/>
      <c r="NA31" s="1"/>
      <c r="NB31" s="66"/>
      <c r="NC31" s="66"/>
      <c r="ND31" s="20"/>
      <c r="NE31" s="20"/>
      <c r="NF31" s="1"/>
      <c r="NG31" s="66"/>
      <c r="NH31" s="66"/>
      <c r="NI31" s="20"/>
      <c r="NJ31" s="20"/>
      <c r="NK31" s="1"/>
      <c r="NL31" s="66"/>
      <c r="NM31" s="66"/>
      <c r="NN31" s="20"/>
      <c r="NO31" s="20"/>
      <c r="NP31" s="1"/>
      <c r="NQ31" s="66"/>
      <c r="NR31" s="66"/>
      <c r="NS31" s="20"/>
      <c r="NT31" s="20"/>
      <c r="NU31" s="1"/>
      <c r="NV31" s="66"/>
      <c r="NW31" s="66"/>
      <c r="NX31" s="20"/>
      <c r="NY31" s="20"/>
      <c r="NZ31" s="1"/>
      <c r="OA31" s="66"/>
      <c r="OB31" s="66"/>
      <c r="OC31" s="20"/>
      <c r="OD31" s="20"/>
      <c r="OE31" s="1"/>
      <c r="OF31" s="66"/>
      <c r="OG31" s="66"/>
      <c r="OH31" s="20"/>
      <c r="OI31" s="20"/>
      <c r="OJ31" s="1"/>
      <c r="OK31" s="66"/>
      <c r="OL31" s="66"/>
      <c r="OM31" s="20"/>
      <c r="ON31" s="20"/>
      <c r="OO31" s="1"/>
      <c r="OP31" s="66"/>
      <c r="OQ31" s="66"/>
      <c r="OR31" s="20"/>
      <c r="OS31" s="20"/>
      <c r="OT31" s="1"/>
      <c r="OU31" s="66"/>
      <c r="OV31" s="66"/>
      <c r="OW31" s="20"/>
      <c r="OX31" s="20"/>
      <c r="OY31" s="1"/>
      <c r="OZ31" s="66"/>
      <c r="PA31" s="66"/>
      <c r="PB31" s="20"/>
      <c r="PC31" s="20"/>
      <c r="PD31" s="1"/>
      <c r="PE31" s="66"/>
      <c r="PF31" s="66"/>
      <c r="PG31" s="20"/>
      <c r="PH31" s="20"/>
      <c r="PI31" s="1"/>
      <c r="PJ31" s="66"/>
      <c r="PK31" s="66"/>
      <c r="PL31" s="20"/>
      <c r="PM31" s="20"/>
      <c r="PN31" s="1"/>
      <c r="PO31" s="66"/>
      <c r="PP31" s="66"/>
      <c r="PQ31" s="20"/>
      <c r="PR31" s="20"/>
      <c r="PS31" s="1"/>
      <c r="PT31" s="66"/>
      <c r="PU31" s="66"/>
      <c r="PV31" s="20"/>
      <c r="PW31" s="20"/>
      <c r="PX31" s="1"/>
      <c r="PY31" s="66"/>
      <c r="PZ31" s="66"/>
      <c r="QA31" s="20"/>
      <c r="QB31" s="20"/>
      <c r="QC31" s="1"/>
      <c r="QD31" s="66"/>
      <c r="QE31" s="66"/>
      <c r="QF31" s="20"/>
      <c r="QG31" s="20"/>
      <c r="QH31" s="1"/>
      <c r="QI31" s="66"/>
      <c r="QJ31" s="66"/>
      <c r="QK31" s="20"/>
      <c r="QL31" s="20"/>
      <c r="QM31" s="1"/>
      <c r="QN31" s="66"/>
      <c r="QO31" s="66"/>
      <c r="QP31" s="20"/>
      <c r="QQ31" s="20"/>
      <c r="QR31" s="1"/>
      <c r="QS31" s="66"/>
      <c r="QT31" s="66"/>
      <c r="QU31" s="20"/>
      <c r="QV31" s="20"/>
      <c r="QW31" s="1"/>
      <c r="QX31" s="66"/>
      <c r="QY31" s="66"/>
      <c r="QZ31" s="20"/>
      <c r="RA31" s="20"/>
      <c r="RB31" s="1"/>
      <c r="RC31" s="66"/>
      <c r="RD31" s="66"/>
      <c r="RE31" s="20"/>
      <c r="RF31" s="20"/>
      <c r="RG31" s="1"/>
      <c r="RH31" s="66"/>
      <c r="RI31" s="66"/>
      <c r="RJ31" s="20"/>
      <c r="RK31" s="20"/>
      <c r="RL31" s="1"/>
      <c r="RM31" s="66"/>
      <c r="RN31" s="66"/>
      <c r="RO31" s="20"/>
      <c r="RP31" s="20"/>
      <c r="RQ31" s="1"/>
      <c r="RR31" s="66"/>
      <c r="RS31" s="66"/>
      <c r="RT31" s="20"/>
      <c r="RU31" s="20"/>
      <c r="RV31" s="1"/>
      <c r="RW31" s="66"/>
      <c r="RX31" s="66"/>
      <c r="RY31" s="20"/>
      <c r="RZ31" s="20"/>
      <c r="SA31" s="1"/>
      <c r="SB31" s="66"/>
      <c r="SC31" s="66"/>
      <c r="SD31" s="20"/>
      <c r="SE31" s="20"/>
      <c r="SF31" s="1"/>
      <c r="SG31" s="66"/>
      <c r="SH31" s="66"/>
      <c r="SI31" s="20"/>
      <c r="SJ31" s="20"/>
      <c r="SK31" s="1"/>
      <c r="SL31" s="66"/>
      <c r="SM31" s="66"/>
      <c r="SN31" s="20"/>
      <c r="SO31" s="20"/>
      <c r="SP31" s="1"/>
      <c r="SQ31" s="66"/>
      <c r="SR31" s="66"/>
      <c r="SS31" s="20"/>
      <c r="ST31" s="20"/>
      <c r="SU31" s="1"/>
      <c r="SV31" s="66"/>
      <c r="SW31" s="66"/>
      <c r="SX31" s="20"/>
      <c r="SY31" s="20"/>
      <c r="SZ31" s="1"/>
      <c r="TA31" s="66"/>
      <c r="TB31" s="66"/>
      <c r="TC31" s="20"/>
      <c r="TD31" s="20"/>
      <c r="TE31" s="1"/>
      <c r="TF31" s="66"/>
      <c r="TG31" s="66"/>
      <c r="TH31" s="20"/>
      <c r="TI31" s="20"/>
      <c r="TJ31" s="1"/>
      <c r="TK31" s="66"/>
      <c r="TL31" s="66"/>
      <c r="TM31" s="20"/>
      <c r="TN31" s="20"/>
      <c r="TO31" s="1"/>
      <c r="TP31" s="66"/>
      <c r="TQ31" s="66"/>
      <c r="TR31" s="20"/>
      <c r="TS31" s="20"/>
      <c r="TT31" s="1"/>
      <c r="TU31" s="66"/>
      <c r="TV31" s="66"/>
      <c r="TW31" s="20"/>
      <c r="TX31" s="20"/>
      <c r="TY31" s="1"/>
      <c r="TZ31" s="66"/>
      <c r="UA31" s="66"/>
      <c r="UB31" s="20"/>
      <c r="UC31" s="20"/>
      <c r="UD31" s="1"/>
      <c r="UE31" s="66"/>
      <c r="UF31" s="66"/>
      <c r="UG31" s="20"/>
      <c r="UH31" s="20"/>
      <c r="UI31" s="1"/>
      <c r="UJ31" s="66"/>
      <c r="UK31" s="66"/>
      <c r="UL31" s="20"/>
      <c r="UM31" s="20"/>
      <c r="UN31" s="1"/>
      <c r="UO31" s="66"/>
      <c r="UP31" s="66"/>
      <c r="UQ31" s="20"/>
      <c r="UR31" s="20"/>
      <c r="US31" s="1"/>
      <c r="UT31" s="66"/>
      <c r="UU31" s="66"/>
      <c r="UV31" s="20"/>
      <c r="UW31" s="20"/>
      <c r="UX31" s="1"/>
      <c r="UY31" s="66"/>
      <c r="UZ31" s="66"/>
      <c r="VA31" s="20"/>
      <c r="VB31" s="20"/>
      <c r="VC31" s="1"/>
      <c r="VD31" s="66"/>
      <c r="VE31" s="66"/>
      <c r="VF31" s="20"/>
      <c r="VG31" s="20"/>
      <c r="VH31" s="1"/>
      <c r="VI31" s="66"/>
      <c r="VJ31" s="66"/>
      <c r="VK31" s="20"/>
      <c r="VL31" s="20"/>
      <c r="VM31" s="1"/>
      <c r="VN31" s="66"/>
      <c r="VO31" s="66"/>
      <c r="VP31" s="20"/>
      <c r="VQ31" s="20"/>
      <c r="VR31" s="1"/>
      <c r="VS31" s="66"/>
      <c r="VT31" s="66"/>
      <c r="VU31" s="20"/>
      <c r="VV31" s="20"/>
      <c r="VW31" s="1"/>
      <c r="VX31" s="66"/>
      <c r="VY31" s="66"/>
      <c r="VZ31" s="20"/>
      <c r="WA31" s="20"/>
      <c r="WB31" s="1"/>
      <c r="WC31" s="66"/>
      <c r="WD31" s="66"/>
      <c r="WE31" s="20"/>
      <c r="WF31" s="20"/>
      <c r="WG31" s="1"/>
      <c r="WH31" s="66"/>
      <c r="WI31" s="66"/>
      <c r="WJ31" s="20"/>
      <c r="WK31" s="20"/>
      <c r="WL31" s="1"/>
      <c r="WM31" s="66"/>
      <c r="WN31" s="66"/>
      <c r="WO31" s="20"/>
      <c r="WP31" s="20"/>
      <c r="WQ31" s="1"/>
      <c r="WR31" s="66"/>
      <c r="WS31" s="66"/>
      <c r="WT31" s="20"/>
      <c r="WU31" s="20"/>
      <c r="WV31" s="1"/>
      <c r="WW31" s="66"/>
      <c r="WX31" s="66"/>
      <c r="WY31" s="20"/>
      <c r="WZ31" s="20"/>
      <c r="XA31" s="1"/>
      <c r="XB31" s="66"/>
      <c r="XC31" s="66"/>
      <c r="XD31" s="20"/>
      <c r="XE31" s="20"/>
      <c r="XF31" s="1"/>
      <c r="XG31" s="66"/>
      <c r="XH31" s="66"/>
      <c r="XI31" s="20"/>
      <c r="XJ31" s="20"/>
      <c r="XK31" s="1"/>
      <c r="XL31" s="66"/>
      <c r="XM31" s="66"/>
      <c r="XN31" s="20"/>
      <c r="XO31" s="20"/>
      <c r="XP31" s="1"/>
      <c r="XQ31" s="66"/>
      <c r="XR31" s="66"/>
      <c r="XS31" s="20"/>
      <c r="XT31" s="20"/>
      <c r="XU31" s="1"/>
      <c r="XV31" s="66"/>
      <c r="XW31" s="66"/>
      <c r="XX31" s="20"/>
      <c r="XY31" s="20"/>
      <c r="XZ31" s="1"/>
      <c r="YA31" s="66"/>
      <c r="YB31" s="66"/>
      <c r="YC31" s="20"/>
      <c r="YD31" s="20"/>
      <c r="YE31" s="1"/>
      <c r="YF31" s="66"/>
      <c r="YG31" s="66"/>
      <c r="YH31" s="20"/>
      <c r="YI31" s="20"/>
      <c r="YJ31" s="1"/>
      <c r="YK31" s="66"/>
      <c r="YL31" s="66"/>
      <c r="YM31" s="20"/>
      <c r="YN31" s="20"/>
      <c r="YO31" s="1"/>
      <c r="YP31" s="66"/>
      <c r="YQ31" s="66"/>
      <c r="YR31" s="20"/>
      <c r="YS31" s="20"/>
      <c r="YT31" s="1"/>
      <c r="YU31" s="66"/>
      <c r="YV31" s="66"/>
      <c r="YW31" s="20"/>
      <c r="YX31" s="20"/>
      <c r="YY31" s="1"/>
      <c r="YZ31" s="66"/>
      <c r="ZA31" s="66"/>
      <c r="ZB31" s="20"/>
      <c r="ZC31" s="20"/>
      <c r="ZD31" s="1"/>
      <c r="ZE31" s="66"/>
      <c r="ZF31" s="66"/>
      <c r="ZG31" s="20"/>
      <c r="ZH31" s="20"/>
      <c r="ZI31" s="1"/>
      <c r="ZJ31" s="66"/>
      <c r="ZK31" s="66"/>
      <c r="ZL31" s="20"/>
      <c r="ZM31" s="20"/>
      <c r="ZN31" s="1"/>
      <c r="ZO31" s="66"/>
      <c r="ZP31" s="66"/>
      <c r="ZQ31" s="20"/>
      <c r="ZR31" s="20"/>
      <c r="ZS31" s="1"/>
      <c r="ZT31" s="66"/>
      <c r="ZU31" s="66"/>
      <c r="ZV31" s="20"/>
      <c r="ZW31" s="20"/>
      <c r="ZX31" s="1"/>
      <c r="ZY31" s="66"/>
      <c r="ZZ31" s="66"/>
      <c r="AAA31" s="20"/>
      <c r="AAB31" s="20"/>
      <c r="AAC31" s="1"/>
      <c r="AAD31" s="66"/>
      <c r="AAE31" s="66"/>
      <c r="AAF31" s="20"/>
      <c r="AAG31" s="20"/>
      <c r="AAH31" s="1"/>
      <c r="AAI31" s="66"/>
      <c r="AAJ31" s="66"/>
      <c r="AAK31" s="20"/>
      <c r="AAL31" s="20"/>
      <c r="AAM31" s="1"/>
      <c r="AAN31" s="66"/>
      <c r="AAO31" s="66"/>
      <c r="AAP31" s="20"/>
      <c r="AAQ31" s="20"/>
      <c r="AAR31" s="1"/>
      <c r="AAS31" s="66"/>
      <c r="AAT31" s="66"/>
      <c r="AAU31" s="20"/>
      <c r="AAV31" s="20"/>
      <c r="AAW31" s="1"/>
      <c r="AAX31" s="66"/>
      <c r="AAY31" s="66"/>
      <c r="AAZ31" s="20"/>
      <c r="ABA31" s="20"/>
      <c r="ABB31" s="1"/>
      <c r="ABC31" s="66"/>
      <c r="ABD31" s="66"/>
      <c r="ABE31" s="20"/>
      <c r="ABF31" s="20"/>
      <c r="ABG31" s="1"/>
      <c r="ABH31" s="66"/>
      <c r="ABI31" s="66"/>
      <c r="ABJ31" s="20"/>
      <c r="ABK31" s="20"/>
      <c r="ABL31" s="1"/>
      <c r="ABM31" s="66"/>
      <c r="ABN31" s="66"/>
      <c r="ABO31" s="20"/>
      <c r="ABP31" s="20"/>
      <c r="ABQ31" s="1"/>
      <c r="ABR31" s="66"/>
      <c r="ABS31" s="66"/>
      <c r="ABT31" s="20"/>
      <c r="ABU31" s="20"/>
      <c r="ABV31" s="1"/>
      <c r="ABW31" s="66"/>
      <c r="ABX31" s="66"/>
      <c r="ABY31" s="20"/>
      <c r="ABZ31" s="20"/>
      <c r="ACA31" s="1"/>
      <c r="ACB31" s="66"/>
      <c r="ACC31" s="66"/>
      <c r="ACD31" s="20"/>
      <c r="ACE31" s="20"/>
      <c r="ACF31" s="1"/>
      <c r="ACG31" s="66"/>
      <c r="ACH31" s="66"/>
      <c r="ACI31" s="20"/>
      <c r="ACJ31" s="20"/>
      <c r="ACK31" s="1"/>
      <c r="ACL31" s="66"/>
      <c r="ACM31" s="66"/>
      <c r="ACN31" s="20"/>
      <c r="ACO31" s="20"/>
      <c r="ACP31" s="1"/>
      <c r="ACQ31" s="66"/>
      <c r="ACR31" s="66"/>
      <c r="ACS31" s="20"/>
      <c r="ACT31" s="20"/>
      <c r="ACU31" s="1"/>
      <c r="ACV31" s="66"/>
      <c r="ACW31" s="66"/>
      <c r="ACX31" s="20"/>
      <c r="ACY31" s="20"/>
      <c r="ACZ31" s="1"/>
      <c r="ADA31" s="66"/>
      <c r="ADB31" s="66"/>
      <c r="ADC31" s="20"/>
      <c r="ADD31" s="20"/>
      <c r="ADE31" s="1"/>
      <c r="ADF31" s="66"/>
      <c r="ADG31" s="66"/>
      <c r="ADH31" s="20"/>
      <c r="ADI31" s="20"/>
      <c r="ADJ31" s="1"/>
      <c r="ADK31" s="66"/>
      <c r="ADL31" s="66"/>
      <c r="ADM31" s="20"/>
      <c r="ADN31" s="20"/>
      <c r="ADO31" s="1"/>
      <c r="ADP31" s="66"/>
      <c r="ADQ31" s="66"/>
      <c r="ADR31" s="20"/>
      <c r="ADS31" s="20"/>
      <c r="ADT31" s="1"/>
      <c r="ADU31" s="66"/>
      <c r="ADV31" s="66"/>
      <c r="ADW31" s="20"/>
      <c r="ADX31" s="20"/>
      <c r="ADY31" s="1"/>
      <c r="ADZ31" s="66"/>
      <c r="AEA31" s="66"/>
      <c r="AEB31" s="20"/>
      <c r="AEC31" s="20"/>
      <c r="AED31" s="1"/>
      <c r="AEE31" s="66"/>
      <c r="AEF31" s="66"/>
      <c r="AEG31" s="20"/>
      <c r="AEH31" s="20"/>
      <c r="AEI31" s="1"/>
      <c r="AEJ31" s="66"/>
      <c r="AEK31" s="66"/>
      <c r="AEL31" s="20"/>
      <c r="AEM31" s="20"/>
      <c r="AEN31" s="1"/>
      <c r="AEO31" s="66"/>
      <c r="AEP31" s="66"/>
      <c r="AEQ31" s="20"/>
      <c r="AER31" s="20"/>
      <c r="AES31" s="1"/>
      <c r="AET31" s="66"/>
      <c r="AEU31" s="66"/>
      <c r="AEV31" s="20"/>
      <c r="AEW31" s="20"/>
      <c r="AEX31" s="1"/>
      <c r="AEY31" s="66"/>
      <c r="AEZ31" s="66"/>
      <c r="AFA31" s="20"/>
      <c r="AFB31" s="20"/>
      <c r="AFC31" s="1"/>
      <c r="AFD31" s="66"/>
      <c r="AFE31" s="66"/>
      <c r="AFF31" s="20"/>
      <c r="AFG31" s="20"/>
      <c r="AFH31" s="1"/>
      <c r="AFI31" s="66"/>
      <c r="AFJ31" s="66"/>
      <c r="AFK31" s="20"/>
      <c r="AFL31" s="20"/>
      <c r="AFM31" s="1"/>
      <c r="AFN31" s="66"/>
      <c r="AFO31" s="66"/>
      <c r="AFP31" s="20"/>
      <c r="AFQ31" s="20"/>
      <c r="AFR31" s="1"/>
      <c r="AFS31" s="66"/>
      <c r="AFT31" s="66"/>
      <c r="AFU31" s="20"/>
      <c r="AFV31" s="20"/>
      <c r="AFW31" s="1"/>
      <c r="AFX31" s="66"/>
      <c r="AFY31" s="66"/>
      <c r="AFZ31" s="20"/>
      <c r="AGA31" s="20"/>
      <c r="AGB31" s="1"/>
      <c r="AGC31" s="66"/>
      <c r="AGD31" s="66"/>
      <c r="AGE31" s="20"/>
      <c r="AGF31" s="20"/>
      <c r="AGG31" s="1"/>
      <c r="AGH31" s="66"/>
      <c r="AGI31" s="66"/>
      <c r="AGJ31" s="20"/>
      <c r="AGK31" s="20"/>
      <c r="AGL31" s="1"/>
      <c r="AGM31" s="66"/>
      <c r="AGN31" s="66"/>
      <c r="AGO31" s="20"/>
      <c r="AGP31" s="20"/>
      <c r="AGQ31" s="1"/>
      <c r="AGR31" s="66"/>
      <c r="AGS31" s="66"/>
      <c r="AGT31" s="20"/>
      <c r="AGU31" s="20"/>
      <c r="AGV31" s="1"/>
      <c r="AGW31" s="66"/>
      <c r="AGX31" s="66"/>
      <c r="AGY31" s="20"/>
      <c r="AGZ31" s="20"/>
      <c r="AHA31" s="1"/>
      <c r="AHB31" s="66"/>
      <c r="AHC31" s="66"/>
      <c r="AHD31" s="20"/>
      <c r="AHE31" s="20"/>
      <c r="AHF31" s="1"/>
      <c r="AHG31" s="66"/>
      <c r="AHH31" s="66"/>
      <c r="AHI31" s="20"/>
      <c r="AHJ31" s="20"/>
      <c r="AHK31" s="1"/>
      <c r="AHL31" s="66"/>
      <c r="AHM31" s="66"/>
      <c r="AHN31" s="20"/>
      <c r="AHO31" s="20"/>
      <c r="AHP31" s="1"/>
      <c r="AHQ31" s="66"/>
      <c r="AHR31" s="66"/>
      <c r="AHS31" s="20"/>
      <c r="AHT31" s="20"/>
      <c r="AHU31" s="1"/>
      <c r="AHV31" s="66"/>
      <c r="AHW31" s="66"/>
      <c r="AHX31" s="20"/>
      <c r="AHY31" s="20"/>
      <c r="AHZ31" s="1"/>
      <c r="AIA31" s="66"/>
      <c r="AIB31" s="66"/>
      <c r="AIC31" s="20"/>
      <c r="AID31" s="20"/>
      <c r="AIE31" s="1"/>
      <c r="AIF31" s="66"/>
      <c r="AIG31" s="66"/>
      <c r="AIH31" s="20"/>
      <c r="AII31" s="20"/>
      <c r="AIJ31" s="1"/>
      <c r="AIK31" s="66"/>
      <c r="AIL31" s="66"/>
      <c r="AIM31" s="20"/>
      <c r="AIN31" s="20"/>
      <c r="AIO31" s="1"/>
      <c r="AIP31" s="66"/>
      <c r="AIQ31" s="66"/>
      <c r="AIR31" s="20"/>
      <c r="AIS31" s="20"/>
      <c r="AIT31" s="1"/>
      <c r="AIU31" s="66"/>
      <c r="AIV31" s="66"/>
      <c r="AIW31" s="20"/>
      <c r="AIX31" s="20"/>
      <c r="AIY31" s="1"/>
      <c r="AIZ31" s="66"/>
      <c r="AJA31" s="66"/>
      <c r="AJB31" s="20"/>
      <c r="AJC31" s="20"/>
      <c r="AJD31" s="1"/>
      <c r="AJE31" s="66"/>
      <c r="AJF31" s="66"/>
      <c r="AJG31" s="20"/>
      <c r="AJH31" s="20"/>
      <c r="AJI31" s="1"/>
      <c r="AJJ31" s="66"/>
      <c r="AJK31" s="66"/>
      <c r="AJL31" s="20"/>
      <c r="AJM31" s="20"/>
      <c r="AJN31" s="1"/>
      <c r="AJO31" s="66"/>
      <c r="AJP31" s="66"/>
      <c r="AJQ31" s="20"/>
      <c r="AJR31" s="20"/>
      <c r="AJS31" s="1"/>
      <c r="AJT31" s="66"/>
      <c r="AJU31" s="66"/>
      <c r="AJV31" s="20"/>
      <c r="AJW31" s="20"/>
      <c r="AJX31" s="1"/>
      <c r="AJY31" s="66"/>
      <c r="AJZ31" s="66"/>
      <c r="AKA31" s="20"/>
      <c r="AKB31" s="20"/>
      <c r="AKC31" s="1"/>
      <c r="AKD31" s="66"/>
      <c r="AKE31" s="66"/>
      <c r="AKF31" s="20"/>
      <c r="AKG31" s="20"/>
      <c r="AKH31" s="1"/>
      <c r="AKI31" s="66"/>
      <c r="AKJ31" s="66"/>
      <c r="AKK31" s="20"/>
      <c r="AKL31" s="20"/>
      <c r="AKM31" s="1"/>
      <c r="AKN31" s="66"/>
      <c r="AKO31" s="66"/>
      <c r="AKP31" s="20"/>
      <c r="AKQ31" s="20"/>
      <c r="AKR31" s="1"/>
      <c r="AKS31" s="66"/>
      <c r="AKT31" s="66"/>
      <c r="AKU31" s="20"/>
      <c r="AKV31" s="20"/>
      <c r="AKW31" s="1"/>
      <c r="AKX31" s="66"/>
      <c r="AKY31" s="66"/>
      <c r="AKZ31" s="20"/>
      <c r="ALA31" s="20"/>
      <c r="ALB31" s="1"/>
      <c r="ALC31" s="66"/>
      <c r="ALD31" s="66"/>
      <c r="ALE31" s="20"/>
      <c r="ALF31" s="20"/>
      <c r="ALG31" s="1"/>
      <c r="ALH31" s="66"/>
      <c r="ALI31" s="66"/>
      <c r="ALJ31" s="20"/>
      <c r="ALK31" s="20"/>
      <c r="ALL31" s="1"/>
      <c r="ALM31" s="66"/>
      <c r="ALN31" s="66"/>
      <c r="ALO31" s="20"/>
      <c r="ALP31" s="20"/>
      <c r="ALQ31" s="1"/>
      <c r="ALR31" s="66"/>
      <c r="ALS31" s="66"/>
      <c r="ALT31" s="20"/>
      <c r="ALU31" s="20"/>
      <c r="ALV31" s="1"/>
      <c r="ALW31" s="66"/>
      <c r="ALX31" s="66"/>
      <c r="ALY31" s="20"/>
      <c r="ALZ31" s="20"/>
      <c r="AMA31" s="1"/>
      <c r="AMB31" s="66"/>
      <c r="AMC31" s="66"/>
      <c r="AMD31" s="20"/>
      <c r="AME31" s="20"/>
      <c r="AMF31" s="1"/>
      <c r="AMG31" s="66"/>
      <c r="AMH31" s="66"/>
      <c r="AMI31" s="20"/>
      <c r="AMJ31" s="20"/>
      <c r="AMK31" s="1"/>
      <c r="AML31" s="66"/>
      <c r="AMM31" s="66"/>
      <c r="AMN31" s="20"/>
      <c r="AMO31" s="20"/>
      <c r="AMP31" s="1"/>
      <c r="AMQ31" s="66"/>
      <c r="AMR31" s="66"/>
      <c r="AMS31" s="20"/>
      <c r="AMT31" s="20"/>
      <c r="AMU31" s="1"/>
      <c r="AMV31" s="66"/>
      <c r="AMW31" s="66"/>
      <c r="AMX31" s="20"/>
      <c r="AMY31" s="20"/>
      <c r="AMZ31" s="1"/>
      <c r="ANA31" s="66"/>
      <c r="ANB31" s="66"/>
      <c r="ANC31" s="20"/>
      <c r="AND31" s="20"/>
      <c r="ANE31" s="1"/>
      <c r="ANF31" s="66"/>
      <c r="ANG31" s="66"/>
      <c r="ANH31" s="20"/>
      <c r="ANI31" s="20"/>
      <c r="ANJ31" s="1"/>
      <c r="ANK31" s="66"/>
      <c r="ANL31" s="66"/>
      <c r="ANM31" s="20"/>
      <c r="ANN31" s="20"/>
      <c r="ANO31" s="1"/>
      <c r="ANP31" s="66"/>
      <c r="ANQ31" s="66"/>
      <c r="ANR31" s="20"/>
      <c r="ANS31" s="20"/>
      <c r="ANT31" s="1"/>
      <c r="ANU31" s="66"/>
      <c r="ANV31" s="66"/>
      <c r="ANW31" s="20"/>
      <c r="ANX31" s="20"/>
      <c r="ANY31" s="1"/>
      <c r="ANZ31" s="66"/>
      <c r="AOA31" s="66"/>
      <c r="AOB31" s="20"/>
      <c r="AOC31" s="20"/>
      <c r="AOD31" s="1"/>
      <c r="AOE31" s="66"/>
      <c r="AOF31" s="66"/>
      <c r="AOG31" s="20"/>
      <c r="AOH31" s="20"/>
      <c r="AOI31" s="1"/>
      <c r="AOJ31" s="66"/>
      <c r="AOK31" s="66"/>
      <c r="AOL31" s="20"/>
      <c r="AOM31" s="20"/>
      <c r="AON31" s="1"/>
      <c r="AOO31" s="66"/>
      <c r="AOP31" s="66"/>
      <c r="AOQ31" s="20"/>
      <c r="AOR31" s="20"/>
      <c r="AOS31" s="1"/>
      <c r="AOT31" s="66"/>
      <c r="AOU31" s="66"/>
      <c r="AOV31" s="20"/>
      <c r="AOW31" s="20"/>
      <c r="AOX31" s="1"/>
      <c r="AOY31" s="66"/>
      <c r="AOZ31" s="66"/>
      <c r="APA31" s="20"/>
      <c r="APB31" s="20"/>
      <c r="APC31" s="1"/>
      <c r="APD31" s="66"/>
      <c r="APE31" s="66"/>
      <c r="APF31" s="20"/>
      <c r="APG31" s="20"/>
      <c r="APH31" s="1"/>
      <c r="API31" s="66"/>
      <c r="APJ31" s="66"/>
      <c r="APK31" s="20"/>
      <c r="APL31" s="20"/>
      <c r="APM31" s="1"/>
      <c r="APN31" s="66"/>
      <c r="APO31" s="66"/>
      <c r="APP31" s="20"/>
      <c r="APQ31" s="20"/>
      <c r="APR31" s="1"/>
      <c r="APS31" s="66"/>
      <c r="APT31" s="66"/>
      <c r="APU31" s="20"/>
      <c r="APV31" s="20"/>
      <c r="APW31" s="1"/>
      <c r="APX31" s="66"/>
      <c r="APY31" s="66"/>
      <c r="APZ31" s="20"/>
      <c r="AQA31" s="20"/>
      <c r="AQB31" s="1"/>
      <c r="AQC31" s="66"/>
      <c r="AQD31" s="66"/>
      <c r="AQE31" s="20"/>
      <c r="AQF31" s="20"/>
      <c r="AQG31" s="1"/>
      <c r="AQH31" s="66"/>
      <c r="AQI31" s="66"/>
      <c r="AQJ31" s="20"/>
      <c r="AQK31" s="20"/>
      <c r="AQL31" s="1"/>
      <c r="AQM31" s="66"/>
      <c r="AQN31" s="66"/>
      <c r="AQO31" s="20"/>
      <c r="AQP31" s="20"/>
      <c r="AQQ31" s="1"/>
      <c r="AQR31" s="66"/>
      <c r="AQS31" s="66"/>
      <c r="AQT31" s="20"/>
      <c r="AQU31" s="20"/>
      <c r="AQV31" s="1"/>
      <c r="AQW31" s="66"/>
      <c r="AQX31" s="66"/>
      <c r="AQY31" s="20"/>
      <c r="AQZ31" s="20"/>
      <c r="ARA31" s="1"/>
      <c r="ARB31" s="66"/>
      <c r="ARC31" s="66"/>
      <c r="ARD31" s="20"/>
      <c r="ARE31" s="20"/>
      <c r="ARF31" s="1"/>
      <c r="ARG31" s="66"/>
      <c r="ARH31" s="66"/>
      <c r="ARI31" s="20"/>
      <c r="ARJ31" s="20"/>
      <c r="ARK31" s="1"/>
      <c r="ARL31" s="66"/>
      <c r="ARM31" s="66"/>
      <c r="ARN31" s="20"/>
      <c r="ARO31" s="20"/>
      <c r="ARP31" s="1"/>
      <c r="ARQ31" s="66"/>
      <c r="ARR31" s="66"/>
      <c r="ARS31" s="20"/>
      <c r="ART31" s="20"/>
      <c r="ARU31" s="1"/>
      <c r="ARV31" s="66"/>
      <c r="ARW31" s="66"/>
      <c r="ARX31" s="20"/>
      <c r="ARY31" s="20"/>
      <c r="ARZ31" s="1"/>
      <c r="ASA31" s="66"/>
      <c r="ASB31" s="66"/>
      <c r="ASC31" s="20"/>
      <c r="ASD31" s="20"/>
      <c r="ASE31" s="1"/>
      <c r="ASF31" s="66"/>
      <c r="ASG31" s="66"/>
      <c r="ASH31" s="20"/>
      <c r="ASI31" s="20"/>
      <c r="ASJ31" s="1"/>
      <c r="ASK31" s="66"/>
      <c r="ASL31" s="66"/>
      <c r="ASM31" s="20"/>
      <c r="ASN31" s="20"/>
      <c r="ASO31" s="1"/>
      <c r="ASP31" s="66"/>
      <c r="ASQ31" s="66"/>
      <c r="ASR31" s="20"/>
      <c r="ASS31" s="20"/>
      <c r="AST31" s="1"/>
      <c r="ASU31" s="66"/>
      <c r="ASV31" s="66"/>
      <c r="ASW31" s="20"/>
      <c r="ASX31" s="20"/>
      <c r="ASY31" s="1"/>
      <c r="ASZ31" s="66"/>
      <c r="ATA31" s="66"/>
      <c r="ATB31" s="20"/>
      <c r="ATC31" s="20"/>
      <c r="ATD31" s="1"/>
      <c r="ATE31" s="66"/>
      <c r="ATF31" s="66"/>
      <c r="ATG31" s="20"/>
      <c r="ATH31" s="20"/>
      <c r="ATI31" s="1"/>
      <c r="ATJ31" s="66"/>
      <c r="ATK31" s="66"/>
      <c r="ATL31" s="20"/>
      <c r="ATM31" s="20"/>
      <c r="ATN31" s="1"/>
      <c r="ATO31" s="66"/>
      <c r="ATP31" s="66"/>
      <c r="ATQ31" s="20"/>
      <c r="ATR31" s="20"/>
      <c r="ATS31" s="1"/>
      <c r="ATT31" s="66"/>
      <c r="ATU31" s="66"/>
      <c r="ATV31" s="20"/>
      <c r="ATW31" s="20"/>
      <c r="ATX31" s="1"/>
      <c r="ATY31" s="66"/>
      <c r="ATZ31" s="66"/>
      <c r="AUA31" s="20"/>
      <c r="AUB31" s="20"/>
      <c r="AUC31" s="1"/>
      <c r="AUD31" s="66"/>
      <c r="AUE31" s="66"/>
      <c r="AUF31" s="20"/>
      <c r="AUG31" s="20"/>
      <c r="AUH31" s="1"/>
      <c r="AUI31" s="66"/>
      <c r="AUJ31" s="66"/>
      <c r="AUK31" s="20"/>
      <c r="AUL31" s="20"/>
      <c r="AUM31" s="1"/>
      <c r="AUN31" s="66"/>
      <c r="AUO31" s="66"/>
      <c r="AUP31" s="20"/>
      <c r="AUQ31" s="20"/>
      <c r="AUR31" s="1"/>
      <c r="AUS31" s="66"/>
      <c r="AUT31" s="66"/>
      <c r="AUU31" s="20"/>
      <c r="AUV31" s="20"/>
      <c r="AUW31" s="1"/>
      <c r="AUX31" s="66"/>
      <c r="AUY31" s="66"/>
      <c r="AUZ31" s="20"/>
      <c r="AVA31" s="20"/>
      <c r="AVB31" s="1"/>
      <c r="AVC31" s="66"/>
      <c r="AVD31" s="66"/>
      <c r="AVE31" s="20"/>
      <c r="AVF31" s="20"/>
      <c r="AVG31" s="1"/>
      <c r="AVH31" s="66"/>
      <c r="AVI31" s="66"/>
      <c r="AVJ31" s="20"/>
      <c r="AVK31" s="20"/>
      <c r="AVL31" s="1"/>
      <c r="AVM31" s="66"/>
      <c r="AVN31" s="66"/>
      <c r="AVO31" s="20"/>
      <c r="AVP31" s="20"/>
      <c r="AVQ31" s="1"/>
      <c r="AVR31" s="66"/>
      <c r="AVS31" s="66"/>
      <c r="AVT31" s="20"/>
      <c r="AVU31" s="20"/>
      <c r="AVV31" s="1"/>
      <c r="AVW31" s="66"/>
      <c r="AVX31" s="66"/>
      <c r="AVY31" s="20"/>
      <c r="AVZ31" s="20"/>
      <c r="AWA31" s="1"/>
      <c r="AWB31" s="66"/>
      <c r="AWC31" s="66"/>
      <c r="AWD31" s="20"/>
      <c r="AWE31" s="20"/>
      <c r="AWF31" s="1"/>
      <c r="AWG31" s="66"/>
      <c r="AWH31" s="66"/>
      <c r="AWI31" s="20"/>
      <c r="AWJ31" s="20"/>
      <c r="AWK31" s="1"/>
      <c r="AWL31" s="66"/>
      <c r="AWM31" s="66"/>
      <c r="AWN31" s="20"/>
      <c r="AWO31" s="20"/>
      <c r="AWP31" s="1"/>
      <c r="AWQ31" s="66"/>
      <c r="AWR31" s="66"/>
      <c r="AWS31" s="20"/>
      <c r="AWT31" s="20"/>
      <c r="AWU31" s="1"/>
      <c r="AWV31" s="66"/>
      <c r="AWW31" s="66"/>
      <c r="AWX31" s="20"/>
      <c r="AWY31" s="20"/>
      <c r="AWZ31" s="1"/>
      <c r="AXA31" s="66"/>
      <c r="AXB31" s="66"/>
      <c r="AXC31" s="20"/>
      <c r="AXD31" s="20"/>
      <c r="AXE31" s="1"/>
      <c r="AXF31" s="66"/>
      <c r="AXG31" s="66"/>
      <c r="AXH31" s="20"/>
      <c r="AXI31" s="20"/>
      <c r="AXJ31" s="1"/>
      <c r="AXK31" s="66"/>
      <c r="AXL31" s="66"/>
      <c r="AXM31" s="20"/>
      <c r="AXN31" s="20"/>
      <c r="AXO31" s="1"/>
      <c r="AXP31" s="66"/>
      <c r="AXQ31" s="66"/>
      <c r="AXR31" s="20"/>
      <c r="AXS31" s="20"/>
      <c r="AXT31" s="1"/>
      <c r="AXU31" s="66"/>
      <c r="AXV31" s="66"/>
      <c r="AXW31" s="20"/>
      <c r="AXX31" s="20"/>
      <c r="AXY31" s="1"/>
      <c r="AXZ31" s="66"/>
      <c r="AYA31" s="66"/>
      <c r="AYB31" s="20"/>
      <c r="AYC31" s="20"/>
      <c r="AYD31" s="1"/>
      <c r="AYE31" s="66"/>
      <c r="AYF31" s="66"/>
      <c r="AYG31" s="20"/>
      <c r="AYH31" s="20"/>
      <c r="AYI31" s="1"/>
      <c r="AYJ31" s="66"/>
      <c r="AYK31" s="66"/>
      <c r="AYL31" s="20"/>
      <c r="AYM31" s="20"/>
      <c r="AYN31" s="1"/>
      <c r="AYO31" s="66"/>
      <c r="AYP31" s="66"/>
      <c r="AYQ31" s="20"/>
      <c r="AYR31" s="20"/>
      <c r="AYS31" s="1"/>
      <c r="AYT31" s="66"/>
      <c r="AYU31" s="66"/>
      <c r="AYV31" s="20"/>
      <c r="AYW31" s="20"/>
      <c r="AYX31" s="1"/>
      <c r="AYY31" s="66"/>
      <c r="AYZ31" s="66"/>
      <c r="AZA31" s="20"/>
      <c r="AZB31" s="20"/>
      <c r="AZC31" s="1"/>
      <c r="AZD31" s="66"/>
      <c r="AZE31" s="66"/>
      <c r="AZF31" s="20"/>
      <c r="AZG31" s="20"/>
      <c r="AZH31" s="1"/>
      <c r="AZI31" s="66"/>
      <c r="AZJ31" s="66"/>
      <c r="AZK31" s="20"/>
      <c r="AZL31" s="20"/>
      <c r="AZM31" s="1"/>
      <c r="AZN31" s="66"/>
      <c r="AZO31" s="66"/>
      <c r="AZP31" s="20"/>
      <c r="AZQ31" s="20"/>
      <c r="AZR31" s="1"/>
      <c r="AZS31" s="66"/>
      <c r="AZT31" s="66"/>
      <c r="AZU31" s="20"/>
      <c r="AZV31" s="20"/>
      <c r="AZW31" s="1"/>
      <c r="AZX31" s="66"/>
      <c r="AZY31" s="66"/>
      <c r="AZZ31" s="20"/>
      <c r="BAA31" s="20"/>
      <c r="BAB31" s="1"/>
      <c r="BAC31" s="66"/>
      <c r="BAD31" s="66"/>
      <c r="BAE31" s="20"/>
      <c r="BAF31" s="20"/>
      <c r="BAG31" s="1"/>
      <c r="BAH31" s="66"/>
      <c r="BAI31" s="66"/>
      <c r="BAJ31" s="20"/>
      <c r="BAK31" s="20"/>
      <c r="BAL31" s="1"/>
      <c r="BAM31" s="66"/>
      <c r="BAN31" s="66"/>
      <c r="BAO31" s="20"/>
      <c r="BAP31" s="20"/>
      <c r="BAQ31" s="1"/>
      <c r="BAR31" s="66"/>
      <c r="BAS31" s="66"/>
      <c r="BAT31" s="20"/>
      <c r="BAU31" s="20"/>
      <c r="BAV31" s="1"/>
      <c r="BAW31" s="66"/>
      <c r="BAX31" s="66"/>
      <c r="BAY31" s="20"/>
      <c r="BAZ31" s="20"/>
      <c r="BBA31" s="1"/>
      <c r="BBB31" s="66"/>
      <c r="BBC31" s="66"/>
      <c r="BBD31" s="20"/>
      <c r="BBE31" s="20"/>
      <c r="BBF31" s="1"/>
      <c r="BBG31" s="66"/>
      <c r="BBH31" s="66"/>
      <c r="BBI31" s="20"/>
      <c r="BBJ31" s="20"/>
      <c r="BBK31" s="1"/>
      <c r="BBL31" s="66"/>
      <c r="BBM31" s="66"/>
      <c r="BBN31" s="20"/>
      <c r="BBO31" s="20"/>
      <c r="BBP31" s="1"/>
      <c r="BBQ31" s="66"/>
      <c r="BBR31" s="66"/>
      <c r="BBS31" s="20"/>
      <c r="BBT31" s="20"/>
      <c r="BBU31" s="1"/>
      <c r="BBV31" s="66"/>
      <c r="BBW31" s="66"/>
      <c r="BBX31" s="20"/>
      <c r="BBY31" s="20"/>
      <c r="BBZ31" s="1"/>
      <c r="BCA31" s="66"/>
      <c r="BCB31" s="66"/>
      <c r="BCC31" s="20"/>
      <c r="BCD31" s="20"/>
      <c r="BCE31" s="1"/>
      <c r="BCF31" s="66"/>
      <c r="BCG31" s="66"/>
      <c r="BCH31" s="20"/>
      <c r="BCI31" s="20"/>
      <c r="BCJ31" s="1"/>
      <c r="BCK31" s="66"/>
      <c r="BCL31" s="66"/>
      <c r="BCM31" s="20"/>
      <c r="BCN31" s="20"/>
      <c r="BCO31" s="1"/>
      <c r="BCP31" s="66"/>
      <c r="BCQ31" s="66"/>
      <c r="BCR31" s="20"/>
      <c r="BCS31" s="20"/>
      <c r="BCT31" s="1"/>
      <c r="BCU31" s="66"/>
      <c r="BCV31" s="66"/>
      <c r="BCW31" s="20"/>
      <c r="BCX31" s="20"/>
      <c r="BCY31" s="1"/>
      <c r="BCZ31" s="66"/>
      <c r="BDA31" s="66"/>
      <c r="BDB31" s="20"/>
      <c r="BDC31" s="20"/>
      <c r="BDD31" s="1"/>
      <c r="BDE31" s="66"/>
      <c r="BDF31" s="66"/>
      <c r="BDG31" s="20"/>
      <c r="BDH31" s="20"/>
      <c r="BDI31" s="1"/>
      <c r="BDJ31" s="66"/>
      <c r="BDK31" s="66"/>
      <c r="BDL31" s="20"/>
      <c r="BDM31" s="20"/>
      <c r="BDN31" s="1"/>
      <c r="BDO31" s="66"/>
      <c r="BDP31" s="66"/>
      <c r="BDQ31" s="20"/>
      <c r="BDR31" s="20"/>
      <c r="BDS31" s="1"/>
      <c r="BDT31" s="66"/>
      <c r="BDU31" s="66"/>
      <c r="BDV31" s="20"/>
      <c r="BDW31" s="20"/>
      <c r="BDX31" s="1"/>
      <c r="BDY31" s="66"/>
      <c r="BDZ31" s="66"/>
      <c r="BEA31" s="20"/>
      <c r="BEB31" s="20"/>
      <c r="BEC31" s="1"/>
      <c r="BED31" s="66"/>
      <c r="BEE31" s="66"/>
      <c r="BEF31" s="20"/>
      <c r="BEG31" s="20"/>
      <c r="BEH31" s="1"/>
      <c r="BEI31" s="66"/>
      <c r="BEJ31" s="66"/>
      <c r="BEK31" s="20"/>
      <c r="BEL31" s="20"/>
      <c r="BEM31" s="1"/>
      <c r="BEN31" s="66"/>
      <c r="BEO31" s="66"/>
      <c r="BEP31" s="20"/>
      <c r="BEQ31" s="20"/>
      <c r="BER31" s="1"/>
      <c r="BES31" s="66"/>
      <c r="BET31" s="66"/>
      <c r="BEU31" s="20"/>
      <c r="BEV31" s="20"/>
      <c r="BEW31" s="1"/>
      <c r="BEX31" s="66"/>
      <c r="BEY31" s="66"/>
      <c r="BEZ31" s="20"/>
      <c r="BFA31" s="20"/>
      <c r="BFB31" s="1"/>
      <c r="BFC31" s="66"/>
      <c r="BFD31" s="66"/>
      <c r="BFE31" s="20"/>
      <c r="BFF31" s="20"/>
      <c r="BFG31" s="1"/>
      <c r="BFH31" s="66"/>
      <c r="BFI31" s="66"/>
      <c r="BFJ31" s="20"/>
      <c r="BFK31" s="20"/>
      <c r="BFL31" s="1"/>
      <c r="BFM31" s="66"/>
      <c r="BFN31" s="66"/>
      <c r="BFO31" s="20"/>
      <c r="BFP31" s="20"/>
      <c r="BFQ31" s="1"/>
      <c r="BFR31" s="66"/>
      <c r="BFS31" s="66"/>
      <c r="BFT31" s="20"/>
      <c r="BFU31" s="20"/>
      <c r="BFV31" s="1"/>
      <c r="BFW31" s="66"/>
      <c r="BFX31" s="66"/>
      <c r="BFY31" s="20"/>
      <c r="BFZ31" s="20"/>
      <c r="BGA31" s="1"/>
      <c r="BGB31" s="66"/>
      <c r="BGC31" s="66"/>
      <c r="BGD31" s="20"/>
      <c r="BGE31" s="20"/>
      <c r="BGF31" s="1"/>
      <c r="BGG31" s="66"/>
      <c r="BGH31" s="66"/>
      <c r="BGI31" s="20"/>
      <c r="BGJ31" s="20"/>
      <c r="BGK31" s="1"/>
      <c r="BGL31" s="66"/>
      <c r="BGM31" s="66"/>
      <c r="BGN31" s="20"/>
      <c r="BGO31" s="20"/>
      <c r="BGP31" s="1"/>
      <c r="BGQ31" s="66"/>
      <c r="BGR31" s="66"/>
      <c r="BGS31" s="20"/>
      <c r="BGT31" s="20"/>
      <c r="BGU31" s="1"/>
      <c r="BGV31" s="66"/>
      <c r="BGW31" s="66"/>
      <c r="BGX31" s="20"/>
      <c r="BGY31" s="20"/>
      <c r="BGZ31" s="1"/>
      <c r="BHA31" s="66"/>
      <c r="BHB31" s="66"/>
      <c r="BHC31" s="20"/>
      <c r="BHD31" s="20"/>
      <c r="BHE31" s="1"/>
      <c r="BHF31" s="66"/>
      <c r="BHG31" s="66"/>
      <c r="BHH31" s="20"/>
      <c r="BHI31" s="20"/>
      <c r="BHJ31" s="1"/>
      <c r="BHK31" s="66"/>
      <c r="BHL31" s="66"/>
      <c r="BHM31" s="20"/>
      <c r="BHN31" s="20"/>
      <c r="BHO31" s="1"/>
      <c r="BHP31" s="66"/>
      <c r="BHQ31" s="66"/>
      <c r="BHR31" s="20"/>
      <c r="BHS31" s="20"/>
      <c r="BHT31" s="1"/>
      <c r="BHU31" s="66"/>
      <c r="BHV31" s="66"/>
      <c r="BHW31" s="20"/>
      <c r="BHX31" s="20"/>
      <c r="BHY31" s="1"/>
      <c r="BHZ31" s="66"/>
      <c r="BIA31" s="66"/>
      <c r="BIB31" s="20"/>
      <c r="BIC31" s="20"/>
      <c r="BID31" s="1"/>
      <c r="BIE31" s="66"/>
      <c r="BIF31" s="66"/>
      <c r="BIG31" s="20"/>
      <c r="BIH31" s="20"/>
      <c r="BII31" s="1"/>
      <c r="BIJ31" s="66"/>
      <c r="BIK31" s="66"/>
      <c r="BIL31" s="20"/>
      <c r="BIM31" s="20"/>
      <c r="BIN31" s="1"/>
      <c r="BIO31" s="66"/>
      <c r="BIP31" s="66"/>
      <c r="BIQ31" s="20"/>
      <c r="BIR31" s="20"/>
      <c r="BIS31" s="1"/>
      <c r="BIT31" s="66"/>
      <c r="BIU31" s="66"/>
      <c r="BIV31" s="20"/>
      <c r="BIW31" s="20"/>
      <c r="BIX31" s="1"/>
      <c r="BIY31" s="66"/>
      <c r="BIZ31" s="66"/>
      <c r="BJA31" s="20"/>
      <c r="BJB31" s="20"/>
      <c r="BJC31" s="1"/>
      <c r="BJD31" s="66"/>
      <c r="BJE31" s="66"/>
      <c r="BJF31" s="20"/>
      <c r="BJG31" s="20"/>
      <c r="BJH31" s="1"/>
      <c r="BJI31" s="66"/>
      <c r="BJJ31" s="66"/>
      <c r="BJK31" s="20"/>
      <c r="BJL31" s="20"/>
      <c r="BJM31" s="1"/>
      <c r="BJN31" s="66"/>
      <c r="BJO31" s="66"/>
      <c r="BJP31" s="20"/>
      <c r="BJQ31" s="20"/>
      <c r="BJR31" s="1"/>
      <c r="BJS31" s="66"/>
      <c r="BJT31" s="66"/>
      <c r="BJU31" s="20"/>
      <c r="BJV31" s="20"/>
      <c r="BJW31" s="1"/>
      <c r="BJX31" s="66"/>
      <c r="BJY31" s="66"/>
      <c r="BJZ31" s="20"/>
      <c r="BKA31" s="20"/>
      <c r="BKB31" s="1"/>
      <c r="BKC31" s="66"/>
      <c r="BKD31" s="66"/>
      <c r="BKE31" s="20"/>
      <c r="BKF31" s="20"/>
      <c r="BKG31" s="1"/>
      <c r="BKH31" s="66"/>
      <c r="BKI31" s="66"/>
      <c r="BKJ31" s="20"/>
      <c r="BKK31" s="20"/>
      <c r="BKL31" s="1"/>
      <c r="BKM31" s="66"/>
      <c r="BKN31" s="66"/>
      <c r="BKO31" s="20"/>
      <c r="BKP31" s="20"/>
      <c r="BKQ31" s="1"/>
      <c r="BKR31" s="66"/>
      <c r="BKS31" s="66"/>
      <c r="BKT31" s="20"/>
      <c r="BKU31" s="20"/>
      <c r="BKV31" s="1"/>
      <c r="BKW31" s="66"/>
      <c r="BKX31" s="66"/>
      <c r="BKY31" s="20"/>
      <c r="BKZ31" s="20"/>
      <c r="BLA31" s="1"/>
      <c r="BLB31" s="66"/>
      <c r="BLC31" s="66"/>
      <c r="BLD31" s="20"/>
      <c r="BLE31" s="20"/>
      <c r="BLF31" s="1"/>
      <c r="BLG31" s="66"/>
      <c r="BLH31" s="66"/>
      <c r="BLI31" s="20"/>
      <c r="BLJ31" s="20"/>
      <c r="BLK31" s="1"/>
      <c r="BLL31" s="66"/>
      <c r="BLM31" s="66"/>
      <c r="BLN31" s="20"/>
      <c r="BLO31" s="20"/>
      <c r="BLP31" s="1"/>
      <c r="BLQ31" s="66"/>
      <c r="BLR31" s="66"/>
      <c r="BLS31" s="20"/>
      <c r="BLT31" s="20"/>
      <c r="BLU31" s="1"/>
      <c r="BLV31" s="66"/>
      <c r="BLW31" s="66"/>
      <c r="BLX31" s="20"/>
      <c r="BLY31" s="20"/>
      <c r="BLZ31" s="1"/>
      <c r="BMA31" s="66"/>
      <c r="BMB31" s="66"/>
      <c r="BMC31" s="20"/>
      <c r="BMD31" s="20"/>
      <c r="BME31" s="1"/>
      <c r="BMF31" s="66"/>
      <c r="BMG31" s="66"/>
      <c r="BMH31" s="20"/>
      <c r="BMI31" s="20"/>
      <c r="BMJ31" s="1"/>
      <c r="BMK31" s="66"/>
      <c r="BML31" s="66"/>
      <c r="BMM31" s="20"/>
      <c r="BMN31" s="20"/>
      <c r="BMO31" s="1"/>
      <c r="BMP31" s="66"/>
      <c r="BMQ31" s="66"/>
      <c r="BMR31" s="20"/>
      <c r="BMS31" s="20"/>
      <c r="BMT31" s="1"/>
      <c r="BMU31" s="66"/>
      <c r="BMV31" s="66"/>
      <c r="BMW31" s="20"/>
      <c r="BMX31" s="20"/>
      <c r="BMY31" s="1"/>
      <c r="BMZ31" s="66"/>
      <c r="BNA31" s="66"/>
      <c r="BNB31" s="20"/>
      <c r="BNC31" s="20"/>
      <c r="BND31" s="1"/>
      <c r="BNE31" s="66"/>
      <c r="BNF31" s="66"/>
      <c r="BNG31" s="20"/>
      <c r="BNH31" s="20"/>
      <c r="BNI31" s="1"/>
      <c r="BNJ31" s="66"/>
      <c r="BNK31" s="66"/>
      <c r="BNL31" s="20"/>
      <c r="BNM31" s="20"/>
      <c r="BNN31" s="1"/>
      <c r="BNO31" s="66"/>
      <c r="BNP31" s="66"/>
      <c r="BNQ31" s="20"/>
      <c r="BNR31" s="20"/>
      <c r="BNS31" s="1"/>
      <c r="BNT31" s="66"/>
      <c r="BNU31" s="66"/>
      <c r="BNV31" s="20"/>
      <c r="BNW31" s="20"/>
      <c r="BNX31" s="1"/>
      <c r="BNY31" s="66"/>
      <c r="BNZ31" s="66"/>
      <c r="BOA31" s="20"/>
      <c r="BOB31" s="20"/>
      <c r="BOC31" s="1"/>
      <c r="BOD31" s="66"/>
      <c r="BOE31" s="66"/>
      <c r="BOF31" s="20"/>
      <c r="BOG31" s="20"/>
      <c r="BOH31" s="1"/>
      <c r="BOI31" s="66"/>
      <c r="BOJ31" s="66"/>
      <c r="BOK31" s="20"/>
      <c r="BOL31" s="20"/>
      <c r="BOM31" s="1"/>
      <c r="BON31" s="66"/>
      <c r="BOO31" s="66"/>
      <c r="BOP31" s="20"/>
      <c r="BOQ31" s="20"/>
      <c r="BOR31" s="1"/>
      <c r="BOS31" s="66"/>
      <c r="BOT31" s="66"/>
      <c r="BOU31" s="20"/>
      <c r="BOV31" s="20"/>
      <c r="BOW31" s="1"/>
      <c r="BOX31" s="66"/>
      <c r="BOY31" s="66"/>
      <c r="BOZ31" s="20"/>
      <c r="BPA31" s="20"/>
      <c r="BPB31" s="1"/>
      <c r="BPC31" s="66"/>
      <c r="BPD31" s="66"/>
      <c r="BPE31" s="20"/>
      <c r="BPF31" s="20"/>
      <c r="BPG31" s="1"/>
      <c r="BPH31" s="66"/>
      <c r="BPI31" s="66"/>
      <c r="BPJ31" s="20"/>
      <c r="BPK31" s="20"/>
      <c r="BPL31" s="1"/>
      <c r="BPM31" s="66"/>
      <c r="BPN31" s="66"/>
      <c r="BPO31" s="20"/>
      <c r="BPP31" s="20"/>
      <c r="BPQ31" s="1"/>
      <c r="BPR31" s="66"/>
      <c r="BPS31" s="66"/>
      <c r="BPT31" s="20"/>
      <c r="BPU31" s="20"/>
      <c r="BPV31" s="1"/>
      <c r="BPW31" s="66"/>
      <c r="BPX31" s="66"/>
      <c r="BPY31" s="20"/>
      <c r="BPZ31" s="20"/>
      <c r="BQA31" s="1"/>
      <c r="BQB31" s="66"/>
      <c r="BQC31" s="66"/>
      <c r="BQD31" s="20"/>
      <c r="BQE31" s="20"/>
      <c r="BQF31" s="1"/>
      <c r="BQG31" s="66"/>
      <c r="BQH31" s="66"/>
      <c r="BQI31" s="20"/>
      <c r="BQJ31" s="20"/>
      <c r="BQK31" s="1"/>
      <c r="BQL31" s="66"/>
      <c r="BQM31" s="66"/>
      <c r="BQN31" s="20"/>
      <c r="BQO31" s="20"/>
      <c r="BQP31" s="1"/>
      <c r="BQQ31" s="66"/>
      <c r="BQR31" s="66"/>
      <c r="BQS31" s="20"/>
      <c r="BQT31" s="20"/>
      <c r="BQU31" s="1"/>
      <c r="BQV31" s="66"/>
      <c r="BQW31" s="66"/>
      <c r="BQX31" s="20"/>
      <c r="BQY31" s="20"/>
      <c r="BQZ31" s="1"/>
      <c r="BRA31" s="66"/>
      <c r="BRB31" s="66"/>
      <c r="BRC31" s="20"/>
      <c r="BRD31" s="20"/>
      <c r="BRE31" s="1"/>
      <c r="BRF31" s="66"/>
      <c r="BRG31" s="66"/>
      <c r="BRH31" s="20"/>
      <c r="BRI31" s="20"/>
      <c r="BRJ31" s="1"/>
      <c r="BRK31" s="66"/>
      <c r="BRL31" s="66"/>
      <c r="BRM31" s="20"/>
      <c r="BRN31" s="20"/>
      <c r="BRO31" s="1"/>
      <c r="BRP31" s="66"/>
      <c r="BRQ31" s="66"/>
      <c r="BRR31" s="20"/>
      <c r="BRS31" s="20"/>
      <c r="BRT31" s="1"/>
      <c r="BRU31" s="66"/>
      <c r="BRV31" s="66"/>
      <c r="BRW31" s="20"/>
      <c r="BRX31" s="20"/>
      <c r="BRY31" s="1"/>
      <c r="BRZ31" s="66"/>
      <c r="BSA31" s="66"/>
      <c r="BSB31" s="20"/>
      <c r="BSC31" s="20"/>
      <c r="BSD31" s="1"/>
      <c r="BSE31" s="66"/>
      <c r="BSF31" s="66"/>
      <c r="BSG31" s="20"/>
      <c r="BSH31" s="20"/>
      <c r="BSI31" s="1"/>
      <c r="BSJ31" s="66"/>
      <c r="BSK31" s="66"/>
      <c r="BSL31" s="20"/>
      <c r="BSM31" s="20"/>
      <c r="BSN31" s="1"/>
      <c r="BSO31" s="66"/>
      <c r="BSP31" s="66"/>
      <c r="BSQ31" s="20"/>
      <c r="BSR31" s="20"/>
      <c r="BSS31" s="1"/>
      <c r="BST31" s="66"/>
      <c r="BSU31" s="66"/>
      <c r="BSV31" s="20"/>
      <c r="BSW31" s="20"/>
      <c r="BSX31" s="1"/>
      <c r="BSY31" s="66"/>
      <c r="BSZ31" s="66"/>
      <c r="BTA31" s="20"/>
      <c r="BTB31" s="20"/>
      <c r="BTC31" s="1"/>
      <c r="BTD31" s="66"/>
      <c r="BTE31" s="66"/>
      <c r="BTF31" s="20"/>
      <c r="BTG31" s="20"/>
      <c r="BTH31" s="1"/>
      <c r="BTI31" s="66"/>
      <c r="BTJ31" s="66"/>
      <c r="BTK31" s="20"/>
      <c r="BTL31" s="20"/>
      <c r="BTM31" s="1"/>
      <c r="BTN31" s="66"/>
      <c r="BTO31" s="66"/>
      <c r="BTP31" s="20"/>
      <c r="BTQ31" s="20"/>
      <c r="BTR31" s="1"/>
      <c r="BTS31" s="66"/>
      <c r="BTT31" s="66"/>
      <c r="BTU31" s="20"/>
      <c r="BTV31" s="20"/>
      <c r="BTW31" s="1"/>
      <c r="BTX31" s="66"/>
      <c r="BTY31" s="66"/>
      <c r="BTZ31" s="20"/>
      <c r="BUA31" s="20"/>
      <c r="BUB31" s="1"/>
      <c r="BUC31" s="66"/>
      <c r="BUD31" s="66"/>
      <c r="BUE31" s="20"/>
      <c r="BUF31" s="20"/>
      <c r="BUG31" s="1"/>
      <c r="BUH31" s="66"/>
      <c r="BUI31" s="66"/>
      <c r="BUJ31" s="20"/>
      <c r="BUK31" s="20"/>
      <c r="BUL31" s="1"/>
      <c r="BUM31" s="66"/>
      <c r="BUN31" s="66"/>
      <c r="BUO31" s="20"/>
      <c r="BUP31" s="20"/>
      <c r="BUQ31" s="1"/>
      <c r="BUR31" s="66"/>
      <c r="BUS31" s="66"/>
      <c r="BUT31" s="20"/>
      <c r="BUU31" s="20"/>
      <c r="BUV31" s="1"/>
      <c r="BUW31" s="66"/>
      <c r="BUX31" s="66"/>
      <c r="BUY31" s="20"/>
      <c r="BUZ31" s="20"/>
      <c r="BVA31" s="1"/>
      <c r="BVB31" s="66"/>
      <c r="BVC31" s="66"/>
      <c r="BVD31" s="20"/>
      <c r="BVE31" s="20"/>
      <c r="BVF31" s="1"/>
      <c r="BVG31" s="66"/>
      <c r="BVH31" s="66"/>
      <c r="BVI31" s="20"/>
      <c r="BVJ31" s="20"/>
      <c r="BVK31" s="1"/>
      <c r="BVL31" s="66"/>
      <c r="BVM31" s="66"/>
      <c r="BVN31" s="20"/>
      <c r="BVO31" s="20"/>
      <c r="BVP31" s="1"/>
      <c r="BVQ31" s="66"/>
      <c r="BVR31" s="66"/>
      <c r="BVS31" s="20"/>
      <c r="BVT31" s="20"/>
      <c r="BVU31" s="1"/>
      <c r="BVV31" s="66"/>
      <c r="BVW31" s="66"/>
      <c r="BVX31" s="20"/>
      <c r="BVY31" s="20"/>
      <c r="BVZ31" s="1"/>
      <c r="BWA31" s="66"/>
      <c r="BWB31" s="66"/>
      <c r="BWC31" s="20"/>
      <c r="BWD31" s="20"/>
      <c r="BWE31" s="1"/>
      <c r="BWF31" s="66"/>
      <c r="BWG31" s="66"/>
      <c r="BWH31" s="20"/>
      <c r="BWI31" s="20"/>
      <c r="BWJ31" s="1"/>
      <c r="BWK31" s="66"/>
      <c r="BWL31" s="66"/>
      <c r="BWM31" s="20"/>
      <c r="BWN31" s="20"/>
      <c r="BWO31" s="1"/>
      <c r="BWP31" s="66"/>
      <c r="BWQ31" s="66"/>
      <c r="BWR31" s="20"/>
      <c r="BWS31" s="20"/>
      <c r="BWT31" s="1"/>
      <c r="BWU31" s="66"/>
      <c r="BWV31" s="66"/>
      <c r="BWW31" s="20"/>
      <c r="BWX31" s="20"/>
      <c r="BWY31" s="1"/>
      <c r="BWZ31" s="66"/>
      <c r="BXA31" s="66"/>
      <c r="BXB31" s="20"/>
      <c r="BXC31" s="20"/>
      <c r="BXD31" s="1"/>
      <c r="BXE31" s="66"/>
      <c r="BXF31" s="66"/>
      <c r="BXG31" s="20"/>
      <c r="BXH31" s="20"/>
      <c r="BXI31" s="1"/>
      <c r="BXJ31" s="66"/>
      <c r="BXK31" s="66"/>
      <c r="BXL31" s="20"/>
      <c r="BXM31" s="20"/>
      <c r="BXN31" s="1"/>
      <c r="BXO31" s="66"/>
      <c r="BXP31" s="66"/>
      <c r="BXQ31" s="20"/>
      <c r="BXR31" s="20"/>
      <c r="BXS31" s="1"/>
      <c r="BXT31" s="66"/>
      <c r="BXU31" s="66"/>
      <c r="BXV31" s="20"/>
      <c r="BXW31" s="20"/>
      <c r="BXX31" s="1"/>
      <c r="BXY31" s="66"/>
      <c r="BXZ31" s="66"/>
      <c r="BYA31" s="20"/>
      <c r="BYB31" s="20"/>
      <c r="BYC31" s="1"/>
      <c r="BYD31" s="66"/>
      <c r="BYE31" s="66"/>
      <c r="BYF31" s="20"/>
      <c r="BYG31" s="20"/>
      <c r="BYH31" s="1"/>
      <c r="BYI31" s="66"/>
      <c r="BYJ31" s="66"/>
      <c r="BYK31" s="20"/>
      <c r="BYL31" s="20"/>
      <c r="BYM31" s="1"/>
      <c r="BYN31" s="66"/>
      <c r="BYO31" s="66"/>
      <c r="BYP31" s="20"/>
      <c r="BYQ31" s="20"/>
      <c r="BYR31" s="1"/>
      <c r="BYS31" s="66"/>
      <c r="BYT31" s="66"/>
      <c r="BYU31" s="20"/>
      <c r="BYV31" s="20"/>
      <c r="BYW31" s="1"/>
      <c r="BYX31" s="66"/>
      <c r="BYY31" s="66"/>
      <c r="BYZ31" s="20"/>
      <c r="BZA31" s="20"/>
      <c r="BZB31" s="1"/>
      <c r="BZC31" s="66"/>
      <c r="BZD31" s="66"/>
      <c r="BZE31" s="20"/>
      <c r="BZF31" s="20"/>
      <c r="BZG31" s="1"/>
      <c r="BZH31" s="66"/>
      <c r="BZI31" s="66"/>
      <c r="BZJ31" s="20"/>
      <c r="BZK31" s="20"/>
      <c r="BZL31" s="1"/>
      <c r="BZM31" s="66"/>
      <c r="BZN31" s="66"/>
      <c r="BZO31" s="20"/>
      <c r="BZP31" s="20"/>
      <c r="BZQ31" s="1"/>
      <c r="BZR31" s="66"/>
      <c r="BZS31" s="66"/>
      <c r="BZT31" s="20"/>
      <c r="BZU31" s="20"/>
      <c r="BZV31" s="1"/>
      <c r="BZW31" s="66"/>
      <c r="BZX31" s="66"/>
      <c r="BZY31" s="20"/>
      <c r="BZZ31" s="20"/>
      <c r="CAA31" s="1"/>
      <c r="CAB31" s="66"/>
      <c r="CAC31" s="66"/>
      <c r="CAD31" s="20"/>
      <c r="CAE31" s="20"/>
      <c r="CAF31" s="1"/>
      <c r="CAG31" s="66"/>
      <c r="CAH31" s="66"/>
      <c r="CAI31" s="20"/>
      <c r="CAJ31" s="20"/>
      <c r="CAK31" s="1"/>
      <c r="CAL31" s="66"/>
      <c r="CAM31" s="66"/>
      <c r="CAN31" s="20"/>
      <c r="CAO31" s="20"/>
      <c r="CAP31" s="1"/>
      <c r="CAQ31" s="66"/>
      <c r="CAR31" s="66"/>
      <c r="CAS31" s="20"/>
      <c r="CAT31" s="20"/>
      <c r="CAU31" s="1"/>
      <c r="CAV31" s="66"/>
      <c r="CAW31" s="66"/>
      <c r="CAX31" s="20"/>
      <c r="CAY31" s="20"/>
      <c r="CAZ31" s="1"/>
      <c r="CBA31" s="66"/>
      <c r="CBB31" s="66"/>
      <c r="CBC31" s="20"/>
      <c r="CBD31" s="20"/>
      <c r="CBE31" s="1"/>
      <c r="CBF31" s="66"/>
      <c r="CBG31" s="66"/>
      <c r="CBH31" s="20"/>
      <c r="CBI31" s="20"/>
      <c r="CBJ31" s="1"/>
      <c r="CBK31" s="66"/>
      <c r="CBL31" s="66"/>
      <c r="CBM31" s="20"/>
      <c r="CBN31" s="20"/>
      <c r="CBO31" s="1"/>
      <c r="CBP31" s="66"/>
      <c r="CBQ31" s="66"/>
      <c r="CBR31" s="20"/>
      <c r="CBS31" s="20"/>
      <c r="CBT31" s="1"/>
      <c r="CBU31" s="66"/>
      <c r="CBV31" s="66"/>
      <c r="CBW31" s="20"/>
      <c r="CBX31" s="20"/>
      <c r="CBY31" s="1"/>
      <c r="CBZ31" s="66"/>
      <c r="CCA31" s="66"/>
      <c r="CCB31" s="20"/>
      <c r="CCC31" s="20"/>
      <c r="CCD31" s="1"/>
      <c r="CCE31" s="66"/>
      <c r="CCF31" s="66"/>
      <c r="CCG31" s="20"/>
      <c r="CCH31" s="20"/>
      <c r="CCI31" s="1"/>
      <c r="CCJ31" s="66"/>
      <c r="CCK31" s="66"/>
      <c r="CCL31" s="20"/>
      <c r="CCM31" s="20"/>
      <c r="CCN31" s="1"/>
      <c r="CCO31" s="66"/>
      <c r="CCP31" s="66"/>
      <c r="CCQ31" s="20"/>
      <c r="CCR31" s="20"/>
      <c r="CCS31" s="1"/>
      <c r="CCT31" s="66"/>
      <c r="CCU31" s="66"/>
      <c r="CCV31" s="20"/>
      <c r="CCW31" s="20"/>
      <c r="CCX31" s="1"/>
      <c r="CCY31" s="66"/>
      <c r="CCZ31" s="66"/>
      <c r="CDA31" s="20"/>
      <c r="CDB31" s="20"/>
      <c r="CDC31" s="1"/>
      <c r="CDD31" s="66"/>
      <c r="CDE31" s="66"/>
      <c r="CDF31" s="20"/>
      <c r="CDG31" s="20"/>
      <c r="CDH31" s="1"/>
      <c r="CDI31" s="66"/>
      <c r="CDJ31" s="66"/>
      <c r="CDK31" s="20"/>
      <c r="CDL31" s="20"/>
      <c r="CDM31" s="1"/>
      <c r="CDN31" s="66"/>
      <c r="CDO31" s="66"/>
      <c r="CDP31" s="20"/>
      <c r="CDQ31" s="20"/>
      <c r="CDR31" s="1"/>
      <c r="CDS31" s="66"/>
      <c r="CDT31" s="66"/>
      <c r="CDU31" s="20"/>
      <c r="CDV31" s="20"/>
      <c r="CDW31" s="1"/>
      <c r="CDX31" s="66"/>
      <c r="CDY31" s="66"/>
      <c r="CDZ31" s="20"/>
      <c r="CEA31" s="20"/>
      <c r="CEB31" s="1"/>
      <c r="CEC31" s="66"/>
      <c r="CED31" s="66"/>
      <c r="CEE31" s="20"/>
      <c r="CEF31" s="20"/>
      <c r="CEG31" s="1"/>
      <c r="CEH31" s="66"/>
      <c r="CEI31" s="66"/>
      <c r="CEJ31" s="20"/>
      <c r="CEK31" s="20"/>
      <c r="CEL31" s="1"/>
      <c r="CEM31" s="66"/>
      <c r="CEN31" s="66"/>
      <c r="CEO31" s="20"/>
      <c r="CEP31" s="20"/>
      <c r="CEQ31" s="1"/>
      <c r="CER31" s="66"/>
      <c r="CES31" s="66"/>
      <c r="CET31" s="20"/>
      <c r="CEU31" s="20"/>
      <c r="CEV31" s="1"/>
      <c r="CEW31" s="66"/>
      <c r="CEX31" s="66"/>
      <c r="CEY31" s="20"/>
      <c r="CEZ31" s="20"/>
      <c r="CFA31" s="1"/>
      <c r="CFB31" s="66"/>
      <c r="CFC31" s="66"/>
      <c r="CFD31" s="20"/>
      <c r="CFE31" s="20"/>
      <c r="CFF31" s="1"/>
      <c r="CFG31" s="66"/>
      <c r="CFH31" s="66"/>
      <c r="CFI31" s="20"/>
      <c r="CFJ31" s="20"/>
      <c r="CFK31" s="1"/>
      <c r="CFL31" s="66"/>
      <c r="CFM31" s="66"/>
      <c r="CFN31" s="20"/>
      <c r="CFO31" s="20"/>
      <c r="CFP31" s="1"/>
      <c r="CFQ31" s="66"/>
      <c r="CFR31" s="66"/>
      <c r="CFS31" s="20"/>
      <c r="CFT31" s="20"/>
      <c r="CFU31" s="1"/>
      <c r="CFV31" s="66"/>
      <c r="CFW31" s="66"/>
      <c r="CFX31" s="20"/>
      <c r="CFY31" s="20"/>
      <c r="CFZ31" s="1"/>
      <c r="CGA31" s="66"/>
      <c r="CGB31" s="66"/>
      <c r="CGC31" s="20"/>
      <c r="CGD31" s="20"/>
      <c r="CGE31" s="1"/>
      <c r="CGF31" s="66"/>
      <c r="CGG31" s="66"/>
      <c r="CGH31" s="20"/>
      <c r="CGI31" s="20"/>
      <c r="CGJ31" s="1"/>
      <c r="CGK31" s="66"/>
      <c r="CGL31" s="66"/>
      <c r="CGM31" s="20"/>
      <c r="CGN31" s="20"/>
      <c r="CGO31" s="1"/>
      <c r="CGP31" s="66"/>
      <c r="CGQ31" s="66"/>
      <c r="CGR31" s="20"/>
      <c r="CGS31" s="20"/>
      <c r="CGT31" s="1"/>
      <c r="CGU31" s="66"/>
      <c r="CGV31" s="66"/>
      <c r="CGW31" s="20"/>
      <c r="CGX31" s="20"/>
      <c r="CGY31" s="1"/>
      <c r="CGZ31" s="66"/>
      <c r="CHA31" s="66"/>
      <c r="CHB31" s="20"/>
      <c r="CHC31" s="20"/>
      <c r="CHD31" s="1"/>
      <c r="CHE31" s="66"/>
      <c r="CHF31" s="66"/>
      <c r="CHG31" s="20"/>
      <c r="CHH31" s="20"/>
      <c r="CHI31" s="1"/>
      <c r="CHJ31" s="66"/>
      <c r="CHK31" s="66"/>
      <c r="CHL31" s="20"/>
      <c r="CHM31" s="20"/>
      <c r="CHN31" s="1"/>
      <c r="CHO31" s="66"/>
      <c r="CHP31" s="66"/>
      <c r="CHQ31" s="20"/>
      <c r="CHR31" s="20"/>
      <c r="CHS31" s="1"/>
      <c r="CHT31" s="66"/>
      <c r="CHU31" s="66"/>
      <c r="CHV31" s="20"/>
      <c r="CHW31" s="20"/>
      <c r="CHX31" s="1"/>
      <c r="CHY31" s="66"/>
      <c r="CHZ31" s="66"/>
      <c r="CIA31" s="20"/>
      <c r="CIB31" s="20"/>
      <c r="CIC31" s="1"/>
      <c r="CID31" s="66"/>
      <c r="CIE31" s="66"/>
      <c r="CIF31" s="20"/>
      <c r="CIG31" s="20"/>
      <c r="CIH31" s="1"/>
      <c r="CII31" s="66"/>
      <c r="CIJ31" s="66"/>
      <c r="CIK31" s="20"/>
      <c r="CIL31" s="20"/>
      <c r="CIM31" s="1"/>
      <c r="CIN31" s="66"/>
      <c r="CIO31" s="66"/>
      <c r="CIP31" s="20"/>
      <c r="CIQ31" s="20"/>
      <c r="CIR31" s="1"/>
      <c r="CIS31" s="66"/>
      <c r="CIT31" s="66"/>
      <c r="CIU31" s="20"/>
      <c r="CIV31" s="20"/>
      <c r="CIW31" s="1"/>
      <c r="CIX31" s="66"/>
      <c r="CIY31" s="66"/>
      <c r="CIZ31" s="20"/>
      <c r="CJA31" s="20"/>
      <c r="CJB31" s="1"/>
      <c r="CJC31" s="66"/>
      <c r="CJD31" s="66"/>
      <c r="CJE31" s="20"/>
      <c r="CJF31" s="20"/>
      <c r="CJG31" s="1"/>
      <c r="CJH31" s="66"/>
      <c r="CJI31" s="66"/>
      <c r="CJJ31" s="20"/>
      <c r="CJK31" s="20"/>
      <c r="CJL31" s="1"/>
      <c r="CJM31" s="66"/>
      <c r="CJN31" s="66"/>
      <c r="CJO31" s="20"/>
      <c r="CJP31" s="20"/>
      <c r="CJQ31" s="1"/>
      <c r="CJR31" s="66"/>
      <c r="CJS31" s="66"/>
      <c r="CJT31" s="20"/>
      <c r="CJU31" s="20"/>
      <c r="CJV31" s="1"/>
      <c r="CJW31" s="66"/>
      <c r="CJX31" s="66"/>
      <c r="CJY31" s="20"/>
      <c r="CJZ31" s="20"/>
      <c r="CKA31" s="1"/>
      <c r="CKB31" s="66"/>
      <c r="CKC31" s="66"/>
      <c r="CKD31" s="20"/>
      <c r="CKE31" s="20"/>
      <c r="CKF31" s="1"/>
      <c r="CKG31" s="66"/>
      <c r="CKH31" s="66"/>
      <c r="CKI31" s="20"/>
      <c r="CKJ31" s="20"/>
      <c r="CKK31" s="1"/>
      <c r="CKL31" s="66"/>
      <c r="CKM31" s="66"/>
      <c r="CKN31" s="20"/>
      <c r="CKO31" s="20"/>
      <c r="CKP31" s="1"/>
      <c r="CKQ31" s="66"/>
      <c r="CKR31" s="66"/>
      <c r="CKS31" s="20"/>
      <c r="CKT31" s="20"/>
      <c r="CKU31" s="1"/>
      <c r="CKV31" s="66"/>
      <c r="CKW31" s="66"/>
      <c r="CKX31" s="20"/>
      <c r="CKY31" s="20"/>
      <c r="CKZ31" s="1"/>
      <c r="CLA31" s="66"/>
      <c r="CLB31" s="66"/>
      <c r="CLC31" s="20"/>
      <c r="CLD31" s="20"/>
      <c r="CLE31" s="1"/>
      <c r="CLF31" s="66"/>
      <c r="CLG31" s="66"/>
      <c r="CLH31" s="20"/>
      <c r="CLI31" s="20"/>
      <c r="CLJ31" s="1"/>
      <c r="CLK31" s="66"/>
      <c r="CLL31" s="66"/>
      <c r="CLM31" s="20"/>
      <c r="CLN31" s="20"/>
      <c r="CLO31" s="1"/>
      <c r="CLP31" s="66"/>
      <c r="CLQ31" s="66"/>
      <c r="CLR31" s="20"/>
      <c r="CLS31" s="20"/>
      <c r="CLT31" s="1"/>
      <c r="CLU31" s="66"/>
      <c r="CLV31" s="66"/>
      <c r="CLW31" s="20"/>
      <c r="CLX31" s="20"/>
      <c r="CLY31" s="1"/>
      <c r="CLZ31" s="66"/>
      <c r="CMA31" s="66"/>
      <c r="CMB31" s="20"/>
      <c r="CMC31" s="20"/>
      <c r="CMD31" s="1"/>
      <c r="CME31" s="66"/>
      <c r="CMF31" s="66"/>
      <c r="CMG31" s="20"/>
      <c r="CMH31" s="20"/>
      <c r="CMI31" s="1"/>
      <c r="CMJ31" s="66"/>
      <c r="CMK31" s="66"/>
      <c r="CML31" s="20"/>
      <c r="CMM31" s="20"/>
      <c r="CMN31" s="1"/>
      <c r="CMO31" s="66"/>
      <c r="CMP31" s="66"/>
      <c r="CMQ31" s="20"/>
      <c r="CMR31" s="20"/>
      <c r="CMS31" s="1"/>
      <c r="CMT31" s="66"/>
      <c r="CMU31" s="66"/>
      <c r="CMV31" s="20"/>
      <c r="CMW31" s="20"/>
      <c r="CMX31" s="1"/>
      <c r="CMY31" s="66"/>
      <c r="CMZ31" s="66"/>
      <c r="CNA31" s="20"/>
      <c r="CNB31" s="20"/>
      <c r="CNC31" s="1"/>
      <c r="CND31" s="66"/>
      <c r="CNE31" s="66"/>
      <c r="CNF31" s="20"/>
      <c r="CNG31" s="20"/>
      <c r="CNH31" s="1"/>
      <c r="CNI31" s="66"/>
      <c r="CNJ31" s="66"/>
      <c r="CNK31" s="20"/>
      <c r="CNL31" s="20"/>
      <c r="CNM31" s="1"/>
      <c r="CNN31" s="66"/>
      <c r="CNO31" s="66"/>
      <c r="CNP31" s="20"/>
      <c r="CNQ31" s="20"/>
      <c r="CNR31" s="1"/>
      <c r="CNS31" s="66"/>
      <c r="CNT31" s="66"/>
      <c r="CNU31" s="20"/>
      <c r="CNV31" s="20"/>
      <c r="CNW31" s="1"/>
      <c r="CNX31" s="66"/>
      <c r="CNY31" s="66"/>
      <c r="CNZ31" s="20"/>
      <c r="COA31" s="20"/>
      <c r="COB31" s="1"/>
      <c r="COC31" s="66"/>
      <c r="COD31" s="66"/>
      <c r="COE31" s="20"/>
      <c r="COF31" s="20"/>
      <c r="COG31" s="1"/>
      <c r="COH31" s="66"/>
      <c r="COI31" s="66"/>
      <c r="COJ31" s="20"/>
      <c r="COK31" s="20"/>
      <c r="COL31" s="1"/>
      <c r="COM31" s="66"/>
      <c r="CON31" s="66"/>
      <c r="COO31" s="20"/>
      <c r="COP31" s="20"/>
      <c r="COQ31" s="1"/>
      <c r="COR31" s="66"/>
      <c r="COS31" s="66"/>
      <c r="COT31" s="20"/>
      <c r="COU31" s="20"/>
      <c r="COV31" s="1"/>
      <c r="COW31" s="66"/>
      <c r="COX31" s="66"/>
      <c r="COY31" s="20"/>
      <c r="COZ31" s="20"/>
      <c r="CPA31" s="1"/>
      <c r="CPB31" s="66"/>
      <c r="CPC31" s="66"/>
      <c r="CPD31" s="20"/>
      <c r="CPE31" s="20"/>
      <c r="CPF31" s="1"/>
      <c r="CPG31" s="66"/>
      <c r="CPH31" s="66"/>
      <c r="CPI31" s="20"/>
      <c r="CPJ31" s="20"/>
      <c r="CPK31" s="1"/>
      <c r="CPL31" s="66"/>
      <c r="CPM31" s="66"/>
      <c r="CPN31" s="20"/>
      <c r="CPO31" s="20"/>
      <c r="CPP31" s="1"/>
      <c r="CPQ31" s="66"/>
      <c r="CPR31" s="66"/>
      <c r="CPS31" s="20"/>
      <c r="CPT31" s="20"/>
      <c r="CPU31" s="1"/>
      <c r="CPV31" s="66"/>
      <c r="CPW31" s="66"/>
      <c r="CPX31" s="20"/>
      <c r="CPY31" s="20"/>
      <c r="CPZ31" s="1"/>
      <c r="CQA31" s="66"/>
      <c r="CQB31" s="66"/>
      <c r="CQC31" s="20"/>
      <c r="CQD31" s="20"/>
      <c r="CQE31" s="1"/>
      <c r="CQF31" s="66"/>
      <c r="CQG31" s="66"/>
      <c r="CQH31" s="20"/>
      <c r="CQI31" s="20"/>
      <c r="CQJ31" s="1"/>
      <c r="CQK31" s="66"/>
      <c r="CQL31" s="66"/>
      <c r="CQM31" s="20"/>
      <c r="CQN31" s="20"/>
      <c r="CQO31" s="1"/>
      <c r="CQP31" s="66"/>
      <c r="CQQ31" s="66"/>
      <c r="CQR31" s="20"/>
      <c r="CQS31" s="20"/>
      <c r="CQT31" s="1"/>
      <c r="CQU31" s="66"/>
      <c r="CQV31" s="66"/>
      <c r="CQW31" s="20"/>
      <c r="CQX31" s="20"/>
      <c r="CQY31" s="1"/>
      <c r="CQZ31" s="66"/>
      <c r="CRA31" s="66"/>
      <c r="CRB31" s="20"/>
      <c r="CRC31" s="20"/>
      <c r="CRD31" s="1"/>
      <c r="CRE31" s="66"/>
      <c r="CRF31" s="66"/>
      <c r="CRG31" s="20"/>
      <c r="CRH31" s="20"/>
      <c r="CRI31" s="1"/>
      <c r="CRJ31" s="66"/>
      <c r="CRK31" s="66"/>
      <c r="CRL31" s="20"/>
      <c r="CRM31" s="20"/>
      <c r="CRN31" s="1"/>
      <c r="CRO31" s="66"/>
      <c r="CRP31" s="66"/>
      <c r="CRQ31" s="20"/>
      <c r="CRR31" s="20"/>
      <c r="CRS31" s="1"/>
      <c r="CRT31" s="66"/>
      <c r="CRU31" s="66"/>
      <c r="CRV31" s="20"/>
      <c r="CRW31" s="20"/>
      <c r="CRX31" s="1"/>
      <c r="CRY31" s="66"/>
      <c r="CRZ31" s="66"/>
      <c r="CSA31" s="20"/>
      <c r="CSB31" s="20"/>
      <c r="CSC31" s="1"/>
      <c r="CSD31" s="66"/>
      <c r="CSE31" s="66"/>
      <c r="CSF31" s="20"/>
      <c r="CSG31" s="20"/>
      <c r="CSH31" s="1"/>
      <c r="CSI31" s="66"/>
      <c r="CSJ31" s="66"/>
      <c r="CSK31" s="20"/>
      <c r="CSL31" s="20"/>
      <c r="CSM31" s="1"/>
      <c r="CSN31" s="66"/>
      <c r="CSO31" s="66"/>
      <c r="CSP31" s="20"/>
      <c r="CSQ31" s="20"/>
      <c r="CSR31" s="1"/>
      <c r="CSS31" s="66"/>
      <c r="CST31" s="66"/>
      <c r="CSU31" s="20"/>
      <c r="CSV31" s="20"/>
      <c r="CSW31" s="1"/>
      <c r="CSX31" s="66"/>
      <c r="CSY31" s="66"/>
      <c r="CSZ31" s="20"/>
      <c r="CTA31" s="20"/>
      <c r="CTB31" s="1"/>
      <c r="CTC31" s="66"/>
      <c r="CTD31" s="66"/>
      <c r="CTE31" s="20"/>
      <c r="CTF31" s="20"/>
      <c r="CTG31" s="1"/>
      <c r="CTH31" s="66"/>
      <c r="CTI31" s="66"/>
      <c r="CTJ31" s="20"/>
      <c r="CTK31" s="20"/>
      <c r="CTL31" s="1"/>
      <c r="CTM31" s="66"/>
      <c r="CTN31" s="66"/>
      <c r="CTO31" s="20"/>
      <c r="CTP31" s="20"/>
      <c r="CTQ31" s="1"/>
      <c r="CTR31" s="66"/>
      <c r="CTS31" s="66"/>
      <c r="CTT31" s="20"/>
      <c r="CTU31" s="20"/>
      <c r="CTV31" s="1"/>
      <c r="CTW31" s="66"/>
      <c r="CTX31" s="66"/>
      <c r="CTY31" s="20"/>
      <c r="CTZ31" s="20"/>
      <c r="CUA31" s="1"/>
      <c r="CUB31" s="66"/>
      <c r="CUC31" s="66"/>
      <c r="CUD31" s="20"/>
      <c r="CUE31" s="20"/>
      <c r="CUF31" s="1"/>
      <c r="CUG31" s="66"/>
      <c r="CUH31" s="66"/>
      <c r="CUI31" s="20"/>
      <c r="CUJ31" s="20"/>
      <c r="CUK31" s="1"/>
      <c r="CUL31" s="66"/>
      <c r="CUM31" s="66"/>
      <c r="CUN31" s="20"/>
      <c r="CUO31" s="20"/>
      <c r="CUP31" s="1"/>
      <c r="CUQ31" s="66"/>
      <c r="CUR31" s="66"/>
      <c r="CUS31" s="20"/>
      <c r="CUT31" s="20"/>
      <c r="CUU31" s="1"/>
      <c r="CUV31" s="66"/>
      <c r="CUW31" s="66"/>
      <c r="CUX31" s="20"/>
      <c r="CUY31" s="20"/>
      <c r="CUZ31" s="1"/>
      <c r="CVA31" s="66"/>
      <c r="CVB31" s="66"/>
      <c r="CVC31" s="20"/>
      <c r="CVD31" s="20"/>
      <c r="CVE31" s="1"/>
      <c r="CVF31" s="66"/>
      <c r="CVG31" s="66"/>
      <c r="CVH31" s="20"/>
      <c r="CVI31" s="20"/>
      <c r="CVJ31" s="1"/>
      <c r="CVK31" s="66"/>
      <c r="CVL31" s="66"/>
      <c r="CVM31" s="20"/>
      <c r="CVN31" s="20"/>
      <c r="CVO31" s="1"/>
      <c r="CVP31" s="66"/>
      <c r="CVQ31" s="66"/>
      <c r="CVR31" s="20"/>
      <c r="CVS31" s="20"/>
      <c r="CVT31" s="1"/>
      <c r="CVU31" s="66"/>
      <c r="CVV31" s="66"/>
      <c r="CVW31" s="20"/>
      <c r="CVX31" s="20"/>
      <c r="CVY31" s="1"/>
      <c r="CVZ31" s="66"/>
      <c r="CWA31" s="66"/>
      <c r="CWB31" s="20"/>
      <c r="CWC31" s="20"/>
      <c r="CWD31" s="1"/>
      <c r="CWE31" s="66"/>
      <c r="CWF31" s="66"/>
      <c r="CWG31" s="20"/>
      <c r="CWH31" s="20"/>
      <c r="CWI31" s="1"/>
      <c r="CWJ31" s="66"/>
      <c r="CWK31" s="66"/>
      <c r="CWL31" s="20"/>
      <c r="CWM31" s="20"/>
      <c r="CWN31" s="1"/>
      <c r="CWO31" s="66"/>
      <c r="CWP31" s="66"/>
      <c r="CWQ31" s="20"/>
      <c r="CWR31" s="20"/>
      <c r="CWS31" s="1"/>
      <c r="CWT31" s="66"/>
      <c r="CWU31" s="66"/>
      <c r="CWV31" s="20"/>
      <c r="CWW31" s="20"/>
      <c r="CWX31" s="1"/>
      <c r="CWY31" s="66"/>
      <c r="CWZ31" s="66"/>
      <c r="CXA31" s="20"/>
      <c r="CXB31" s="20"/>
      <c r="CXC31" s="1"/>
      <c r="CXD31" s="66"/>
      <c r="CXE31" s="66"/>
      <c r="CXF31" s="20"/>
      <c r="CXG31" s="20"/>
      <c r="CXH31" s="1"/>
      <c r="CXI31" s="66"/>
      <c r="CXJ31" s="66"/>
      <c r="CXK31" s="20"/>
      <c r="CXL31" s="20"/>
      <c r="CXM31" s="1"/>
      <c r="CXN31" s="66"/>
      <c r="CXO31" s="66"/>
      <c r="CXP31" s="20"/>
      <c r="CXQ31" s="20"/>
      <c r="CXR31" s="1"/>
      <c r="CXS31" s="66"/>
      <c r="CXT31" s="66"/>
      <c r="CXU31" s="20"/>
      <c r="CXV31" s="20"/>
      <c r="CXW31" s="1"/>
      <c r="CXX31" s="66"/>
      <c r="CXY31" s="66"/>
      <c r="CXZ31" s="20"/>
      <c r="CYA31" s="20"/>
      <c r="CYB31" s="1"/>
      <c r="CYC31" s="66"/>
      <c r="CYD31" s="66"/>
      <c r="CYE31" s="20"/>
      <c r="CYF31" s="20"/>
      <c r="CYG31" s="1"/>
      <c r="CYH31" s="66"/>
      <c r="CYI31" s="66"/>
      <c r="CYJ31" s="20"/>
      <c r="CYK31" s="20"/>
      <c r="CYL31" s="1"/>
      <c r="CYM31" s="66"/>
      <c r="CYN31" s="66"/>
      <c r="CYO31" s="20"/>
      <c r="CYP31" s="20"/>
      <c r="CYQ31" s="1"/>
      <c r="CYR31" s="66"/>
      <c r="CYS31" s="66"/>
      <c r="CYT31" s="20"/>
      <c r="CYU31" s="20"/>
      <c r="CYV31" s="1"/>
      <c r="CYW31" s="66"/>
      <c r="CYX31" s="66"/>
      <c r="CYY31" s="20"/>
      <c r="CYZ31" s="20"/>
      <c r="CZA31" s="1"/>
      <c r="CZB31" s="66"/>
      <c r="CZC31" s="66"/>
      <c r="CZD31" s="20"/>
      <c r="CZE31" s="20"/>
      <c r="CZF31" s="1"/>
      <c r="CZG31" s="66"/>
      <c r="CZH31" s="66"/>
      <c r="CZI31" s="20"/>
      <c r="CZJ31" s="20"/>
      <c r="CZK31" s="1"/>
      <c r="CZL31" s="66"/>
      <c r="CZM31" s="66"/>
      <c r="CZN31" s="20"/>
      <c r="CZO31" s="20"/>
      <c r="CZP31" s="1"/>
      <c r="CZQ31" s="66"/>
      <c r="CZR31" s="66"/>
      <c r="CZS31" s="20"/>
      <c r="CZT31" s="20"/>
      <c r="CZU31" s="1"/>
      <c r="CZV31" s="66"/>
      <c r="CZW31" s="66"/>
      <c r="CZX31" s="20"/>
      <c r="CZY31" s="20"/>
      <c r="CZZ31" s="1"/>
      <c r="DAA31" s="66"/>
      <c r="DAB31" s="66"/>
      <c r="DAC31" s="20"/>
      <c r="DAD31" s="20"/>
      <c r="DAE31" s="1"/>
      <c r="DAF31" s="66"/>
      <c r="DAG31" s="66"/>
      <c r="DAH31" s="20"/>
      <c r="DAI31" s="20"/>
      <c r="DAJ31" s="1"/>
      <c r="DAK31" s="66"/>
      <c r="DAL31" s="66"/>
      <c r="DAM31" s="20"/>
      <c r="DAN31" s="20"/>
      <c r="DAO31" s="1"/>
      <c r="DAP31" s="66"/>
      <c r="DAQ31" s="66"/>
      <c r="DAR31" s="20"/>
      <c r="DAS31" s="20"/>
      <c r="DAT31" s="1"/>
      <c r="DAU31" s="66"/>
      <c r="DAV31" s="66"/>
      <c r="DAW31" s="20"/>
      <c r="DAX31" s="20"/>
      <c r="DAY31" s="1"/>
      <c r="DAZ31" s="66"/>
      <c r="DBA31" s="66"/>
      <c r="DBB31" s="20"/>
      <c r="DBC31" s="20"/>
      <c r="DBD31" s="1"/>
      <c r="DBE31" s="66"/>
      <c r="DBF31" s="66"/>
      <c r="DBG31" s="20"/>
      <c r="DBH31" s="20"/>
      <c r="DBI31" s="1"/>
      <c r="DBJ31" s="66"/>
      <c r="DBK31" s="66"/>
      <c r="DBL31" s="20"/>
      <c r="DBM31" s="20"/>
      <c r="DBN31" s="1"/>
      <c r="DBO31" s="66"/>
      <c r="DBP31" s="66"/>
      <c r="DBQ31" s="20"/>
      <c r="DBR31" s="20"/>
      <c r="DBS31" s="1"/>
      <c r="DBT31" s="66"/>
      <c r="DBU31" s="66"/>
      <c r="DBV31" s="20"/>
      <c r="DBW31" s="20"/>
      <c r="DBX31" s="1"/>
      <c r="DBY31" s="66"/>
      <c r="DBZ31" s="66"/>
      <c r="DCA31" s="20"/>
      <c r="DCB31" s="20"/>
      <c r="DCC31" s="1"/>
      <c r="DCD31" s="66"/>
      <c r="DCE31" s="66"/>
      <c r="DCF31" s="20"/>
      <c r="DCG31" s="20"/>
      <c r="DCH31" s="1"/>
      <c r="DCI31" s="66"/>
      <c r="DCJ31" s="66"/>
      <c r="DCK31" s="20"/>
      <c r="DCL31" s="20"/>
      <c r="DCM31" s="1"/>
      <c r="DCN31" s="66"/>
      <c r="DCO31" s="66"/>
      <c r="DCP31" s="20"/>
      <c r="DCQ31" s="20"/>
      <c r="DCR31" s="1"/>
      <c r="DCS31" s="66"/>
      <c r="DCT31" s="66"/>
      <c r="DCU31" s="20"/>
      <c r="DCV31" s="20"/>
      <c r="DCW31" s="1"/>
      <c r="DCX31" s="66"/>
      <c r="DCY31" s="66"/>
      <c r="DCZ31" s="20"/>
      <c r="DDA31" s="20"/>
      <c r="DDB31" s="1"/>
      <c r="DDC31" s="66"/>
      <c r="DDD31" s="66"/>
      <c r="DDE31" s="20"/>
      <c r="DDF31" s="20"/>
      <c r="DDG31" s="1"/>
      <c r="DDH31" s="66"/>
      <c r="DDI31" s="66"/>
      <c r="DDJ31" s="20"/>
      <c r="DDK31" s="20"/>
      <c r="DDL31" s="1"/>
      <c r="DDM31" s="66"/>
      <c r="DDN31" s="66"/>
      <c r="DDO31" s="20"/>
      <c r="DDP31" s="20"/>
      <c r="DDQ31" s="1"/>
      <c r="DDR31" s="66"/>
      <c r="DDS31" s="66"/>
      <c r="DDT31" s="20"/>
      <c r="DDU31" s="20"/>
      <c r="DDV31" s="1"/>
      <c r="DDW31" s="66"/>
      <c r="DDX31" s="66"/>
      <c r="DDY31" s="20"/>
      <c r="DDZ31" s="20"/>
      <c r="DEA31" s="1"/>
      <c r="DEB31" s="66"/>
      <c r="DEC31" s="66"/>
      <c r="DED31" s="20"/>
      <c r="DEE31" s="20"/>
      <c r="DEF31" s="1"/>
      <c r="DEG31" s="66"/>
      <c r="DEH31" s="66"/>
      <c r="DEI31" s="20"/>
      <c r="DEJ31" s="20"/>
      <c r="DEK31" s="1"/>
      <c r="DEL31" s="66"/>
      <c r="DEM31" s="66"/>
      <c r="DEN31" s="20"/>
      <c r="DEO31" s="20"/>
      <c r="DEP31" s="1"/>
      <c r="DEQ31" s="66"/>
      <c r="DER31" s="66"/>
      <c r="DES31" s="20"/>
      <c r="DET31" s="20"/>
      <c r="DEU31" s="1"/>
      <c r="DEV31" s="66"/>
      <c r="DEW31" s="66"/>
      <c r="DEX31" s="20"/>
      <c r="DEY31" s="20"/>
      <c r="DEZ31" s="1"/>
      <c r="DFA31" s="66"/>
      <c r="DFB31" s="66"/>
      <c r="DFC31" s="20"/>
      <c r="DFD31" s="20"/>
      <c r="DFE31" s="1"/>
      <c r="DFF31" s="66"/>
      <c r="DFG31" s="66"/>
      <c r="DFH31" s="20"/>
      <c r="DFI31" s="20"/>
      <c r="DFJ31" s="1"/>
      <c r="DFK31" s="66"/>
      <c r="DFL31" s="66"/>
      <c r="DFM31" s="20"/>
      <c r="DFN31" s="20"/>
      <c r="DFO31" s="1"/>
      <c r="DFP31" s="66"/>
      <c r="DFQ31" s="66"/>
      <c r="DFR31" s="20"/>
      <c r="DFS31" s="20"/>
      <c r="DFT31" s="1"/>
      <c r="DFU31" s="66"/>
      <c r="DFV31" s="66"/>
      <c r="DFW31" s="20"/>
      <c r="DFX31" s="20"/>
      <c r="DFY31" s="1"/>
      <c r="DFZ31" s="66"/>
      <c r="DGA31" s="66"/>
      <c r="DGB31" s="20"/>
      <c r="DGC31" s="20"/>
      <c r="DGD31" s="1"/>
      <c r="DGE31" s="66"/>
      <c r="DGF31" s="66"/>
      <c r="DGG31" s="20"/>
      <c r="DGH31" s="20"/>
      <c r="DGI31" s="1"/>
      <c r="DGJ31" s="66"/>
      <c r="DGK31" s="66"/>
      <c r="DGL31" s="20"/>
      <c r="DGM31" s="20"/>
      <c r="DGN31" s="1"/>
      <c r="DGO31" s="66"/>
      <c r="DGP31" s="66"/>
      <c r="DGQ31" s="20"/>
      <c r="DGR31" s="20"/>
      <c r="DGS31" s="1"/>
      <c r="DGT31" s="66"/>
      <c r="DGU31" s="66"/>
      <c r="DGV31" s="20"/>
      <c r="DGW31" s="20"/>
      <c r="DGX31" s="1"/>
      <c r="DGY31" s="66"/>
      <c r="DGZ31" s="66"/>
      <c r="DHA31" s="20"/>
      <c r="DHB31" s="20"/>
      <c r="DHC31" s="1"/>
      <c r="DHD31" s="66"/>
      <c r="DHE31" s="66"/>
      <c r="DHF31" s="20"/>
      <c r="DHG31" s="20"/>
      <c r="DHH31" s="1"/>
      <c r="DHI31" s="66"/>
      <c r="DHJ31" s="66"/>
      <c r="DHK31" s="20"/>
      <c r="DHL31" s="20"/>
      <c r="DHM31" s="1"/>
      <c r="DHN31" s="66"/>
      <c r="DHO31" s="66"/>
      <c r="DHP31" s="20"/>
      <c r="DHQ31" s="20"/>
      <c r="DHR31" s="1"/>
      <c r="DHS31" s="66"/>
      <c r="DHT31" s="66"/>
      <c r="DHU31" s="20"/>
      <c r="DHV31" s="20"/>
      <c r="DHW31" s="1"/>
      <c r="DHX31" s="66"/>
      <c r="DHY31" s="66"/>
      <c r="DHZ31" s="20"/>
      <c r="DIA31" s="20"/>
      <c r="DIB31" s="1"/>
      <c r="DIC31" s="66"/>
      <c r="DID31" s="66"/>
      <c r="DIE31" s="20"/>
      <c r="DIF31" s="20"/>
      <c r="DIG31" s="1"/>
      <c r="DIH31" s="66"/>
      <c r="DII31" s="66"/>
      <c r="DIJ31" s="20"/>
      <c r="DIK31" s="20"/>
      <c r="DIL31" s="1"/>
      <c r="DIM31" s="66"/>
      <c r="DIN31" s="66"/>
      <c r="DIO31" s="20"/>
      <c r="DIP31" s="20"/>
      <c r="DIQ31" s="1"/>
      <c r="DIR31" s="66"/>
      <c r="DIS31" s="66"/>
      <c r="DIT31" s="20"/>
      <c r="DIU31" s="20"/>
      <c r="DIV31" s="1"/>
      <c r="DIW31" s="66"/>
      <c r="DIX31" s="66"/>
      <c r="DIY31" s="20"/>
      <c r="DIZ31" s="20"/>
      <c r="DJA31" s="1"/>
      <c r="DJB31" s="66"/>
      <c r="DJC31" s="66"/>
      <c r="DJD31" s="20"/>
      <c r="DJE31" s="20"/>
      <c r="DJF31" s="1"/>
      <c r="DJG31" s="66"/>
      <c r="DJH31" s="66"/>
      <c r="DJI31" s="20"/>
      <c r="DJJ31" s="20"/>
      <c r="DJK31" s="1"/>
      <c r="DJL31" s="66"/>
      <c r="DJM31" s="66"/>
      <c r="DJN31" s="20"/>
      <c r="DJO31" s="20"/>
      <c r="DJP31" s="1"/>
      <c r="DJQ31" s="66"/>
      <c r="DJR31" s="66"/>
      <c r="DJS31" s="20"/>
      <c r="DJT31" s="20"/>
      <c r="DJU31" s="1"/>
      <c r="DJV31" s="66"/>
      <c r="DJW31" s="66"/>
      <c r="DJX31" s="20"/>
      <c r="DJY31" s="20"/>
      <c r="DJZ31" s="1"/>
      <c r="DKA31" s="66"/>
      <c r="DKB31" s="66"/>
      <c r="DKC31" s="20"/>
      <c r="DKD31" s="20"/>
      <c r="DKE31" s="1"/>
      <c r="DKF31" s="66"/>
      <c r="DKG31" s="66"/>
      <c r="DKH31" s="20"/>
      <c r="DKI31" s="20"/>
      <c r="DKJ31" s="1"/>
      <c r="DKK31" s="66"/>
      <c r="DKL31" s="66"/>
      <c r="DKM31" s="20"/>
      <c r="DKN31" s="20"/>
      <c r="DKO31" s="1"/>
      <c r="DKP31" s="66"/>
      <c r="DKQ31" s="66"/>
      <c r="DKR31" s="20"/>
      <c r="DKS31" s="20"/>
      <c r="DKT31" s="1"/>
      <c r="DKU31" s="66"/>
      <c r="DKV31" s="66"/>
      <c r="DKW31" s="20"/>
      <c r="DKX31" s="20"/>
      <c r="DKY31" s="1"/>
      <c r="DKZ31" s="66"/>
      <c r="DLA31" s="66"/>
      <c r="DLB31" s="20"/>
      <c r="DLC31" s="20"/>
      <c r="DLD31" s="1"/>
      <c r="DLE31" s="66"/>
      <c r="DLF31" s="66"/>
      <c r="DLG31" s="20"/>
      <c r="DLH31" s="20"/>
      <c r="DLI31" s="1"/>
      <c r="DLJ31" s="66"/>
      <c r="DLK31" s="66"/>
      <c r="DLL31" s="20"/>
      <c r="DLM31" s="20"/>
      <c r="DLN31" s="1"/>
      <c r="DLO31" s="66"/>
      <c r="DLP31" s="66"/>
      <c r="DLQ31" s="20"/>
      <c r="DLR31" s="20"/>
      <c r="DLS31" s="1"/>
      <c r="DLT31" s="66"/>
      <c r="DLU31" s="66"/>
      <c r="DLV31" s="20"/>
      <c r="DLW31" s="20"/>
      <c r="DLX31" s="1"/>
      <c r="DLY31" s="66"/>
      <c r="DLZ31" s="66"/>
      <c r="DMA31" s="20"/>
      <c r="DMB31" s="20"/>
      <c r="DMC31" s="1"/>
      <c r="DMD31" s="66"/>
      <c r="DME31" s="66"/>
      <c r="DMF31" s="20"/>
      <c r="DMG31" s="20"/>
      <c r="DMH31" s="1"/>
      <c r="DMI31" s="66"/>
      <c r="DMJ31" s="66"/>
      <c r="DMK31" s="20"/>
      <c r="DML31" s="20"/>
      <c r="DMM31" s="1"/>
      <c r="DMN31" s="66"/>
      <c r="DMO31" s="66"/>
      <c r="DMP31" s="20"/>
      <c r="DMQ31" s="20"/>
      <c r="DMR31" s="1"/>
      <c r="DMS31" s="66"/>
      <c r="DMT31" s="66"/>
      <c r="DMU31" s="20"/>
      <c r="DMV31" s="20"/>
      <c r="DMW31" s="1"/>
      <c r="DMX31" s="66"/>
      <c r="DMY31" s="66"/>
      <c r="DMZ31" s="20"/>
      <c r="DNA31" s="20"/>
      <c r="DNB31" s="1"/>
      <c r="DNC31" s="66"/>
      <c r="DND31" s="66"/>
      <c r="DNE31" s="20"/>
      <c r="DNF31" s="20"/>
      <c r="DNG31" s="1"/>
      <c r="DNH31" s="66"/>
      <c r="DNI31" s="66"/>
      <c r="DNJ31" s="20"/>
      <c r="DNK31" s="20"/>
      <c r="DNL31" s="1"/>
      <c r="DNM31" s="66"/>
      <c r="DNN31" s="66"/>
      <c r="DNO31" s="20"/>
      <c r="DNP31" s="20"/>
      <c r="DNQ31" s="1"/>
      <c r="DNR31" s="66"/>
      <c r="DNS31" s="66"/>
      <c r="DNT31" s="20"/>
      <c r="DNU31" s="20"/>
      <c r="DNV31" s="1"/>
      <c r="DNW31" s="66"/>
      <c r="DNX31" s="66"/>
      <c r="DNY31" s="20"/>
      <c r="DNZ31" s="20"/>
      <c r="DOA31" s="1"/>
      <c r="DOB31" s="66"/>
      <c r="DOC31" s="66"/>
      <c r="DOD31" s="20"/>
      <c r="DOE31" s="20"/>
      <c r="DOF31" s="1"/>
      <c r="DOG31" s="66"/>
      <c r="DOH31" s="66"/>
      <c r="DOI31" s="20"/>
      <c r="DOJ31" s="20"/>
      <c r="DOK31" s="1"/>
      <c r="DOL31" s="66"/>
      <c r="DOM31" s="66"/>
      <c r="DON31" s="20"/>
      <c r="DOO31" s="20"/>
      <c r="DOP31" s="1"/>
      <c r="DOQ31" s="66"/>
      <c r="DOR31" s="66"/>
      <c r="DOS31" s="20"/>
      <c r="DOT31" s="20"/>
      <c r="DOU31" s="1"/>
      <c r="DOV31" s="66"/>
      <c r="DOW31" s="66"/>
      <c r="DOX31" s="20"/>
      <c r="DOY31" s="20"/>
      <c r="DOZ31" s="1"/>
      <c r="DPA31" s="66"/>
      <c r="DPB31" s="66"/>
      <c r="DPC31" s="20"/>
      <c r="DPD31" s="20"/>
      <c r="DPE31" s="1"/>
      <c r="DPF31" s="66"/>
      <c r="DPG31" s="66"/>
      <c r="DPH31" s="20"/>
      <c r="DPI31" s="20"/>
      <c r="DPJ31" s="1"/>
      <c r="DPK31" s="66"/>
      <c r="DPL31" s="66"/>
      <c r="DPM31" s="20"/>
      <c r="DPN31" s="20"/>
      <c r="DPO31" s="1"/>
      <c r="DPP31" s="66"/>
      <c r="DPQ31" s="66"/>
      <c r="DPR31" s="20"/>
      <c r="DPS31" s="20"/>
      <c r="DPT31" s="1"/>
      <c r="DPU31" s="66"/>
      <c r="DPV31" s="66"/>
      <c r="DPW31" s="20"/>
      <c r="DPX31" s="20"/>
      <c r="DPY31" s="1"/>
      <c r="DPZ31" s="66"/>
      <c r="DQA31" s="66"/>
      <c r="DQB31" s="20"/>
      <c r="DQC31" s="20"/>
      <c r="DQD31" s="1"/>
      <c r="DQE31" s="66"/>
      <c r="DQF31" s="66"/>
      <c r="DQG31" s="20"/>
      <c r="DQH31" s="20"/>
      <c r="DQI31" s="1"/>
      <c r="DQJ31" s="66"/>
      <c r="DQK31" s="66"/>
      <c r="DQL31" s="20"/>
      <c r="DQM31" s="20"/>
      <c r="DQN31" s="1"/>
      <c r="DQO31" s="66"/>
      <c r="DQP31" s="66"/>
      <c r="DQQ31" s="20"/>
      <c r="DQR31" s="20"/>
      <c r="DQS31" s="1"/>
      <c r="DQT31" s="66"/>
      <c r="DQU31" s="66"/>
      <c r="DQV31" s="20"/>
      <c r="DQW31" s="20"/>
      <c r="DQX31" s="1"/>
      <c r="DQY31" s="66"/>
      <c r="DQZ31" s="66"/>
      <c r="DRA31" s="20"/>
      <c r="DRB31" s="20"/>
      <c r="DRC31" s="1"/>
      <c r="DRD31" s="66"/>
      <c r="DRE31" s="66"/>
      <c r="DRF31" s="20"/>
      <c r="DRG31" s="20"/>
      <c r="DRH31" s="1"/>
      <c r="DRI31" s="66"/>
      <c r="DRJ31" s="66"/>
      <c r="DRK31" s="20"/>
      <c r="DRL31" s="20"/>
      <c r="DRM31" s="1"/>
      <c r="DRN31" s="66"/>
      <c r="DRO31" s="66"/>
      <c r="DRP31" s="20"/>
      <c r="DRQ31" s="20"/>
      <c r="DRR31" s="1"/>
      <c r="DRS31" s="66"/>
      <c r="DRT31" s="66"/>
      <c r="DRU31" s="20"/>
      <c r="DRV31" s="20"/>
      <c r="DRW31" s="1"/>
      <c r="DRX31" s="66"/>
      <c r="DRY31" s="66"/>
      <c r="DRZ31" s="20"/>
      <c r="DSA31" s="20"/>
      <c r="DSB31" s="1"/>
      <c r="DSC31" s="66"/>
      <c r="DSD31" s="66"/>
      <c r="DSE31" s="20"/>
      <c r="DSF31" s="20"/>
      <c r="DSG31" s="1"/>
      <c r="DSH31" s="66"/>
      <c r="DSI31" s="66"/>
      <c r="DSJ31" s="20"/>
      <c r="DSK31" s="20"/>
      <c r="DSL31" s="1"/>
      <c r="DSM31" s="66"/>
      <c r="DSN31" s="66"/>
      <c r="DSO31" s="20"/>
      <c r="DSP31" s="20"/>
      <c r="DSQ31" s="1"/>
      <c r="DSR31" s="66"/>
      <c r="DSS31" s="66"/>
      <c r="DST31" s="20"/>
      <c r="DSU31" s="20"/>
      <c r="DSV31" s="1"/>
      <c r="DSW31" s="66"/>
      <c r="DSX31" s="66"/>
      <c r="DSY31" s="20"/>
      <c r="DSZ31" s="20"/>
      <c r="DTA31" s="1"/>
      <c r="DTB31" s="66"/>
      <c r="DTC31" s="66"/>
      <c r="DTD31" s="20"/>
      <c r="DTE31" s="20"/>
      <c r="DTF31" s="1"/>
      <c r="DTG31" s="66"/>
      <c r="DTH31" s="66"/>
      <c r="DTI31" s="20"/>
      <c r="DTJ31" s="20"/>
      <c r="DTK31" s="1"/>
      <c r="DTL31" s="66"/>
      <c r="DTM31" s="66"/>
      <c r="DTN31" s="20"/>
      <c r="DTO31" s="20"/>
      <c r="DTP31" s="1"/>
      <c r="DTQ31" s="66"/>
      <c r="DTR31" s="66"/>
      <c r="DTS31" s="20"/>
      <c r="DTT31" s="20"/>
      <c r="DTU31" s="1"/>
      <c r="DTV31" s="66"/>
      <c r="DTW31" s="66"/>
      <c r="DTX31" s="20"/>
      <c r="DTY31" s="20"/>
      <c r="DTZ31" s="1"/>
      <c r="DUA31" s="66"/>
      <c r="DUB31" s="66"/>
      <c r="DUC31" s="20"/>
      <c r="DUD31" s="20"/>
      <c r="DUE31" s="1"/>
      <c r="DUF31" s="66"/>
      <c r="DUG31" s="66"/>
      <c r="DUH31" s="20"/>
      <c r="DUI31" s="20"/>
      <c r="DUJ31" s="1"/>
      <c r="DUK31" s="66"/>
      <c r="DUL31" s="66"/>
      <c r="DUM31" s="20"/>
      <c r="DUN31" s="20"/>
      <c r="DUO31" s="1"/>
      <c r="DUP31" s="66"/>
      <c r="DUQ31" s="66"/>
      <c r="DUR31" s="20"/>
      <c r="DUS31" s="20"/>
      <c r="DUT31" s="1"/>
      <c r="DUU31" s="66"/>
      <c r="DUV31" s="66"/>
      <c r="DUW31" s="20"/>
      <c r="DUX31" s="20"/>
      <c r="DUY31" s="1"/>
      <c r="DUZ31" s="66"/>
      <c r="DVA31" s="66"/>
      <c r="DVB31" s="20"/>
      <c r="DVC31" s="20"/>
      <c r="DVD31" s="1"/>
      <c r="DVE31" s="66"/>
      <c r="DVF31" s="66"/>
      <c r="DVG31" s="20"/>
      <c r="DVH31" s="20"/>
      <c r="DVI31" s="1"/>
      <c r="DVJ31" s="66"/>
      <c r="DVK31" s="66"/>
      <c r="DVL31" s="20"/>
      <c r="DVM31" s="20"/>
      <c r="DVN31" s="1"/>
      <c r="DVO31" s="66"/>
      <c r="DVP31" s="66"/>
      <c r="DVQ31" s="20"/>
      <c r="DVR31" s="20"/>
      <c r="DVS31" s="1"/>
      <c r="DVT31" s="66"/>
      <c r="DVU31" s="66"/>
      <c r="DVV31" s="20"/>
      <c r="DVW31" s="20"/>
      <c r="DVX31" s="1"/>
      <c r="DVY31" s="66"/>
      <c r="DVZ31" s="66"/>
      <c r="DWA31" s="20"/>
      <c r="DWB31" s="20"/>
      <c r="DWC31" s="1"/>
      <c r="DWD31" s="66"/>
      <c r="DWE31" s="66"/>
      <c r="DWF31" s="20"/>
      <c r="DWG31" s="20"/>
      <c r="DWH31" s="1"/>
      <c r="DWI31" s="66"/>
      <c r="DWJ31" s="66"/>
      <c r="DWK31" s="20"/>
      <c r="DWL31" s="20"/>
      <c r="DWM31" s="1"/>
      <c r="DWN31" s="66"/>
      <c r="DWO31" s="66"/>
      <c r="DWP31" s="20"/>
      <c r="DWQ31" s="20"/>
      <c r="DWR31" s="1"/>
      <c r="DWS31" s="66"/>
      <c r="DWT31" s="66"/>
      <c r="DWU31" s="20"/>
      <c r="DWV31" s="20"/>
      <c r="DWW31" s="1"/>
      <c r="DWX31" s="66"/>
      <c r="DWY31" s="66"/>
      <c r="DWZ31" s="20"/>
      <c r="DXA31" s="20"/>
      <c r="DXB31" s="1"/>
      <c r="DXC31" s="66"/>
      <c r="DXD31" s="66"/>
      <c r="DXE31" s="20"/>
      <c r="DXF31" s="20"/>
      <c r="DXG31" s="1"/>
      <c r="DXH31" s="66"/>
      <c r="DXI31" s="66"/>
      <c r="DXJ31" s="20"/>
      <c r="DXK31" s="20"/>
      <c r="DXL31" s="1"/>
      <c r="DXM31" s="66"/>
      <c r="DXN31" s="66"/>
      <c r="DXO31" s="20"/>
      <c r="DXP31" s="20"/>
      <c r="DXQ31" s="1"/>
      <c r="DXR31" s="66"/>
      <c r="DXS31" s="66"/>
      <c r="DXT31" s="20"/>
      <c r="DXU31" s="20"/>
      <c r="DXV31" s="1"/>
      <c r="DXW31" s="66"/>
      <c r="DXX31" s="66"/>
      <c r="DXY31" s="20"/>
      <c r="DXZ31" s="20"/>
      <c r="DYA31" s="1"/>
      <c r="DYB31" s="66"/>
      <c r="DYC31" s="66"/>
      <c r="DYD31" s="20"/>
      <c r="DYE31" s="20"/>
      <c r="DYF31" s="1"/>
      <c r="DYG31" s="66"/>
      <c r="DYH31" s="66"/>
      <c r="DYI31" s="20"/>
      <c r="DYJ31" s="20"/>
      <c r="DYK31" s="1"/>
      <c r="DYL31" s="66"/>
      <c r="DYM31" s="66"/>
      <c r="DYN31" s="20"/>
      <c r="DYO31" s="20"/>
      <c r="DYP31" s="1"/>
      <c r="DYQ31" s="66"/>
      <c r="DYR31" s="66"/>
      <c r="DYS31" s="20"/>
      <c r="DYT31" s="20"/>
      <c r="DYU31" s="1"/>
      <c r="DYV31" s="66"/>
      <c r="DYW31" s="66"/>
      <c r="DYX31" s="20"/>
      <c r="DYY31" s="20"/>
      <c r="DYZ31" s="1"/>
      <c r="DZA31" s="66"/>
      <c r="DZB31" s="66"/>
      <c r="DZC31" s="20"/>
      <c r="DZD31" s="20"/>
      <c r="DZE31" s="1"/>
      <c r="DZF31" s="66"/>
      <c r="DZG31" s="66"/>
      <c r="DZH31" s="20"/>
      <c r="DZI31" s="20"/>
      <c r="DZJ31" s="1"/>
      <c r="DZK31" s="66"/>
      <c r="DZL31" s="66"/>
      <c r="DZM31" s="20"/>
      <c r="DZN31" s="20"/>
      <c r="DZO31" s="1"/>
      <c r="DZP31" s="66"/>
      <c r="DZQ31" s="66"/>
      <c r="DZR31" s="20"/>
      <c r="DZS31" s="20"/>
      <c r="DZT31" s="1"/>
      <c r="DZU31" s="66"/>
      <c r="DZV31" s="66"/>
      <c r="DZW31" s="20"/>
      <c r="DZX31" s="20"/>
      <c r="DZY31" s="1"/>
      <c r="DZZ31" s="66"/>
      <c r="EAA31" s="66"/>
      <c r="EAB31" s="20"/>
      <c r="EAC31" s="20"/>
      <c r="EAD31" s="1"/>
      <c r="EAE31" s="66"/>
      <c r="EAF31" s="66"/>
      <c r="EAG31" s="20"/>
      <c r="EAH31" s="20"/>
      <c r="EAI31" s="1"/>
      <c r="EAJ31" s="66"/>
      <c r="EAK31" s="66"/>
      <c r="EAL31" s="20"/>
      <c r="EAM31" s="20"/>
      <c r="EAN31" s="1"/>
      <c r="EAO31" s="66"/>
      <c r="EAP31" s="66"/>
      <c r="EAQ31" s="20"/>
      <c r="EAR31" s="20"/>
      <c r="EAS31" s="1"/>
      <c r="EAT31" s="66"/>
      <c r="EAU31" s="66"/>
      <c r="EAV31" s="20"/>
      <c r="EAW31" s="20"/>
      <c r="EAX31" s="1"/>
      <c r="EAY31" s="66"/>
      <c r="EAZ31" s="66"/>
      <c r="EBA31" s="20"/>
      <c r="EBB31" s="20"/>
      <c r="EBC31" s="1"/>
      <c r="EBD31" s="66"/>
      <c r="EBE31" s="66"/>
      <c r="EBF31" s="20"/>
      <c r="EBG31" s="20"/>
      <c r="EBH31" s="1"/>
      <c r="EBI31" s="66"/>
      <c r="EBJ31" s="66"/>
      <c r="EBK31" s="20"/>
      <c r="EBL31" s="20"/>
      <c r="EBM31" s="1"/>
      <c r="EBN31" s="66"/>
      <c r="EBO31" s="66"/>
      <c r="EBP31" s="20"/>
      <c r="EBQ31" s="20"/>
      <c r="EBR31" s="1"/>
      <c r="EBS31" s="66"/>
      <c r="EBT31" s="66"/>
      <c r="EBU31" s="20"/>
      <c r="EBV31" s="20"/>
      <c r="EBW31" s="1"/>
      <c r="EBX31" s="66"/>
      <c r="EBY31" s="66"/>
      <c r="EBZ31" s="20"/>
      <c r="ECA31" s="20"/>
      <c r="ECB31" s="1"/>
      <c r="ECC31" s="66"/>
      <c r="ECD31" s="66"/>
      <c r="ECE31" s="20"/>
      <c r="ECF31" s="20"/>
      <c r="ECG31" s="1"/>
      <c r="ECH31" s="66"/>
      <c r="ECI31" s="66"/>
      <c r="ECJ31" s="20"/>
      <c r="ECK31" s="20"/>
      <c r="ECL31" s="1"/>
      <c r="ECM31" s="66"/>
      <c r="ECN31" s="66"/>
      <c r="ECO31" s="20"/>
      <c r="ECP31" s="20"/>
      <c r="ECQ31" s="1"/>
      <c r="ECR31" s="66"/>
      <c r="ECS31" s="66"/>
      <c r="ECT31" s="20"/>
      <c r="ECU31" s="20"/>
      <c r="ECV31" s="1"/>
      <c r="ECW31" s="66"/>
      <c r="ECX31" s="66"/>
      <c r="ECY31" s="20"/>
      <c r="ECZ31" s="20"/>
      <c r="EDA31" s="1"/>
      <c r="EDB31" s="66"/>
      <c r="EDC31" s="66"/>
      <c r="EDD31" s="20"/>
      <c r="EDE31" s="20"/>
      <c r="EDF31" s="1"/>
      <c r="EDG31" s="66"/>
      <c r="EDH31" s="66"/>
      <c r="EDI31" s="20"/>
      <c r="EDJ31" s="20"/>
      <c r="EDK31" s="1"/>
      <c r="EDL31" s="66"/>
      <c r="EDM31" s="66"/>
      <c r="EDN31" s="20"/>
      <c r="EDO31" s="20"/>
      <c r="EDP31" s="1"/>
      <c r="EDQ31" s="66"/>
      <c r="EDR31" s="66"/>
      <c r="EDS31" s="20"/>
      <c r="EDT31" s="20"/>
      <c r="EDU31" s="1"/>
      <c r="EDV31" s="66"/>
      <c r="EDW31" s="66"/>
      <c r="EDX31" s="20"/>
      <c r="EDY31" s="20"/>
      <c r="EDZ31" s="1"/>
      <c r="EEA31" s="66"/>
      <c r="EEB31" s="66"/>
      <c r="EEC31" s="20"/>
      <c r="EED31" s="20"/>
      <c r="EEE31" s="1"/>
      <c r="EEF31" s="66"/>
      <c r="EEG31" s="66"/>
      <c r="EEH31" s="20"/>
      <c r="EEI31" s="20"/>
      <c r="EEJ31" s="1"/>
      <c r="EEK31" s="66"/>
      <c r="EEL31" s="66"/>
      <c r="EEM31" s="20"/>
      <c r="EEN31" s="20"/>
      <c r="EEO31" s="1"/>
      <c r="EEP31" s="66"/>
      <c r="EEQ31" s="66"/>
      <c r="EER31" s="20"/>
      <c r="EES31" s="20"/>
      <c r="EET31" s="1"/>
      <c r="EEU31" s="66"/>
      <c r="EEV31" s="66"/>
      <c r="EEW31" s="20"/>
      <c r="EEX31" s="20"/>
      <c r="EEY31" s="1"/>
      <c r="EEZ31" s="66"/>
      <c r="EFA31" s="66"/>
      <c r="EFB31" s="20"/>
      <c r="EFC31" s="20"/>
      <c r="EFD31" s="1"/>
      <c r="EFE31" s="66"/>
      <c r="EFF31" s="66"/>
      <c r="EFG31" s="20"/>
      <c r="EFH31" s="20"/>
      <c r="EFI31" s="1"/>
      <c r="EFJ31" s="66"/>
      <c r="EFK31" s="66"/>
      <c r="EFL31" s="20"/>
      <c r="EFM31" s="20"/>
      <c r="EFN31" s="1"/>
      <c r="EFO31" s="66"/>
      <c r="EFP31" s="66"/>
      <c r="EFQ31" s="20"/>
      <c r="EFR31" s="20"/>
      <c r="EFS31" s="1"/>
      <c r="EFT31" s="66"/>
      <c r="EFU31" s="66"/>
      <c r="EFV31" s="20"/>
      <c r="EFW31" s="20"/>
      <c r="EFX31" s="1"/>
      <c r="EFY31" s="66"/>
      <c r="EFZ31" s="66"/>
      <c r="EGA31" s="20"/>
      <c r="EGB31" s="20"/>
      <c r="EGC31" s="1"/>
      <c r="EGD31" s="66"/>
      <c r="EGE31" s="66"/>
      <c r="EGF31" s="20"/>
      <c r="EGG31" s="20"/>
      <c r="EGH31" s="1"/>
      <c r="EGI31" s="66"/>
      <c r="EGJ31" s="66"/>
      <c r="EGK31" s="20"/>
      <c r="EGL31" s="20"/>
      <c r="EGM31" s="1"/>
      <c r="EGN31" s="66"/>
      <c r="EGO31" s="66"/>
      <c r="EGP31" s="20"/>
      <c r="EGQ31" s="20"/>
      <c r="EGR31" s="1"/>
      <c r="EGS31" s="66"/>
      <c r="EGT31" s="66"/>
      <c r="EGU31" s="20"/>
      <c r="EGV31" s="20"/>
      <c r="EGW31" s="1"/>
      <c r="EGX31" s="66"/>
      <c r="EGY31" s="66"/>
      <c r="EGZ31" s="20"/>
      <c r="EHA31" s="20"/>
      <c r="EHB31" s="1"/>
      <c r="EHC31" s="66"/>
      <c r="EHD31" s="66"/>
      <c r="EHE31" s="20"/>
      <c r="EHF31" s="20"/>
      <c r="EHG31" s="1"/>
      <c r="EHH31" s="66"/>
      <c r="EHI31" s="66"/>
      <c r="EHJ31" s="20"/>
      <c r="EHK31" s="20"/>
      <c r="EHL31" s="1"/>
      <c r="EHM31" s="66"/>
      <c r="EHN31" s="66"/>
      <c r="EHO31" s="20"/>
      <c r="EHP31" s="20"/>
      <c r="EHQ31" s="1"/>
      <c r="EHR31" s="66"/>
      <c r="EHS31" s="66"/>
      <c r="EHT31" s="20"/>
      <c r="EHU31" s="20"/>
      <c r="EHV31" s="1"/>
      <c r="EHW31" s="66"/>
      <c r="EHX31" s="66"/>
      <c r="EHY31" s="20"/>
      <c r="EHZ31" s="20"/>
      <c r="EIA31" s="1"/>
      <c r="EIB31" s="66"/>
      <c r="EIC31" s="66"/>
      <c r="EID31" s="20"/>
      <c r="EIE31" s="20"/>
      <c r="EIF31" s="1"/>
      <c r="EIG31" s="66"/>
      <c r="EIH31" s="66"/>
      <c r="EII31" s="20"/>
      <c r="EIJ31" s="20"/>
      <c r="EIK31" s="1"/>
      <c r="EIL31" s="66"/>
      <c r="EIM31" s="66"/>
      <c r="EIN31" s="20"/>
      <c r="EIO31" s="20"/>
      <c r="EIP31" s="1"/>
      <c r="EIQ31" s="66"/>
      <c r="EIR31" s="66"/>
      <c r="EIS31" s="20"/>
      <c r="EIT31" s="20"/>
      <c r="EIU31" s="1"/>
      <c r="EIV31" s="66"/>
      <c r="EIW31" s="66"/>
      <c r="EIX31" s="20"/>
      <c r="EIY31" s="20"/>
      <c r="EIZ31" s="1"/>
      <c r="EJA31" s="66"/>
      <c r="EJB31" s="66"/>
      <c r="EJC31" s="20"/>
      <c r="EJD31" s="20"/>
      <c r="EJE31" s="1"/>
      <c r="EJF31" s="66"/>
      <c r="EJG31" s="66"/>
      <c r="EJH31" s="20"/>
      <c r="EJI31" s="20"/>
      <c r="EJJ31" s="1"/>
      <c r="EJK31" s="66"/>
      <c r="EJL31" s="66"/>
      <c r="EJM31" s="20"/>
      <c r="EJN31" s="20"/>
      <c r="EJO31" s="1"/>
      <c r="EJP31" s="66"/>
      <c r="EJQ31" s="66"/>
      <c r="EJR31" s="20"/>
      <c r="EJS31" s="20"/>
      <c r="EJT31" s="1"/>
      <c r="EJU31" s="66"/>
      <c r="EJV31" s="66"/>
      <c r="EJW31" s="20"/>
      <c r="EJX31" s="20"/>
      <c r="EJY31" s="1"/>
      <c r="EJZ31" s="66"/>
      <c r="EKA31" s="66"/>
      <c r="EKB31" s="20"/>
      <c r="EKC31" s="20"/>
      <c r="EKD31" s="1"/>
      <c r="EKE31" s="66"/>
      <c r="EKF31" s="66"/>
      <c r="EKG31" s="20"/>
      <c r="EKH31" s="20"/>
      <c r="EKI31" s="1"/>
      <c r="EKJ31" s="66"/>
      <c r="EKK31" s="66"/>
      <c r="EKL31" s="20"/>
      <c r="EKM31" s="20"/>
      <c r="EKN31" s="1"/>
      <c r="EKO31" s="66"/>
      <c r="EKP31" s="66"/>
      <c r="EKQ31" s="20"/>
      <c r="EKR31" s="20"/>
      <c r="EKS31" s="1"/>
      <c r="EKT31" s="66"/>
      <c r="EKU31" s="66"/>
      <c r="EKV31" s="20"/>
      <c r="EKW31" s="20"/>
      <c r="EKX31" s="1"/>
      <c r="EKY31" s="66"/>
      <c r="EKZ31" s="66"/>
      <c r="ELA31" s="20"/>
      <c r="ELB31" s="20"/>
      <c r="ELC31" s="1"/>
      <c r="ELD31" s="66"/>
      <c r="ELE31" s="66"/>
      <c r="ELF31" s="20"/>
      <c r="ELG31" s="20"/>
      <c r="ELH31" s="1"/>
      <c r="ELI31" s="66"/>
      <c r="ELJ31" s="66"/>
      <c r="ELK31" s="20"/>
      <c r="ELL31" s="20"/>
      <c r="ELM31" s="1"/>
      <c r="ELN31" s="66"/>
      <c r="ELO31" s="66"/>
      <c r="ELP31" s="20"/>
      <c r="ELQ31" s="20"/>
      <c r="ELR31" s="1"/>
      <c r="ELS31" s="66"/>
      <c r="ELT31" s="66"/>
      <c r="ELU31" s="20"/>
      <c r="ELV31" s="20"/>
      <c r="ELW31" s="1"/>
      <c r="ELX31" s="66"/>
      <c r="ELY31" s="66"/>
      <c r="ELZ31" s="20"/>
      <c r="EMA31" s="20"/>
      <c r="EMB31" s="1"/>
      <c r="EMC31" s="66"/>
      <c r="EMD31" s="66"/>
      <c r="EME31" s="20"/>
      <c r="EMF31" s="20"/>
      <c r="EMG31" s="1"/>
      <c r="EMH31" s="66"/>
      <c r="EMI31" s="66"/>
      <c r="EMJ31" s="20"/>
      <c r="EMK31" s="20"/>
      <c r="EML31" s="1"/>
      <c r="EMM31" s="66"/>
      <c r="EMN31" s="66"/>
      <c r="EMO31" s="20"/>
      <c r="EMP31" s="20"/>
      <c r="EMQ31" s="1"/>
      <c r="EMR31" s="66"/>
      <c r="EMS31" s="66"/>
      <c r="EMT31" s="20"/>
      <c r="EMU31" s="20"/>
      <c r="EMV31" s="1"/>
      <c r="EMW31" s="66"/>
      <c r="EMX31" s="66"/>
      <c r="EMY31" s="20"/>
      <c r="EMZ31" s="20"/>
      <c r="ENA31" s="1"/>
      <c r="ENB31" s="66"/>
      <c r="ENC31" s="66"/>
      <c r="END31" s="20"/>
      <c r="ENE31" s="20"/>
      <c r="ENF31" s="1"/>
      <c r="ENG31" s="66"/>
      <c r="ENH31" s="66"/>
      <c r="ENI31" s="20"/>
      <c r="ENJ31" s="20"/>
      <c r="ENK31" s="1"/>
      <c r="ENL31" s="66"/>
      <c r="ENM31" s="66"/>
      <c r="ENN31" s="20"/>
      <c r="ENO31" s="20"/>
      <c r="ENP31" s="1"/>
      <c r="ENQ31" s="66"/>
      <c r="ENR31" s="66"/>
      <c r="ENS31" s="20"/>
      <c r="ENT31" s="20"/>
      <c r="ENU31" s="1"/>
      <c r="ENV31" s="66"/>
      <c r="ENW31" s="66"/>
      <c r="ENX31" s="20"/>
      <c r="ENY31" s="20"/>
      <c r="ENZ31" s="1"/>
      <c r="EOA31" s="66"/>
      <c r="EOB31" s="66"/>
      <c r="EOC31" s="20"/>
      <c r="EOD31" s="20"/>
      <c r="EOE31" s="1"/>
      <c r="EOF31" s="66"/>
      <c r="EOG31" s="66"/>
      <c r="EOH31" s="20"/>
      <c r="EOI31" s="20"/>
      <c r="EOJ31" s="1"/>
      <c r="EOK31" s="66"/>
      <c r="EOL31" s="66"/>
      <c r="EOM31" s="20"/>
      <c r="EON31" s="20"/>
      <c r="EOO31" s="1"/>
      <c r="EOP31" s="66"/>
      <c r="EOQ31" s="66"/>
      <c r="EOR31" s="20"/>
      <c r="EOS31" s="20"/>
      <c r="EOT31" s="1"/>
      <c r="EOU31" s="66"/>
      <c r="EOV31" s="66"/>
      <c r="EOW31" s="20"/>
      <c r="EOX31" s="20"/>
      <c r="EOY31" s="1"/>
      <c r="EOZ31" s="66"/>
      <c r="EPA31" s="66"/>
      <c r="EPB31" s="20"/>
      <c r="EPC31" s="20"/>
      <c r="EPD31" s="1"/>
      <c r="EPE31" s="66"/>
      <c r="EPF31" s="66"/>
      <c r="EPG31" s="20"/>
      <c r="EPH31" s="20"/>
      <c r="EPI31" s="1"/>
      <c r="EPJ31" s="66"/>
      <c r="EPK31" s="66"/>
      <c r="EPL31" s="20"/>
      <c r="EPM31" s="20"/>
      <c r="EPN31" s="1"/>
      <c r="EPO31" s="66"/>
      <c r="EPP31" s="66"/>
      <c r="EPQ31" s="20"/>
      <c r="EPR31" s="20"/>
      <c r="EPS31" s="1"/>
      <c r="EPT31" s="66"/>
      <c r="EPU31" s="66"/>
      <c r="EPV31" s="20"/>
      <c r="EPW31" s="20"/>
      <c r="EPX31" s="1"/>
      <c r="EPY31" s="66"/>
      <c r="EPZ31" s="66"/>
      <c r="EQA31" s="20"/>
      <c r="EQB31" s="20"/>
      <c r="EQC31" s="1"/>
      <c r="EQD31" s="66"/>
      <c r="EQE31" s="66"/>
      <c r="EQF31" s="20"/>
      <c r="EQG31" s="20"/>
      <c r="EQH31" s="1"/>
      <c r="EQI31" s="66"/>
      <c r="EQJ31" s="66"/>
      <c r="EQK31" s="20"/>
      <c r="EQL31" s="20"/>
      <c r="EQM31" s="1"/>
      <c r="EQN31" s="66"/>
      <c r="EQO31" s="66"/>
      <c r="EQP31" s="20"/>
      <c r="EQQ31" s="20"/>
      <c r="EQR31" s="1"/>
      <c r="EQS31" s="66"/>
      <c r="EQT31" s="66"/>
      <c r="EQU31" s="20"/>
      <c r="EQV31" s="20"/>
      <c r="EQW31" s="1"/>
      <c r="EQX31" s="66"/>
      <c r="EQY31" s="66"/>
      <c r="EQZ31" s="20"/>
      <c r="ERA31" s="20"/>
      <c r="ERB31" s="1"/>
      <c r="ERC31" s="66"/>
      <c r="ERD31" s="66"/>
      <c r="ERE31" s="20"/>
      <c r="ERF31" s="20"/>
      <c r="ERG31" s="1"/>
      <c r="ERH31" s="66"/>
      <c r="ERI31" s="66"/>
      <c r="ERJ31" s="20"/>
      <c r="ERK31" s="20"/>
      <c r="ERL31" s="1"/>
      <c r="ERM31" s="66"/>
      <c r="ERN31" s="66"/>
      <c r="ERO31" s="20"/>
      <c r="ERP31" s="20"/>
      <c r="ERQ31" s="1"/>
      <c r="ERR31" s="66"/>
      <c r="ERS31" s="66"/>
      <c r="ERT31" s="20"/>
      <c r="ERU31" s="20"/>
      <c r="ERV31" s="1"/>
      <c r="ERW31" s="66"/>
      <c r="ERX31" s="66"/>
      <c r="ERY31" s="20"/>
      <c r="ERZ31" s="20"/>
      <c r="ESA31" s="1"/>
      <c r="ESB31" s="66"/>
      <c r="ESC31" s="66"/>
      <c r="ESD31" s="20"/>
      <c r="ESE31" s="20"/>
      <c r="ESF31" s="1"/>
      <c r="ESG31" s="66"/>
      <c r="ESH31" s="66"/>
      <c r="ESI31" s="20"/>
      <c r="ESJ31" s="20"/>
      <c r="ESK31" s="1"/>
      <c r="ESL31" s="66"/>
      <c r="ESM31" s="66"/>
      <c r="ESN31" s="20"/>
      <c r="ESO31" s="20"/>
      <c r="ESP31" s="1"/>
      <c r="ESQ31" s="66"/>
      <c r="ESR31" s="66"/>
      <c r="ESS31" s="20"/>
      <c r="EST31" s="20"/>
      <c r="ESU31" s="1"/>
      <c r="ESV31" s="66"/>
      <c r="ESW31" s="66"/>
      <c r="ESX31" s="20"/>
      <c r="ESY31" s="20"/>
      <c r="ESZ31" s="1"/>
      <c r="ETA31" s="66"/>
      <c r="ETB31" s="66"/>
      <c r="ETC31" s="20"/>
      <c r="ETD31" s="20"/>
      <c r="ETE31" s="1"/>
      <c r="ETF31" s="66"/>
      <c r="ETG31" s="66"/>
      <c r="ETH31" s="20"/>
      <c r="ETI31" s="20"/>
      <c r="ETJ31" s="1"/>
      <c r="ETK31" s="66"/>
      <c r="ETL31" s="66"/>
      <c r="ETM31" s="20"/>
      <c r="ETN31" s="20"/>
      <c r="ETO31" s="1"/>
      <c r="ETP31" s="66"/>
      <c r="ETQ31" s="66"/>
      <c r="ETR31" s="20"/>
      <c r="ETS31" s="20"/>
      <c r="ETT31" s="1"/>
      <c r="ETU31" s="66"/>
      <c r="ETV31" s="66"/>
      <c r="ETW31" s="20"/>
      <c r="ETX31" s="20"/>
      <c r="ETY31" s="1"/>
      <c r="ETZ31" s="66"/>
      <c r="EUA31" s="66"/>
      <c r="EUB31" s="20"/>
      <c r="EUC31" s="20"/>
      <c r="EUD31" s="1"/>
      <c r="EUE31" s="66"/>
      <c r="EUF31" s="66"/>
      <c r="EUG31" s="20"/>
      <c r="EUH31" s="20"/>
      <c r="EUI31" s="1"/>
      <c r="EUJ31" s="66"/>
      <c r="EUK31" s="66"/>
      <c r="EUL31" s="20"/>
      <c r="EUM31" s="20"/>
      <c r="EUN31" s="1"/>
      <c r="EUO31" s="66"/>
      <c r="EUP31" s="66"/>
      <c r="EUQ31" s="20"/>
      <c r="EUR31" s="20"/>
      <c r="EUS31" s="1"/>
      <c r="EUT31" s="66"/>
      <c r="EUU31" s="66"/>
      <c r="EUV31" s="20"/>
      <c r="EUW31" s="20"/>
      <c r="EUX31" s="1"/>
      <c r="EUY31" s="66"/>
      <c r="EUZ31" s="66"/>
      <c r="EVA31" s="20"/>
      <c r="EVB31" s="20"/>
      <c r="EVC31" s="1"/>
      <c r="EVD31" s="66"/>
      <c r="EVE31" s="66"/>
      <c r="EVF31" s="20"/>
      <c r="EVG31" s="20"/>
      <c r="EVH31" s="1"/>
      <c r="EVI31" s="66"/>
      <c r="EVJ31" s="66"/>
      <c r="EVK31" s="20"/>
      <c r="EVL31" s="20"/>
      <c r="EVM31" s="1"/>
      <c r="EVN31" s="66"/>
      <c r="EVO31" s="66"/>
      <c r="EVP31" s="20"/>
      <c r="EVQ31" s="20"/>
      <c r="EVR31" s="1"/>
      <c r="EVS31" s="66"/>
      <c r="EVT31" s="66"/>
      <c r="EVU31" s="20"/>
      <c r="EVV31" s="20"/>
      <c r="EVW31" s="1"/>
      <c r="EVX31" s="66"/>
      <c r="EVY31" s="66"/>
      <c r="EVZ31" s="20"/>
      <c r="EWA31" s="20"/>
      <c r="EWB31" s="1"/>
      <c r="EWC31" s="66"/>
      <c r="EWD31" s="66"/>
      <c r="EWE31" s="20"/>
      <c r="EWF31" s="20"/>
      <c r="EWG31" s="1"/>
      <c r="EWH31" s="66"/>
      <c r="EWI31" s="66"/>
      <c r="EWJ31" s="20"/>
      <c r="EWK31" s="20"/>
      <c r="EWL31" s="1"/>
      <c r="EWM31" s="66"/>
      <c r="EWN31" s="66"/>
      <c r="EWO31" s="20"/>
      <c r="EWP31" s="20"/>
      <c r="EWQ31" s="1"/>
      <c r="EWR31" s="66"/>
      <c r="EWS31" s="66"/>
      <c r="EWT31" s="20"/>
      <c r="EWU31" s="20"/>
      <c r="EWV31" s="1"/>
      <c r="EWW31" s="66"/>
      <c r="EWX31" s="66"/>
      <c r="EWY31" s="20"/>
      <c r="EWZ31" s="20"/>
      <c r="EXA31" s="1"/>
      <c r="EXB31" s="66"/>
      <c r="EXC31" s="66"/>
      <c r="EXD31" s="20"/>
      <c r="EXE31" s="20"/>
      <c r="EXF31" s="1"/>
      <c r="EXG31" s="66"/>
      <c r="EXH31" s="66"/>
      <c r="EXI31" s="20"/>
      <c r="EXJ31" s="20"/>
      <c r="EXK31" s="1"/>
      <c r="EXL31" s="66"/>
      <c r="EXM31" s="66"/>
      <c r="EXN31" s="20"/>
      <c r="EXO31" s="20"/>
      <c r="EXP31" s="1"/>
      <c r="EXQ31" s="66"/>
      <c r="EXR31" s="66"/>
      <c r="EXS31" s="20"/>
      <c r="EXT31" s="20"/>
      <c r="EXU31" s="1"/>
      <c r="EXV31" s="66"/>
      <c r="EXW31" s="66"/>
      <c r="EXX31" s="20"/>
      <c r="EXY31" s="20"/>
      <c r="EXZ31" s="1"/>
      <c r="EYA31" s="66"/>
      <c r="EYB31" s="66"/>
      <c r="EYC31" s="20"/>
      <c r="EYD31" s="20"/>
      <c r="EYE31" s="1"/>
      <c r="EYF31" s="66"/>
      <c r="EYG31" s="66"/>
      <c r="EYH31" s="20"/>
      <c r="EYI31" s="20"/>
      <c r="EYJ31" s="1"/>
      <c r="EYK31" s="66"/>
      <c r="EYL31" s="66"/>
      <c r="EYM31" s="20"/>
      <c r="EYN31" s="20"/>
      <c r="EYO31" s="1"/>
      <c r="EYP31" s="66"/>
      <c r="EYQ31" s="66"/>
      <c r="EYR31" s="20"/>
      <c r="EYS31" s="20"/>
      <c r="EYT31" s="1"/>
      <c r="EYU31" s="66"/>
      <c r="EYV31" s="66"/>
      <c r="EYW31" s="20"/>
      <c r="EYX31" s="20"/>
      <c r="EYY31" s="1"/>
      <c r="EYZ31" s="66"/>
      <c r="EZA31" s="66"/>
      <c r="EZB31" s="20"/>
      <c r="EZC31" s="20"/>
      <c r="EZD31" s="1"/>
      <c r="EZE31" s="66"/>
      <c r="EZF31" s="66"/>
      <c r="EZG31" s="20"/>
      <c r="EZH31" s="20"/>
      <c r="EZI31" s="1"/>
      <c r="EZJ31" s="66"/>
      <c r="EZK31" s="66"/>
      <c r="EZL31" s="20"/>
      <c r="EZM31" s="20"/>
      <c r="EZN31" s="1"/>
      <c r="EZO31" s="66"/>
      <c r="EZP31" s="66"/>
      <c r="EZQ31" s="20"/>
      <c r="EZR31" s="20"/>
      <c r="EZS31" s="1"/>
      <c r="EZT31" s="66"/>
      <c r="EZU31" s="66"/>
      <c r="EZV31" s="20"/>
      <c r="EZW31" s="20"/>
      <c r="EZX31" s="1"/>
      <c r="EZY31" s="66"/>
      <c r="EZZ31" s="66"/>
      <c r="FAA31" s="20"/>
      <c r="FAB31" s="20"/>
      <c r="FAC31" s="1"/>
      <c r="FAD31" s="66"/>
      <c r="FAE31" s="66"/>
      <c r="FAF31" s="20"/>
      <c r="FAG31" s="20"/>
      <c r="FAH31" s="1"/>
      <c r="FAI31" s="66"/>
      <c r="FAJ31" s="66"/>
      <c r="FAK31" s="20"/>
      <c r="FAL31" s="20"/>
      <c r="FAM31" s="1"/>
      <c r="FAN31" s="66"/>
      <c r="FAO31" s="66"/>
      <c r="FAP31" s="20"/>
      <c r="FAQ31" s="20"/>
      <c r="FAR31" s="1"/>
      <c r="FAS31" s="66"/>
      <c r="FAT31" s="66"/>
      <c r="FAU31" s="20"/>
      <c r="FAV31" s="20"/>
      <c r="FAW31" s="1"/>
      <c r="FAX31" s="66"/>
      <c r="FAY31" s="66"/>
      <c r="FAZ31" s="20"/>
      <c r="FBA31" s="20"/>
      <c r="FBB31" s="1"/>
      <c r="FBC31" s="66"/>
      <c r="FBD31" s="66"/>
      <c r="FBE31" s="20"/>
      <c r="FBF31" s="20"/>
      <c r="FBG31" s="1"/>
      <c r="FBH31" s="66"/>
      <c r="FBI31" s="66"/>
      <c r="FBJ31" s="20"/>
      <c r="FBK31" s="20"/>
      <c r="FBL31" s="1"/>
      <c r="FBM31" s="66"/>
      <c r="FBN31" s="66"/>
      <c r="FBO31" s="20"/>
      <c r="FBP31" s="20"/>
      <c r="FBQ31" s="1"/>
      <c r="FBR31" s="66"/>
      <c r="FBS31" s="66"/>
      <c r="FBT31" s="20"/>
      <c r="FBU31" s="20"/>
      <c r="FBV31" s="1"/>
      <c r="FBW31" s="66"/>
      <c r="FBX31" s="66"/>
      <c r="FBY31" s="20"/>
      <c r="FBZ31" s="20"/>
      <c r="FCA31" s="1"/>
      <c r="FCB31" s="66"/>
      <c r="FCC31" s="66"/>
      <c r="FCD31" s="20"/>
      <c r="FCE31" s="20"/>
      <c r="FCF31" s="1"/>
      <c r="FCG31" s="66"/>
      <c r="FCH31" s="66"/>
      <c r="FCI31" s="20"/>
      <c r="FCJ31" s="20"/>
      <c r="FCK31" s="1"/>
      <c r="FCL31" s="66"/>
      <c r="FCM31" s="66"/>
      <c r="FCN31" s="20"/>
      <c r="FCO31" s="20"/>
      <c r="FCP31" s="1"/>
      <c r="FCQ31" s="66"/>
      <c r="FCR31" s="66"/>
      <c r="FCS31" s="20"/>
      <c r="FCT31" s="20"/>
      <c r="FCU31" s="1"/>
      <c r="FCV31" s="66"/>
      <c r="FCW31" s="66"/>
      <c r="FCX31" s="20"/>
      <c r="FCY31" s="20"/>
      <c r="FCZ31" s="1"/>
      <c r="FDA31" s="66"/>
      <c r="FDB31" s="66"/>
      <c r="FDC31" s="20"/>
      <c r="FDD31" s="20"/>
      <c r="FDE31" s="1"/>
      <c r="FDF31" s="66"/>
      <c r="FDG31" s="66"/>
      <c r="FDH31" s="20"/>
      <c r="FDI31" s="20"/>
      <c r="FDJ31" s="1"/>
      <c r="FDK31" s="66"/>
      <c r="FDL31" s="66"/>
      <c r="FDM31" s="20"/>
      <c r="FDN31" s="20"/>
      <c r="FDO31" s="1"/>
      <c r="FDP31" s="66"/>
      <c r="FDQ31" s="66"/>
      <c r="FDR31" s="20"/>
      <c r="FDS31" s="20"/>
      <c r="FDT31" s="1"/>
      <c r="FDU31" s="66"/>
      <c r="FDV31" s="66"/>
      <c r="FDW31" s="20"/>
      <c r="FDX31" s="20"/>
      <c r="FDY31" s="1"/>
      <c r="FDZ31" s="66"/>
      <c r="FEA31" s="66"/>
      <c r="FEB31" s="20"/>
      <c r="FEC31" s="20"/>
      <c r="FED31" s="1"/>
      <c r="FEE31" s="66"/>
      <c r="FEF31" s="66"/>
      <c r="FEG31" s="20"/>
      <c r="FEH31" s="20"/>
      <c r="FEI31" s="1"/>
      <c r="FEJ31" s="66"/>
      <c r="FEK31" s="66"/>
      <c r="FEL31" s="20"/>
      <c r="FEM31" s="20"/>
      <c r="FEN31" s="1"/>
      <c r="FEO31" s="66"/>
      <c r="FEP31" s="66"/>
      <c r="FEQ31" s="20"/>
      <c r="FER31" s="20"/>
      <c r="FES31" s="1"/>
      <c r="FET31" s="66"/>
      <c r="FEU31" s="66"/>
      <c r="FEV31" s="20"/>
      <c r="FEW31" s="20"/>
      <c r="FEX31" s="1"/>
      <c r="FEY31" s="66"/>
      <c r="FEZ31" s="66"/>
      <c r="FFA31" s="20"/>
      <c r="FFB31" s="20"/>
      <c r="FFC31" s="1"/>
      <c r="FFD31" s="66"/>
      <c r="FFE31" s="66"/>
      <c r="FFF31" s="20"/>
      <c r="FFG31" s="20"/>
      <c r="FFH31" s="1"/>
      <c r="FFI31" s="66"/>
      <c r="FFJ31" s="66"/>
      <c r="FFK31" s="20"/>
      <c r="FFL31" s="20"/>
      <c r="FFM31" s="1"/>
      <c r="FFN31" s="66"/>
      <c r="FFO31" s="66"/>
      <c r="FFP31" s="20"/>
      <c r="FFQ31" s="20"/>
      <c r="FFR31" s="1"/>
      <c r="FFS31" s="66"/>
      <c r="FFT31" s="66"/>
      <c r="FFU31" s="20"/>
      <c r="FFV31" s="20"/>
      <c r="FFW31" s="1"/>
      <c r="FFX31" s="66"/>
      <c r="FFY31" s="66"/>
      <c r="FFZ31" s="20"/>
      <c r="FGA31" s="20"/>
      <c r="FGB31" s="1"/>
      <c r="FGC31" s="66"/>
      <c r="FGD31" s="66"/>
      <c r="FGE31" s="20"/>
      <c r="FGF31" s="20"/>
      <c r="FGG31" s="1"/>
      <c r="FGH31" s="66"/>
      <c r="FGI31" s="66"/>
      <c r="FGJ31" s="20"/>
      <c r="FGK31" s="20"/>
      <c r="FGL31" s="1"/>
      <c r="FGM31" s="66"/>
      <c r="FGN31" s="66"/>
      <c r="FGO31" s="20"/>
      <c r="FGP31" s="20"/>
      <c r="FGQ31" s="1"/>
      <c r="FGR31" s="66"/>
      <c r="FGS31" s="66"/>
      <c r="FGT31" s="20"/>
      <c r="FGU31" s="20"/>
      <c r="FGV31" s="1"/>
      <c r="FGW31" s="66"/>
      <c r="FGX31" s="66"/>
      <c r="FGY31" s="20"/>
      <c r="FGZ31" s="20"/>
      <c r="FHA31" s="1"/>
      <c r="FHB31" s="66"/>
      <c r="FHC31" s="66"/>
      <c r="FHD31" s="20"/>
      <c r="FHE31" s="20"/>
      <c r="FHF31" s="1"/>
      <c r="FHG31" s="66"/>
      <c r="FHH31" s="66"/>
      <c r="FHI31" s="20"/>
      <c r="FHJ31" s="20"/>
      <c r="FHK31" s="1"/>
      <c r="FHL31" s="66"/>
      <c r="FHM31" s="66"/>
      <c r="FHN31" s="20"/>
      <c r="FHO31" s="20"/>
      <c r="FHP31" s="1"/>
      <c r="FHQ31" s="66"/>
      <c r="FHR31" s="66"/>
      <c r="FHS31" s="20"/>
      <c r="FHT31" s="20"/>
      <c r="FHU31" s="1"/>
      <c r="FHV31" s="66"/>
      <c r="FHW31" s="66"/>
      <c r="FHX31" s="20"/>
      <c r="FHY31" s="20"/>
      <c r="FHZ31" s="1"/>
      <c r="FIA31" s="66"/>
      <c r="FIB31" s="66"/>
      <c r="FIC31" s="20"/>
      <c r="FID31" s="20"/>
      <c r="FIE31" s="1"/>
      <c r="FIF31" s="66"/>
      <c r="FIG31" s="66"/>
      <c r="FIH31" s="20"/>
      <c r="FII31" s="20"/>
      <c r="FIJ31" s="1"/>
      <c r="FIK31" s="66"/>
      <c r="FIL31" s="66"/>
      <c r="FIM31" s="20"/>
      <c r="FIN31" s="20"/>
      <c r="FIO31" s="1"/>
      <c r="FIP31" s="66"/>
      <c r="FIQ31" s="66"/>
      <c r="FIR31" s="20"/>
      <c r="FIS31" s="20"/>
      <c r="FIT31" s="1"/>
      <c r="FIU31" s="66"/>
      <c r="FIV31" s="66"/>
      <c r="FIW31" s="20"/>
      <c r="FIX31" s="20"/>
      <c r="FIY31" s="1"/>
      <c r="FIZ31" s="66"/>
      <c r="FJA31" s="66"/>
      <c r="FJB31" s="20"/>
      <c r="FJC31" s="20"/>
      <c r="FJD31" s="1"/>
      <c r="FJE31" s="66"/>
      <c r="FJF31" s="66"/>
      <c r="FJG31" s="20"/>
      <c r="FJH31" s="20"/>
      <c r="FJI31" s="1"/>
      <c r="FJJ31" s="66"/>
      <c r="FJK31" s="66"/>
      <c r="FJL31" s="20"/>
      <c r="FJM31" s="20"/>
      <c r="FJN31" s="1"/>
      <c r="FJO31" s="66"/>
      <c r="FJP31" s="66"/>
      <c r="FJQ31" s="20"/>
      <c r="FJR31" s="20"/>
      <c r="FJS31" s="1"/>
      <c r="FJT31" s="66"/>
      <c r="FJU31" s="66"/>
      <c r="FJV31" s="20"/>
      <c r="FJW31" s="20"/>
      <c r="FJX31" s="1"/>
      <c r="FJY31" s="66"/>
      <c r="FJZ31" s="66"/>
      <c r="FKA31" s="20"/>
      <c r="FKB31" s="20"/>
      <c r="FKC31" s="1"/>
      <c r="FKD31" s="66"/>
      <c r="FKE31" s="66"/>
      <c r="FKF31" s="20"/>
      <c r="FKG31" s="20"/>
      <c r="FKH31" s="1"/>
      <c r="FKI31" s="66"/>
      <c r="FKJ31" s="66"/>
      <c r="FKK31" s="20"/>
      <c r="FKL31" s="20"/>
      <c r="FKM31" s="1"/>
      <c r="FKN31" s="66"/>
      <c r="FKO31" s="66"/>
      <c r="FKP31" s="20"/>
      <c r="FKQ31" s="20"/>
      <c r="FKR31" s="1"/>
      <c r="FKS31" s="66"/>
      <c r="FKT31" s="66"/>
      <c r="FKU31" s="20"/>
      <c r="FKV31" s="20"/>
      <c r="FKW31" s="1"/>
      <c r="FKX31" s="66"/>
      <c r="FKY31" s="66"/>
      <c r="FKZ31" s="20"/>
      <c r="FLA31" s="20"/>
      <c r="FLB31" s="1"/>
      <c r="FLC31" s="66"/>
      <c r="FLD31" s="66"/>
      <c r="FLE31" s="20"/>
      <c r="FLF31" s="20"/>
      <c r="FLG31" s="1"/>
      <c r="FLH31" s="66"/>
      <c r="FLI31" s="66"/>
      <c r="FLJ31" s="20"/>
      <c r="FLK31" s="20"/>
      <c r="FLL31" s="1"/>
      <c r="FLM31" s="66"/>
      <c r="FLN31" s="66"/>
      <c r="FLO31" s="20"/>
      <c r="FLP31" s="20"/>
      <c r="FLQ31" s="1"/>
      <c r="FLR31" s="66"/>
      <c r="FLS31" s="66"/>
      <c r="FLT31" s="20"/>
      <c r="FLU31" s="20"/>
      <c r="FLV31" s="1"/>
      <c r="FLW31" s="66"/>
      <c r="FLX31" s="66"/>
      <c r="FLY31" s="20"/>
      <c r="FLZ31" s="20"/>
      <c r="FMA31" s="1"/>
      <c r="FMB31" s="66"/>
      <c r="FMC31" s="66"/>
      <c r="FMD31" s="20"/>
      <c r="FME31" s="20"/>
      <c r="FMF31" s="1"/>
      <c r="FMG31" s="66"/>
      <c r="FMH31" s="66"/>
      <c r="FMI31" s="20"/>
      <c r="FMJ31" s="20"/>
      <c r="FMK31" s="1"/>
      <c r="FML31" s="66"/>
      <c r="FMM31" s="66"/>
      <c r="FMN31" s="20"/>
      <c r="FMO31" s="20"/>
      <c r="FMP31" s="1"/>
      <c r="FMQ31" s="66"/>
      <c r="FMR31" s="66"/>
      <c r="FMS31" s="20"/>
      <c r="FMT31" s="20"/>
      <c r="FMU31" s="1"/>
      <c r="FMV31" s="66"/>
      <c r="FMW31" s="66"/>
      <c r="FMX31" s="20"/>
      <c r="FMY31" s="20"/>
      <c r="FMZ31" s="1"/>
      <c r="FNA31" s="66"/>
      <c r="FNB31" s="66"/>
      <c r="FNC31" s="20"/>
      <c r="FND31" s="20"/>
      <c r="FNE31" s="1"/>
      <c r="FNF31" s="66"/>
      <c r="FNG31" s="66"/>
      <c r="FNH31" s="20"/>
      <c r="FNI31" s="20"/>
      <c r="FNJ31" s="1"/>
      <c r="FNK31" s="66"/>
      <c r="FNL31" s="66"/>
      <c r="FNM31" s="20"/>
      <c r="FNN31" s="20"/>
      <c r="FNO31" s="1"/>
      <c r="FNP31" s="66"/>
      <c r="FNQ31" s="66"/>
      <c r="FNR31" s="20"/>
      <c r="FNS31" s="20"/>
      <c r="FNT31" s="1"/>
      <c r="FNU31" s="66"/>
      <c r="FNV31" s="66"/>
      <c r="FNW31" s="20"/>
      <c r="FNX31" s="20"/>
      <c r="FNY31" s="1"/>
      <c r="FNZ31" s="66"/>
      <c r="FOA31" s="66"/>
      <c r="FOB31" s="20"/>
      <c r="FOC31" s="20"/>
      <c r="FOD31" s="1"/>
      <c r="FOE31" s="66"/>
      <c r="FOF31" s="66"/>
      <c r="FOG31" s="20"/>
      <c r="FOH31" s="20"/>
      <c r="FOI31" s="1"/>
      <c r="FOJ31" s="66"/>
      <c r="FOK31" s="66"/>
      <c r="FOL31" s="20"/>
      <c r="FOM31" s="20"/>
      <c r="FON31" s="1"/>
      <c r="FOO31" s="66"/>
      <c r="FOP31" s="66"/>
      <c r="FOQ31" s="20"/>
      <c r="FOR31" s="20"/>
      <c r="FOS31" s="1"/>
      <c r="FOT31" s="66"/>
      <c r="FOU31" s="66"/>
      <c r="FOV31" s="20"/>
      <c r="FOW31" s="20"/>
      <c r="FOX31" s="1"/>
      <c r="FOY31" s="66"/>
      <c r="FOZ31" s="66"/>
      <c r="FPA31" s="20"/>
      <c r="FPB31" s="20"/>
      <c r="FPC31" s="1"/>
      <c r="FPD31" s="66"/>
      <c r="FPE31" s="66"/>
      <c r="FPF31" s="20"/>
      <c r="FPG31" s="20"/>
      <c r="FPH31" s="1"/>
      <c r="FPI31" s="66"/>
      <c r="FPJ31" s="66"/>
      <c r="FPK31" s="20"/>
      <c r="FPL31" s="20"/>
      <c r="FPM31" s="1"/>
      <c r="FPN31" s="66"/>
      <c r="FPO31" s="66"/>
      <c r="FPP31" s="20"/>
      <c r="FPQ31" s="20"/>
      <c r="FPR31" s="1"/>
      <c r="FPS31" s="66"/>
      <c r="FPT31" s="66"/>
      <c r="FPU31" s="20"/>
      <c r="FPV31" s="20"/>
      <c r="FPW31" s="1"/>
      <c r="FPX31" s="66"/>
      <c r="FPY31" s="66"/>
      <c r="FPZ31" s="20"/>
      <c r="FQA31" s="20"/>
      <c r="FQB31" s="1"/>
      <c r="FQC31" s="66"/>
      <c r="FQD31" s="66"/>
      <c r="FQE31" s="20"/>
      <c r="FQF31" s="20"/>
      <c r="FQG31" s="1"/>
      <c r="FQH31" s="66"/>
      <c r="FQI31" s="66"/>
      <c r="FQJ31" s="20"/>
      <c r="FQK31" s="20"/>
      <c r="FQL31" s="1"/>
      <c r="FQM31" s="66"/>
      <c r="FQN31" s="66"/>
      <c r="FQO31" s="20"/>
      <c r="FQP31" s="20"/>
      <c r="FQQ31" s="1"/>
      <c r="FQR31" s="66"/>
      <c r="FQS31" s="66"/>
      <c r="FQT31" s="20"/>
      <c r="FQU31" s="20"/>
      <c r="FQV31" s="1"/>
      <c r="FQW31" s="66"/>
      <c r="FQX31" s="66"/>
      <c r="FQY31" s="20"/>
      <c r="FQZ31" s="20"/>
      <c r="FRA31" s="1"/>
      <c r="FRB31" s="66"/>
      <c r="FRC31" s="66"/>
      <c r="FRD31" s="20"/>
      <c r="FRE31" s="20"/>
      <c r="FRF31" s="1"/>
      <c r="FRG31" s="66"/>
      <c r="FRH31" s="66"/>
      <c r="FRI31" s="20"/>
      <c r="FRJ31" s="20"/>
      <c r="FRK31" s="1"/>
      <c r="FRL31" s="66"/>
      <c r="FRM31" s="66"/>
      <c r="FRN31" s="20"/>
      <c r="FRO31" s="20"/>
      <c r="FRP31" s="1"/>
      <c r="FRQ31" s="66"/>
      <c r="FRR31" s="66"/>
      <c r="FRS31" s="20"/>
      <c r="FRT31" s="20"/>
      <c r="FRU31" s="1"/>
      <c r="FRV31" s="66"/>
      <c r="FRW31" s="66"/>
      <c r="FRX31" s="20"/>
      <c r="FRY31" s="20"/>
      <c r="FRZ31" s="1"/>
      <c r="FSA31" s="66"/>
      <c r="FSB31" s="66"/>
      <c r="FSC31" s="20"/>
      <c r="FSD31" s="20"/>
      <c r="FSE31" s="1"/>
      <c r="FSF31" s="66"/>
      <c r="FSG31" s="66"/>
      <c r="FSH31" s="20"/>
      <c r="FSI31" s="20"/>
      <c r="FSJ31" s="1"/>
      <c r="FSK31" s="66"/>
      <c r="FSL31" s="66"/>
      <c r="FSM31" s="20"/>
      <c r="FSN31" s="20"/>
      <c r="FSO31" s="1"/>
      <c r="FSP31" s="66"/>
      <c r="FSQ31" s="66"/>
      <c r="FSR31" s="20"/>
      <c r="FSS31" s="20"/>
      <c r="FST31" s="1"/>
      <c r="FSU31" s="66"/>
      <c r="FSV31" s="66"/>
      <c r="FSW31" s="20"/>
      <c r="FSX31" s="20"/>
      <c r="FSY31" s="1"/>
      <c r="FSZ31" s="66"/>
      <c r="FTA31" s="66"/>
      <c r="FTB31" s="20"/>
      <c r="FTC31" s="20"/>
      <c r="FTD31" s="1"/>
      <c r="FTE31" s="66"/>
      <c r="FTF31" s="66"/>
      <c r="FTG31" s="20"/>
      <c r="FTH31" s="20"/>
      <c r="FTI31" s="1"/>
      <c r="FTJ31" s="66"/>
      <c r="FTK31" s="66"/>
      <c r="FTL31" s="20"/>
      <c r="FTM31" s="20"/>
      <c r="FTN31" s="1"/>
      <c r="FTO31" s="66"/>
      <c r="FTP31" s="66"/>
      <c r="FTQ31" s="20"/>
      <c r="FTR31" s="20"/>
      <c r="FTS31" s="1"/>
      <c r="FTT31" s="66"/>
      <c r="FTU31" s="66"/>
      <c r="FTV31" s="20"/>
      <c r="FTW31" s="20"/>
      <c r="FTX31" s="1"/>
      <c r="FTY31" s="66"/>
      <c r="FTZ31" s="66"/>
      <c r="FUA31" s="20"/>
      <c r="FUB31" s="20"/>
      <c r="FUC31" s="1"/>
      <c r="FUD31" s="66"/>
      <c r="FUE31" s="66"/>
      <c r="FUF31" s="20"/>
      <c r="FUG31" s="20"/>
      <c r="FUH31" s="1"/>
      <c r="FUI31" s="66"/>
      <c r="FUJ31" s="66"/>
      <c r="FUK31" s="20"/>
      <c r="FUL31" s="20"/>
      <c r="FUM31" s="1"/>
      <c r="FUN31" s="66"/>
      <c r="FUO31" s="66"/>
      <c r="FUP31" s="20"/>
      <c r="FUQ31" s="20"/>
      <c r="FUR31" s="1"/>
      <c r="FUS31" s="66"/>
      <c r="FUT31" s="66"/>
      <c r="FUU31" s="20"/>
      <c r="FUV31" s="20"/>
      <c r="FUW31" s="1"/>
      <c r="FUX31" s="66"/>
      <c r="FUY31" s="66"/>
      <c r="FUZ31" s="20"/>
      <c r="FVA31" s="20"/>
      <c r="FVB31" s="1"/>
      <c r="FVC31" s="66"/>
      <c r="FVD31" s="66"/>
      <c r="FVE31" s="20"/>
      <c r="FVF31" s="20"/>
      <c r="FVG31" s="1"/>
      <c r="FVH31" s="66"/>
      <c r="FVI31" s="66"/>
      <c r="FVJ31" s="20"/>
      <c r="FVK31" s="20"/>
      <c r="FVL31" s="1"/>
      <c r="FVM31" s="66"/>
      <c r="FVN31" s="66"/>
      <c r="FVO31" s="20"/>
      <c r="FVP31" s="20"/>
      <c r="FVQ31" s="1"/>
      <c r="FVR31" s="66"/>
      <c r="FVS31" s="66"/>
      <c r="FVT31" s="20"/>
      <c r="FVU31" s="20"/>
      <c r="FVV31" s="1"/>
      <c r="FVW31" s="66"/>
      <c r="FVX31" s="66"/>
      <c r="FVY31" s="20"/>
      <c r="FVZ31" s="20"/>
      <c r="FWA31" s="1"/>
      <c r="FWB31" s="66"/>
      <c r="FWC31" s="66"/>
      <c r="FWD31" s="20"/>
      <c r="FWE31" s="20"/>
      <c r="FWF31" s="1"/>
      <c r="FWG31" s="66"/>
      <c r="FWH31" s="66"/>
      <c r="FWI31" s="20"/>
      <c r="FWJ31" s="20"/>
      <c r="FWK31" s="1"/>
      <c r="FWL31" s="66"/>
      <c r="FWM31" s="66"/>
      <c r="FWN31" s="20"/>
      <c r="FWO31" s="20"/>
      <c r="FWP31" s="1"/>
      <c r="FWQ31" s="66"/>
      <c r="FWR31" s="66"/>
      <c r="FWS31" s="20"/>
      <c r="FWT31" s="20"/>
      <c r="FWU31" s="1"/>
      <c r="FWV31" s="66"/>
      <c r="FWW31" s="66"/>
      <c r="FWX31" s="20"/>
      <c r="FWY31" s="20"/>
      <c r="FWZ31" s="1"/>
      <c r="FXA31" s="66"/>
      <c r="FXB31" s="66"/>
      <c r="FXC31" s="20"/>
      <c r="FXD31" s="20"/>
      <c r="FXE31" s="1"/>
      <c r="FXF31" s="66"/>
      <c r="FXG31" s="66"/>
      <c r="FXH31" s="20"/>
      <c r="FXI31" s="20"/>
      <c r="FXJ31" s="1"/>
      <c r="FXK31" s="66"/>
      <c r="FXL31" s="66"/>
      <c r="FXM31" s="20"/>
      <c r="FXN31" s="20"/>
      <c r="FXO31" s="1"/>
      <c r="FXP31" s="66"/>
      <c r="FXQ31" s="66"/>
      <c r="FXR31" s="20"/>
      <c r="FXS31" s="20"/>
      <c r="FXT31" s="1"/>
      <c r="FXU31" s="66"/>
      <c r="FXV31" s="66"/>
      <c r="FXW31" s="20"/>
      <c r="FXX31" s="20"/>
      <c r="FXY31" s="1"/>
      <c r="FXZ31" s="66"/>
      <c r="FYA31" s="66"/>
      <c r="FYB31" s="20"/>
      <c r="FYC31" s="20"/>
      <c r="FYD31" s="1"/>
      <c r="FYE31" s="66"/>
      <c r="FYF31" s="66"/>
      <c r="FYG31" s="20"/>
      <c r="FYH31" s="20"/>
      <c r="FYI31" s="1"/>
      <c r="FYJ31" s="66"/>
      <c r="FYK31" s="66"/>
      <c r="FYL31" s="20"/>
      <c r="FYM31" s="20"/>
      <c r="FYN31" s="1"/>
      <c r="FYO31" s="66"/>
      <c r="FYP31" s="66"/>
      <c r="FYQ31" s="20"/>
      <c r="FYR31" s="20"/>
      <c r="FYS31" s="1"/>
      <c r="FYT31" s="66"/>
      <c r="FYU31" s="66"/>
      <c r="FYV31" s="20"/>
      <c r="FYW31" s="20"/>
      <c r="FYX31" s="1"/>
      <c r="FYY31" s="66"/>
      <c r="FYZ31" s="66"/>
      <c r="FZA31" s="20"/>
      <c r="FZB31" s="20"/>
      <c r="FZC31" s="1"/>
      <c r="FZD31" s="66"/>
      <c r="FZE31" s="66"/>
      <c r="FZF31" s="20"/>
      <c r="FZG31" s="20"/>
      <c r="FZH31" s="1"/>
      <c r="FZI31" s="66"/>
      <c r="FZJ31" s="66"/>
      <c r="FZK31" s="20"/>
      <c r="FZL31" s="20"/>
      <c r="FZM31" s="1"/>
      <c r="FZN31" s="66"/>
      <c r="FZO31" s="66"/>
      <c r="FZP31" s="20"/>
      <c r="FZQ31" s="20"/>
      <c r="FZR31" s="1"/>
      <c r="FZS31" s="66"/>
      <c r="FZT31" s="66"/>
      <c r="FZU31" s="20"/>
      <c r="FZV31" s="20"/>
      <c r="FZW31" s="1"/>
      <c r="FZX31" s="66"/>
      <c r="FZY31" s="66"/>
      <c r="FZZ31" s="20"/>
      <c r="GAA31" s="20"/>
      <c r="GAB31" s="1"/>
      <c r="GAC31" s="66"/>
      <c r="GAD31" s="66"/>
      <c r="GAE31" s="20"/>
      <c r="GAF31" s="20"/>
      <c r="GAG31" s="1"/>
      <c r="GAH31" s="66"/>
      <c r="GAI31" s="66"/>
      <c r="GAJ31" s="20"/>
      <c r="GAK31" s="20"/>
      <c r="GAL31" s="1"/>
      <c r="GAM31" s="66"/>
      <c r="GAN31" s="66"/>
      <c r="GAO31" s="20"/>
      <c r="GAP31" s="20"/>
      <c r="GAQ31" s="1"/>
      <c r="GAR31" s="66"/>
      <c r="GAS31" s="66"/>
      <c r="GAT31" s="20"/>
      <c r="GAU31" s="20"/>
      <c r="GAV31" s="1"/>
      <c r="GAW31" s="66"/>
      <c r="GAX31" s="66"/>
      <c r="GAY31" s="20"/>
      <c r="GAZ31" s="20"/>
      <c r="GBA31" s="1"/>
      <c r="GBB31" s="66"/>
      <c r="GBC31" s="66"/>
      <c r="GBD31" s="20"/>
      <c r="GBE31" s="20"/>
      <c r="GBF31" s="1"/>
      <c r="GBG31" s="66"/>
      <c r="GBH31" s="66"/>
      <c r="GBI31" s="20"/>
      <c r="GBJ31" s="20"/>
      <c r="GBK31" s="1"/>
      <c r="GBL31" s="66"/>
      <c r="GBM31" s="66"/>
      <c r="GBN31" s="20"/>
      <c r="GBO31" s="20"/>
      <c r="GBP31" s="1"/>
      <c r="GBQ31" s="66"/>
      <c r="GBR31" s="66"/>
      <c r="GBS31" s="20"/>
      <c r="GBT31" s="20"/>
      <c r="GBU31" s="1"/>
      <c r="GBV31" s="66"/>
      <c r="GBW31" s="66"/>
      <c r="GBX31" s="20"/>
      <c r="GBY31" s="20"/>
      <c r="GBZ31" s="1"/>
      <c r="GCA31" s="66"/>
      <c r="GCB31" s="66"/>
      <c r="GCC31" s="20"/>
      <c r="GCD31" s="20"/>
      <c r="GCE31" s="1"/>
      <c r="GCF31" s="66"/>
      <c r="GCG31" s="66"/>
      <c r="GCH31" s="20"/>
      <c r="GCI31" s="20"/>
      <c r="GCJ31" s="1"/>
      <c r="GCK31" s="66"/>
      <c r="GCL31" s="66"/>
      <c r="GCM31" s="20"/>
      <c r="GCN31" s="20"/>
      <c r="GCO31" s="1"/>
      <c r="GCP31" s="66"/>
      <c r="GCQ31" s="66"/>
      <c r="GCR31" s="20"/>
      <c r="GCS31" s="20"/>
      <c r="GCT31" s="1"/>
      <c r="GCU31" s="66"/>
      <c r="GCV31" s="66"/>
      <c r="GCW31" s="20"/>
      <c r="GCX31" s="20"/>
      <c r="GCY31" s="1"/>
      <c r="GCZ31" s="66"/>
      <c r="GDA31" s="66"/>
      <c r="GDB31" s="20"/>
      <c r="GDC31" s="20"/>
      <c r="GDD31" s="1"/>
      <c r="GDE31" s="66"/>
      <c r="GDF31" s="66"/>
      <c r="GDG31" s="20"/>
      <c r="GDH31" s="20"/>
      <c r="GDI31" s="1"/>
      <c r="GDJ31" s="66"/>
      <c r="GDK31" s="66"/>
      <c r="GDL31" s="20"/>
      <c r="GDM31" s="20"/>
      <c r="GDN31" s="1"/>
      <c r="GDO31" s="66"/>
      <c r="GDP31" s="66"/>
      <c r="GDQ31" s="20"/>
      <c r="GDR31" s="20"/>
      <c r="GDS31" s="1"/>
      <c r="GDT31" s="66"/>
      <c r="GDU31" s="66"/>
      <c r="GDV31" s="20"/>
      <c r="GDW31" s="20"/>
      <c r="GDX31" s="1"/>
      <c r="GDY31" s="66"/>
      <c r="GDZ31" s="66"/>
      <c r="GEA31" s="20"/>
      <c r="GEB31" s="20"/>
      <c r="GEC31" s="1"/>
      <c r="GED31" s="66"/>
      <c r="GEE31" s="66"/>
      <c r="GEF31" s="20"/>
      <c r="GEG31" s="20"/>
      <c r="GEH31" s="1"/>
      <c r="GEI31" s="66"/>
      <c r="GEJ31" s="66"/>
      <c r="GEK31" s="20"/>
      <c r="GEL31" s="20"/>
      <c r="GEM31" s="1"/>
      <c r="GEN31" s="66"/>
      <c r="GEO31" s="66"/>
      <c r="GEP31" s="20"/>
      <c r="GEQ31" s="20"/>
      <c r="GER31" s="1"/>
      <c r="GES31" s="66"/>
      <c r="GET31" s="66"/>
      <c r="GEU31" s="20"/>
      <c r="GEV31" s="20"/>
      <c r="GEW31" s="1"/>
      <c r="GEX31" s="66"/>
      <c r="GEY31" s="66"/>
      <c r="GEZ31" s="20"/>
      <c r="GFA31" s="20"/>
      <c r="GFB31" s="1"/>
      <c r="GFC31" s="66"/>
      <c r="GFD31" s="66"/>
      <c r="GFE31" s="20"/>
      <c r="GFF31" s="20"/>
      <c r="GFG31" s="1"/>
      <c r="GFH31" s="66"/>
      <c r="GFI31" s="66"/>
      <c r="GFJ31" s="20"/>
      <c r="GFK31" s="20"/>
      <c r="GFL31" s="1"/>
      <c r="GFM31" s="66"/>
      <c r="GFN31" s="66"/>
      <c r="GFO31" s="20"/>
      <c r="GFP31" s="20"/>
      <c r="GFQ31" s="1"/>
      <c r="GFR31" s="66"/>
      <c r="GFS31" s="66"/>
      <c r="GFT31" s="20"/>
      <c r="GFU31" s="20"/>
      <c r="GFV31" s="1"/>
      <c r="GFW31" s="66"/>
      <c r="GFX31" s="66"/>
      <c r="GFY31" s="20"/>
      <c r="GFZ31" s="20"/>
      <c r="GGA31" s="1"/>
      <c r="GGB31" s="66"/>
      <c r="GGC31" s="66"/>
      <c r="GGD31" s="20"/>
      <c r="GGE31" s="20"/>
      <c r="GGF31" s="1"/>
      <c r="GGG31" s="66"/>
      <c r="GGH31" s="66"/>
      <c r="GGI31" s="20"/>
      <c r="GGJ31" s="20"/>
      <c r="GGK31" s="1"/>
      <c r="GGL31" s="66"/>
      <c r="GGM31" s="66"/>
      <c r="GGN31" s="20"/>
      <c r="GGO31" s="20"/>
      <c r="GGP31" s="1"/>
      <c r="GGQ31" s="66"/>
      <c r="GGR31" s="66"/>
      <c r="GGS31" s="20"/>
      <c r="GGT31" s="20"/>
      <c r="GGU31" s="1"/>
      <c r="GGV31" s="66"/>
      <c r="GGW31" s="66"/>
      <c r="GGX31" s="20"/>
      <c r="GGY31" s="20"/>
      <c r="GGZ31" s="1"/>
      <c r="GHA31" s="66"/>
      <c r="GHB31" s="66"/>
      <c r="GHC31" s="20"/>
      <c r="GHD31" s="20"/>
      <c r="GHE31" s="1"/>
      <c r="GHF31" s="66"/>
      <c r="GHG31" s="66"/>
      <c r="GHH31" s="20"/>
      <c r="GHI31" s="20"/>
      <c r="GHJ31" s="1"/>
      <c r="GHK31" s="66"/>
      <c r="GHL31" s="66"/>
      <c r="GHM31" s="20"/>
      <c r="GHN31" s="20"/>
      <c r="GHO31" s="1"/>
      <c r="GHP31" s="66"/>
      <c r="GHQ31" s="66"/>
      <c r="GHR31" s="20"/>
      <c r="GHS31" s="20"/>
      <c r="GHT31" s="1"/>
      <c r="GHU31" s="66"/>
      <c r="GHV31" s="66"/>
      <c r="GHW31" s="20"/>
      <c r="GHX31" s="20"/>
      <c r="GHY31" s="1"/>
      <c r="GHZ31" s="66"/>
      <c r="GIA31" s="66"/>
      <c r="GIB31" s="20"/>
      <c r="GIC31" s="20"/>
      <c r="GID31" s="1"/>
      <c r="GIE31" s="66"/>
      <c r="GIF31" s="66"/>
      <c r="GIG31" s="20"/>
      <c r="GIH31" s="20"/>
      <c r="GII31" s="1"/>
      <c r="GIJ31" s="66"/>
      <c r="GIK31" s="66"/>
      <c r="GIL31" s="20"/>
      <c r="GIM31" s="20"/>
      <c r="GIN31" s="1"/>
      <c r="GIO31" s="66"/>
      <c r="GIP31" s="66"/>
      <c r="GIQ31" s="20"/>
      <c r="GIR31" s="20"/>
      <c r="GIS31" s="1"/>
      <c r="GIT31" s="66"/>
      <c r="GIU31" s="66"/>
      <c r="GIV31" s="20"/>
      <c r="GIW31" s="20"/>
      <c r="GIX31" s="1"/>
      <c r="GIY31" s="66"/>
      <c r="GIZ31" s="66"/>
      <c r="GJA31" s="20"/>
      <c r="GJB31" s="20"/>
      <c r="GJC31" s="1"/>
      <c r="GJD31" s="66"/>
      <c r="GJE31" s="66"/>
      <c r="GJF31" s="20"/>
      <c r="GJG31" s="20"/>
      <c r="GJH31" s="1"/>
      <c r="GJI31" s="66"/>
      <c r="GJJ31" s="66"/>
      <c r="GJK31" s="20"/>
      <c r="GJL31" s="20"/>
      <c r="GJM31" s="1"/>
      <c r="GJN31" s="66"/>
      <c r="GJO31" s="66"/>
      <c r="GJP31" s="20"/>
      <c r="GJQ31" s="20"/>
      <c r="GJR31" s="1"/>
      <c r="GJS31" s="66"/>
      <c r="GJT31" s="66"/>
      <c r="GJU31" s="20"/>
      <c r="GJV31" s="20"/>
      <c r="GJW31" s="1"/>
      <c r="GJX31" s="66"/>
      <c r="GJY31" s="66"/>
      <c r="GJZ31" s="20"/>
      <c r="GKA31" s="20"/>
      <c r="GKB31" s="1"/>
      <c r="GKC31" s="66"/>
      <c r="GKD31" s="66"/>
      <c r="GKE31" s="20"/>
      <c r="GKF31" s="20"/>
      <c r="GKG31" s="1"/>
      <c r="GKH31" s="66"/>
      <c r="GKI31" s="66"/>
      <c r="GKJ31" s="20"/>
      <c r="GKK31" s="20"/>
      <c r="GKL31" s="1"/>
      <c r="GKM31" s="66"/>
      <c r="GKN31" s="66"/>
      <c r="GKO31" s="20"/>
      <c r="GKP31" s="20"/>
      <c r="GKQ31" s="1"/>
      <c r="GKR31" s="66"/>
      <c r="GKS31" s="66"/>
      <c r="GKT31" s="20"/>
      <c r="GKU31" s="20"/>
      <c r="GKV31" s="1"/>
      <c r="GKW31" s="66"/>
      <c r="GKX31" s="66"/>
      <c r="GKY31" s="20"/>
      <c r="GKZ31" s="20"/>
      <c r="GLA31" s="1"/>
      <c r="GLB31" s="66"/>
      <c r="GLC31" s="66"/>
      <c r="GLD31" s="20"/>
      <c r="GLE31" s="20"/>
      <c r="GLF31" s="1"/>
      <c r="GLG31" s="66"/>
      <c r="GLH31" s="66"/>
      <c r="GLI31" s="20"/>
      <c r="GLJ31" s="20"/>
      <c r="GLK31" s="1"/>
      <c r="GLL31" s="66"/>
      <c r="GLM31" s="66"/>
      <c r="GLN31" s="20"/>
      <c r="GLO31" s="20"/>
      <c r="GLP31" s="1"/>
      <c r="GLQ31" s="66"/>
      <c r="GLR31" s="66"/>
      <c r="GLS31" s="20"/>
      <c r="GLT31" s="20"/>
      <c r="GLU31" s="1"/>
      <c r="GLV31" s="66"/>
      <c r="GLW31" s="66"/>
      <c r="GLX31" s="20"/>
      <c r="GLY31" s="20"/>
      <c r="GLZ31" s="1"/>
      <c r="GMA31" s="66"/>
      <c r="GMB31" s="66"/>
      <c r="GMC31" s="20"/>
      <c r="GMD31" s="20"/>
      <c r="GME31" s="1"/>
      <c r="GMF31" s="66"/>
      <c r="GMG31" s="66"/>
      <c r="GMH31" s="20"/>
      <c r="GMI31" s="20"/>
      <c r="GMJ31" s="1"/>
      <c r="GMK31" s="66"/>
      <c r="GML31" s="66"/>
      <c r="GMM31" s="20"/>
      <c r="GMN31" s="20"/>
      <c r="GMO31" s="1"/>
      <c r="GMP31" s="66"/>
      <c r="GMQ31" s="66"/>
      <c r="GMR31" s="20"/>
      <c r="GMS31" s="20"/>
      <c r="GMT31" s="1"/>
      <c r="GMU31" s="66"/>
      <c r="GMV31" s="66"/>
      <c r="GMW31" s="20"/>
      <c r="GMX31" s="20"/>
      <c r="GMY31" s="1"/>
      <c r="GMZ31" s="66"/>
      <c r="GNA31" s="66"/>
      <c r="GNB31" s="20"/>
      <c r="GNC31" s="20"/>
      <c r="GND31" s="1"/>
      <c r="GNE31" s="66"/>
      <c r="GNF31" s="66"/>
      <c r="GNG31" s="20"/>
      <c r="GNH31" s="20"/>
      <c r="GNI31" s="1"/>
      <c r="GNJ31" s="66"/>
      <c r="GNK31" s="66"/>
      <c r="GNL31" s="20"/>
      <c r="GNM31" s="20"/>
      <c r="GNN31" s="1"/>
      <c r="GNO31" s="66"/>
      <c r="GNP31" s="66"/>
      <c r="GNQ31" s="20"/>
      <c r="GNR31" s="20"/>
      <c r="GNS31" s="1"/>
      <c r="GNT31" s="66"/>
      <c r="GNU31" s="66"/>
      <c r="GNV31" s="20"/>
      <c r="GNW31" s="20"/>
      <c r="GNX31" s="1"/>
      <c r="GNY31" s="66"/>
      <c r="GNZ31" s="66"/>
      <c r="GOA31" s="20"/>
      <c r="GOB31" s="20"/>
      <c r="GOC31" s="1"/>
      <c r="GOD31" s="66"/>
      <c r="GOE31" s="66"/>
      <c r="GOF31" s="20"/>
      <c r="GOG31" s="20"/>
      <c r="GOH31" s="1"/>
      <c r="GOI31" s="66"/>
      <c r="GOJ31" s="66"/>
      <c r="GOK31" s="20"/>
      <c r="GOL31" s="20"/>
      <c r="GOM31" s="1"/>
      <c r="GON31" s="66"/>
      <c r="GOO31" s="66"/>
      <c r="GOP31" s="20"/>
      <c r="GOQ31" s="20"/>
      <c r="GOR31" s="1"/>
      <c r="GOS31" s="66"/>
      <c r="GOT31" s="66"/>
      <c r="GOU31" s="20"/>
      <c r="GOV31" s="20"/>
      <c r="GOW31" s="1"/>
      <c r="GOX31" s="66"/>
      <c r="GOY31" s="66"/>
      <c r="GOZ31" s="20"/>
      <c r="GPA31" s="20"/>
      <c r="GPB31" s="1"/>
      <c r="GPC31" s="66"/>
      <c r="GPD31" s="66"/>
      <c r="GPE31" s="20"/>
      <c r="GPF31" s="20"/>
      <c r="GPG31" s="1"/>
      <c r="GPH31" s="66"/>
      <c r="GPI31" s="66"/>
      <c r="GPJ31" s="20"/>
      <c r="GPK31" s="20"/>
      <c r="GPL31" s="1"/>
      <c r="GPM31" s="66"/>
      <c r="GPN31" s="66"/>
      <c r="GPO31" s="20"/>
      <c r="GPP31" s="20"/>
      <c r="GPQ31" s="1"/>
      <c r="GPR31" s="66"/>
      <c r="GPS31" s="66"/>
      <c r="GPT31" s="20"/>
      <c r="GPU31" s="20"/>
      <c r="GPV31" s="1"/>
      <c r="GPW31" s="66"/>
      <c r="GPX31" s="66"/>
      <c r="GPY31" s="20"/>
      <c r="GPZ31" s="20"/>
      <c r="GQA31" s="1"/>
      <c r="GQB31" s="66"/>
      <c r="GQC31" s="66"/>
      <c r="GQD31" s="20"/>
      <c r="GQE31" s="20"/>
      <c r="GQF31" s="1"/>
      <c r="GQG31" s="66"/>
      <c r="GQH31" s="66"/>
      <c r="GQI31" s="20"/>
      <c r="GQJ31" s="20"/>
      <c r="GQK31" s="1"/>
      <c r="GQL31" s="66"/>
      <c r="GQM31" s="66"/>
      <c r="GQN31" s="20"/>
      <c r="GQO31" s="20"/>
      <c r="GQP31" s="1"/>
      <c r="GQQ31" s="66"/>
      <c r="GQR31" s="66"/>
      <c r="GQS31" s="20"/>
      <c r="GQT31" s="20"/>
      <c r="GQU31" s="1"/>
      <c r="GQV31" s="66"/>
      <c r="GQW31" s="66"/>
      <c r="GQX31" s="20"/>
      <c r="GQY31" s="20"/>
      <c r="GQZ31" s="1"/>
      <c r="GRA31" s="66"/>
      <c r="GRB31" s="66"/>
      <c r="GRC31" s="20"/>
      <c r="GRD31" s="20"/>
      <c r="GRE31" s="1"/>
      <c r="GRF31" s="66"/>
      <c r="GRG31" s="66"/>
      <c r="GRH31" s="20"/>
      <c r="GRI31" s="20"/>
      <c r="GRJ31" s="1"/>
      <c r="GRK31" s="66"/>
      <c r="GRL31" s="66"/>
      <c r="GRM31" s="20"/>
      <c r="GRN31" s="20"/>
      <c r="GRO31" s="1"/>
      <c r="GRP31" s="66"/>
      <c r="GRQ31" s="66"/>
      <c r="GRR31" s="20"/>
      <c r="GRS31" s="20"/>
      <c r="GRT31" s="1"/>
      <c r="GRU31" s="66"/>
      <c r="GRV31" s="66"/>
      <c r="GRW31" s="20"/>
      <c r="GRX31" s="20"/>
      <c r="GRY31" s="1"/>
      <c r="GRZ31" s="66"/>
      <c r="GSA31" s="66"/>
      <c r="GSB31" s="20"/>
      <c r="GSC31" s="20"/>
      <c r="GSD31" s="1"/>
      <c r="GSE31" s="66"/>
      <c r="GSF31" s="66"/>
      <c r="GSG31" s="20"/>
      <c r="GSH31" s="20"/>
      <c r="GSI31" s="1"/>
      <c r="GSJ31" s="66"/>
      <c r="GSK31" s="66"/>
      <c r="GSL31" s="20"/>
      <c r="GSM31" s="20"/>
      <c r="GSN31" s="1"/>
      <c r="GSO31" s="66"/>
      <c r="GSP31" s="66"/>
      <c r="GSQ31" s="20"/>
      <c r="GSR31" s="20"/>
      <c r="GSS31" s="1"/>
      <c r="GST31" s="66"/>
      <c r="GSU31" s="66"/>
      <c r="GSV31" s="20"/>
      <c r="GSW31" s="20"/>
      <c r="GSX31" s="1"/>
      <c r="GSY31" s="66"/>
      <c r="GSZ31" s="66"/>
      <c r="GTA31" s="20"/>
      <c r="GTB31" s="20"/>
      <c r="GTC31" s="1"/>
      <c r="GTD31" s="66"/>
      <c r="GTE31" s="66"/>
      <c r="GTF31" s="20"/>
      <c r="GTG31" s="20"/>
      <c r="GTH31" s="1"/>
      <c r="GTI31" s="66"/>
      <c r="GTJ31" s="66"/>
      <c r="GTK31" s="20"/>
      <c r="GTL31" s="20"/>
      <c r="GTM31" s="1"/>
      <c r="GTN31" s="66"/>
      <c r="GTO31" s="66"/>
      <c r="GTP31" s="20"/>
      <c r="GTQ31" s="20"/>
      <c r="GTR31" s="1"/>
      <c r="GTS31" s="66"/>
      <c r="GTT31" s="66"/>
      <c r="GTU31" s="20"/>
      <c r="GTV31" s="20"/>
      <c r="GTW31" s="1"/>
      <c r="GTX31" s="66"/>
      <c r="GTY31" s="66"/>
      <c r="GTZ31" s="20"/>
      <c r="GUA31" s="20"/>
      <c r="GUB31" s="1"/>
      <c r="GUC31" s="66"/>
      <c r="GUD31" s="66"/>
      <c r="GUE31" s="20"/>
      <c r="GUF31" s="20"/>
      <c r="GUG31" s="1"/>
      <c r="GUH31" s="66"/>
      <c r="GUI31" s="66"/>
      <c r="GUJ31" s="20"/>
      <c r="GUK31" s="20"/>
      <c r="GUL31" s="1"/>
      <c r="GUM31" s="66"/>
      <c r="GUN31" s="66"/>
      <c r="GUO31" s="20"/>
      <c r="GUP31" s="20"/>
      <c r="GUQ31" s="1"/>
      <c r="GUR31" s="66"/>
      <c r="GUS31" s="66"/>
      <c r="GUT31" s="20"/>
      <c r="GUU31" s="20"/>
      <c r="GUV31" s="1"/>
      <c r="GUW31" s="66"/>
      <c r="GUX31" s="66"/>
      <c r="GUY31" s="20"/>
      <c r="GUZ31" s="20"/>
      <c r="GVA31" s="1"/>
      <c r="GVB31" s="66"/>
      <c r="GVC31" s="66"/>
      <c r="GVD31" s="20"/>
      <c r="GVE31" s="20"/>
      <c r="GVF31" s="1"/>
      <c r="GVG31" s="66"/>
      <c r="GVH31" s="66"/>
      <c r="GVI31" s="20"/>
      <c r="GVJ31" s="20"/>
      <c r="GVK31" s="1"/>
      <c r="GVL31" s="66"/>
      <c r="GVM31" s="66"/>
      <c r="GVN31" s="20"/>
      <c r="GVO31" s="20"/>
      <c r="GVP31" s="1"/>
      <c r="GVQ31" s="66"/>
      <c r="GVR31" s="66"/>
      <c r="GVS31" s="20"/>
      <c r="GVT31" s="20"/>
      <c r="GVU31" s="1"/>
      <c r="GVV31" s="66"/>
      <c r="GVW31" s="66"/>
      <c r="GVX31" s="20"/>
      <c r="GVY31" s="20"/>
      <c r="GVZ31" s="1"/>
      <c r="GWA31" s="66"/>
      <c r="GWB31" s="66"/>
      <c r="GWC31" s="20"/>
      <c r="GWD31" s="20"/>
      <c r="GWE31" s="1"/>
      <c r="GWF31" s="66"/>
      <c r="GWG31" s="66"/>
      <c r="GWH31" s="20"/>
      <c r="GWI31" s="20"/>
      <c r="GWJ31" s="1"/>
      <c r="GWK31" s="66"/>
      <c r="GWL31" s="66"/>
      <c r="GWM31" s="20"/>
      <c r="GWN31" s="20"/>
      <c r="GWO31" s="1"/>
      <c r="GWP31" s="66"/>
      <c r="GWQ31" s="66"/>
      <c r="GWR31" s="20"/>
      <c r="GWS31" s="20"/>
      <c r="GWT31" s="1"/>
      <c r="GWU31" s="66"/>
      <c r="GWV31" s="66"/>
      <c r="GWW31" s="20"/>
      <c r="GWX31" s="20"/>
      <c r="GWY31" s="1"/>
      <c r="GWZ31" s="66"/>
      <c r="GXA31" s="66"/>
      <c r="GXB31" s="20"/>
      <c r="GXC31" s="20"/>
      <c r="GXD31" s="1"/>
      <c r="GXE31" s="66"/>
      <c r="GXF31" s="66"/>
      <c r="GXG31" s="20"/>
      <c r="GXH31" s="20"/>
      <c r="GXI31" s="1"/>
      <c r="GXJ31" s="66"/>
      <c r="GXK31" s="66"/>
      <c r="GXL31" s="20"/>
      <c r="GXM31" s="20"/>
      <c r="GXN31" s="1"/>
      <c r="GXO31" s="66"/>
      <c r="GXP31" s="66"/>
      <c r="GXQ31" s="20"/>
      <c r="GXR31" s="20"/>
      <c r="GXS31" s="1"/>
      <c r="GXT31" s="66"/>
      <c r="GXU31" s="66"/>
      <c r="GXV31" s="20"/>
      <c r="GXW31" s="20"/>
      <c r="GXX31" s="1"/>
      <c r="GXY31" s="66"/>
      <c r="GXZ31" s="66"/>
      <c r="GYA31" s="20"/>
      <c r="GYB31" s="20"/>
      <c r="GYC31" s="1"/>
      <c r="GYD31" s="66"/>
      <c r="GYE31" s="66"/>
      <c r="GYF31" s="20"/>
      <c r="GYG31" s="20"/>
      <c r="GYH31" s="1"/>
      <c r="GYI31" s="66"/>
      <c r="GYJ31" s="66"/>
      <c r="GYK31" s="20"/>
      <c r="GYL31" s="20"/>
      <c r="GYM31" s="1"/>
      <c r="GYN31" s="66"/>
      <c r="GYO31" s="66"/>
      <c r="GYP31" s="20"/>
      <c r="GYQ31" s="20"/>
      <c r="GYR31" s="1"/>
      <c r="GYS31" s="66"/>
      <c r="GYT31" s="66"/>
      <c r="GYU31" s="20"/>
      <c r="GYV31" s="20"/>
      <c r="GYW31" s="1"/>
      <c r="GYX31" s="66"/>
      <c r="GYY31" s="66"/>
      <c r="GYZ31" s="20"/>
      <c r="GZA31" s="20"/>
      <c r="GZB31" s="1"/>
      <c r="GZC31" s="66"/>
      <c r="GZD31" s="66"/>
      <c r="GZE31" s="20"/>
      <c r="GZF31" s="20"/>
      <c r="GZG31" s="1"/>
      <c r="GZH31" s="66"/>
      <c r="GZI31" s="66"/>
      <c r="GZJ31" s="20"/>
      <c r="GZK31" s="20"/>
      <c r="GZL31" s="1"/>
      <c r="GZM31" s="66"/>
      <c r="GZN31" s="66"/>
      <c r="GZO31" s="20"/>
      <c r="GZP31" s="20"/>
      <c r="GZQ31" s="1"/>
      <c r="GZR31" s="66"/>
      <c r="GZS31" s="66"/>
      <c r="GZT31" s="20"/>
      <c r="GZU31" s="20"/>
      <c r="GZV31" s="1"/>
      <c r="GZW31" s="66"/>
      <c r="GZX31" s="66"/>
      <c r="GZY31" s="20"/>
      <c r="GZZ31" s="20"/>
      <c r="HAA31" s="1"/>
      <c r="HAB31" s="66"/>
      <c r="HAC31" s="66"/>
      <c r="HAD31" s="20"/>
      <c r="HAE31" s="20"/>
      <c r="HAF31" s="1"/>
      <c r="HAG31" s="66"/>
      <c r="HAH31" s="66"/>
      <c r="HAI31" s="20"/>
      <c r="HAJ31" s="20"/>
      <c r="HAK31" s="1"/>
      <c r="HAL31" s="66"/>
      <c r="HAM31" s="66"/>
      <c r="HAN31" s="20"/>
      <c r="HAO31" s="20"/>
      <c r="HAP31" s="1"/>
      <c r="HAQ31" s="66"/>
      <c r="HAR31" s="66"/>
      <c r="HAS31" s="20"/>
      <c r="HAT31" s="20"/>
      <c r="HAU31" s="1"/>
      <c r="HAV31" s="66"/>
      <c r="HAW31" s="66"/>
      <c r="HAX31" s="20"/>
      <c r="HAY31" s="20"/>
      <c r="HAZ31" s="1"/>
      <c r="HBA31" s="66"/>
      <c r="HBB31" s="66"/>
      <c r="HBC31" s="20"/>
      <c r="HBD31" s="20"/>
      <c r="HBE31" s="1"/>
      <c r="HBF31" s="66"/>
      <c r="HBG31" s="66"/>
      <c r="HBH31" s="20"/>
      <c r="HBI31" s="20"/>
      <c r="HBJ31" s="1"/>
      <c r="HBK31" s="66"/>
      <c r="HBL31" s="66"/>
      <c r="HBM31" s="20"/>
      <c r="HBN31" s="20"/>
      <c r="HBO31" s="1"/>
      <c r="HBP31" s="66"/>
      <c r="HBQ31" s="66"/>
      <c r="HBR31" s="20"/>
      <c r="HBS31" s="20"/>
      <c r="HBT31" s="1"/>
      <c r="HBU31" s="66"/>
      <c r="HBV31" s="66"/>
      <c r="HBW31" s="20"/>
      <c r="HBX31" s="20"/>
      <c r="HBY31" s="1"/>
      <c r="HBZ31" s="66"/>
      <c r="HCA31" s="66"/>
      <c r="HCB31" s="20"/>
      <c r="HCC31" s="20"/>
      <c r="HCD31" s="1"/>
      <c r="HCE31" s="66"/>
      <c r="HCF31" s="66"/>
      <c r="HCG31" s="20"/>
      <c r="HCH31" s="20"/>
      <c r="HCI31" s="1"/>
      <c r="HCJ31" s="66"/>
      <c r="HCK31" s="66"/>
      <c r="HCL31" s="20"/>
      <c r="HCM31" s="20"/>
      <c r="HCN31" s="1"/>
      <c r="HCO31" s="66"/>
      <c r="HCP31" s="66"/>
      <c r="HCQ31" s="20"/>
      <c r="HCR31" s="20"/>
      <c r="HCS31" s="1"/>
      <c r="HCT31" s="66"/>
      <c r="HCU31" s="66"/>
      <c r="HCV31" s="20"/>
      <c r="HCW31" s="20"/>
      <c r="HCX31" s="1"/>
      <c r="HCY31" s="66"/>
      <c r="HCZ31" s="66"/>
      <c r="HDA31" s="20"/>
      <c r="HDB31" s="20"/>
      <c r="HDC31" s="1"/>
      <c r="HDD31" s="66"/>
      <c r="HDE31" s="66"/>
      <c r="HDF31" s="20"/>
      <c r="HDG31" s="20"/>
      <c r="HDH31" s="1"/>
      <c r="HDI31" s="66"/>
      <c r="HDJ31" s="66"/>
      <c r="HDK31" s="20"/>
      <c r="HDL31" s="20"/>
      <c r="HDM31" s="1"/>
      <c r="HDN31" s="66"/>
      <c r="HDO31" s="66"/>
      <c r="HDP31" s="20"/>
      <c r="HDQ31" s="20"/>
      <c r="HDR31" s="1"/>
      <c r="HDS31" s="66"/>
      <c r="HDT31" s="66"/>
      <c r="HDU31" s="20"/>
      <c r="HDV31" s="20"/>
      <c r="HDW31" s="1"/>
      <c r="HDX31" s="66"/>
      <c r="HDY31" s="66"/>
      <c r="HDZ31" s="20"/>
      <c r="HEA31" s="20"/>
      <c r="HEB31" s="1"/>
      <c r="HEC31" s="66"/>
      <c r="HED31" s="66"/>
      <c r="HEE31" s="20"/>
      <c r="HEF31" s="20"/>
      <c r="HEG31" s="1"/>
      <c r="HEH31" s="66"/>
      <c r="HEI31" s="66"/>
      <c r="HEJ31" s="20"/>
      <c r="HEK31" s="20"/>
      <c r="HEL31" s="1"/>
      <c r="HEM31" s="66"/>
      <c r="HEN31" s="66"/>
      <c r="HEO31" s="20"/>
      <c r="HEP31" s="20"/>
      <c r="HEQ31" s="1"/>
      <c r="HER31" s="66"/>
      <c r="HES31" s="66"/>
      <c r="HET31" s="20"/>
      <c r="HEU31" s="20"/>
      <c r="HEV31" s="1"/>
      <c r="HEW31" s="66"/>
      <c r="HEX31" s="66"/>
      <c r="HEY31" s="20"/>
      <c r="HEZ31" s="20"/>
      <c r="HFA31" s="1"/>
      <c r="HFB31" s="66"/>
      <c r="HFC31" s="66"/>
      <c r="HFD31" s="20"/>
      <c r="HFE31" s="20"/>
      <c r="HFF31" s="1"/>
      <c r="HFG31" s="66"/>
      <c r="HFH31" s="66"/>
      <c r="HFI31" s="20"/>
      <c r="HFJ31" s="20"/>
      <c r="HFK31" s="1"/>
      <c r="HFL31" s="66"/>
      <c r="HFM31" s="66"/>
      <c r="HFN31" s="20"/>
      <c r="HFO31" s="20"/>
      <c r="HFP31" s="1"/>
      <c r="HFQ31" s="66"/>
      <c r="HFR31" s="66"/>
      <c r="HFS31" s="20"/>
      <c r="HFT31" s="20"/>
      <c r="HFU31" s="1"/>
      <c r="HFV31" s="66"/>
      <c r="HFW31" s="66"/>
      <c r="HFX31" s="20"/>
      <c r="HFY31" s="20"/>
      <c r="HFZ31" s="1"/>
      <c r="HGA31" s="66"/>
      <c r="HGB31" s="66"/>
      <c r="HGC31" s="20"/>
      <c r="HGD31" s="20"/>
      <c r="HGE31" s="1"/>
      <c r="HGF31" s="66"/>
      <c r="HGG31" s="66"/>
      <c r="HGH31" s="20"/>
      <c r="HGI31" s="20"/>
      <c r="HGJ31" s="1"/>
      <c r="HGK31" s="66"/>
      <c r="HGL31" s="66"/>
      <c r="HGM31" s="20"/>
      <c r="HGN31" s="20"/>
      <c r="HGO31" s="1"/>
      <c r="HGP31" s="66"/>
      <c r="HGQ31" s="66"/>
      <c r="HGR31" s="20"/>
      <c r="HGS31" s="20"/>
      <c r="HGT31" s="1"/>
      <c r="HGU31" s="66"/>
      <c r="HGV31" s="66"/>
      <c r="HGW31" s="20"/>
      <c r="HGX31" s="20"/>
      <c r="HGY31" s="1"/>
      <c r="HGZ31" s="66"/>
      <c r="HHA31" s="66"/>
      <c r="HHB31" s="20"/>
      <c r="HHC31" s="20"/>
      <c r="HHD31" s="1"/>
      <c r="HHE31" s="66"/>
      <c r="HHF31" s="66"/>
      <c r="HHG31" s="20"/>
      <c r="HHH31" s="20"/>
      <c r="HHI31" s="1"/>
      <c r="HHJ31" s="66"/>
      <c r="HHK31" s="66"/>
      <c r="HHL31" s="20"/>
      <c r="HHM31" s="20"/>
      <c r="HHN31" s="1"/>
      <c r="HHO31" s="66"/>
      <c r="HHP31" s="66"/>
      <c r="HHQ31" s="20"/>
      <c r="HHR31" s="20"/>
      <c r="HHS31" s="1"/>
      <c r="HHT31" s="66"/>
      <c r="HHU31" s="66"/>
      <c r="HHV31" s="20"/>
      <c r="HHW31" s="20"/>
      <c r="HHX31" s="1"/>
      <c r="HHY31" s="66"/>
      <c r="HHZ31" s="66"/>
      <c r="HIA31" s="20"/>
      <c r="HIB31" s="20"/>
      <c r="HIC31" s="1"/>
      <c r="HID31" s="66"/>
      <c r="HIE31" s="66"/>
      <c r="HIF31" s="20"/>
      <c r="HIG31" s="20"/>
      <c r="HIH31" s="1"/>
      <c r="HII31" s="66"/>
      <c r="HIJ31" s="66"/>
      <c r="HIK31" s="20"/>
      <c r="HIL31" s="20"/>
      <c r="HIM31" s="1"/>
      <c r="HIN31" s="66"/>
      <c r="HIO31" s="66"/>
      <c r="HIP31" s="20"/>
      <c r="HIQ31" s="20"/>
      <c r="HIR31" s="1"/>
      <c r="HIS31" s="66"/>
      <c r="HIT31" s="66"/>
      <c r="HIU31" s="20"/>
      <c r="HIV31" s="20"/>
      <c r="HIW31" s="1"/>
      <c r="HIX31" s="66"/>
      <c r="HIY31" s="66"/>
      <c r="HIZ31" s="20"/>
      <c r="HJA31" s="20"/>
      <c r="HJB31" s="1"/>
      <c r="HJC31" s="66"/>
      <c r="HJD31" s="66"/>
      <c r="HJE31" s="20"/>
      <c r="HJF31" s="20"/>
      <c r="HJG31" s="1"/>
      <c r="HJH31" s="66"/>
      <c r="HJI31" s="66"/>
      <c r="HJJ31" s="20"/>
      <c r="HJK31" s="20"/>
      <c r="HJL31" s="1"/>
      <c r="HJM31" s="66"/>
      <c r="HJN31" s="66"/>
      <c r="HJO31" s="20"/>
      <c r="HJP31" s="20"/>
      <c r="HJQ31" s="1"/>
      <c r="HJR31" s="66"/>
      <c r="HJS31" s="66"/>
      <c r="HJT31" s="20"/>
      <c r="HJU31" s="20"/>
      <c r="HJV31" s="1"/>
      <c r="HJW31" s="66"/>
      <c r="HJX31" s="66"/>
      <c r="HJY31" s="20"/>
      <c r="HJZ31" s="20"/>
      <c r="HKA31" s="1"/>
      <c r="HKB31" s="66"/>
      <c r="HKC31" s="66"/>
      <c r="HKD31" s="20"/>
      <c r="HKE31" s="20"/>
      <c r="HKF31" s="1"/>
      <c r="HKG31" s="66"/>
      <c r="HKH31" s="66"/>
      <c r="HKI31" s="20"/>
      <c r="HKJ31" s="20"/>
      <c r="HKK31" s="1"/>
      <c r="HKL31" s="66"/>
      <c r="HKM31" s="66"/>
      <c r="HKN31" s="20"/>
      <c r="HKO31" s="20"/>
      <c r="HKP31" s="1"/>
      <c r="HKQ31" s="66"/>
      <c r="HKR31" s="66"/>
      <c r="HKS31" s="20"/>
      <c r="HKT31" s="20"/>
      <c r="HKU31" s="1"/>
      <c r="HKV31" s="66"/>
      <c r="HKW31" s="66"/>
      <c r="HKX31" s="20"/>
      <c r="HKY31" s="20"/>
      <c r="HKZ31" s="1"/>
      <c r="HLA31" s="66"/>
      <c r="HLB31" s="66"/>
      <c r="HLC31" s="20"/>
      <c r="HLD31" s="20"/>
      <c r="HLE31" s="1"/>
      <c r="HLF31" s="66"/>
      <c r="HLG31" s="66"/>
      <c r="HLH31" s="20"/>
      <c r="HLI31" s="20"/>
      <c r="HLJ31" s="1"/>
      <c r="HLK31" s="66"/>
      <c r="HLL31" s="66"/>
      <c r="HLM31" s="20"/>
      <c r="HLN31" s="20"/>
      <c r="HLO31" s="1"/>
      <c r="HLP31" s="66"/>
      <c r="HLQ31" s="66"/>
      <c r="HLR31" s="20"/>
      <c r="HLS31" s="20"/>
      <c r="HLT31" s="1"/>
      <c r="HLU31" s="66"/>
      <c r="HLV31" s="66"/>
      <c r="HLW31" s="20"/>
      <c r="HLX31" s="20"/>
      <c r="HLY31" s="1"/>
      <c r="HLZ31" s="66"/>
      <c r="HMA31" s="66"/>
      <c r="HMB31" s="20"/>
      <c r="HMC31" s="20"/>
      <c r="HMD31" s="1"/>
      <c r="HME31" s="66"/>
      <c r="HMF31" s="66"/>
      <c r="HMG31" s="20"/>
      <c r="HMH31" s="20"/>
      <c r="HMI31" s="1"/>
      <c r="HMJ31" s="66"/>
      <c r="HMK31" s="66"/>
      <c r="HML31" s="20"/>
      <c r="HMM31" s="20"/>
      <c r="HMN31" s="1"/>
      <c r="HMO31" s="66"/>
      <c r="HMP31" s="66"/>
      <c r="HMQ31" s="20"/>
      <c r="HMR31" s="20"/>
      <c r="HMS31" s="1"/>
      <c r="HMT31" s="66"/>
      <c r="HMU31" s="66"/>
      <c r="HMV31" s="20"/>
      <c r="HMW31" s="20"/>
      <c r="HMX31" s="1"/>
      <c r="HMY31" s="66"/>
      <c r="HMZ31" s="66"/>
      <c r="HNA31" s="20"/>
      <c r="HNB31" s="20"/>
      <c r="HNC31" s="1"/>
      <c r="HND31" s="66"/>
      <c r="HNE31" s="66"/>
      <c r="HNF31" s="20"/>
      <c r="HNG31" s="20"/>
      <c r="HNH31" s="1"/>
      <c r="HNI31" s="66"/>
      <c r="HNJ31" s="66"/>
      <c r="HNK31" s="20"/>
      <c r="HNL31" s="20"/>
      <c r="HNM31" s="1"/>
      <c r="HNN31" s="66"/>
      <c r="HNO31" s="66"/>
      <c r="HNP31" s="20"/>
      <c r="HNQ31" s="20"/>
      <c r="HNR31" s="1"/>
      <c r="HNS31" s="66"/>
      <c r="HNT31" s="66"/>
      <c r="HNU31" s="20"/>
      <c r="HNV31" s="20"/>
      <c r="HNW31" s="1"/>
      <c r="HNX31" s="66"/>
      <c r="HNY31" s="66"/>
      <c r="HNZ31" s="20"/>
      <c r="HOA31" s="20"/>
      <c r="HOB31" s="1"/>
      <c r="HOC31" s="66"/>
      <c r="HOD31" s="66"/>
      <c r="HOE31" s="20"/>
      <c r="HOF31" s="20"/>
      <c r="HOG31" s="1"/>
      <c r="HOH31" s="66"/>
      <c r="HOI31" s="66"/>
      <c r="HOJ31" s="20"/>
      <c r="HOK31" s="20"/>
      <c r="HOL31" s="1"/>
      <c r="HOM31" s="66"/>
      <c r="HON31" s="66"/>
      <c r="HOO31" s="20"/>
      <c r="HOP31" s="20"/>
      <c r="HOQ31" s="1"/>
      <c r="HOR31" s="66"/>
      <c r="HOS31" s="66"/>
      <c r="HOT31" s="20"/>
      <c r="HOU31" s="20"/>
      <c r="HOV31" s="1"/>
      <c r="HOW31" s="66"/>
      <c r="HOX31" s="66"/>
      <c r="HOY31" s="20"/>
      <c r="HOZ31" s="20"/>
      <c r="HPA31" s="1"/>
      <c r="HPB31" s="66"/>
      <c r="HPC31" s="66"/>
      <c r="HPD31" s="20"/>
      <c r="HPE31" s="20"/>
      <c r="HPF31" s="1"/>
      <c r="HPG31" s="66"/>
      <c r="HPH31" s="66"/>
      <c r="HPI31" s="20"/>
      <c r="HPJ31" s="20"/>
      <c r="HPK31" s="1"/>
      <c r="HPL31" s="66"/>
      <c r="HPM31" s="66"/>
      <c r="HPN31" s="20"/>
      <c r="HPO31" s="20"/>
      <c r="HPP31" s="1"/>
      <c r="HPQ31" s="66"/>
      <c r="HPR31" s="66"/>
      <c r="HPS31" s="20"/>
      <c r="HPT31" s="20"/>
      <c r="HPU31" s="1"/>
      <c r="HPV31" s="66"/>
      <c r="HPW31" s="66"/>
      <c r="HPX31" s="20"/>
      <c r="HPY31" s="20"/>
      <c r="HPZ31" s="1"/>
      <c r="HQA31" s="66"/>
      <c r="HQB31" s="66"/>
      <c r="HQC31" s="20"/>
      <c r="HQD31" s="20"/>
      <c r="HQE31" s="1"/>
      <c r="HQF31" s="66"/>
      <c r="HQG31" s="66"/>
      <c r="HQH31" s="20"/>
      <c r="HQI31" s="20"/>
      <c r="HQJ31" s="1"/>
      <c r="HQK31" s="66"/>
      <c r="HQL31" s="66"/>
      <c r="HQM31" s="20"/>
      <c r="HQN31" s="20"/>
      <c r="HQO31" s="1"/>
      <c r="HQP31" s="66"/>
      <c r="HQQ31" s="66"/>
      <c r="HQR31" s="20"/>
      <c r="HQS31" s="20"/>
      <c r="HQT31" s="1"/>
      <c r="HQU31" s="66"/>
      <c r="HQV31" s="66"/>
      <c r="HQW31" s="20"/>
      <c r="HQX31" s="20"/>
      <c r="HQY31" s="1"/>
      <c r="HQZ31" s="66"/>
      <c r="HRA31" s="66"/>
      <c r="HRB31" s="20"/>
      <c r="HRC31" s="20"/>
      <c r="HRD31" s="1"/>
      <c r="HRE31" s="66"/>
      <c r="HRF31" s="66"/>
      <c r="HRG31" s="20"/>
      <c r="HRH31" s="20"/>
      <c r="HRI31" s="1"/>
      <c r="HRJ31" s="66"/>
      <c r="HRK31" s="66"/>
      <c r="HRL31" s="20"/>
      <c r="HRM31" s="20"/>
      <c r="HRN31" s="1"/>
      <c r="HRO31" s="66"/>
      <c r="HRP31" s="66"/>
      <c r="HRQ31" s="20"/>
      <c r="HRR31" s="20"/>
      <c r="HRS31" s="1"/>
      <c r="HRT31" s="66"/>
      <c r="HRU31" s="66"/>
      <c r="HRV31" s="20"/>
      <c r="HRW31" s="20"/>
      <c r="HRX31" s="1"/>
      <c r="HRY31" s="66"/>
      <c r="HRZ31" s="66"/>
      <c r="HSA31" s="20"/>
      <c r="HSB31" s="20"/>
      <c r="HSC31" s="1"/>
      <c r="HSD31" s="66"/>
      <c r="HSE31" s="66"/>
      <c r="HSF31" s="20"/>
      <c r="HSG31" s="20"/>
      <c r="HSH31" s="1"/>
      <c r="HSI31" s="66"/>
      <c r="HSJ31" s="66"/>
      <c r="HSK31" s="20"/>
      <c r="HSL31" s="20"/>
      <c r="HSM31" s="1"/>
      <c r="HSN31" s="66"/>
      <c r="HSO31" s="66"/>
      <c r="HSP31" s="20"/>
      <c r="HSQ31" s="20"/>
      <c r="HSR31" s="1"/>
      <c r="HSS31" s="66"/>
      <c r="HST31" s="66"/>
      <c r="HSU31" s="20"/>
      <c r="HSV31" s="20"/>
      <c r="HSW31" s="1"/>
      <c r="HSX31" s="66"/>
      <c r="HSY31" s="66"/>
      <c r="HSZ31" s="20"/>
      <c r="HTA31" s="20"/>
      <c r="HTB31" s="1"/>
      <c r="HTC31" s="66"/>
      <c r="HTD31" s="66"/>
      <c r="HTE31" s="20"/>
      <c r="HTF31" s="20"/>
      <c r="HTG31" s="1"/>
      <c r="HTH31" s="66"/>
      <c r="HTI31" s="66"/>
      <c r="HTJ31" s="20"/>
      <c r="HTK31" s="20"/>
      <c r="HTL31" s="1"/>
      <c r="HTM31" s="66"/>
      <c r="HTN31" s="66"/>
      <c r="HTO31" s="20"/>
      <c r="HTP31" s="20"/>
      <c r="HTQ31" s="1"/>
      <c r="HTR31" s="66"/>
      <c r="HTS31" s="66"/>
      <c r="HTT31" s="20"/>
      <c r="HTU31" s="20"/>
      <c r="HTV31" s="1"/>
      <c r="HTW31" s="66"/>
      <c r="HTX31" s="66"/>
      <c r="HTY31" s="20"/>
      <c r="HTZ31" s="20"/>
      <c r="HUA31" s="1"/>
      <c r="HUB31" s="66"/>
      <c r="HUC31" s="66"/>
      <c r="HUD31" s="20"/>
      <c r="HUE31" s="20"/>
      <c r="HUF31" s="1"/>
      <c r="HUG31" s="66"/>
      <c r="HUH31" s="66"/>
      <c r="HUI31" s="20"/>
      <c r="HUJ31" s="20"/>
      <c r="HUK31" s="1"/>
      <c r="HUL31" s="66"/>
      <c r="HUM31" s="66"/>
      <c r="HUN31" s="20"/>
      <c r="HUO31" s="20"/>
      <c r="HUP31" s="1"/>
      <c r="HUQ31" s="66"/>
      <c r="HUR31" s="66"/>
      <c r="HUS31" s="20"/>
      <c r="HUT31" s="20"/>
      <c r="HUU31" s="1"/>
      <c r="HUV31" s="66"/>
      <c r="HUW31" s="66"/>
      <c r="HUX31" s="20"/>
      <c r="HUY31" s="20"/>
      <c r="HUZ31" s="1"/>
      <c r="HVA31" s="66"/>
      <c r="HVB31" s="66"/>
      <c r="HVC31" s="20"/>
      <c r="HVD31" s="20"/>
      <c r="HVE31" s="1"/>
      <c r="HVF31" s="66"/>
      <c r="HVG31" s="66"/>
      <c r="HVH31" s="20"/>
      <c r="HVI31" s="20"/>
      <c r="HVJ31" s="1"/>
      <c r="HVK31" s="66"/>
      <c r="HVL31" s="66"/>
      <c r="HVM31" s="20"/>
      <c r="HVN31" s="20"/>
      <c r="HVO31" s="1"/>
      <c r="HVP31" s="66"/>
      <c r="HVQ31" s="66"/>
      <c r="HVR31" s="20"/>
      <c r="HVS31" s="20"/>
      <c r="HVT31" s="1"/>
      <c r="HVU31" s="66"/>
      <c r="HVV31" s="66"/>
      <c r="HVW31" s="20"/>
      <c r="HVX31" s="20"/>
      <c r="HVY31" s="1"/>
      <c r="HVZ31" s="66"/>
      <c r="HWA31" s="66"/>
      <c r="HWB31" s="20"/>
      <c r="HWC31" s="20"/>
      <c r="HWD31" s="1"/>
      <c r="HWE31" s="66"/>
      <c r="HWF31" s="66"/>
      <c r="HWG31" s="20"/>
      <c r="HWH31" s="20"/>
      <c r="HWI31" s="1"/>
      <c r="HWJ31" s="66"/>
      <c r="HWK31" s="66"/>
      <c r="HWL31" s="20"/>
      <c r="HWM31" s="20"/>
      <c r="HWN31" s="1"/>
      <c r="HWO31" s="66"/>
      <c r="HWP31" s="66"/>
      <c r="HWQ31" s="20"/>
      <c r="HWR31" s="20"/>
      <c r="HWS31" s="1"/>
      <c r="HWT31" s="66"/>
      <c r="HWU31" s="66"/>
      <c r="HWV31" s="20"/>
      <c r="HWW31" s="20"/>
      <c r="HWX31" s="1"/>
      <c r="HWY31" s="66"/>
      <c r="HWZ31" s="66"/>
      <c r="HXA31" s="20"/>
      <c r="HXB31" s="20"/>
      <c r="HXC31" s="1"/>
      <c r="HXD31" s="66"/>
      <c r="HXE31" s="66"/>
      <c r="HXF31" s="20"/>
      <c r="HXG31" s="20"/>
      <c r="HXH31" s="1"/>
      <c r="HXI31" s="66"/>
      <c r="HXJ31" s="66"/>
      <c r="HXK31" s="20"/>
      <c r="HXL31" s="20"/>
      <c r="HXM31" s="1"/>
      <c r="HXN31" s="66"/>
      <c r="HXO31" s="66"/>
      <c r="HXP31" s="20"/>
      <c r="HXQ31" s="20"/>
      <c r="HXR31" s="1"/>
      <c r="HXS31" s="66"/>
      <c r="HXT31" s="66"/>
      <c r="HXU31" s="20"/>
      <c r="HXV31" s="20"/>
      <c r="HXW31" s="1"/>
      <c r="HXX31" s="66"/>
      <c r="HXY31" s="66"/>
      <c r="HXZ31" s="20"/>
      <c r="HYA31" s="20"/>
      <c r="HYB31" s="1"/>
      <c r="HYC31" s="66"/>
      <c r="HYD31" s="66"/>
      <c r="HYE31" s="20"/>
      <c r="HYF31" s="20"/>
      <c r="HYG31" s="1"/>
      <c r="HYH31" s="66"/>
      <c r="HYI31" s="66"/>
      <c r="HYJ31" s="20"/>
      <c r="HYK31" s="20"/>
      <c r="HYL31" s="1"/>
      <c r="HYM31" s="66"/>
      <c r="HYN31" s="66"/>
      <c r="HYO31" s="20"/>
      <c r="HYP31" s="20"/>
      <c r="HYQ31" s="1"/>
      <c r="HYR31" s="66"/>
      <c r="HYS31" s="66"/>
      <c r="HYT31" s="20"/>
      <c r="HYU31" s="20"/>
      <c r="HYV31" s="1"/>
      <c r="HYW31" s="66"/>
      <c r="HYX31" s="66"/>
      <c r="HYY31" s="20"/>
      <c r="HYZ31" s="20"/>
      <c r="HZA31" s="1"/>
      <c r="HZB31" s="66"/>
      <c r="HZC31" s="66"/>
      <c r="HZD31" s="20"/>
      <c r="HZE31" s="20"/>
      <c r="HZF31" s="1"/>
      <c r="HZG31" s="66"/>
      <c r="HZH31" s="66"/>
      <c r="HZI31" s="20"/>
      <c r="HZJ31" s="20"/>
      <c r="HZK31" s="1"/>
      <c r="HZL31" s="66"/>
      <c r="HZM31" s="66"/>
      <c r="HZN31" s="20"/>
      <c r="HZO31" s="20"/>
      <c r="HZP31" s="1"/>
      <c r="HZQ31" s="66"/>
      <c r="HZR31" s="66"/>
      <c r="HZS31" s="20"/>
      <c r="HZT31" s="20"/>
      <c r="HZU31" s="1"/>
      <c r="HZV31" s="66"/>
      <c r="HZW31" s="66"/>
      <c r="HZX31" s="20"/>
      <c r="HZY31" s="20"/>
      <c r="HZZ31" s="1"/>
      <c r="IAA31" s="66"/>
      <c r="IAB31" s="66"/>
      <c r="IAC31" s="20"/>
      <c r="IAD31" s="20"/>
      <c r="IAE31" s="1"/>
      <c r="IAF31" s="66"/>
      <c r="IAG31" s="66"/>
      <c r="IAH31" s="20"/>
      <c r="IAI31" s="20"/>
      <c r="IAJ31" s="1"/>
      <c r="IAK31" s="66"/>
      <c r="IAL31" s="66"/>
      <c r="IAM31" s="20"/>
      <c r="IAN31" s="20"/>
      <c r="IAO31" s="1"/>
      <c r="IAP31" s="66"/>
      <c r="IAQ31" s="66"/>
      <c r="IAR31" s="20"/>
      <c r="IAS31" s="20"/>
      <c r="IAT31" s="1"/>
      <c r="IAU31" s="66"/>
      <c r="IAV31" s="66"/>
      <c r="IAW31" s="20"/>
      <c r="IAX31" s="20"/>
      <c r="IAY31" s="1"/>
      <c r="IAZ31" s="66"/>
      <c r="IBA31" s="66"/>
      <c r="IBB31" s="20"/>
      <c r="IBC31" s="20"/>
      <c r="IBD31" s="1"/>
      <c r="IBE31" s="66"/>
      <c r="IBF31" s="66"/>
      <c r="IBG31" s="20"/>
      <c r="IBH31" s="20"/>
      <c r="IBI31" s="1"/>
      <c r="IBJ31" s="66"/>
      <c r="IBK31" s="66"/>
      <c r="IBL31" s="20"/>
      <c r="IBM31" s="20"/>
      <c r="IBN31" s="1"/>
      <c r="IBO31" s="66"/>
      <c r="IBP31" s="66"/>
      <c r="IBQ31" s="20"/>
      <c r="IBR31" s="20"/>
      <c r="IBS31" s="1"/>
      <c r="IBT31" s="66"/>
      <c r="IBU31" s="66"/>
      <c r="IBV31" s="20"/>
      <c r="IBW31" s="20"/>
      <c r="IBX31" s="1"/>
      <c r="IBY31" s="66"/>
      <c r="IBZ31" s="66"/>
      <c r="ICA31" s="20"/>
      <c r="ICB31" s="20"/>
      <c r="ICC31" s="1"/>
      <c r="ICD31" s="66"/>
      <c r="ICE31" s="66"/>
      <c r="ICF31" s="20"/>
      <c r="ICG31" s="20"/>
      <c r="ICH31" s="1"/>
      <c r="ICI31" s="66"/>
      <c r="ICJ31" s="66"/>
      <c r="ICK31" s="20"/>
      <c r="ICL31" s="20"/>
      <c r="ICM31" s="1"/>
      <c r="ICN31" s="66"/>
      <c r="ICO31" s="66"/>
      <c r="ICP31" s="20"/>
      <c r="ICQ31" s="20"/>
      <c r="ICR31" s="1"/>
      <c r="ICS31" s="66"/>
      <c r="ICT31" s="66"/>
      <c r="ICU31" s="20"/>
      <c r="ICV31" s="20"/>
      <c r="ICW31" s="1"/>
      <c r="ICX31" s="66"/>
      <c r="ICY31" s="66"/>
      <c r="ICZ31" s="20"/>
      <c r="IDA31" s="20"/>
      <c r="IDB31" s="1"/>
      <c r="IDC31" s="66"/>
      <c r="IDD31" s="66"/>
      <c r="IDE31" s="20"/>
      <c r="IDF31" s="20"/>
      <c r="IDG31" s="1"/>
      <c r="IDH31" s="66"/>
      <c r="IDI31" s="66"/>
      <c r="IDJ31" s="20"/>
      <c r="IDK31" s="20"/>
      <c r="IDL31" s="1"/>
      <c r="IDM31" s="66"/>
      <c r="IDN31" s="66"/>
      <c r="IDO31" s="20"/>
      <c r="IDP31" s="20"/>
      <c r="IDQ31" s="1"/>
      <c r="IDR31" s="66"/>
      <c r="IDS31" s="66"/>
      <c r="IDT31" s="20"/>
      <c r="IDU31" s="20"/>
      <c r="IDV31" s="1"/>
      <c r="IDW31" s="66"/>
      <c r="IDX31" s="66"/>
      <c r="IDY31" s="20"/>
      <c r="IDZ31" s="20"/>
      <c r="IEA31" s="1"/>
      <c r="IEB31" s="66"/>
      <c r="IEC31" s="66"/>
      <c r="IED31" s="20"/>
      <c r="IEE31" s="20"/>
      <c r="IEF31" s="1"/>
      <c r="IEG31" s="66"/>
      <c r="IEH31" s="66"/>
      <c r="IEI31" s="20"/>
      <c r="IEJ31" s="20"/>
      <c r="IEK31" s="1"/>
      <c r="IEL31" s="66"/>
      <c r="IEM31" s="66"/>
      <c r="IEN31" s="20"/>
      <c r="IEO31" s="20"/>
      <c r="IEP31" s="1"/>
      <c r="IEQ31" s="66"/>
      <c r="IER31" s="66"/>
      <c r="IES31" s="20"/>
      <c r="IET31" s="20"/>
      <c r="IEU31" s="1"/>
      <c r="IEV31" s="66"/>
      <c r="IEW31" s="66"/>
      <c r="IEX31" s="20"/>
      <c r="IEY31" s="20"/>
      <c r="IEZ31" s="1"/>
      <c r="IFA31" s="66"/>
      <c r="IFB31" s="66"/>
      <c r="IFC31" s="20"/>
      <c r="IFD31" s="20"/>
      <c r="IFE31" s="1"/>
      <c r="IFF31" s="66"/>
      <c r="IFG31" s="66"/>
      <c r="IFH31" s="20"/>
      <c r="IFI31" s="20"/>
      <c r="IFJ31" s="1"/>
      <c r="IFK31" s="66"/>
      <c r="IFL31" s="66"/>
      <c r="IFM31" s="20"/>
      <c r="IFN31" s="20"/>
      <c r="IFO31" s="1"/>
      <c r="IFP31" s="66"/>
      <c r="IFQ31" s="66"/>
      <c r="IFR31" s="20"/>
      <c r="IFS31" s="20"/>
      <c r="IFT31" s="1"/>
      <c r="IFU31" s="66"/>
      <c r="IFV31" s="66"/>
      <c r="IFW31" s="20"/>
      <c r="IFX31" s="20"/>
      <c r="IFY31" s="1"/>
      <c r="IFZ31" s="66"/>
      <c r="IGA31" s="66"/>
      <c r="IGB31" s="20"/>
      <c r="IGC31" s="20"/>
      <c r="IGD31" s="1"/>
      <c r="IGE31" s="66"/>
      <c r="IGF31" s="66"/>
      <c r="IGG31" s="20"/>
      <c r="IGH31" s="20"/>
      <c r="IGI31" s="1"/>
      <c r="IGJ31" s="66"/>
      <c r="IGK31" s="66"/>
      <c r="IGL31" s="20"/>
      <c r="IGM31" s="20"/>
      <c r="IGN31" s="1"/>
      <c r="IGO31" s="66"/>
      <c r="IGP31" s="66"/>
      <c r="IGQ31" s="20"/>
      <c r="IGR31" s="20"/>
      <c r="IGS31" s="1"/>
      <c r="IGT31" s="66"/>
      <c r="IGU31" s="66"/>
      <c r="IGV31" s="20"/>
      <c r="IGW31" s="20"/>
      <c r="IGX31" s="1"/>
      <c r="IGY31" s="66"/>
      <c r="IGZ31" s="66"/>
      <c r="IHA31" s="20"/>
      <c r="IHB31" s="20"/>
      <c r="IHC31" s="1"/>
      <c r="IHD31" s="66"/>
      <c r="IHE31" s="66"/>
      <c r="IHF31" s="20"/>
      <c r="IHG31" s="20"/>
      <c r="IHH31" s="1"/>
      <c r="IHI31" s="66"/>
      <c r="IHJ31" s="66"/>
      <c r="IHK31" s="20"/>
      <c r="IHL31" s="20"/>
      <c r="IHM31" s="1"/>
      <c r="IHN31" s="66"/>
      <c r="IHO31" s="66"/>
      <c r="IHP31" s="20"/>
      <c r="IHQ31" s="20"/>
      <c r="IHR31" s="1"/>
      <c r="IHS31" s="66"/>
      <c r="IHT31" s="66"/>
      <c r="IHU31" s="20"/>
      <c r="IHV31" s="20"/>
      <c r="IHW31" s="1"/>
      <c r="IHX31" s="66"/>
      <c r="IHY31" s="66"/>
      <c r="IHZ31" s="20"/>
      <c r="IIA31" s="20"/>
      <c r="IIB31" s="1"/>
      <c r="IIC31" s="66"/>
      <c r="IID31" s="66"/>
      <c r="IIE31" s="20"/>
      <c r="IIF31" s="20"/>
      <c r="IIG31" s="1"/>
      <c r="IIH31" s="66"/>
      <c r="III31" s="66"/>
      <c r="IIJ31" s="20"/>
      <c r="IIK31" s="20"/>
      <c r="IIL31" s="1"/>
      <c r="IIM31" s="66"/>
      <c r="IIN31" s="66"/>
      <c r="IIO31" s="20"/>
      <c r="IIP31" s="20"/>
      <c r="IIQ31" s="1"/>
      <c r="IIR31" s="66"/>
      <c r="IIS31" s="66"/>
      <c r="IIT31" s="20"/>
      <c r="IIU31" s="20"/>
      <c r="IIV31" s="1"/>
      <c r="IIW31" s="66"/>
      <c r="IIX31" s="66"/>
      <c r="IIY31" s="20"/>
      <c r="IIZ31" s="20"/>
      <c r="IJA31" s="1"/>
      <c r="IJB31" s="66"/>
      <c r="IJC31" s="66"/>
      <c r="IJD31" s="20"/>
      <c r="IJE31" s="20"/>
      <c r="IJF31" s="1"/>
      <c r="IJG31" s="66"/>
      <c r="IJH31" s="66"/>
      <c r="IJI31" s="20"/>
      <c r="IJJ31" s="20"/>
      <c r="IJK31" s="1"/>
      <c r="IJL31" s="66"/>
      <c r="IJM31" s="66"/>
      <c r="IJN31" s="20"/>
      <c r="IJO31" s="20"/>
      <c r="IJP31" s="1"/>
      <c r="IJQ31" s="66"/>
      <c r="IJR31" s="66"/>
      <c r="IJS31" s="20"/>
      <c r="IJT31" s="20"/>
      <c r="IJU31" s="1"/>
      <c r="IJV31" s="66"/>
      <c r="IJW31" s="66"/>
      <c r="IJX31" s="20"/>
      <c r="IJY31" s="20"/>
      <c r="IJZ31" s="1"/>
      <c r="IKA31" s="66"/>
      <c r="IKB31" s="66"/>
      <c r="IKC31" s="20"/>
      <c r="IKD31" s="20"/>
      <c r="IKE31" s="1"/>
      <c r="IKF31" s="66"/>
      <c r="IKG31" s="66"/>
      <c r="IKH31" s="20"/>
      <c r="IKI31" s="20"/>
      <c r="IKJ31" s="1"/>
      <c r="IKK31" s="66"/>
      <c r="IKL31" s="66"/>
      <c r="IKM31" s="20"/>
      <c r="IKN31" s="20"/>
      <c r="IKO31" s="1"/>
      <c r="IKP31" s="66"/>
      <c r="IKQ31" s="66"/>
      <c r="IKR31" s="20"/>
      <c r="IKS31" s="20"/>
      <c r="IKT31" s="1"/>
      <c r="IKU31" s="66"/>
      <c r="IKV31" s="66"/>
      <c r="IKW31" s="20"/>
      <c r="IKX31" s="20"/>
      <c r="IKY31" s="1"/>
      <c r="IKZ31" s="66"/>
      <c r="ILA31" s="66"/>
      <c r="ILB31" s="20"/>
      <c r="ILC31" s="20"/>
      <c r="ILD31" s="1"/>
      <c r="ILE31" s="66"/>
      <c r="ILF31" s="66"/>
      <c r="ILG31" s="20"/>
      <c r="ILH31" s="20"/>
      <c r="ILI31" s="1"/>
      <c r="ILJ31" s="66"/>
      <c r="ILK31" s="66"/>
      <c r="ILL31" s="20"/>
      <c r="ILM31" s="20"/>
      <c r="ILN31" s="1"/>
      <c r="ILO31" s="66"/>
      <c r="ILP31" s="66"/>
      <c r="ILQ31" s="20"/>
      <c r="ILR31" s="20"/>
      <c r="ILS31" s="1"/>
      <c r="ILT31" s="66"/>
      <c r="ILU31" s="66"/>
      <c r="ILV31" s="20"/>
      <c r="ILW31" s="20"/>
      <c r="ILX31" s="1"/>
      <c r="ILY31" s="66"/>
      <c r="ILZ31" s="66"/>
      <c r="IMA31" s="20"/>
      <c r="IMB31" s="20"/>
      <c r="IMC31" s="1"/>
      <c r="IMD31" s="66"/>
      <c r="IME31" s="66"/>
      <c r="IMF31" s="20"/>
      <c r="IMG31" s="20"/>
      <c r="IMH31" s="1"/>
      <c r="IMI31" s="66"/>
      <c r="IMJ31" s="66"/>
      <c r="IMK31" s="20"/>
      <c r="IML31" s="20"/>
      <c r="IMM31" s="1"/>
      <c r="IMN31" s="66"/>
      <c r="IMO31" s="66"/>
      <c r="IMP31" s="20"/>
      <c r="IMQ31" s="20"/>
      <c r="IMR31" s="1"/>
      <c r="IMS31" s="66"/>
      <c r="IMT31" s="66"/>
      <c r="IMU31" s="20"/>
      <c r="IMV31" s="20"/>
      <c r="IMW31" s="1"/>
      <c r="IMX31" s="66"/>
      <c r="IMY31" s="66"/>
      <c r="IMZ31" s="20"/>
      <c r="INA31" s="20"/>
      <c r="INB31" s="1"/>
      <c r="INC31" s="66"/>
      <c r="IND31" s="66"/>
      <c r="INE31" s="20"/>
      <c r="INF31" s="20"/>
      <c r="ING31" s="1"/>
      <c r="INH31" s="66"/>
      <c r="INI31" s="66"/>
      <c r="INJ31" s="20"/>
      <c r="INK31" s="20"/>
      <c r="INL31" s="1"/>
      <c r="INM31" s="66"/>
      <c r="INN31" s="66"/>
      <c r="INO31" s="20"/>
      <c r="INP31" s="20"/>
      <c r="INQ31" s="1"/>
      <c r="INR31" s="66"/>
      <c r="INS31" s="66"/>
      <c r="INT31" s="20"/>
      <c r="INU31" s="20"/>
      <c r="INV31" s="1"/>
      <c r="INW31" s="66"/>
      <c r="INX31" s="66"/>
      <c r="INY31" s="20"/>
      <c r="INZ31" s="20"/>
      <c r="IOA31" s="1"/>
      <c r="IOB31" s="66"/>
      <c r="IOC31" s="66"/>
      <c r="IOD31" s="20"/>
      <c r="IOE31" s="20"/>
      <c r="IOF31" s="1"/>
      <c r="IOG31" s="66"/>
      <c r="IOH31" s="66"/>
      <c r="IOI31" s="20"/>
      <c r="IOJ31" s="20"/>
      <c r="IOK31" s="1"/>
      <c r="IOL31" s="66"/>
      <c r="IOM31" s="66"/>
      <c r="ION31" s="20"/>
      <c r="IOO31" s="20"/>
      <c r="IOP31" s="1"/>
      <c r="IOQ31" s="66"/>
      <c r="IOR31" s="66"/>
      <c r="IOS31" s="20"/>
      <c r="IOT31" s="20"/>
      <c r="IOU31" s="1"/>
      <c r="IOV31" s="66"/>
      <c r="IOW31" s="66"/>
      <c r="IOX31" s="20"/>
      <c r="IOY31" s="20"/>
      <c r="IOZ31" s="1"/>
      <c r="IPA31" s="66"/>
      <c r="IPB31" s="66"/>
      <c r="IPC31" s="20"/>
      <c r="IPD31" s="20"/>
      <c r="IPE31" s="1"/>
      <c r="IPF31" s="66"/>
      <c r="IPG31" s="66"/>
      <c r="IPH31" s="20"/>
      <c r="IPI31" s="20"/>
      <c r="IPJ31" s="1"/>
      <c r="IPK31" s="66"/>
      <c r="IPL31" s="66"/>
      <c r="IPM31" s="20"/>
      <c r="IPN31" s="20"/>
      <c r="IPO31" s="1"/>
      <c r="IPP31" s="66"/>
      <c r="IPQ31" s="66"/>
      <c r="IPR31" s="20"/>
      <c r="IPS31" s="20"/>
      <c r="IPT31" s="1"/>
      <c r="IPU31" s="66"/>
      <c r="IPV31" s="66"/>
      <c r="IPW31" s="20"/>
      <c r="IPX31" s="20"/>
      <c r="IPY31" s="1"/>
      <c r="IPZ31" s="66"/>
      <c r="IQA31" s="66"/>
      <c r="IQB31" s="20"/>
      <c r="IQC31" s="20"/>
      <c r="IQD31" s="1"/>
      <c r="IQE31" s="66"/>
      <c r="IQF31" s="66"/>
      <c r="IQG31" s="20"/>
      <c r="IQH31" s="20"/>
      <c r="IQI31" s="1"/>
      <c r="IQJ31" s="66"/>
      <c r="IQK31" s="66"/>
      <c r="IQL31" s="20"/>
      <c r="IQM31" s="20"/>
      <c r="IQN31" s="1"/>
      <c r="IQO31" s="66"/>
      <c r="IQP31" s="66"/>
      <c r="IQQ31" s="20"/>
      <c r="IQR31" s="20"/>
      <c r="IQS31" s="1"/>
      <c r="IQT31" s="66"/>
      <c r="IQU31" s="66"/>
      <c r="IQV31" s="20"/>
      <c r="IQW31" s="20"/>
      <c r="IQX31" s="1"/>
      <c r="IQY31" s="66"/>
      <c r="IQZ31" s="66"/>
      <c r="IRA31" s="20"/>
      <c r="IRB31" s="20"/>
      <c r="IRC31" s="1"/>
      <c r="IRD31" s="66"/>
      <c r="IRE31" s="66"/>
      <c r="IRF31" s="20"/>
      <c r="IRG31" s="20"/>
      <c r="IRH31" s="1"/>
      <c r="IRI31" s="66"/>
      <c r="IRJ31" s="66"/>
      <c r="IRK31" s="20"/>
      <c r="IRL31" s="20"/>
      <c r="IRM31" s="1"/>
      <c r="IRN31" s="66"/>
      <c r="IRO31" s="66"/>
      <c r="IRP31" s="20"/>
      <c r="IRQ31" s="20"/>
      <c r="IRR31" s="1"/>
      <c r="IRS31" s="66"/>
      <c r="IRT31" s="66"/>
      <c r="IRU31" s="20"/>
      <c r="IRV31" s="20"/>
      <c r="IRW31" s="1"/>
      <c r="IRX31" s="66"/>
      <c r="IRY31" s="66"/>
      <c r="IRZ31" s="20"/>
      <c r="ISA31" s="20"/>
      <c r="ISB31" s="1"/>
      <c r="ISC31" s="66"/>
      <c r="ISD31" s="66"/>
      <c r="ISE31" s="20"/>
      <c r="ISF31" s="20"/>
      <c r="ISG31" s="1"/>
      <c r="ISH31" s="66"/>
      <c r="ISI31" s="66"/>
      <c r="ISJ31" s="20"/>
      <c r="ISK31" s="20"/>
      <c r="ISL31" s="1"/>
      <c r="ISM31" s="66"/>
      <c r="ISN31" s="66"/>
      <c r="ISO31" s="20"/>
      <c r="ISP31" s="20"/>
      <c r="ISQ31" s="1"/>
      <c r="ISR31" s="66"/>
      <c r="ISS31" s="66"/>
      <c r="IST31" s="20"/>
      <c r="ISU31" s="20"/>
      <c r="ISV31" s="1"/>
      <c r="ISW31" s="66"/>
      <c r="ISX31" s="66"/>
      <c r="ISY31" s="20"/>
      <c r="ISZ31" s="20"/>
      <c r="ITA31" s="1"/>
      <c r="ITB31" s="66"/>
      <c r="ITC31" s="66"/>
      <c r="ITD31" s="20"/>
      <c r="ITE31" s="20"/>
      <c r="ITF31" s="1"/>
      <c r="ITG31" s="66"/>
      <c r="ITH31" s="66"/>
      <c r="ITI31" s="20"/>
      <c r="ITJ31" s="20"/>
      <c r="ITK31" s="1"/>
      <c r="ITL31" s="66"/>
      <c r="ITM31" s="66"/>
      <c r="ITN31" s="20"/>
      <c r="ITO31" s="20"/>
      <c r="ITP31" s="1"/>
      <c r="ITQ31" s="66"/>
      <c r="ITR31" s="66"/>
      <c r="ITS31" s="20"/>
      <c r="ITT31" s="20"/>
      <c r="ITU31" s="1"/>
      <c r="ITV31" s="66"/>
      <c r="ITW31" s="66"/>
      <c r="ITX31" s="20"/>
      <c r="ITY31" s="20"/>
      <c r="ITZ31" s="1"/>
      <c r="IUA31" s="66"/>
      <c r="IUB31" s="66"/>
      <c r="IUC31" s="20"/>
      <c r="IUD31" s="20"/>
      <c r="IUE31" s="1"/>
      <c r="IUF31" s="66"/>
      <c r="IUG31" s="66"/>
      <c r="IUH31" s="20"/>
      <c r="IUI31" s="20"/>
      <c r="IUJ31" s="1"/>
      <c r="IUK31" s="66"/>
      <c r="IUL31" s="66"/>
      <c r="IUM31" s="20"/>
      <c r="IUN31" s="20"/>
      <c r="IUO31" s="1"/>
      <c r="IUP31" s="66"/>
      <c r="IUQ31" s="66"/>
      <c r="IUR31" s="20"/>
      <c r="IUS31" s="20"/>
      <c r="IUT31" s="1"/>
      <c r="IUU31" s="66"/>
      <c r="IUV31" s="66"/>
      <c r="IUW31" s="20"/>
      <c r="IUX31" s="20"/>
      <c r="IUY31" s="1"/>
      <c r="IUZ31" s="66"/>
      <c r="IVA31" s="66"/>
      <c r="IVB31" s="20"/>
      <c r="IVC31" s="20"/>
      <c r="IVD31" s="1"/>
      <c r="IVE31" s="66"/>
      <c r="IVF31" s="66"/>
      <c r="IVG31" s="20"/>
      <c r="IVH31" s="20"/>
      <c r="IVI31" s="1"/>
      <c r="IVJ31" s="66"/>
      <c r="IVK31" s="66"/>
      <c r="IVL31" s="20"/>
      <c r="IVM31" s="20"/>
      <c r="IVN31" s="1"/>
      <c r="IVO31" s="66"/>
      <c r="IVP31" s="66"/>
      <c r="IVQ31" s="20"/>
      <c r="IVR31" s="20"/>
      <c r="IVS31" s="1"/>
      <c r="IVT31" s="66"/>
      <c r="IVU31" s="66"/>
      <c r="IVV31" s="20"/>
      <c r="IVW31" s="20"/>
      <c r="IVX31" s="1"/>
      <c r="IVY31" s="66"/>
      <c r="IVZ31" s="66"/>
      <c r="IWA31" s="20"/>
      <c r="IWB31" s="20"/>
      <c r="IWC31" s="1"/>
      <c r="IWD31" s="66"/>
      <c r="IWE31" s="66"/>
      <c r="IWF31" s="20"/>
      <c r="IWG31" s="20"/>
      <c r="IWH31" s="1"/>
      <c r="IWI31" s="66"/>
      <c r="IWJ31" s="66"/>
      <c r="IWK31" s="20"/>
      <c r="IWL31" s="20"/>
      <c r="IWM31" s="1"/>
      <c r="IWN31" s="66"/>
      <c r="IWO31" s="66"/>
      <c r="IWP31" s="20"/>
      <c r="IWQ31" s="20"/>
      <c r="IWR31" s="1"/>
      <c r="IWS31" s="66"/>
      <c r="IWT31" s="66"/>
      <c r="IWU31" s="20"/>
      <c r="IWV31" s="20"/>
      <c r="IWW31" s="1"/>
      <c r="IWX31" s="66"/>
      <c r="IWY31" s="66"/>
      <c r="IWZ31" s="20"/>
      <c r="IXA31" s="20"/>
      <c r="IXB31" s="1"/>
      <c r="IXC31" s="66"/>
      <c r="IXD31" s="66"/>
      <c r="IXE31" s="20"/>
      <c r="IXF31" s="20"/>
      <c r="IXG31" s="1"/>
      <c r="IXH31" s="66"/>
      <c r="IXI31" s="66"/>
      <c r="IXJ31" s="20"/>
      <c r="IXK31" s="20"/>
      <c r="IXL31" s="1"/>
      <c r="IXM31" s="66"/>
      <c r="IXN31" s="66"/>
      <c r="IXO31" s="20"/>
      <c r="IXP31" s="20"/>
      <c r="IXQ31" s="1"/>
      <c r="IXR31" s="66"/>
      <c r="IXS31" s="66"/>
      <c r="IXT31" s="20"/>
      <c r="IXU31" s="20"/>
      <c r="IXV31" s="1"/>
      <c r="IXW31" s="66"/>
      <c r="IXX31" s="66"/>
      <c r="IXY31" s="20"/>
      <c r="IXZ31" s="20"/>
      <c r="IYA31" s="1"/>
      <c r="IYB31" s="66"/>
      <c r="IYC31" s="66"/>
      <c r="IYD31" s="20"/>
      <c r="IYE31" s="20"/>
      <c r="IYF31" s="1"/>
      <c r="IYG31" s="66"/>
      <c r="IYH31" s="66"/>
      <c r="IYI31" s="20"/>
      <c r="IYJ31" s="20"/>
      <c r="IYK31" s="1"/>
      <c r="IYL31" s="66"/>
      <c r="IYM31" s="66"/>
      <c r="IYN31" s="20"/>
      <c r="IYO31" s="20"/>
      <c r="IYP31" s="1"/>
      <c r="IYQ31" s="66"/>
      <c r="IYR31" s="66"/>
      <c r="IYS31" s="20"/>
      <c r="IYT31" s="20"/>
      <c r="IYU31" s="1"/>
      <c r="IYV31" s="66"/>
      <c r="IYW31" s="66"/>
      <c r="IYX31" s="20"/>
      <c r="IYY31" s="20"/>
      <c r="IYZ31" s="1"/>
      <c r="IZA31" s="66"/>
      <c r="IZB31" s="66"/>
      <c r="IZC31" s="20"/>
      <c r="IZD31" s="20"/>
      <c r="IZE31" s="1"/>
      <c r="IZF31" s="66"/>
      <c r="IZG31" s="66"/>
      <c r="IZH31" s="20"/>
      <c r="IZI31" s="20"/>
      <c r="IZJ31" s="1"/>
      <c r="IZK31" s="66"/>
      <c r="IZL31" s="66"/>
      <c r="IZM31" s="20"/>
      <c r="IZN31" s="20"/>
      <c r="IZO31" s="1"/>
      <c r="IZP31" s="66"/>
      <c r="IZQ31" s="66"/>
      <c r="IZR31" s="20"/>
      <c r="IZS31" s="20"/>
      <c r="IZT31" s="1"/>
      <c r="IZU31" s="66"/>
      <c r="IZV31" s="66"/>
      <c r="IZW31" s="20"/>
      <c r="IZX31" s="20"/>
      <c r="IZY31" s="1"/>
      <c r="IZZ31" s="66"/>
      <c r="JAA31" s="66"/>
      <c r="JAB31" s="20"/>
      <c r="JAC31" s="20"/>
      <c r="JAD31" s="1"/>
      <c r="JAE31" s="66"/>
      <c r="JAF31" s="66"/>
      <c r="JAG31" s="20"/>
      <c r="JAH31" s="20"/>
      <c r="JAI31" s="1"/>
      <c r="JAJ31" s="66"/>
      <c r="JAK31" s="66"/>
      <c r="JAL31" s="20"/>
      <c r="JAM31" s="20"/>
      <c r="JAN31" s="1"/>
      <c r="JAO31" s="66"/>
      <c r="JAP31" s="66"/>
      <c r="JAQ31" s="20"/>
      <c r="JAR31" s="20"/>
      <c r="JAS31" s="1"/>
      <c r="JAT31" s="66"/>
      <c r="JAU31" s="66"/>
      <c r="JAV31" s="20"/>
      <c r="JAW31" s="20"/>
      <c r="JAX31" s="1"/>
      <c r="JAY31" s="66"/>
      <c r="JAZ31" s="66"/>
      <c r="JBA31" s="20"/>
      <c r="JBB31" s="20"/>
      <c r="JBC31" s="1"/>
      <c r="JBD31" s="66"/>
      <c r="JBE31" s="66"/>
      <c r="JBF31" s="20"/>
      <c r="JBG31" s="20"/>
      <c r="JBH31" s="1"/>
      <c r="JBI31" s="66"/>
      <c r="JBJ31" s="66"/>
      <c r="JBK31" s="20"/>
      <c r="JBL31" s="20"/>
      <c r="JBM31" s="1"/>
      <c r="JBN31" s="66"/>
      <c r="JBO31" s="66"/>
      <c r="JBP31" s="20"/>
      <c r="JBQ31" s="20"/>
      <c r="JBR31" s="1"/>
      <c r="JBS31" s="66"/>
      <c r="JBT31" s="66"/>
      <c r="JBU31" s="20"/>
      <c r="JBV31" s="20"/>
      <c r="JBW31" s="1"/>
      <c r="JBX31" s="66"/>
      <c r="JBY31" s="66"/>
      <c r="JBZ31" s="20"/>
      <c r="JCA31" s="20"/>
      <c r="JCB31" s="1"/>
      <c r="JCC31" s="66"/>
      <c r="JCD31" s="66"/>
      <c r="JCE31" s="20"/>
      <c r="JCF31" s="20"/>
      <c r="JCG31" s="1"/>
      <c r="JCH31" s="66"/>
      <c r="JCI31" s="66"/>
      <c r="JCJ31" s="20"/>
      <c r="JCK31" s="20"/>
      <c r="JCL31" s="1"/>
      <c r="JCM31" s="66"/>
      <c r="JCN31" s="66"/>
      <c r="JCO31" s="20"/>
      <c r="JCP31" s="20"/>
      <c r="JCQ31" s="1"/>
      <c r="JCR31" s="66"/>
      <c r="JCS31" s="66"/>
      <c r="JCT31" s="20"/>
      <c r="JCU31" s="20"/>
      <c r="JCV31" s="1"/>
      <c r="JCW31" s="66"/>
      <c r="JCX31" s="66"/>
      <c r="JCY31" s="20"/>
      <c r="JCZ31" s="20"/>
      <c r="JDA31" s="1"/>
      <c r="JDB31" s="66"/>
      <c r="JDC31" s="66"/>
      <c r="JDD31" s="20"/>
      <c r="JDE31" s="20"/>
      <c r="JDF31" s="1"/>
      <c r="JDG31" s="66"/>
      <c r="JDH31" s="66"/>
      <c r="JDI31" s="20"/>
      <c r="JDJ31" s="20"/>
      <c r="JDK31" s="1"/>
      <c r="JDL31" s="66"/>
      <c r="JDM31" s="66"/>
      <c r="JDN31" s="20"/>
      <c r="JDO31" s="20"/>
      <c r="JDP31" s="1"/>
      <c r="JDQ31" s="66"/>
      <c r="JDR31" s="66"/>
      <c r="JDS31" s="20"/>
      <c r="JDT31" s="20"/>
      <c r="JDU31" s="1"/>
      <c r="JDV31" s="66"/>
      <c r="JDW31" s="66"/>
      <c r="JDX31" s="20"/>
      <c r="JDY31" s="20"/>
      <c r="JDZ31" s="1"/>
      <c r="JEA31" s="66"/>
      <c r="JEB31" s="66"/>
      <c r="JEC31" s="20"/>
      <c r="JED31" s="20"/>
      <c r="JEE31" s="1"/>
      <c r="JEF31" s="66"/>
      <c r="JEG31" s="66"/>
      <c r="JEH31" s="20"/>
      <c r="JEI31" s="20"/>
      <c r="JEJ31" s="1"/>
      <c r="JEK31" s="66"/>
      <c r="JEL31" s="66"/>
      <c r="JEM31" s="20"/>
      <c r="JEN31" s="20"/>
      <c r="JEO31" s="1"/>
      <c r="JEP31" s="66"/>
      <c r="JEQ31" s="66"/>
      <c r="JER31" s="20"/>
      <c r="JES31" s="20"/>
      <c r="JET31" s="1"/>
      <c r="JEU31" s="66"/>
      <c r="JEV31" s="66"/>
      <c r="JEW31" s="20"/>
      <c r="JEX31" s="20"/>
      <c r="JEY31" s="1"/>
      <c r="JEZ31" s="66"/>
      <c r="JFA31" s="66"/>
      <c r="JFB31" s="20"/>
      <c r="JFC31" s="20"/>
      <c r="JFD31" s="1"/>
      <c r="JFE31" s="66"/>
      <c r="JFF31" s="66"/>
      <c r="JFG31" s="20"/>
      <c r="JFH31" s="20"/>
      <c r="JFI31" s="1"/>
      <c r="JFJ31" s="66"/>
      <c r="JFK31" s="66"/>
      <c r="JFL31" s="20"/>
      <c r="JFM31" s="20"/>
      <c r="JFN31" s="1"/>
      <c r="JFO31" s="66"/>
      <c r="JFP31" s="66"/>
      <c r="JFQ31" s="20"/>
      <c r="JFR31" s="20"/>
      <c r="JFS31" s="1"/>
      <c r="JFT31" s="66"/>
      <c r="JFU31" s="66"/>
      <c r="JFV31" s="20"/>
      <c r="JFW31" s="20"/>
      <c r="JFX31" s="1"/>
      <c r="JFY31" s="66"/>
      <c r="JFZ31" s="66"/>
      <c r="JGA31" s="20"/>
      <c r="JGB31" s="20"/>
      <c r="JGC31" s="1"/>
      <c r="JGD31" s="66"/>
      <c r="JGE31" s="66"/>
      <c r="JGF31" s="20"/>
      <c r="JGG31" s="20"/>
      <c r="JGH31" s="1"/>
      <c r="JGI31" s="66"/>
      <c r="JGJ31" s="66"/>
      <c r="JGK31" s="20"/>
      <c r="JGL31" s="20"/>
      <c r="JGM31" s="1"/>
      <c r="JGN31" s="66"/>
      <c r="JGO31" s="66"/>
      <c r="JGP31" s="20"/>
      <c r="JGQ31" s="20"/>
      <c r="JGR31" s="1"/>
      <c r="JGS31" s="66"/>
      <c r="JGT31" s="66"/>
      <c r="JGU31" s="20"/>
      <c r="JGV31" s="20"/>
      <c r="JGW31" s="1"/>
      <c r="JGX31" s="66"/>
      <c r="JGY31" s="66"/>
      <c r="JGZ31" s="20"/>
      <c r="JHA31" s="20"/>
      <c r="JHB31" s="1"/>
      <c r="JHC31" s="66"/>
      <c r="JHD31" s="66"/>
      <c r="JHE31" s="20"/>
      <c r="JHF31" s="20"/>
      <c r="JHG31" s="1"/>
      <c r="JHH31" s="66"/>
      <c r="JHI31" s="66"/>
      <c r="JHJ31" s="20"/>
      <c r="JHK31" s="20"/>
      <c r="JHL31" s="1"/>
      <c r="JHM31" s="66"/>
      <c r="JHN31" s="66"/>
      <c r="JHO31" s="20"/>
      <c r="JHP31" s="20"/>
      <c r="JHQ31" s="1"/>
      <c r="JHR31" s="66"/>
      <c r="JHS31" s="66"/>
      <c r="JHT31" s="20"/>
      <c r="JHU31" s="20"/>
      <c r="JHV31" s="1"/>
      <c r="JHW31" s="66"/>
      <c r="JHX31" s="66"/>
      <c r="JHY31" s="20"/>
      <c r="JHZ31" s="20"/>
      <c r="JIA31" s="1"/>
      <c r="JIB31" s="66"/>
      <c r="JIC31" s="66"/>
      <c r="JID31" s="20"/>
      <c r="JIE31" s="20"/>
      <c r="JIF31" s="1"/>
      <c r="JIG31" s="66"/>
      <c r="JIH31" s="66"/>
      <c r="JII31" s="20"/>
      <c r="JIJ31" s="20"/>
      <c r="JIK31" s="1"/>
      <c r="JIL31" s="66"/>
      <c r="JIM31" s="66"/>
      <c r="JIN31" s="20"/>
      <c r="JIO31" s="20"/>
      <c r="JIP31" s="1"/>
      <c r="JIQ31" s="66"/>
      <c r="JIR31" s="66"/>
      <c r="JIS31" s="20"/>
      <c r="JIT31" s="20"/>
      <c r="JIU31" s="1"/>
      <c r="JIV31" s="66"/>
      <c r="JIW31" s="66"/>
      <c r="JIX31" s="20"/>
      <c r="JIY31" s="20"/>
      <c r="JIZ31" s="1"/>
      <c r="JJA31" s="66"/>
      <c r="JJB31" s="66"/>
      <c r="JJC31" s="20"/>
      <c r="JJD31" s="20"/>
      <c r="JJE31" s="1"/>
      <c r="JJF31" s="66"/>
      <c r="JJG31" s="66"/>
      <c r="JJH31" s="20"/>
      <c r="JJI31" s="20"/>
      <c r="JJJ31" s="1"/>
      <c r="JJK31" s="66"/>
      <c r="JJL31" s="66"/>
      <c r="JJM31" s="20"/>
      <c r="JJN31" s="20"/>
      <c r="JJO31" s="1"/>
      <c r="JJP31" s="66"/>
      <c r="JJQ31" s="66"/>
      <c r="JJR31" s="20"/>
      <c r="JJS31" s="20"/>
      <c r="JJT31" s="1"/>
      <c r="JJU31" s="66"/>
      <c r="JJV31" s="66"/>
      <c r="JJW31" s="20"/>
      <c r="JJX31" s="20"/>
      <c r="JJY31" s="1"/>
      <c r="JJZ31" s="66"/>
      <c r="JKA31" s="66"/>
      <c r="JKB31" s="20"/>
      <c r="JKC31" s="20"/>
      <c r="JKD31" s="1"/>
      <c r="JKE31" s="66"/>
      <c r="JKF31" s="66"/>
      <c r="JKG31" s="20"/>
      <c r="JKH31" s="20"/>
      <c r="JKI31" s="1"/>
      <c r="JKJ31" s="66"/>
      <c r="JKK31" s="66"/>
      <c r="JKL31" s="20"/>
      <c r="JKM31" s="20"/>
      <c r="JKN31" s="1"/>
      <c r="JKO31" s="66"/>
      <c r="JKP31" s="66"/>
      <c r="JKQ31" s="20"/>
      <c r="JKR31" s="20"/>
      <c r="JKS31" s="1"/>
      <c r="JKT31" s="66"/>
      <c r="JKU31" s="66"/>
      <c r="JKV31" s="20"/>
      <c r="JKW31" s="20"/>
      <c r="JKX31" s="1"/>
      <c r="JKY31" s="66"/>
      <c r="JKZ31" s="66"/>
      <c r="JLA31" s="20"/>
      <c r="JLB31" s="20"/>
      <c r="JLC31" s="1"/>
      <c r="JLD31" s="66"/>
      <c r="JLE31" s="66"/>
      <c r="JLF31" s="20"/>
      <c r="JLG31" s="20"/>
      <c r="JLH31" s="1"/>
      <c r="JLI31" s="66"/>
      <c r="JLJ31" s="66"/>
      <c r="JLK31" s="20"/>
      <c r="JLL31" s="20"/>
      <c r="JLM31" s="1"/>
      <c r="JLN31" s="66"/>
      <c r="JLO31" s="66"/>
      <c r="JLP31" s="20"/>
      <c r="JLQ31" s="20"/>
      <c r="JLR31" s="1"/>
      <c r="JLS31" s="66"/>
      <c r="JLT31" s="66"/>
      <c r="JLU31" s="20"/>
      <c r="JLV31" s="20"/>
      <c r="JLW31" s="1"/>
      <c r="JLX31" s="66"/>
      <c r="JLY31" s="66"/>
      <c r="JLZ31" s="20"/>
      <c r="JMA31" s="20"/>
      <c r="JMB31" s="1"/>
      <c r="JMC31" s="66"/>
      <c r="JMD31" s="66"/>
      <c r="JME31" s="20"/>
      <c r="JMF31" s="20"/>
      <c r="JMG31" s="1"/>
      <c r="JMH31" s="66"/>
      <c r="JMI31" s="66"/>
      <c r="JMJ31" s="20"/>
      <c r="JMK31" s="20"/>
      <c r="JML31" s="1"/>
      <c r="JMM31" s="66"/>
      <c r="JMN31" s="66"/>
      <c r="JMO31" s="20"/>
      <c r="JMP31" s="20"/>
      <c r="JMQ31" s="1"/>
      <c r="JMR31" s="66"/>
      <c r="JMS31" s="66"/>
      <c r="JMT31" s="20"/>
      <c r="JMU31" s="20"/>
      <c r="JMV31" s="1"/>
      <c r="JMW31" s="66"/>
      <c r="JMX31" s="66"/>
      <c r="JMY31" s="20"/>
      <c r="JMZ31" s="20"/>
      <c r="JNA31" s="1"/>
      <c r="JNB31" s="66"/>
      <c r="JNC31" s="66"/>
      <c r="JND31" s="20"/>
      <c r="JNE31" s="20"/>
      <c r="JNF31" s="1"/>
      <c r="JNG31" s="66"/>
      <c r="JNH31" s="66"/>
      <c r="JNI31" s="20"/>
      <c r="JNJ31" s="20"/>
      <c r="JNK31" s="1"/>
      <c r="JNL31" s="66"/>
      <c r="JNM31" s="66"/>
      <c r="JNN31" s="20"/>
      <c r="JNO31" s="20"/>
      <c r="JNP31" s="1"/>
      <c r="JNQ31" s="66"/>
      <c r="JNR31" s="66"/>
      <c r="JNS31" s="20"/>
      <c r="JNT31" s="20"/>
      <c r="JNU31" s="1"/>
      <c r="JNV31" s="66"/>
      <c r="JNW31" s="66"/>
      <c r="JNX31" s="20"/>
      <c r="JNY31" s="20"/>
      <c r="JNZ31" s="1"/>
      <c r="JOA31" s="66"/>
      <c r="JOB31" s="66"/>
      <c r="JOC31" s="20"/>
      <c r="JOD31" s="20"/>
      <c r="JOE31" s="1"/>
      <c r="JOF31" s="66"/>
      <c r="JOG31" s="66"/>
      <c r="JOH31" s="20"/>
      <c r="JOI31" s="20"/>
      <c r="JOJ31" s="1"/>
      <c r="JOK31" s="66"/>
      <c r="JOL31" s="66"/>
      <c r="JOM31" s="20"/>
      <c r="JON31" s="20"/>
      <c r="JOO31" s="1"/>
      <c r="JOP31" s="66"/>
      <c r="JOQ31" s="66"/>
      <c r="JOR31" s="20"/>
      <c r="JOS31" s="20"/>
      <c r="JOT31" s="1"/>
      <c r="JOU31" s="66"/>
      <c r="JOV31" s="66"/>
      <c r="JOW31" s="20"/>
      <c r="JOX31" s="20"/>
      <c r="JOY31" s="1"/>
      <c r="JOZ31" s="66"/>
      <c r="JPA31" s="66"/>
      <c r="JPB31" s="20"/>
      <c r="JPC31" s="20"/>
      <c r="JPD31" s="1"/>
      <c r="JPE31" s="66"/>
      <c r="JPF31" s="66"/>
      <c r="JPG31" s="20"/>
      <c r="JPH31" s="20"/>
      <c r="JPI31" s="1"/>
      <c r="JPJ31" s="66"/>
      <c r="JPK31" s="66"/>
      <c r="JPL31" s="20"/>
      <c r="JPM31" s="20"/>
      <c r="JPN31" s="1"/>
      <c r="JPO31" s="66"/>
      <c r="JPP31" s="66"/>
      <c r="JPQ31" s="20"/>
      <c r="JPR31" s="20"/>
      <c r="JPS31" s="1"/>
      <c r="JPT31" s="66"/>
      <c r="JPU31" s="66"/>
      <c r="JPV31" s="20"/>
      <c r="JPW31" s="20"/>
      <c r="JPX31" s="1"/>
      <c r="JPY31" s="66"/>
      <c r="JPZ31" s="66"/>
      <c r="JQA31" s="20"/>
      <c r="JQB31" s="20"/>
      <c r="JQC31" s="1"/>
      <c r="JQD31" s="66"/>
      <c r="JQE31" s="66"/>
      <c r="JQF31" s="20"/>
      <c r="JQG31" s="20"/>
      <c r="JQH31" s="1"/>
      <c r="JQI31" s="66"/>
      <c r="JQJ31" s="66"/>
      <c r="JQK31" s="20"/>
      <c r="JQL31" s="20"/>
      <c r="JQM31" s="1"/>
      <c r="JQN31" s="66"/>
      <c r="JQO31" s="66"/>
      <c r="JQP31" s="20"/>
      <c r="JQQ31" s="20"/>
      <c r="JQR31" s="1"/>
      <c r="JQS31" s="66"/>
      <c r="JQT31" s="66"/>
      <c r="JQU31" s="20"/>
      <c r="JQV31" s="20"/>
      <c r="JQW31" s="1"/>
      <c r="JQX31" s="66"/>
      <c r="JQY31" s="66"/>
      <c r="JQZ31" s="20"/>
      <c r="JRA31" s="20"/>
      <c r="JRB31" s="1"/>
      <c r="JRC31" s="66"/>
      <c r="JRD31" s="66"/>
      <c r="JRE31" s="20"/>
      <c r="JRF31" s="20"/>
      <c r="JRG31" s="1"/>
      <c r="JRH31" s="66"/>
      <c r="JRI31" s="66"/>
      <c r="JRJ31" s="20"/>
      <c r="JRK31" s="20"/>
      <c r="JRL31" s="1"/>
      <c r="JRM31" s="66"/>
      <c r="JRN31" s="66"/>
      <c r="JRO31" s="20"/>
      <c r="JRP31" s="20"/>
      <c r="JRQ31" s="1"/>
      <c r="JRR31" s="66"/>
      <c r="JRS31" s="66"/>
      <c r="JRT31" s="20"/>
      <c r="JRU31" s="20"/>
      <c r="JRV31" s="1"/>
      <c r="JRW31" s="66"/>
      <c r="JRX31" s="66"/>
      <c r="JRY31" s="20"/>
      <c r="JRZ31" s="20"/>
      <c r="JSA31" s="1"/>
      <c r="JSB31" s="66"/>
      <c r="JSC31" s="66"/>
      <c r="JSD31" s="20"/>
      <c r="JSE31" s="20"/>
      <c r="JSF31" s="1"/>
      <c r="JSG31" s="66"/>
      <c r="JSH31" s="66"/>
      <c r="JSI31" s="20"/>
      <c r="JSJ31" s="20"/>
      <c r="JSK31" s="1"/>
      <c r="JSL31" s="66"/>
      <c r="JSM31" s="66"/>
      <c r="JSN31" s="20"/>
      <c r="JSO31" s="20"/>
      <c r="JSP31" s="1"/>
      <c r="JSQ31" s="66"/>
      <c r="JSR31" s="66"/>
      <c r="JSS31" s="20"/>
      <c r="JST31" s="20"/>
      <c r="JSU31" s="1"/>
      <c r="JSV31" s="66"/>
      <c r="JSW31" s="66"/>
      <c r="JSX31" s="20"/>
      <c r="JSY31" s="20"/>
      <c r="JSZ31" s="1"/>
      <c r="JTA31" s="66"/>
      <c r="JTB31" s="66"/>
      <c r="JTC31" s="20"/>
      <c r="JTD31" s="20"/>
      <c r="JTE31" s="1"/>
      <c r="JTF31" s="66"/>
      <c r="JTG31" s="66"/>
      <c r="JTH31" s="20"/>
      <c r="JTI31" s="20"/>
      <c r="JTJ31" s="1"/>
      <c r="JTK31" s="66"/>
      <c r="JTL31" s="66"/>
      <c r="JTM31" s="20"/>
      <c r="JTN31" s="20"/>
      <c r="JTO31" s="1"/>
      <c r="JTP31" s="66"/>
      <c r="JTQ31" s="66"/>
      <c r="JTR31" s="20"/>
      <c r="JTS31" s="20"/>
      <c r="JTT31" s="1"/>
      <c r="JTU31" s="66"/>
      <c r="JTV31" s="66"/>
      <c r="JTW31" s="20"/>
      <c r="JTX31" s="20"/>
      <c r="JTY31" s="1"/>
      <c r="JTZ31" s="66"/>
      <c r="JUA31" s="66"/>
      <c r="JUB31" s="20"/>
      <c r="JUC31" s="20"/>
      <c r="JUD31" s="1"/>
      <c r="JUE31" s="66"/>
      <c r="JUF31" s="66"/>
      <c r="JUG31" s="20"/>
      <c r="JUH31" s="20"/>
      <c r="JUI31" s="1"/>
      <c r="JUJ31" s="66"/>
      <c r="JUK31" s="66"/>
      <c r="JUL31" s="20"/>
      <c r="JUM31" s="20"/>
      <c r="JUN31" s="1"/>
      <c r="JUO31" s="66"/>
      <c r="JUP31" s="66"/>
      <c r="JUQ31" s="20"/>
      <c r="JUR31" s="20"/>
      <c r="JUS31" s="1"/>
      <c r="JUT31" s="66"/>
      <c r="JUU31" s="66"/>
      <c r="JUV31" s="20"/>
      <c r="JUW31" s="20"/>
      <c r="JUX31" s="1"/>
      <c r="JUY31" s="66"/>
      <c r="JUZ31" s="66"/>
      <c r="JVA31" s="20"/>
      <c r="JVB31" s="20"/>
      <c r="JVC31" s="1"/>
      <c r="JVD31" s="66"/>
      <c r="JVE31" s="66"/>
      <c r="JVF31" s="20"/>
      <c r="JVG31" s="20"/>
      <c r="JVH31" s="1"/>
      <c r="JVI31" s="66"/>
      <c r="JVJ31" s="66"/>
      <c r="JVK31" s="20"/>
      <c r="JVL31" s="20"/>
      <c r="JVM31" s="1"/>
      <c r="JVN31" s="66"/>
      <c r="JVO31" s="66"/>
      <c r="JVP31" s="20"/>
      <c r="JVQ31" s="20"/>
      <c r="JVR31" s="1"/>
      <c r="JVS31" s="66"/>
      <c r="JVT31" s="66"/>
      <c r="JVU31" s="20"/>
      <c r="JVV31" s="20"/>
      <c r="JVW31" s="1"/>
      <c r="JVX31" s="66"/>
      <c r="JVY31" s="66"/>
      <c r="JVZ31" s="20"/>
      <c r="JWA31" s="20"/>
      <c r="JWB31" s="1"/>
      <c r="JWC31" s="66"/>
      <c r="JWD31" s="66"/>
      <c r="JWE31" s="20"/>
      <c r="JWF31" s="20"/>
      <c r="JWG31" s="1"/>
      <c r="JWH31" s="66"/>
      <c r="JWI31" s="66"/>
      <c r="JWJ31" s="20"/>
      <c r="JWK31" s="20"/>
      <c r="JWL31" s="1"/>
      <c r="JWM31" s="66"/>
      <c r="JWN31" s="66"/>
      <c r="JWO31" s="20"/>
      <c r="JWP31" s="20"/>
      <c r="JWQ31" s="1"/>
      <c r="JWR31" s="66"/>
      <c r="JWS31" s="66"/>
      <c r="JWT31" s="20"/>
      <c r="JWU31" s="20"/>
      <c r="JWV31" s="1"/>
      <c r="JWW31" s="66"/>
      <c r="JWX31" s="66"/>
      <c r="JWY31" s="20"/>
      <c r="JWZ31" s="20"/>
      <c r="JXA31" s="1"/>
      <c r="JXB31" s="66"/>
      <c r="JXC31" s="66"/>
      <c r="JXD31" s="20"/>
      <c r="JXE31" s="20"/>
      <c r="JXF31" s="1"/>
      <c r="JXG31" s="66"/>
      <c r="JXH31" s="66"/>
      <c r="JXI31" s="20"/>
      <c r="JXJ31" s="20"/>
      <c r="JXK31" s="1"/>
      <c r="JXL31" s="66"/>
      <c r="JXM31" s="66"/>
      <c r="JXN31" s="20"/>
      <c r="JXO31" s="20"/>
      <c r="JXP31" s="1"/>
      <c r="JXQ31" s="66"/>
      <c r="JXR31" s="66"/>
      <c r="JXS31" s="20"/>
      <c r="JXT31" s="20"/>
      <c r="JXU31" s="1"/>
      <c r="JXV31" s="66"/>
      <c r="JXW31" s="66"/>
      <c r="JXX31" s="20"/>
      <c r="JXY31" s="20"/>
      <c r="JXZ31" s="1"/>
      <c r="JYA31" s="66"/>
      <c r="JYB31" s="66"/>
      <c r="JYC31" s="20"/>
      <c r="JYD31" s="20"/>
      <c r="JYE31" s="1"/>
      <c r="JYF31" s="66"/>
      <c r="JYG31" s="66"/>
      <c r="JYH31" s="20"/>
      <c r="JYI31" s="20"/>
      <c r="JYJ31" s="1"/>
      <c r="JYK31" s="66"/>
      <c r="JYL31" s="66"/>
      <c r="JYM31" s="20"/>
      <c r="JYN31" s="20"/>
      <c r="JYO31" s="1"/>
      <c r="JYP31" s="66"/>
      <c r="JYQ31" s="66"/>
      <c r="JYR31" s="20"/>
      <c r="JYS31" s="20"/>
      <c r="JYT31" s="1"/>
      <c r="JYU31" s="66"/>
      <c r="JYV31" s="66"/>
      <c r="JYW31" s="20"/>
      <c r="JYX31" s="20"/>
      <c r="JYY31" s="1"/>
      <c r="JYZ31" s="66"/>
      <c r="JZA31" s="66"/>
      <c r="JZB31" s="20"/>
      <c r="JZC31" s="20"/>
      <c r="JZD31" s="1"/>
      <c r="JZE31" s="66"/>
      <c r="JZF31" s="66"/>
      <c r="JZG31" s="20"/>
      <c r="JZH31" s="20"/>
      <c r="JZI31" s="1"/>
      <c r="JZJ31" s="66"/>
      <c r="JZK31" s="66"/>
      <c r="JZL31" s="20"/>
      <c r="JZM31" s="20"/>
      <c r="JZN31" s="1"/>
      <c r="JZO31" s="66"/>
      <c r="JZP31" s="66"/>
      <c r="JZQ31" s="20"/>
      <c r="JZR31" s="20"/>
      <c r="JZS31" s="1"/>
      <c r="JZT31" s="66"/>
      <c r="JZU31" s="66"/>
      <c r="JZV31" s="20"/>
      <c r="JZW31" s="20"/>
      <c r="JZX31" s="1"/>
      <c r="JZY31" s="66"/>
      <c r="JZZ31" s="66"/>
      <c r="KAA31" s="20"/>
      <c r="KAB31" s="20"/>
      <c r="KAC31" s="1"/>
      <c r="KAD31" s="66"/>
      <c r="KAE31" s="66"/>
      <c r="KAF31" s="20"/>
      <c r="KAG31" s="20"/>
      <c r="KAH31" s="1"/>
      <c r="KAI31" s="66"/>
      <c r="KAJ31" s="66"/>
      <c r="KAK31" s="20"/>
      <c r="KAL31" s="20"/>
      <c r="KAM31" s="1"/>
      <c r="KAN31" s="66"/>
      <c r="KAO31" s="66"/>
      <c r="KAP31" s="20"/>
      <c r="KAQ31" s="20"/>
      <c r="KAR31" s="1"/>
      <c r="KAS31" s="66"/>
      <c r="KAT31" s="66"/>
      <c r="KAU31" s="20"/>
      <c r="KAV31" s="20"/>
      <c r="KAW31" s="1"/>
      <c r="KAX31" s="66"/>
      <c r="KAY31" s="66"/>
      <c r="KAZ31" s="20"/>
      <c r="KBA31" s="20"/>
      <c r="KBB31" s="1"/>
      <c r="KBC31" s="66"/>
      <c r="KBD31" s="66"/>
      <c r="KBE31" s="20"/>
      <c r="KBF31" s="20"/>
      <c r="KBG31" s="1"/>
      <c r="KBH31" s="66"/>
      <c r="KBI31" s="66"/>
      <c r="KBJ31" s="20"/>
      <c r="KBK31" s="20"/>
      <c r="KBL31" s="1"/>
      <c r="KBM31" s="66"/>
      <c r="KBN31" s="66"/>
      <c r="KBO31" s="20"/>
      <c r="KBP31" s="20"/>
      <c r="KBQ31" s="1"/>
      <c r="KBR31" s="66"/>
      <c r="KBS31" s="66"/>
      <c r="KBT31" s="20"/>
      <c r="KBU31" s="20"/>
      <c r="KBV31" s="1"/>
      <c r="KBW31" s="66"/>
      <c r="KBX31" s="66"/>
      <c r="KBY31" s="20"/>
      <c r="KBZ31" s="20"/>
      <c r="KCA31" s="1"/>
      <c r="KCB31" s="66"/>
      <c r="KCC31" s="66"/>
      <c r="KCD31" s="20"/>
      <c r="KCE31" s="20"/>
      <c r="KCF31" s="1"/>
      <c r="KCG31" s="66"/>
      <c r="KCH31" s="66"/>
      <c r="KCI31" s="20"/>
      <c r="KCJ31" s="20"/>
      <c r="KCK31" s="1"/>
      <c r="KCL31" s="66"/>
      <c r="KCM31" s="66"/>
      <c r="KCN31" s="20"/>
      <c r="KCO31" s="20"/>
      <c r="KCP31" s="1"/>
      <c r="KCQ31" s="66"/>
      <c r="KCR31" s="66"/>
      <c r="KCS31" s="20"/>
      <c r="KCT31" s="20"/>
      <c r="KCU31" s="1"/>
      <c r="KCV31" s="66"/>
      <c r="KCW31" s="66"/>
      <c r="KCX31" s="20"/>
      <c r="KCY31" s="20"/>
      <c r="KCZ31" s="1"/>
      <c r="KDA31" s="66"/>
      <c r="KDB31" s="66"/>
      <c r="KDC31" s="20"/>
      <c r="KDD31" s="20"/>
      <c r="KDE31" s="1"/>
      <c r="KDF31" s="66"/>
      <c r="KDG31" s="66"/>
      <c r="KDH31" s="20"/>
      <c r="KDI31" s="20"/>
      <c r="KDJ31" s="1"/>
      <c r="KDK31" s="66"/>
      <c r="KDL31" s="66"/>
      <c r="KDM31" s="20"/>
      <c r="KDN31" s="20"/>
      <c r="KDO31" s="1"/>
      <c r="KDP31" s="66"/>
      <c r="KDQ31" s="66"/>
      <c r="KDR31" s="20"/>
      <c r="KDS31" s="20"/>
      <c r="KDT31" s="1"/>
      <c r="KDU31" s="66"/>
      <c r="KDV31" s="66"/>
      <c r="KDW31" s="20"/>
      <c r="KDX31" s="20"/>
      <c r="KDY31" s="1"/>
      <c r="KDZ31" s="66"/>
      <c r="KEA31" s="66"/>
      <c r="KEB31" s="20"/>
      <c r="KEC31" s="20"/>
      <c r="KED31" s="1"/>
      <c r="KEE31" s="66"/>
      <c r="KEF31" s="66"/>
      <c r="KEG31" s="20"/>
      <c r="KEH31" s="20"/>
      <c r="KEI31" s="1"/>
      <c r="KEJ31" s="66"/>
      <c r="KEK31" s="66"/>
      <c r="KEL31" s="20"/>
      <c r="KEM31" s="20"/>
      <c r="KEN31" s="1"/>
      <c r="KEO31" s="66"/>
      <c r="KEP31" s="66"/>
      <c r="KEQ31" s="20"/>
      <c r="KER31" s="20"/>
      <c r="KES31" s="1"/>
      <c r="KET31" s="66"/>
      <c r="KEU31" s="66"/>
      <c r="KEV31" s="20"/>
      <c r="KEW31" s="20"/>
      <c r="KEX31" s="1"/>
      <c r="KEY31" s="66"/>
      <c r="KEZ31" s="66"/>
      <c r="KFA31" s="20"/>
      <c r="KFB31" s="20"/>
      <c r="KFC31" s="1"/>
      <c r="KFD31" s="66"/>
      <c r="KFE31" s="66"/>
      <c r="KFF31" s="20"/>
      <c r="KFG31" s="20"/>
      <c r="KFH31" s="1"/>
      <c r="KFI31" s="66"/>
      <c r="KFJ31" s="66"/>
      <c r="KFK31" s="20"/>
      <c r="KFL31" s="20"/>
      <c r="KFM31" s="1"/>
      <c r="KFN31" s="66"/>
      <c r="KFO31" s="66"/>
      <c r="KFP31" s="20"/>
      <c r="KFQ31" s="20"/>
      <c r="KFR31" s="1"/>
      <c r="KFS31" s="66"/>
      <c r="KFT31" s="66"/>
      <c r="KFU31" s="20"/>
      <c r="KFV31" s="20"/>
      <c r="KFW31" s="1"/>
      <c r="KFX31" s="66"/>
      <c r="KFY31" s="66"/>
      <c r="KFZ31" s="20"/>
      <c r="KGA31" s="20"/>
      <c r="KGB31" s="1"/>
      <c r="KGC31" s="66"/>
      <c r="KGD31" s="66"/>
      <c r="KGE31" s="20"/>
      <c r="KGF31" s="20"/>
      <c r="KGG31" s="1"/>
      <c r="KGH31" s="66"/>
      <c r="KGI31" s="66"/>
      <c r="KGJ31" s="20"/>
      <c r="KGK31" s="20"/>
      <c r="KGL31" s="1"/>
      <c r="KGM31" s="66"/>
      <c r="KGN31" s="66"/>
      <c r="KGO31" s="20"/>
      <c r="KGP31" s="20"/>
      <c r="KGQ31" s="1"/>
      <c r="KGR31" s="66"/>
      <c r="KGS31" s="66"/>
      <c r="KGT31" s="20"/>
      <c r="KGU31" s="20"/>
      <c r="KGV31" s="1"/>
      <c r="KGW31" s="66"/>
      <c r="KGX31" s="66"/>
      <c r="KGY31" s="20"/>
      <c r="KGZ31" s="20"/>
      <c r="KHA31" s="1"/>
      <c r="KHB31" s="66"/>
      <c r="KHC31" s="66"/>
      <c r="KHD31" s="20"/>
      <c r="KHE31" s="20"/>
      <c r="KHF31" s="1"/>
      <c r="KHG31" s="66"/>
      <c r="KHH31" s="66"/>
      <c r="KHI31" s="20"/>
      <c r="KHJ31" s="20"/>
      <c r="KHK31" s="1"/>
      <c r="KHL31" s="66"/>
      <c r="KHM31" s="66"/>
      <c r="KHN31" s="20"/>
      <c r="KHO31" s="20"/>
      <c r="KHP31" s="1"/>
      <c r="KHQ31" s="66"/>
      <c r="KHR31" s="66"/>
      <c r="KHS31" s="20"/>
      <c r="KHT31" s="20"/>
      <c r="KHU31" s="1"/>
      <c r="KHV31" s="66"/>
      <c r="KHW31" s="66"/>
      <c r="KHX31" s="20"/>
      <c r="KHY31" s="20"/>
      <c r="KHZ31" s="1"/>
      <c r="KIA31" s="66"/>
      <c r="KIB31" s="66"/>
      <c r="KIC31" s="20"/>
      <c r="KID31" s="20"/>
      <c r="KIE31" s="1"/>
      <c r="KIF31" s="66"/>
      <c r="KIG31" s="66"/>
      <c r="KIH31" s="20"/>
      <c r="KII31" s="20"/>
      <c r="KIJ31" s="1"/>
      <c r="KIK31" s="66"/>
      <c r="KIL31" s="66"/>
      <c r="KIM31" s="20"/>
      <c r="KIN31" s="20"/>
      <c r="KIO31" s="1"/>
      <c r="KIP31" s="66"/>
      <c r="KIQ31" s="66"/>
      <c r="KIR31" s="20"/>
      <c r="KIS31" s="20"/>
      <c r="KIT31" s="1"/>
      <c r="KIU31" s="66"/>
      <c r="KIV31" s="66"/>
      <c r="KIW31" s="20"/>
      <c r="KIX31" s="20"/>
      <c r="KIY31" s="1"/>
      <c r="KIZ31" s="66"/>
      <c r="KJA31" s="66"/>
      <c r="KJB31" s="20"/>
      <c r="KJC31" s="20"/>
      <c r="KJD31" s="1"/>
      <c r="KJE31" s="66"/>
      <c r="KJF31" s="66"/>
      <c r="KJG31" s="20"/>
      <c r="KJH31" s="20"/>
      <c r="KJI31" s="1"/>
      <c r="KJJ31" s="66"/>
      <c r="KJK31" s="66"/>
      <c r="KJL31" s="20"/>
      <c r="KJM31" s="20"/>
      <c r="KJN31" s="1"/>
      <c r="KJO31" s="66"/>
      <c r="KJP31" s="66"/>
      <c r="KJQ31" s="20"/>
      <c r="KJR31" s="20"/>
      <c r="KJS31" s="1"/>
      <c r="KJT31" s="66"/>
      <c r="KJU31" s="66"/>
      <c r="KJV31" s="20"/>
      <c r="KJW31" s="20"/>
      <c r="KJX31" s="1"/>
      <c r="KJY31" s="66"/>
      <c r="KJZ31" s="66"/>
      <c r="KKA31" s="20"/>
      <c r="KKB31" s="20"/>
      <c r="KKC31" s="1"/>
      <c r="KKD31" s="66"/>
      <c r="KKE31" s="66"/>
      <c r="KKF31" s="20"/>
      <c r="KKG31" s="20"/>
      <c r="KKH31" s="1"/>
      <c r="KKI31" s="66"/>
      <c r="KKJ31" s="66"/>
      <c r="KKK31" s="20"/>
      <c r="KKL31" s="20"/>
      <c r="KKM31" s="1"/>
      <c r="KKN31" s="66"/>
      <c r="KKO31" s="66"/>
      <c r="KKP31" s="20"/>
      <c r="KKQ31" s="20"/>
      <c r="KKR31" s="1"/>
      <c r="KKS31" s="66"/>
      <c r="KKT31" s="66"/>
      <c r="KKU31" s="20"/>
      <c r="KKV31" s="20"/>
      <c r="KKW31" s="1"/>
      <c r="KKX31" s="66"/>
      <c r="KKY31" s="66"/>
      <c r="KKZ31" s="20"/>
      <c r="KLA31" s="20"/>
      <c r="KLB31" s="1"/>
      <c r="KLC31" s="66"/>
      <c r="KLD31" s="66"/>
      <c r="KLE31" s="20"/>
      <c r="KLF31" s="20"/>
      <c r="KLG31" s="1"/>
      <c r="KLH31" s="66"/>
      <c r="KLI31" s="66"/>
      <c r="KLJ31" s="20"/>
      <c r="KLK31" s="20"/>
      <c r="KLL31" s="1"/>
      <c r="KLM31" s="66"/>
      <c r="KLN31" s="66"/>
      <c r="KLO31" s="20"/>
      <c r="KLP31" s="20"/>
      <c r="KLQ31" s="1"/>
      <c r="KLR31" s="66"/>
      <c r="KLS31" s="66"/>
      <c r="KLT31" s="20"/>
      <c r="KLU31" s="20"/>
      <c r="KLV31" s="1"/>
      <c r="KLW31" s="66"/>
      <c r="KLX31" s="66"/>
      <c r="KLY31" s="20"/>
      <c r="KLZ31" s="20"/>
      <c r="KMA31" s="1"/>
      <c r="KMB31" s="66"/>
      <c r="KMC31" s="66"/>
      <c r="KMD31" s="20"/>
      <c r="KME31" s="20"/>
      <c r="KMF31" s="1"/>
      <c r="KMG31" s="66"/>
      <c r="KMH31" s="66"/>
      <c r="KMI31" s="20"/>
      <c r="KMJ31" s="20"/>
      <c r="KMK31" s="1"/>
      <c r="KML31" s="66"/>
      <c r="KMM31" s="66"/>
      <c r="KMN31" s="20"/>
      <c r="KMO31" s="20"/>
      <c r="KMP31" s="1"/>
      <c r="KMQ31" s="66"/>
      <c r="KMR31" s="66"/>
      <c r="KMS31" s="20"/>
      <c r="KMT31" s="20"/>
      <c r="KMU31" s="1"/>
      <c r="KMV31" s="66"/>
      <c r="KMW31" s="66"/>
      <c r="KMX31" s="20"/>
      <c r="KMY31" s="20"/>
      <c r="KMZ31" s="1"/>
      <c r="KNA31" s="66"/>
      <c r="KNB31" s="66"/>
      <c r="KNC31" s="20"/>
      <c r="KND31" s="20"/>
      <c r="KNE31" s="1"/>
      <c r="KNF31" s="66"/>
      <c r="KNG31" s="66"/>
      <c r="KNH31" s="20"/>
      <c r="KNI31" s="20"/>
      <c r="KNJ31" s="1"/>
      <c r="KNK31" s="66"/>
      <c r="KNL31" s="66"/>
      <c r="KNM31" s="20"/>
      <c r="KNN31" s="20"/>
      <c r="KNO31" s="1"/>
      <c r="KNP31" s="66"/>
      <c r="KNQ31" s="66"/>
      <c r="KNR31" s="20"/>
      <c r="KNS31" s="20"/>
      <c r="KNT31" s="1"/>
      <c r="KNU31" s="66"/>
      <c r="KNV31" s="66"/>
      <c r="KNW31" s="20"/>
      <c r="KNX31" s="20"/>
      <c r="KNY31" s="1"/>
      <c r="KNZ31" s="66"/>
      <c r="KOA31" s="66"/>
      <c r="KOB31" s="20"/>
      <c r="KOC31" s="20"/>
      <c r="KOD31" s="1"/>
      <c r="KOE31" s="66"/>
      <c r="KOF31" s="66"/>
      <c r="KOG31" s="20"/>
      <c r="KOH31" s="20"/>
      <c r="KOI31" s="1"/>
      <c r="KOJ31" s="66"/>
      <c r="KOK31" s="66"/>
      <c r="KOL31" s="20"/>
      <c r="KOM31" s="20"/>
      <c r="KON31" s="1"/>
      <c r="KOO31" s="66"/>
      <c r="KOP31" s="66"/>
      <c r="KOQ31" s="20"/>
      <c r="KOR31" s="20"/>
      <c r="KOS31" s="1"/>
      <c r="KOT31" s="66"/>
      <c r="KOU31" s="66"/>
      <c r="KOV31" s="20"/>
      <c r="KOW31" s="20"/>
      <c r="KOX31" s="1"/>
      <c r="KOY31" s="66"/>
      <c r="KOZ31" s="66"/>
      <c r="KPA31" s="20"/>
      <c r="KPB31" s="20"/>
      <c r="KPC31" s="1"/>
      <c r="KPD31" s="66"/>
      <c r="KPE31" s="66"/>
      <c r="KPF31" s="20"/>
      <c r="KPG31" s="20"/>
      <c r="KPH31" s="1"/>
      <c r="KPI31" s="66"/>
      <c r="KPJ31" s="66"/>
      <c r="KPK31" s="20"/>
      <c r="KPL31" s="20"/>
      <c r="KPM31" s="1"/>
      <c r="KPN31" s="66"/>
      <c r="KPO31" s="66"/>
      <c r="KPP31" s="20"/>
      <c r="KPQ31" s="20"/>
      <c r="KPR31" s="1"/>
      <c r="KPS31" s="66"/>
      <c r="KPT31" s="66"/>
      <c r="KPU31" s="20"/>
      <c r="KPV31" s="20"/>
      <c r="KPW31" s="1"/>
      <c r="KPX31" s="66"/>
      <c r="KPY31" s="66"/>
      <c r="KPZ31" s="20"/>
      <c r="KQA31" s="20"/>
      <c r="KQB31" s="1"/>
      <c r="KQC31" s="66"/>
      <c r="KQD31" s="66"/>
      <c r="KQE31" s="20"/>
      <c r="KQF31" s="20"/>
      <c r="KQG31" s="1"/>
      <c r="KQH31" s="66"/>
      <c r="KQI31" s="66"/>
      <c r="KQJ31" s="20"/>
      <c r="KQK31" s="20"/>
      <c r="KQL31" s="1"/>
      <c r="KQM31" s="66"/>
      <c r="KQN31" s="66"/>
      <c r="KQO31" s="20"/>
      <c r="KQP31" s="20"/>
      <c r="KQQ31" s="1"/>
      <c r="KQR31" s="66"/>
      <c r="KQS31" s="66"/>
      <c r="KQT31" s="20"/>
      <c r="KQU31" s="20"/>
      <c r="KQV31" s="1"/>
      <c r="KQW31" s="66"/>
      <c r="KQX31" s="66"/>
      <c r="KQY31" s="20"/>
      <c r="KQZ31" s="20"/>
      <c r="KRA31" s="1"/>
      <c r="KRB31" s="66"/>
      <c r="KRC31" s="66"/>
      <c r="KRD31" s="20"/>
      <c r="KRE31" s="20"/>
      <c r="KRF31" s="1"/>
      <c r="KRG31" s="66"/>
      <c r="KRH31" s="66"/>
      <c r="KRI31" s="20"/>
      <c r="KRJ31" s="20"/>
      <c r="KRK31" s="1"/>
      <c r="KRL31" s="66"/>
      <c r="KRM31" s="66"/>
      <c r="KRN31" s="20"/>
      <c r="KRO31" s="20"/>
      <c r="KRP31" s="1"/>
      <c r="KRQ31" s="66"/>
      <c r="KRR31" s="66"/>
      <c r="KRS31" s="20"/>
      <c r="KRT31" s="20"/>
      <c r="KRU31" s="1"/>
      <c r="KRV31" s="66"/>
      <c r="KRW31" s="66"/>
      <c r="KRX31" s="20"/>
      <c r="KRY31" s="20"/>
      <c r="KRZ31" s="1"/>
      <c r="KSA31" s="66"/>
      <c r="KSB31" s="66"/>
      <c r="KSC31" s="20"/>
      <c r="KSD31" s="20"/>
      <c r="KSE31" s="1"/>
      <c r="KSF31" s="66"/>
      <c r="KSG31" s="66"/>
      <c r="KSH31" s="20"/>
      <c r="KSI31" s="20"/>
      <c r="KSJ31" s="1"/>
      <c r="KSK31" s="66"/>
      <c r="KSL31" s="66"/>
      <c r="KSM31" s="20"/>
      <c r="KSN31" s="20"/>
      <c r="KSO31" s="1"/>
      <c r="KSP31" s="66"/>
      <c r="KSQ31" s="66"/>
      <c r="KSR31" s="20"/>
      <c r="KSS31" s="20"/>
      <c r="KST31" s="1"/>
      <c r="KSU31" s="66"/>
      <c r="KSV31" s="66"/>
      <c r="KSW31" s="20"/>
      <c r="KSX31" s="20"/>
      <c r="KSY31" s="1"/>
      <c r="KSZ31" s="66"/>
      <c r="KTA31" s="66"/>
      <c r="KTB31" s="20"/>
      <c r="KTC31" s="20"/>
      <c r="KTD31" s="1"/>
      <c r="KTE31" s="66"/>
      <c r="KTF31" s="66"/>
      <c r="KTG31" s="20"/>
      <c r="KTH31" s="20"/>
      <c r="KTI31" s="1"/>
      <c r="KTJ31" s="66"/>
      <c r="KTK31" s="66"/>
      <c r="KTL31" s="20"/>
      <c r="KTM31" s="20"/>
      <c r="KTN31" s="1"/>
      <c r="KTO31" s="66"/>
      <c r="KTP31" s="66"/>
      <c r="KTQ31" s="20"/>
      <c r="KTR31" s="20"/>
      <c r="KTS31" s="1"/>
      <c r="KTT31" s="66"/>
      <c r="KTU31" s="66"/>
      <c r="KTV31" s="20"/>
      <c r="KTW31" s="20"/>
      <c r="KTX31" s="1"/>
      <c r="KTY31" s="66"/>
      <c r="KTZ31" s="66"/>
      <c r="KUA31" s="20"/>
      <c r="KUB31" s="20"/>
      <c r="KUC31" s="1"/>
      <c r="KUD31" s="66"/>
      <c r="KUE31" s="66"/>
      <c r="KUF31" s="20"/>
      <c r="KUG31" s="20"/>
      <c r="KUH31" s="1"/>
      <c r="KUI31" s="66"/>
      <c r="KUJ31" s="66"/>
      <c r="KUK31" s="20"/>
      <c r="KUL31" s="20"/>
      <c r="KUM31" s="1"/>
      <c r="KUN31" s="66"/>
      <c r="KUO31" s="66"/>
      <c r="KUP31" s="20"/>
      <c r="KUQ31" s="20"/>
      <c r="KUR31" s="1"/>
      <c r="KUS31" s="66"/>
      <c r="KUT31" s="66"/>
      <c r="KUU31" s="20"/>
      <c r="KUV31" s="20"/>
      <c r="KUW31" s="1"/>
      <c r="KUX31" s="66"/>
      <c r="KUY31" s="66"/>
      <c r="KUZ31" s="20"/>
      <c r="KVA31" s="20"/>
      <c r="KVB31" s="1"/>
      <c r="KVC31" s="66"/>
      <c r="KVD31" s="66"/>
      <c r="KVE31" s="20"/>
      <c r="KVF31" s="20"/>
      <c r="KVG31" s="1"/>
      <c r="KVH31" s="66"/>
      <c r="KVI31" s="66"/>
      <c r="KVJ31" s="20"/>
      <c r="KVK31" s="20"/>
      <c r="KVL31" s="1"/>
      <c r="KVM31" s="66"/>
      <c r="KVN31" s="66"/>
      <c r="KVO31" s="20"/>
      <c r="KVP31" s="20"/>
      <c r="KVQ31" s="1"/>
      <c r="KVR31" s="66"/>
      <c r="KVS31" s="66"/>
      <c r="KVT31" s="20"/>
      <c r="KVU31" s="20"/>
      <c r="KVV31" s="1"/>
      <c r="KVW31" s="66"/>
      <c r="KVX31" s="66"/>
      <c r="KVY31" s="20"/>
      <c r="KVZ31" s="20"/>
      <c r="KWA31" s="1"/>
      <c r="KWB31" s="66"/>
      <c r="KWC31" s="66"/>
      <c r="KWD31" s="20"/>
      <c r="KWE31" s="20"/>
      <c r="KWF31" s="1"/>
      <c r="KWG31" s="66"/>
      <c r="KWH31" s="66"/>
      <c r="KWI31" s="20"/>
      <c r="KWJ31" s="20"/>
      <c r="KWK31" s="1"/>
      <c r="KWL31" s="66"/>
      <c r="KWM31" s="66"/>
      <c r="KWN31" s="20"/>
      <c r="KWO31" s="20"/>
      <c r="KWP31" s="1"/>
      <c r="KWQ31" s="66"/>
      <c r="KWR31" s="66"/>
      <c r="KWS31" s="20"/>
      <c r="KWT31" s="20"/>
      <c r="KWU31" s="1"/>
      <c r="KWV31" s="66"/>
      <c r="KWW31" s="66"/>
      <c r="KWX31" s="20"/>
      <c r="KWY31" s="20"/>
      <c r="KWZ31" s="1"/>
      <c r="KXA31" s="66"/>
      <c r="KXB31" s="66"/>
      <c r="KXC31" s="20"/>
      <c r="KXD31" s="20"/>
      <c r="KXE31" s="1"/>
      <c r="KXF31" s="66"/>
      <c r="KXG31" s="66"/>
      <c r="KXH31" s="20"/>
      <c r="KXI31" s="20"/>
      <c r="KXJ31" s="1"/>
      <c r="KXK31" s="66"/>
      <c r="KXL31" s="66"/>
      <c r="KXM31" s="20"/>
      <c r="KXN31" s="20"/>
      <c r="KXO31" s="1"/>
      <c r="KXP31" s="66"/>
      <c r="KXQ31" s="66"/>
      <c r="KXR31" s="20"/>
      <c r="KXS31" s="20"/>
      <c r="KXT31" s="1"/>
      <c r="KXU31" s="66"/>
      <c r="KXV31" s="66"/>
      <c r="KXW31" s="20"/>
      <c r="KXX31" s="20"/>
      <c r="KXY31" s="1"/>
      <c r="KXZ31" s="66"/>
      <c r="KYA31" s="66"/>
      <c r="KYB31" s="20"/>
      <c r="KYC31" s="20"/>
      <c r="KYD31" s="1"/>
      <c r="KYE31" s="66"/>
      <c r="KYF31" s="66"/>
      <c r="KYG31" s="20"/>
      <c r="KYH31" s="20"/>
      <c r="KYI31" s="1"/>
      <c r="KYJ31" s="66"/>
      <c r="KYK31" s="66"/>
      <c r="KYL31" s="20"/>
      <c r="KYM31" s="20"/>
      <c r="KYN31" s="1"/>
      <c r="KYO31" s="66"/>
      <c r="KYP31" s="66"/>
      <c r="KYQ31" s="20"/>
      <c r="KYR31" s="20"/>
      <c r="KYS31" s="1"/>
      <c r="KYT31" s="66"/>
      <c r="KYU31" s="66"/>
      <c r="KYV31" s="20"/>
      <c r="KYW31" s="20"/>
      <c r="KYX31" s="1"/>
      <c r="KYY31" s="66"/>
      <c r="KYZ31" s="66"/>
      <c r="KZA31" s="20"/>
      <c r="KZB31" s="20"/>
      <c r="KZC31" s="1"/>
      <c r="KZD31" s="66"/>
      <c r="KZE31" s="66"/>
      <c r="KZF31" s="20"/>
      <c r="KZG31" s="20"/>
      <c r="KZH31" s="1"/>
      <c r="KZI31" s="66"/>
      <c r="KZJ31" s="66"/>
      <c r="KZK31" s="20"/>
      <c r="KZL31" s="20"/>
      <c r="KZM31" s="1"/>
      <c r="KZN31" s="66"/>
      <c r="KZO31" s="66"/>
      <c r="KZP31" s="20"/>
      <c r="KZQ31" s="20"/>
      <c r="KZR31" s="1"/>
      <c r="KZS31" s="66"/>
      <c r="KZT31" s="66"/>
      <c r="KZU31" s="20"/>
      <c r="KZV31" s="20"/>
      <c r="KZW31" s="1"/>
      <c r="KZX31" s="66"/>
      <c r="KZY31" s="66"/>
      <c r="KZZ31" s="20"/>
      <c r="LAA31" s="20"/>
      <c r="LAB31" s="1"/>
      <c r="LAC31" s="66"/>
      <c r="LAD31" s="66"/>
      <c r="LAE31" s="20"/>
      <c r="LAF31" s="20"/>
      <c r="LAG31" s="1"/>
      <c r="LAH31" s="66"/>
      <c r="LAI31" s="66"/>
      <c r="LAJ31" s="20"/>
      <c r="LAK31" s="20"/>
      <c r="LAL31" s="1"/>
      <c r="LAM31" s="66"/>
      <c r="LAN31" s="66"/>
      <c r="LAO31" s="20"/>
      <c r="LAP31" s="20"/>
      <c r="LAQ31" s="1"/>
      <c r="LAR31" s="66"/>
      <c r="LAS31" s="66"/>
      <c r="LAT31" s="20"/>
      <c r="LAU31" s="20"/>
      <c r="LAV31" s="1"/>
      <c r="LAW31" s="66"/>
      <c r="LAX31" s="66"/>
      <c r="LAY31" s="20"/>
      <c r="LAZ31" s="20"/>
      <c r="LBA31" s="1"/>
      <c r="LBB31" s="66"/>
      <c r="LBC31" s="66"/>
      <c r="LBD31" s="20"/>
      <c r="LBE31" s="20"/>
      <c r="LBF31" s="1"/>
      <c r="LBG31" s="66"/>
      <c r="LBH31" s="66"/>
      <c r="LBI31" s="20"/>
      <c r="LBJ31" s="20"/>
      <c r="LBK31" s="1"/>
      <c r="LBL31" s="66"/>
      <c r="LBM31" s="66"/>
      <c r="LBN31" s="20"/>
      <c r="LBO31" s="20"/>
      <c r="LBP31" s="1"/>
      <c r="LBQ31" s="66"/>
      <c r="LBR31" s="66"/>
      <c r="LBS31" s="20"/>
      <c r="LBT31" s="20"/>
      <c r="LBU31" s="1"/>
      <c r="LBV31" s="66"/>
      <c r="LBW31" s="66"/>
      <c r="LBX31" s="20"/>
      <c r="LBY31" s="20"/>
      <c r="LBZ31" s="1"/>
      <c r="LCA31" s="66"/>
      <c r="LCB31" s="66"/>
      <c r="LCC31" s="20"/>
      <c r="LCD31" s="20"/>
      <c r="LCE31" s="1"/>
      <c r="LCF31" s="66"/>
      <c r="LCG31" s="66"/>
      <c r="LCH31" s="20"/>
      <c r="LCI31" s="20"/>
      <c r="LCJ31" s="1"/>
      <c r="LCK31" s="66"/>
      <c r="LCL31" s="66"/>
      <c r="LCM31" s="20"/>
      <c r="LCN31" s="20"/>
      <c r="LCO31" s="1"/>
      <c r="LCP31" s="66"/>
      <c r="LCQ31" s="66"/>
      <c r="LCR31" s="20"/>
      <c r="LCS31" s="20"/>
      <c r="LCT31" s="1"/>
      <c r="LCU31" s="66"/>
      <c r="LCV31" s="66"/>
      <c r="LCW31" s="20"/>
      <c r="LCX31" s="20"/>
      <c r="LCY31" s="1"/>
      <c r="LCZ31" s="66"/>
      <c r="LDA31" s="66"/>
      <c r="LDB31" s="20"/>
      <c r="LDC31" s="20"/>
      <c r="LDD31" s="1"/>
      <c r="LDE31" s="66"/>
      <c r="LDF31" s="66"/>
      <c r="LDG31" s="20"/>
      <c r="LDH31" s="20"/>
      <c r="LDI31" s="1"/>
      <c r="LDJ31" s="66"/>
      <c r="LDK31" s="66"/>
      <c r="LDL31" s="20"/>
      <c r="LDM31" s="20"/>
      <c r="LDN31" s="1"/>
      <c r="LDO31" s="66"/>
      <c r="LDP31" s="66"/>
      <c r="LDQ31" s="20"/>
      <c r="LDR31" s="20"/>
      <c r="LDS31" s="1"/>
      <c r="LDT31" s="66"/>
      <c r="LDU31" s="66"/>
      <c r="LDV31" s="20"/>
      <c r="LDW31" s="20"/>
      <c r="LDX31" s="1"/>
      <c r="LDY31" s="66"/>
      <c r="LDZ31" s="66"/>
      <c r="LEA31" s="20"/>
      <c r="LEB31" s="20"/>
      <c r="LEC31" s="1"/>
      <c r="LED31" s="66"/>
      <c r="LEE31" s="66"/>
      <c r="LEF31" s="20"/>
      <c r="LEG31" s="20"/>
      <c r="LEH31" s="1"/>
      <c r="LEI31" s="66"/>
      <c r="LEJ31" s="66"/>
      <c r="LEK31" s="20"/>
      <c r="LEL31" s="20"/>
      <c r="LEM31" s="1"/>
      <c r="LEN31" s="66"/>
      <c r="LEO31" s="66"/>
      <c r="LEP31" s="20"/>
      <c r="LEQ31" s="20"/>
      <c r="LER31" s="1"/>
      <c r="LES31" s="66"/>
      <c r="LET31" s="66"/>
      <c r="LEU31" s="20"/>
      <c r="LEV31" s="20"/>
      <c r="LEW31" s="1"/>
      <c r="LEX31" s="66"/>
      <c r="LEY31" s="66"/>
      <c r="LEZ31" s="20"/>
      <c r="LFA31" s="20"/>
      <c r="LFB31" s="1"/>
      <c r="LFC31" s="66"/>
      <c r="LFD31" s="66"/>
      <c r="LFE31" s="20"/>
      <c r="LFF31" s="20"/>
      <c r="LFG31" s="1"/>
      <c r="LFH31" s="66"/>
      <c r="LFI31" s="66"/>
      <c r="LFJ31" s="20"/>
      <c r="LFK31" s="20"/>
      <c r="LFL31" s="1"/>
      <c r="LFM31" s="66"/>
      <c r="LFN31" s="66"/>
      <c r="LFO31" s="20"/>
      <c r="LFP31" s="20"/>
      <c r="LFQ31" s="1"/>
      <c r="LFR31" s="66"/>
      <c r="LFS31" s="66"/>
      <c r="LFT31" s="20"/>
      <c r="LFU31" s="20"/>
      <c r="LFV31" s="1"/>
      <c r="LFW31" s="66"/>
      <c r="LFX31" s="66"/>
      <c r="LFY31" s="20"/>
      <c r="LFZ31" s="20"/>
      <c r="LGA31" s="1"/>
      <c r="LGB31" s="66"/>
      <c r="LGC31" s="66"/>
      <c r="LGD31" s="20"/>
      <c r="LGE31" s="20"/>
      <c r="LGF31" s="1"/>
      <c r="LGG31" s="66"/>
      <c r="LGH31" s="66"/>
      <c r="LGI31" s="20"/>
      <c r="LGJ31" s="20"/>
      <c r="LGK31" s="1"/>
      <c r="LGL31" s="66"/>
      <c r="LGM31" s="66"/>
      <c r="LGN31" s="20"/>
      <c r="LGO31" s="20"/>
      <c r="LGP31" s="1"/>
      <c r="LGQ31" s="66"/>
      <c r="LGR31" s="66"/>
      <c r="LGS31" s="20"/>
      <c r="LGT31" s="20"/>
      <c r="LGU31" s="1"/>
      <c r="LGV31" s="66"/>
      <c r="LGW31" s="66"/>
      <c r="LGX31" s="20"/>
      <c r="LGY31" s="20"/>
      <c r="LGZ31" s="1"/>
      <c r="LHA31" s="66"/>
      <c r="LHB31" s="66"/>
      <c r="LHC31" s="20"/>
      <c r="LHD31" s="20"/>
      <c r="LHE31" s="1"/>
      <c r="LHF31" s="66"/>
      <c r="LHG31" s="66"/>
      <c r="LHH31" s="20"/>
      <c r="LHI31" s="20"/>
      <c r="LHJ31" s="1"/>
      <c r="LHK31" s="66"/>
      <c r="LHL31" s="66"/>
      <c r="LHM31" s="20"/>
      <c r="LHN31" s="20"/>
      <c r="LHO31" s="1"/>
      <c r="LHP31" s="66"/>
      <c r="LHQ31" s="66"/>
      <c r="LHR31" s="20"/>
      <c r="LHS31" s="20"/>
      <c r="LHT31" s="1"/>
      <c r="LHU31" s="66"/>
      <c r="LHV31" s="66"/>
      <c r="LHW31" s="20"/>
      <c r="LHX31" s="20"/>
      <c r="LHY31" s="1"/>
      <c r="LHZ31" s="66"/>
      <c r="LIA31" s="66"/>
      <c r="LIB31" s="20"/>
      <c r="LIC31" s="20"/>
      <c r="LID31" s="1"/>
      <c r="LIE31" s="66"/>
      <c r="LIF31" s="66"/>
      <c r="LIG31" s="20"/>
      <c r="LIH31" s="20"/>
      <c r="LII31" s="1"/>
      <c r="LIJ31" s="66"/>
      <c r="LIK31" s="66"/>
      <c r="LIL31" s="20"/>
      <c r="LIM31" s="20"/>
      <c r="LIN31" s="1"/>
      <c r="LIO31" s="66"/>
      <c r="LIP31" s="66"/>
      <c r="LIQ31" s="20"/>
      <c r="LIR31" s="20"/>
      <c r="LIS31" s="1"/>
      <c r="LIT31" s="66"/>
      <c r="LIU31" s="66"/>
      <c r="LIV31" s="20"/>
      <c r="LIW31" s="20"/>
      <c r="LIX31" s="1"/>
      <c r="LIY31" s="66"/>
      <c r="LIZ31" s="66"/>
      <c r="LJA31" s="20"/>
      <c r="LJB31" s="20"/>
      <c r="LJC31" s="1"/>
      <c r="LJD31" s="66"/>
      <c r="LJE31" s="66"/>
      <c r="LJF31" s="20"/>
      <c r="LJG31" s="20"/>
      <c r="LJH31" s="1"/>
      <c r="LJI31" s="66"/>
      <c r="LJJ31" s="66"/>
      <c r="LJK31" s="20"/>
      <c r="LJL31" s="20"/>
      <c r="LJM31" s="1"/>
      <c r="LJN31" s="66"/>
      <c r="LJO31" s="66"/>
      <c r="LJP31" s="20"/>
      <c r="LJQ31" s="20"/>
      <c r="LJR31" s="1"/>
      <c r="LJS31" s="66"/>
      <c r="LJT31" s="66"/>
      <c r="LJU31" s="20"/>
      <c r="LJV31" s="20"/>
      <c r="LJW31" s="1"/>
      <c r="LJX31" s="66"/>
      <c r="LJY31" s="66"/>
      <c r="LJZ31" s="20"/>
      <c r="LKA31" s="20"/>
      <c r="LKB31" s="1"/>
      <c r="LKC31" s="66"/>
      <c r="LKD31" s="66"/>
      <c r="LKE31" s="20"/>
      <c r="LKF31" s="20"/>
      <c r="LKG31" s="1"/>
      <c r="LKH31" s="66"/>
      <c r="LKI31" s="66"/>
      <c r="LKJ31" s="20"/>
      <c r="LKK31" s="20"/>
      <c r="LKL31" s="1"/>
      <c r="LKM31" s="66"/>
      <c r="LKN31" s="66"/>
      <c r="LKO31" s="20"/>
      <c r="LKP31" s="20"/>
      <c r="LKQ31" s="1"/>
      <c r="LKR31" s="66"/>
      <c r="LKS31" s="66"/>
      <c r="LKT31" s="20"/>
      <c r="LKU31" s="20"/>
      <c r="LKV31" s="1"/>
      <c r="LKW31" s="66"/>
      <c r="LKX31" s="66"/>
      <c r="LKY31" s="20"/>
      <c r="LKZ31" s="20"/>
      <c r="LLA31" s="1"/>
      <c r="LLB31" s="66"/>
      <c r="LLC31" s="66"/>
      <c r="LLD31" s="20"/>
      <c r="LLE31" s="20"/>
      <c r="LLF31" s="1"/>
      <c r="LLG31" s="66"/>
      <c r="LLH31" s="66"/>
      <c r="LLI31" s="20"/>
      <c r="LLJ31" s="20"/>
      <c r="LLK31" s="1"/>
      <c r="LLL31" s="66"/>
      <c r="LLM31" s="66"/>
      <c r="LLN31" s="20"/>
      <c r="LLO31" s="20"/>
      <c r="LLP31" s="1"/>
      <c r="LLQ31" s="66"/>
      <c r="LLR31" s="66"/>
      <c r="LLS31" s="20"/>
      <c r="LLT31" s="20"/>
      <c r="LLU31" s="1"/>
      <c r="LLV31" s="66"/>
      <c r="LLW31" s="66"/>
      <c r="LLX31" s="20"/>
      <c r="LLY31" s="20"/>
      <c r="LLZ31" s="1"/>
      <c r="LMA31" s="66"/>
      <c r="LMB31" s="66"/>
      <c r="LMC31" s="20"/>
      <c r="LMD31" s="20"/>
      <c r="LME31" s="1"/>
      <c r="LMF31" s="66"/>
      <c r="LMG31" s="66"/>
      <c r="LMH31" s="20"/>
      <c r="LMI31" s="20"/>
      <c r="LMJ31" s="1"/>
      <c r="LMK31" s="66"/>
      <c r="LML31" s="66"/>
      <c r="LMM31" s="20"/>
      <c r="LMN31" s="20"/>
      <c r="LMO31" s="1"/>
      <c r="LMP31" s="66"/>
      <c r="LMQ31" s="66"/>
      <c r="LMR31" s="20"/>
      <c r="LMS31" s="20"/>
      <c r="LMT31" s="1"/>
      <c r="LMU31" s="66"/>
      <c r="LMV31" s="66"/>
      <c r="LMW31" s="20"/>
      <c r="LMX31" s="20"/>
      <c r="LMY31" s="1"/>
      <c r="LMZ31" s="66"/>
      <c r="LNA31" s="66"/>
      <c r="LNB31" s="20"/>
      <c r="LNC31" s="20"/>
      <c r="LND31" s="1"/>
      <c r="LNE31" s="66"/>
      <c r="LNF31" s="66"/>
      <c r="LNG31" s="20"/>
      <c r="LNH31" s="20"/>
      <c r="LNI31" s="1"/>
      <c r="LNJ31" s="66"/>
      <c r="LNK31" s="66"/>
      <c r="LNL31" s="20"/>
      <c r="LNM31" s="20"/>
      <c r="LNN31" s="1"/>
      <c r="LNO31" s="66"/>
      <c r="LNP31" s="66"/>
      <c r="LNQ31" s="20"/>
      <c r="LNR31" s="20"/>
      <c r="LNS31" s="1"/>
      <c r="LNT31" s="66"/>
      <c r="LNU31" s="66"/>
      <c r="LNV31" s="20"/>
      <c r="LNW31" s="20"/>
      <c r="LNX31" s="1"/>
      <c r="LNY31" s="66"/>
      <c r="LNZ31" s="66"/>
      <c r="LOA31" s="20"/>
      <c r="LOB31" s="20"/>
      <c r="LOC31" s="1"/>
      <c r="LOD31" s="66"/>
      <c r="LOE31" s="66"/>
      <c r="LOF31" s="20"/>
      <c r="LOG31" s="20"/>
      <c r="LOH31" s="1"/>
      <c r="LOI31" s="66"/>
      <c r="LOJ31" s="66"/>
      <c r="LOK31" s="20"/>
      <c r="LOL31" s="20"/>
      <c r="LOM31" s="1"/>
      <c r="LON31" s="66"/>
      <c r="LOO31" s="66"/>
      <c r="LOP31" s="20"/>
      <c r="LOQ31" s="20"/>
      <c r="LOR31" s="1"/>
      <c r="LOS31" s="66"/>
      <c r="LOT31" s="66"/>
      <c r="LOU31" s="20"/>
      <c r="LOV31" s="20"/>
      <c r="LOW31" s="1"/>
      <c r="LOX31" s="66"/>
      <c r="LOY31" s="66"/>
      <c r="LOZ31" s="20"/>
      <c r="LPA31" s="20"/>
      <c r="LPB31" s="1"/>
      <c r="LPC31" s="66"/>
      <c r="LPD31" s="66"/>
      <c r="LPE31" s="20"/>
      <c r="LPF31" s="20"/>
      <c r="LPG31" s="1"/>
      <c r="LPH31" s="66"/>
      <c r="LPI31" s="66"/>
      <c r="LPJ31" s="20"/>
      <c r="LPK31" s="20"/>
      <c r="LPL31" s="1"/>
      <c r="LPM31" s="66"/>
      <c r="LPN31" s="66"/>
      <c r="LPO31" s="20"/>
      <c r="LPP31" s="20"/>
      <c r="LPQ31" s="1"/>
      <c r="LPR31" s="66"/>
      <c r="LPS31" s="66"/>
      <c r="LPT31" s="20"/>
      <c r="LPU31" s="20"/>
      <c r="LPV31" s="1"/>
      <c r="LPW31" s="66"/>
      <c r="LPX31" s="66"/>
      <c r="LPY31" s="20"/>
      <c r="LPZ31" s="20"/>
      <c r="LQA31" s="1"/>
      <c r="LQB31" s="66"/>
      <c r="LQC31" s="66"/>
      <c r="LQD31" s="20"/>
      <c r="LQE31" s="20"/>
      <c r="LQF31" s="1"/>
      <c r="LQG31" s="66"/>
      <c r="LQH31" s="66"/>
      <c r="LQI31" s="20"/>
      <c r="LQJ31" s="20"/>
      <c r="LQK31" s="1"/>
      <c r="LQL31" s="66"/>
      <c r="LQM31" s="66"/>
      <c r="LQN31" s="20"/>
      <c r="LQO31" s="20"/>
      <c r="LQP31" s="1"/>
      <c r="LQQ31" s="66"/>
      <c r="LQR31" s="66"/>
      <c r="LQS31" s="20"/>
      <c r="LQT31" s="20"/>
      <c r="LQU31" s="1"/>
      <c r="LQV31" s="66"/>
      <c r="LQW31" s="66"/>
      <c r="LQX31" s="20"/>
      <c r="LQY31" s="20"/>
      <c r="LQZ31" s="1"/>
      <c r="LRA31" s="66"/>
      <c r="LRB31" s="66"/>
      <c r="LRC31" s="20"/>
      <c r="LRD31" s="20"/>
      <c r="LRE31" s="1"/>
      <c r="LRF31" s="66"/>
      <c r="LRG31" s="66"/>
      <c r="LRH31" s="20"/>
      <c r="LRI31" s="20"/>
      <c r="LRJ31" s="1"/>
      <c r="LRK31" s="66"/>
      <c r="LRL31" s="66"/>
      <c r="LRM31" s="20"/>
      <c r="LRN31" s="20"/>
      <c r="LRO31" s="1"/>
      <c r="LRP31" s="66"/>
      <c r="LRQ31" s="66"/>
      <c r="LRR31" s="20"/>
      <c r="LRS31" s="20"/>
      <c r="LRT31" s="1"/>
      <c r="LRU31" s="66"/>
      <c r="LRV31" s="66"/>
      <c r="LRW31" s="20"/>
      <c r="LRX31" s="20"/>
      <c r="LRY31" s="1"/>
      <c r="LRZ31" s="66"/>
      <c r="LSA31" s="66"/>
      <c r="LSB31" s="20"/>
      <c r="LSC31" s="20"/>
      <c r="LSD31" s="1"/>
      <c r="LSE31" s="66"/>
      <c r="LSF31" s="66"/>
      <c r="LSG31" s="20"/>
      <c r="LSH31" s="20"/>
      <c r="LSI31" s="1"/>
      <c r="LSJ31" s="66"/>
      <c r="LSK31" s="66"/>
      <c r="LSL31" s="20"/>
      <c r="LSM31" s="20"/>
      <c r="LSN31" s="1"/>
      <c r="LSO31" s="66"/>
      <c r="LSP31" s="66"/>
      <c r="LSQ31" s="20"/>
      <c r="LSR31" s="20"/>
      <c r="LSS31" s="1"/>
      <c r="LST31" s="66"/>
      <c r="LSU31" s="66"/>
      <c r="LSV31" s="20"/>
      <c r="LSW31" s="20"/>
      <c r="LSX31" s="1"/>
      <c r="LSY31" s="66"/>
      <c r="LSZ31" s="66"/>
      <c r="LTA31" s="20"/>
      <c r="LTB31" s="20"/>
      <c r="LTC31" s="1"/>
      <c r="LTD31" s="66"/>
      <c r="LTE31" s="66"/>
      <c r="LTF31" s="20"/>
      <c r="LTG31" s="20"/>
      <c r="LTH31" s="1"/>
      <c r="LTI31" s="66"/>
      <c r="LTJ31" s="66"/>
      <c r="LTK31" s="20"/>
      <c r="LTL31" s="20"/>
      <c r="LTM31" s="1"/>
      <c r="LTN31" s="66"/>
      <c r="LTO31" s="66"/>
      <c r="LTP31" s="20"/>
      <c r="LTQ31" s="20"/>
      <c r="LTR31" s="1"/>
      <c r="LTS31" s="66"/>
      <c r="LTT31" s="66"/>
      <c r="LTU31" s="20"/>
      <c r="LTV31" s="20"/>
      <c r="LTW31" s="1"/>
      <c r="LTX31" s="66"/>
      <c r="LTY31" s="66"/>
      <c r="LTZ31" s="20"/>
      <c r="LUA31" s="20"/>
      <c r="LUB31" s="1"/>
      <c r="LUC31" s="66"/>
      <c r="LUD31" s="66"/>
      <c r="LUE31" s="20"/>
      <c r="LUF31" s="20"/>
      <c r="LUG31" s="1"/>
      <c r="LUH31" s="66"/>
      <c r="LUI31" s="66"/>
      <c r="LUJ31" s="20"/>
      <c r="LUK31" s="20"/>
      <c r="LUL31" s="1"/>
      <c r="LUM31" s="66"/>
      <c r="LUN31" s="66"/>
      <c r="LUO31" s="20"/>
      <c r="LUP31" s="20"/>
      <c r="LUQ31" s="1"/>
      <c r="LUR31" s="66"/>
      <c r="LUS31" s="66"/>
      <c r="LUT31" s="20"/>
      <c r="LUU31" s="20"/>
      <c r="LUV31" s="1"/>
      <c r="LUW31" s="66"/>
      <c r="LUX31" s="66"/>
      <c r="LUY31" s="20"/>
      <c r="LUZ31" s="20"/>
      <c r="LVA31" s="1"/>
      <c r="LVB31" s="66"/>
      <c r="LVC31" s="66"/>
      <c r="LVD31" s="20"/>
      <c r="LVE31" s="20"/>
      <c r="LVF31" s="1"/>
      <c r="LVG31" s="66"/>
      <c r="LVH31" s="66"/>
      <c r="LVI31" s="20"/>
      <c r="LVJ31" s="20"/>
      <c r="LVK31" s="1"/>
      <c r="LVL31" s="66"/>
      <c r="LVM31" s="66"/>
      <c r="LVN31" s="20"/>
      <c r="LVO31" s="20"/>
      <c r="LVP31" s="1"/>
      <c r="LVQ31" s="66"/>
      <c r="LVR31" s="66"/>
      <c r="LVS31" s="20"/>
      <c r="LVT31" s="20"/>
      <c r="LVU31" s="1"/>
      <c r="LVV31" s="66"/>
      <c r="LVW31" s="66"/>
      <c r="LVX31" s="20"/>
      <c r="LVY31" s="20"/>
      <c r="LVZ31" s="1"/>
      <c r="LWA31" s="66"/>
      <c r="LWB31" s="66"/>
      <c r="LWC31" s="20"/>
      <c r="LWD31" s="20"/>
      <c r="LWE31" s="1"/>
      <c r="LWF31" s="66"/>
      <c r="LWG31" s="66"/>
      <c r="LWH31" s="20"/>
      <c r="LWI31" s="20"/>
      <c r="LWJ31" s="1"/>
      <c r="LWK31" s="66"/>
      <c r="LWL31" s="66"/>
      <c r="LWM31" s="20"/>
      <c r="LWN31" s="20"/>
      <c r="LWO31" s="1"/>
      <c r="LWP31" s="66"/>
      <c r="LWQ31" s="66"/>
      <c r="LWR31" s="20"/>
      <c r="LWS31" s="20"/>
      <c r="LWT31" s="1"/>
      <c r="LWU31" s="66"/>
      <c r="LWV31" s="66"/>
      <c r="LWW31" s="20"/>
      <c r="LWX31" s="20"/>
      <c r="LWY31" s="1"/>
      <c r="LWZ31" s="66"/>
      <c r="LXA31" s="66"/>
      <c r="LXB31" s="20"/>
      <c r="LXC31" s="20"/>
      <c r="LXD31" s="1"/>
      <c r="LXE31" s="66"/>
      <c r="LXF31" s="66"/>
      <c r="LXG31" s="20"/>
      <c r="LXH31" s="20"/>
      <c r="LXI31" s="1"/>
      <c r="LXJ31" s="66"/>
      <c r="LXK31" s="66"/>
      <c r="LXL31" s="20"/>
      <c r="LXM31" s="20"/>
      <c r="LXN31" s="1"/>
      <c r="LXO31" s="66"/>
      <c r="LXP31" s="66"/>
      <c r="LXQ31" s="20"/>
      <c r="LXR31" s="20"/>
      <c r="LXS31" s="1"/>
      <c r="LXT31" s="66"/>
      <c r="LXU31" s="66"/>
      <c r="LXV31" s="20"/>
      <c r="LXW31" s="20"/>
      <c r="LXX31" s="1"/>
      <c r="LXY31" s="66"/>
      <c r="LXZ31" s="66"/>
      <c r="LYA31" s="20"/>
      <c r="LYB31" s="20"/>
      <c r="LYC31" s="1"/>
      <c r="LYD31" s="66"/>
      <c r="LYE31" s="66"/>
      <c r="LYF31" s="20"/>
      <c r="LYG31" s="20"/>
      <c r="LYH31" s="1"/>
      <c r="LYI31" s="66"/>
      <c r="LYJ31" s="66"/>
      <c r="LYK31" s="20"/>
      <c r="LYL31" s="20"/>
      <c r="LYM31" s="1"/>
      <c r="LYN31" s="66"/>
      <c r="LYO31" s="66"/>
      <c r="LYP31" s="20"/>
      <c r="LYQ31" s="20"/>
      <c r="LYR31" s="1"/>
      <c r="LYS31" s="66"/>
      <c r="LYT31" s="66"/>
      <c r="LYU31" s="20"/>
      <c r="LYV31" s="20"/>
      <c r="LYW31" s="1"/>
      <c r="LYX31" s="66"/>
      <c r="LYY31" s="66"/>
      <c r="LYZ31" s="20"/>
      <c r="LZA31" s="20"/>
      <c r="LZB31" s="1"/>
      <c r="LZC31" s="66"/>
      <c r="LZD31" s="66"/>
      <c r="LZE31" s="20"/>
      <c r="LZF31" s="20"/>
      <c r="LZG31" s="1"/>
      <c r="LZH31" s="66"/>
      <c r="LZI31" s="66"/>
      <c r="LZJ31" s="20"/>
      <c r="LZK31" s="20"/>
      <c r="LZL31" s="1"/>
      <c r="LZM31" s="66"/>
      <c r="LZN31" s="66"/>
      <c r="LZO31" s="20"/>
      <c r="LZP31" s="20"/>
      <c r="LZQ31" s="1"/>
      <c r="LZR31" s="66"/>
      <c r="LZS31" s="66"/>
      <c r="LZT31" s="20"/>
      <c r="LZU31" s="20"/>
      <c r="LZV31" s="1"/>
      <c r="LZW31" s="66"/>
      <c r="LZX31" s="66"/>
      <c r="LZY31" s="20"/>
      <c r="LZZ31" s="20"/>
      <c r="MAA31" s="1"/>
      <c r="MAB31" s="66"/>
      <c r="MAC31" s="66"/>
      <c r="MAD31" s="20"/>
      <c r="MAE31" s="20"/>
      <c r="MAF31" s="1"/>
      <c r="MAG31" s="66"/>
      <c r="MAH31" s="66"/>
      <c r="MAI31" s="20"/>
      <c r="MAJ31" s="20"/>
      <c r="MAK31" s="1"/>
      <c r="MAL31" s="66"/>
      <c r="MAM31" s="66"/>
      <c r="MAN31" s="20"/>
      <c r="MAO31" s="20"/>
      <c r="MAP31" s="1"/>
      <c r="MAQ31" s="66"/>
      <c r="MAR31" s="66"/>
      <c r="MAS31" s="20"/>
      <c r="MAT31" s="20"/>
      <c r="MAU31" s="1"/>
      <c r="MAV31" s="66"/>
      <c r="MAW31" s="66"/>
      <c r="MAX31" s="20"/>
      <c r="MAY31" s="20"/>
      <c r="MAZ31" s="1"/>
      <c r="MBA31" s="66"/>
      <c r="MBB31" s="66"/>
      <c r="MBC31" s="20"/>
      <c r="MBD31" s="20"/>
      <c r="MBE31" s="1"/>
      <c r="MBF31" s="66"/>
      <c r="MBG31" s="66"/>
      <c r="MBH31" s="20"/>
      <c r="MBI31" s="20"/>
      <c r="MBJ31" s="1"/>
      <c r="MBK31" s="66"/>
      <c r="MBL31" s="66"/>
      <c r="MBM31" s="20"/>
      <c r="MBN31" s="20"/>
      <c r="MBO31" s="1"/>
      <c r="MBP31" s="66"/>
      <c r="MBQ31" s="66"/>
      <c r="MBR31" s="20"/>
      <c r="MBS31" s="20"/>
      <c r="MBT31" s="1"/>
      <c r="MBU31" s="66"/>
      <c r="MBV31" s="66"/>
      <c r="MBW31" s="20"/>
      <c r="MBX31" s="20"/>
      <c r="MBY31" s="1"/>
      <c r="MBZ31" s="66"/>
      <c r="MCA31" s="66"/>
      <c r="MCB31" s="20"/>
      <c r="MCC31" s="20"/>
      <c r="MCD31" s="1"/>
      <c r="MCE31" s="66"/>
      <c r="MCF31" s="66"/>
      <c r="MCG31" s="20"/>
      <c r="MCH31" s="20"/>
      <c r="MCI31" s="1"/>
      <c r="MCJ31" s="66"/>
      <c r="MCK31" s="66"/>
      <c r="MCL31" s="20"/>
      <c r="MCM31" s="20"/>
      <c r="MCN31" s="1"/>
      <c r="MCO31" s="66"/>
      <c r="MCP31" s="66"/>
      <c r="MCQ31" s="20"/>
      <c r="MCR31" s="20"/>
      <c r="MCS31" s="1"/>
      <c r="MCT31" s="66"/>
      <c r="MCU31" s="66"/>
      <c r="MCV31" s="20"/>
      <c r="MCW31" s="20"/>
      <c r="MCX31" s="1"/>
      <c r="MCY31" s="66"/>
      <c r="MCZ31" s="66"/>
      <c r="MDA31" s="20"/>
      <c r="MDB31" s="20"/>
      <c r="MDC31" s="1"/>
      <c r="MDD31" s="66"/>
      <c r="MDE31" s="66"/>
      <c r="MDF31" s="20"/>
      <c r="MDG31" s="20"/>
      <c r="MDH31" s="1"/>
      <c r="MDI31" s="66"/>
      <c r="MDJ31" s="66"/>
      <c r="MDK31" s="20"/>
      <c r="MDL31" s="20"/>
      <c r="MDM31" s="1"/>
      <c r="MDN31" s="66"/>
      <c r="MDO31" s="66"/>
      <c r="MDP31" s="20"/>
      <c r="MDQ31" s="20"/>
      <c r="MDR31" s="1"/>
      <c r="MDS31" s="66"/>
      <c r="MDT31" s="66"/>
      <c r="MDU31" s="20"/>
      <c r="MDV31" s="20"/>
      <c r="MDW31" s="1"/>
      <c r="MDX31" s="66"/>
      <c r="MDY31" s="66"/>
      <c r="MDZ31" s="20"/>
      <c r="MEA31" s="20"/>
      <c r="MEB31" s="1"/>
      <c r="MEC31" s="66"/>
      <c r="MED31" s="66"/>
      <c r="MEE31" s="20"/>
      <c r="MEF31" s="20"/>
      <c r="MEG31" s="1"/>
      <c r="MEH31" s="66"/>
      <c r="MEI31" s="66"/>
      <c r="MEJ31" s="20"/>
      <c r="MEK31" s="20"/>
      <c r="MEL31" s="1"/>
      <c r="MEM31" s="66"/>
      <c r="MEN31" s="66"/>
      <c r="MEO31" s="20"/>
      <c r="MEP31" s="20"/>
      <c r="MEQ31" s="1"/>
      <c r="MER31" s="66"/>
      <c r="MES31" s="66"/>
      <c r="MET31" s="20"/>
      <c r="MEU31" s="20"/>
      <c r="MEV31" s="1"/>
      <c r="MEW31" s="66"/>
      <c r="MEX31" s="66"/>
      <c r="MEY31" s="20"/>
      <c r="MEZ31" s="20"/>
      <c r="MFA31" s="1"/>
      <c r="MFB31" s="66"/>
      <c r="MFC31" s="66"/>
      <c r="MFD31" s="20"/>
      <c r="MFE31" s="20"/>
      <c r="MFF31" s="1"/>
      <c r="MFG31" s="66"/>
      <c r="MFH31" s="66"/>
      <c r="MFI31" s="20"/>
      <c r="MFJ31" s="20"/>
      <c r="MFK31" s="1"/>
      <c r="MFL31" s="66"/>
      <c r="MFM31" s="66"/>
      <c r="MFN31" s="20"/>
      <c r="MFO31" s="20"/>
      <c r="MFP31" s="1"/>
      <c r="MFQ31" s="66"/>
      <c r="MFR31" s="66"/>
      <c r="MFS31" s="20"/>
      <c r="MFT31" s="20"/>
      <c r="MFU31" s="1"/>
      <c r="MFV31" s="66"/>
      <c r="MFW31" s="66"/>
      <c r="MFX31" s="20"/>
      <c r="MFY31" s="20"/>
      <c r="MFZ31" s="1"/>
      <c r="MGA31" s="66"/>
      <c r="MGB31" s="66"/>
      <c r="MGC31" s="20"/>
      <c r="MGD31" s="20"/>
      <c r="MGE31" s="1"/>
      <c r="MGF31" s="66"/>
      <c r="MGG31" s="66"/>
      <c r="MGH31" s="20"/>
      <c r="MGI31" s="20"/>
      <c r="MGJ31" s="1"/>
      <c r="MGK31" s="66"/>
      <c r="MGL31" s="66"/>
      <c r="MGM31" s="20"/>
      <c r="MGN31" s="20"/>
      <c r="MGO31" s="1"/>
      <c r="MGP31" s="66"/>
      <c r="MGQ31" s="66"/>
      <c r="MGR31" s="20"/>
      <c r="MGS31" s="20"/>
      <c r="MGT31" s="1"/>
      <c r="MGU31" s="66"/>
      <c r="MGV31" s="66"/>
      <c r="MGW31" s="20"/>
      <c r="MGX31" s="20"/>
      <c r="MGY31" s="1"/>
      <c r="MGZ31" s="66"/>
      <c r="MHA31" s="66"/>
      <c r="MHB31" s="20"/>
      <c r="MHC31" s="20"/>
      <c r="MHD31" s="1"/>
      <c r="MHE31" s="66"/>
      <c r="MHF31" s="66"/>
      <c r="MHG31" s="20"/>
      <c r="MHH31" s="20"/>
      <c r="MHI31" s="1"/>
      <c r="MHJ31" s="66"/>
      <c r="MHK31" s="66"/>
      <c r="MHL31" s="20"/>
      <c r="MHM31" s="20"/>
      <c r="MHN31" s="1"/>
      <c r="MHO31" s="66"/>
      <c r="MHP31" s="66"/>
      <c r="MHQ31" s="20"/>
      <c r="MHR31" s="20"/>
      <c r="MHS31" s="1"/>
      <c r="MHT31" s="66"/>
      <c r="MHU31" s="66"/>
      <c r="MHV31" s="20"/>
      <c r="MHW31" s="20"/>
      <c r="MHX31" s="1"/>
      <c r="MHY31" s="66"/>
      <c r="MHZ31" s="66"/>
      <c r="MIA31" s="20"/>
      <c r="MIB31" s="20"/>
      <c r="MIC31" s="1"/>
      <c r="MID31" s="66"/>
      <c r="MIE31" s="66"/>
      <c r="MIF31" s="20"/>
      <c r="MIG31" s="20"/>
      <c r="MIH31" s="1"/>
      <c r="MII31" s="66"/>
      <c r="MIJ31" s="66"/>
      <c r="MIK31" s="20"/>
      <c r="MIL31" s="20"/>
      <c r="MIM31" s="1"/>
      <c r="MIN31" s="66"/>
      <c r="MIO31" s="66"/>
      <c r="MIP31" s="20"/>
      <c r="MIQ31" s="20"/>
      <c r="MIR31" s="1"/>
      <c r="MIS31" s="66"/>
      <c r="MIT31" s="66"/>
      <c r="MIU31" s="20"/>
      <c r="MIV31" s="20"/>
      <c r="MIW31" s="1"/>
      <c r="MIX31" s="66"/>
      <c r="MIY31" s="66"/>
      <c r="MIZ31" s="20"/>
      <c r="MJA31" s="20"/>
      <c r="MJB31" s="1"/>
      <c r="MJC31" s="66"/>
      <c r="MJD31" s="66"/>
      <c r="MJE31" s="20"/>
      <c r="MJF31" s="20"/>
      <c r="MJG31" s="1"/>
      <c r="MJH31" s="66"/>
      <c r="MJI31" s="66"/>
      <c r="MJJ31" s="20"/>
      <c r="MJK31" s="20"/>
      <c r="MJL31" s="1"/>
      <c r="MJM31" s="66"/>
      <c r="MJN31" s="66"/>
      <c r="MJO31" s="20"/>
      <c r="MJP31" s="20"/>
      <c r="MJQ31" s="1"/>
      <c r="MJR31" s="66"/>
      <c r="MJS31" s="66"/>
      <c r="MJT31" s="20"/>
      <c r="MJU31" s="20"/>
      <c r="MJV31" s="1"/>
      <c r="MJW31" s="66"/>
      <c r="MJX31" s="66"/>
      <c r="MJY31" s="20"/>
      <c r="MJZ31" s="20"/>
      <c r="MKA31" s="1"/>
      <c r="MKB31" s="66"/>
      <c r="MKC31" s="66"/>
      <c r="MKD31" s="20"/>
      <c r="MKE31" s="20"/>
      <c r="MKF31" s="1"/>
      <c r="MKG31" s="66"/>
      <c r="MKH31" s="66"/>
      <c r="MKI31" s="20"/>
      <c r="MKJ31" s="20"/>
      <c r="MKK31" s="1"/>
      <c r="MKL31" s="66"/>
      <c r="MKM31" s="66"/>
      <c r="MKN31" s="20"/>
      <c r="MKO31" s="20"/>
      <c r="MKP31" s="1"/>
      <c r="MKQ31" s="66"/>
      <c r="MKR31" s="66"/>
      <c r="MKS31" s="20"/>
      <c r="MKT31" s="20"/>
      <c r="MKU31" s="1"/>
      <c r="MKV31" s="66"/>
      <c r="MKW31" s="66"/>
      <c r="MKX31" s="20"/>
      <c r="MKY31" s="20"/>
      <c r="MKZ31" s="1"/>
      <c r="MLA31" s="66"/>
      <c r="MLB31" s="66"/>
      <c r="MLC31" s="20"/>
      <c r="MLD31" s="20"/>
      <c r="MLE31" s="1"/>
      <c r="MLF31" s="66"/>
      <c r="MLG31" s="66"/>
      <c r="MLH31" s="20"/>
      <c r="MLI31" s="20"/>
      <c r="MLJ31" s="1"/>
      <c r="MLK31" s="66"/>
      <c r="MLL31" s="66"/>
      <c r="MLM31" s="20"/>
      <c r="MLN31" s="20"/>
      <c r="MLO31" s="1"/>
      <c r="MLP31" s="66"/>
      <c r="MLQ31" s="66"/>
      <c r="MLR31" s="20"/>
      <c r="MLS31" s="20"/>
      <c r="MLT31" s="1"/>
      <c r="MLU31" s="66"/>
      <c r="MLV31" s="66"/>
      <c r="MLW31" s="20"/>
      <c r="MLX31" s="20"/>
      <c r="MLY31" s="1"/>
      <c r="MLZ31" s="66"/>
      <c r="MMA31" s="66"/>
      <c r="MMB31" s="20"/>
      <c r="MMC31" s="20"/>
      <c r="MMD31" s="1"/>
      <c r="MME31" s="66"/>
      <c r="MMF31" s="66"/>
      <c r="MMG31" s="20"/>
      <c r="MMH31" s="20"/>
      <c r="MMI31" s="1"/>
      <c r="MMJ31" s="66"/>
      <c r="MMK31" s="66"/>
      <c r="MML31" s="20"/>
      <c r="MMM31" s="20"/>
      <c r="MMN31" s="1"/>
      <c r="MMO31" s="66"/>
      <c r="MMP31" s="66"/>
      <c r="MMQ31" s="20"/>
      <c r="MMR31" s="20"/>
      <c r="MMS31" s="1"/>
      <c r="MMT31" s="66"/>
      <c r="MMU31" s="66"/>
      <c r="MMV31" s="20"/>
      <c r="MMW31" s="20"/>
      <c r="MMX31" s="1"/>
      <c r="MMY31" s="66"/>
      <c r="MMZ31" s="66"/>
      <c r="MNA31" s="20"/>
      <c r="MNB31" s="20"/>
      <c r="MNC31" s="1"/>
      <c r="MND31" s="66"/>
      <c r="MNE31" s="66"/>
      <c r="MNF31" s="20"/>
      <c r="MNG31" s="20"/>
      <c r="MNH31" s="1"/>
      <c r="MNI31" s="66"/>
      <c r="MNJ31" s="66"/>
      <c r="MNK31" s="20"/>
      <c r="MNL31" s="20"/>
      <c r="MNM31" s="1"/>
      <c r="MNN31" s="66"/>
      <c r="MNO31" s="66"/>
      <c r="MNP31" s="20"/>
      <c r="MNQ31" s="20"/>
      <c r="MNR31" s="1"/>
      <c r="MNS31" s="66"/>
      <c r="MNT31" s="66"/>
      <c r="MNU31" s="20"/>
      <c r="MNV31" s="20"/>
      <c r="MNW31" s="1"/>
      <c r="MNX31" s="66"/>
      <c r="MNY31" s="66"/>
      <c r="MNZ31" s="20"/>
      <c r="MOA31" s="20"/>
      <c r="MOB31" s="1"/>
      <c r="MOC31" s="66"/>
      <c r="MOD31" s="66"/>
      <c r="MOE31" s="20"/>
      <c r="MOF31" s="20"/>
      <c r="MOG31" s="1"/>
      <c r="MOH31" s="66"/>
      <c r="MOI31" s="66"/>
      <c r="MOJ31" s="20"/>
      <c r="MOK31" s="20"/>
      <c r="MOL31" s="1"/>
      <c r="MOM31" s="66"/>
      <c r="MON31" s="66"/>
      <c r="MOO31" s="20"/>
      <c r="MOP31" s="20"/>
      <c r="MOQ31" s="1"/>
      <c r="MOR31" s="66"/>
      <c r="MOS31" s="66"/>
      <c r="MOT31" s="20"/>
      <c r="MOU31" s="20"/>
      <c r="MOV31" s="1"/>
      <c r="MOW31" s="66"/>
      <c r="MOX31" s="66"/>
      <c r="MOY31" s="20"/>
      <c r="MOZ31" s="20"/>
      <c r="MPA31" s="1"/>
      <c r="MPB31" s="66"/>
      <c r="MPC31" s="66"/>
      <c r="MPD31" s="20"/>
      <c r="MPE31" s="20"/>
      <c r="MPF31" s="1"/>
      <c r="MPG31" s="66"/>
      <c r="MPH31" s="66"/>
      <c r="MPI31" s="20"/>
      <c r="MPJ31" s="20"/>
      <c r="MPK31" s="1"/>
      <c r="MPL31" s="66"/>
      <c r="MPM31" s="66"/>
      <c r="MPN31" s="20"/>
      <c r="MPO31" s="20"/>
      <c r="MPP31" s="1"/>
      <c r="MPQ31" s="66"/>
      <c r="MPR31" s="66"/>
      <c r="MPS31" s="20"/>
      <c r="MPT31" s="20"/>
      <c r="MPU31" s="1"/>
      <c r="MPV31" s="66"/>
      <c r="MPW31" s="66"/>
      <c r="MPX31" s="20"/>
      <c r="MPY31" s="20"/>
      <c r="MPZ31" s="1"/>
      <c r="MQA31" s="66"/>
      <c r="MQB31" s="66"/>
      <c r="MQC31" s="20"/>
      <c r="MQD31" s="20"/>
      <c r="MQE31" s="1"/>
      <c r="MQF31" s="66"/>
      <c r="MQG31" s="66"/>
      <c r="MQH31" s="20"/>
      <c r="MQI31" s="20"/>
      <c r="MQJ31" s="1"/>
      <c r="MQK31" s="66"/>
      <c r="MQL31" s="66"/>
      <c r="MQM31" s="20"/>
      <c r="MQN31" s="20"/>
      <c r="MQO31" s="1"/>
      <c r="MQP31" s="66"/>
      <c r="MQQ31" s="66"/>
      <c r="MQR31" s="20"/>
      <c r="MQS31" s="20"/>
      <c r="MQT31" s="1"/>
      <c r="MQU31" s="66"/>
      <c r="MQV31" s="66"/>
      <c r="MQW31" s="20"/>
      <c r="MQX31" s="20"/>
      <c r="MQY31" s="1"/>
      <c r="MQZ31" s="66"/>
      <c r="MRA31" s="66"/>
      <c r="MRB31" s="20"/>
      <c r="MRC31" s="20"/>
      <c r="MRD31" s="1"/>
      <c r="MRE31" s="66"/>
      <c r="MRF31" s="66"/>
      <c r="MRG31" s="20"/>
      <c r="MRH31" s="20"/>
      <c r="MRI31" s="1"/>
      <c r="MRJ31" s="66"/>
      <c r="MRK31" s="66"/>
      <c r="MRL31" s="20"/>
      <c r="MRM31" s="20"/>
      <c r="MRN31" s="1"/>
      <c r="MRO31" s="66"/>
      <c r="MRP31" s="66"/>
      <c r="MRQ31" s="20"/>
      <c r="MRR31" s="20"/>
      <c r="MRS31" s="1"/>
      <c r="MRT31" s="66"/>
      <c r="MRU31" s="66"/>
      <c r="MRV31" s="20"/>
      <c r="MRW31" s="20"/>
      <c r="MRX31" s="1"/>
      <c r="MRY31" s="66"/>
      <c r="MRZ31" s="66"/>
      <c r="MSA31" s="20"/>
      <c r="MSB31" s="20"/>
      <c r="MSC31" s="1"/>
      <c r="MSD31" s="66"/>
      <c r="MSE31" s="66"/>
      <c r="MSF31" s="20"/>
      <c r="MSG31" s="20"/>
      <c r="MSH31" s="1"/>
      <c r="MSI31" s="66"/>
      <c r="MSJ31" s="66"/>
      <c r="MSK31" s="20"/>
      <c r="MSL31" s="20"/>
      <c r="MSM31" s="1"/>
      <c r="MSN31" s="66"/>
      <c r="MSO31" s="66"/>
      <c r="MSP31" s="20"/>
      <c r="MSQ31" s="20"/>
      <c r="MSR31" s="1"/>
      <c r="MSS31" s="66"/>
      <c r="MST31" s="66"/>
      <c r="MSU31" s="20"/>
      <c r="MSV31" s="20"/>
      <c r="MSW31" s="1"/>
      <c r="MSX31" s="66"/>
      <c r="MSY31" s="66"/>
      <c r="MSZ31" s="20"/>
      <c r="MTA31" s="20"/>
      <c r="MTB31" s="1"/>
      <c r="MTC31" s="66"/>
      <c r="MTD31" s="66"/>
      <c r="MTE31" s="20"/>
      <c r="MTF31" s="20"/>
      <c r="MTG31" s="1"/>
      <c r="MTH31" s="66"/>
      <c r="MTI31" s="66"/>
      <c r="MTJ31" s="20"/>
      <c r="MTK31" s="20"/>
      <c r="MTL31" s="1"/>
      <c r="MTM31" s="66"/>
      <c r="MTN31" s="66"/>
      <c r="MTO31" s="20"/>
      <c r="MTP31" s="20"/>
      <c r="MTQ31" s="1"/>
      <c r="MTR31" s="66"/>
      <c r="MTS31" s="66"/>
      <c r="MTT31" s="20"/>
      <c r="MTU31" s="20"/>
      <c r="MTV31" s="1"/>
      <c r="MTW31" s="66"/>
      <c r="MTX31" s="66"/>
      <c r="MTY31" s="20"/>
      <c r="MTZ31" s="20"/>
      <c r="MUA31" s="1"/>
      <c r="MUB31" s="66"/>
      <c r="MUC31" s="66"/>
      <c r="MUD31" s="20"/>
      <c r="MUE31" s="20"/>
      <c r="MUF31" s="1"/>
      <c r="MUG31" s="66"/>
      <c r="MUH31" s="66"/>
      <c r="MUI31" s="20"/>
      <c r="MUJ31" s="20"/>
      <c r="MUK31" s="1"/>
      <c r="MUL31" s="66"/>
      <c r="MUM31" s="66"/>
      <c r="MUN31" s="20"/>
      <c r="MUO31" s="20"/>
      <c r="MUP31" s="1"/>
      <c r="MUQ31" s="66"/>
      <c r="MUR31" s="66"/>
      <c r="MUS31" s="20"/>
      <c r="MUT31" s="20"/>
      <c r="MUU31" s="1"/>
      <c r="MUV31" s="66"/>
      <c r="MUW31" s="66"/>
      <c r="MUX31" s="20"/>
      <c r="MUY31" s="20"/>
      <c r="MUZ31" s="1"/>
      <c r="MVA31" s="66"/>
      <c r="MVB31" s="66"/>
      <c r="MVC31" s="20"/>
      <c r="MVD31" s="20"/>
      <c r="MVE31" s="1"/>
      <c r="MVF31" s="66"/>
      <c r="MVG31" s="66"/>
      <c r="MVH31" s="20"/>
      <c r="MVI31" s="20"/>
      <c r="MVJ31" s="1"/>
      <c r="MVK31" s="66"/>
      <c r="MVL31" s="66"/>
      <c r="MVM31" s="20"/>
      <c r="MVN31" s="20"/>
      <c r="MVO31" s="1"/>
      <c r="MVP31" s="66"/>
      <c r="MVQ31" s="66"/>
      <c r="MVR31" s="20"/>
      <c r="MVS31" s="20"/>
      <c r="MVT31" s="1"/>
      <c r="MVU31" s="66"/>
      <c r="MVV31" s="66"/>
      <c r="MVW31" s="20"/>
      <c r="MVX31" s="20"/>
      <c r="MVY31" s="1"/>
      <c r="MVZ31" s="66"/>
      <c r="MWA31" s="66"/>
      <c r="MWB31" s="20"/>
      <c r="MWC31" s="20"/>
      <c r="MWD31" s="1"/>
      <c r="MWE31" s="66"/>
      <c r="MWF31" s="66"/>
      <c r="MWG31" s="20"/>
      <c r="MWH31" s="20"/>
      <c r="MWI31" s="1"/>
      <c r="MWJ31" s="66"/>
      <c r="MWK31" s="66"/>
      <c r="MWL31" s="20"/>
      <c r="MWM31" s="20"/>
      <c r="MWN31" s="1"/>
      <c r="MWO31" s="66"/>
      <c r="MWP31" s="66"/>
      <c r="MWQ31" s="20"/>
      <c r="MWR31" s="20"/>
      <c r="MWS31" s="1"/>
      <c r="MWT31" s="66"/>
      <c r="MWU31" s="66"/>
      <c r="MWV31" s="20"/>
      <c r="MWW31" s="20"/>
      <c r="MWX31" s="1"/>
      <c r="MWY31" s="66"/>
      <c r="MWZ31" s="66"/>
      <c r="MXA31" s="20"/>
      <c r="MXB31" s="20"/>
      <c r="MXC31" s="1"/>
      <c r="MXD31" s="66"/>
      <c r="MXE31" s="66"/>
      <c r="MXF31" s="20"/>
      <c r="MXG31" s="20"/>
      <c r="MXH31" s="1"/>
      <c r="MXI31" s="66"/>
      <c r="MXJ31" s="66"/>
      <c r="MXK31" s="20"/>
      <c r="MXL31" s="20"/>
      <c r="MXM31" s="1"/>
      <c r="MXN31" s="66"/>
      <c r="MXO31" s="66"/>
      <c r="MXP31" s="20"/>
      <c r="MXQ31" s="20"/>
      <c r="MXR31" s="1"/>
      <c r="MXS31" s="66"/>
      <c r="MXT31" s="66"/>
      <c r="MXU31" s="20"/>
      <c r="MXV31" s="20"/>
      <c r="MXW31" s="1"/>
      <c r="MXX31" s="66"/>
      <c r="MXY31" s="66"/>
      <c r="MXZ31" s="20"/>
      <c r="MYA31" s="20"/>
      <c r="MYB31" s="1"/>
      <c r="MYC31" s="66"/>
      <c r="MYD31" s="66"/>
      <c r="MYE31" s="20"/>
      <c r="MYF31" s="20"/>
      <c r="MYG31" s="1"/>
      <c r="MYH31" s="66"/>
      <c r="MYI31" s="66"/>
      <c r="MYJ31" s="20"/>
      <c r="MYK31" s="20"/>
      <c r="MYL31" s="1"/>
      <c r="MYM31" s="66"/>
      <c r="MYN31" s="66"/>
      <c r="MYO31" s="20"/>
      <c r="MYP31" s="20"/>
      <c r="MYQ31" s="1"/>
      <c r="MYR31" s="66"/>
      <c r="MYS31" s="66"/>
      <c r="MYT31" s="20"/>
      <c r="MYU31" s="20"/>
      <c r="MYV31" s="1"/>
      <c r="MYW31" s="66"/>
      <c r="MYX31" s="66"/>
      <c r="MYY31" s="20"/>
      <c r="MYZ31" s="20"/>
      <c r="MZA31" s="1"/>
      <c r="MZB31" s="66"/>
      <c r="MZC31" s="66"/>
      <c r="MZD31" s="20"/>
      <c r="MZE31" s="20"/>
      <c r="MZF31" s="1"/>
      <c r="MZG31" s="66"/>
      <c r="MZH31" s="66"/>
      <c r="MZI31" s="20"/>
      <c r="MZJ31" s="20"/>
      <c r="MZK31" s="1"/>
      <c r="MZL31" s="66"/>
      <c r="MZM31" s="66"/>
      <c r="MZN31" s="20"/>
      <c r="MZO31" s="20"/>
      <c r="MZP31" s="1"/>
      <c r="MZQ31" s="66"/>
      <c r="MZR31" s="66"/>
      <c r="MZS31" s="20"/>
      <c r="MZT31" s="20"/>
      <c r="MZU31" s="1"/>
      <c r="MZV31" s="66"/>
      <c r="MZW31" s="66"/>
      <c r="MZX31" s="20"/>
      <c r="MZY31" s="20"/>
      <c r="MZZ31" s="1"/>
      <c r="NAA31" s="66"/>
      <c r="NAB31" s="66"/>
      <c r="NAC31" s="20"/>
      <c r="NAD31" s="20"/>
      <c r="NAE31" s="1"/>
      <c r="NAF31" s="66"/>
      <c r="NAG31" s="66"/>
      <c r="NAH31" s="20"/>
      <c r="NAI31" s="20"/>
      <c r="NAJ31" s="1"/>
      <c r="NAK31" s="66"/>
      <c r="NAL31" s="66"/>
      <c r="NAM31" s="20"/>
      <c r="NAN31" s="20"/>
      <c r="NAO31" s="1"/>
      <c r="NAP31" s="66"/>
      <c r="NAQ31" s="66"/>
      <c r="NAR31" s="20"/>
      <c r="NAS31" s="20"/>
      <c r="NAT31" s="1"/>
      <c r="NAU31" s="66"/>
      <c r="NAV31" s="66"/>
      <c r="NAW31" s="20"/>
      <c r="NAX31" s="20"/>
      <c r="NAY31" s="1"/>
      <c r="NAZ31" s="66"/>
      <c r="NBA31" s="66"/>
      <c r="NBB31" s="20"/>
      <c r="NBC31" s="20"/>
      <c r="NBD31" s="1"/>
      <c r="NBE31" s="66"/>
      <c r="NBF31" s="66"/>
      <c r="NBG31" s="20"/>
      <c r="NBH31" s="20"/>
      <c r="NBI31" s="1"/>
      <c r="NBJ31" s="66"/>
      <c r="NBK31" s="66"/>
      <c r="NBL31" s="20"/>
      <c r="NBM31" s="20"/>
      <c r="NBN31" s="1"/>
      <c r="NBO31" s="66"/>
      <c r="NBP31" s="66"/>
      <c r="NBQ31" s="20"/>
      <c r="NBR31" s="20"/>
      <c r="NBS31" s="1"/>
      <c r="NBT31" s="66"/>
      <c r="NBU31" s="66"/>
      <c r="NBV31" s="20"/>
      <c r="NBW31" s="20"/>
      <c r="NBX31" s="1"/>
      <c r="NBY31" s="66"/>
      <c r="NBZ31" s="66"/>
      <c r="NCA31" s="20"/>
      <c r="NCB31" s="20"/>
      <c r="NCC31" s="1"/>
      <c r="NCD31" s="66"/>
      <c r="NCE31" s="66"/>
      <c r="NCF31" s="20"/>
      <c r="NCG31" s="20"/>
      <c r="NCH31" s="1"/>
      <c r="NCI31" s="66"/>
      <c r="NCJ31" s="66"/>
      <c r="NCK31" s="20"/>
      <c r="NCL31" s="20"/>
      <c r="NCM31" s="1"/>
      <c r="NCN31" s="66"/>
      <c r="NCO31" s="66"/>
      <c r="NCP31" s="20"/>
      <c r="NCQ31" s="20"/>
      <c r="NCR31" s="1"/>
      <c r="NCS31" s="66"/>
      <c r="NCT31" s="66"/>
      <c r="NCU31" s="20"/>
      <c r="NCV31" s="20"/>
      <c r="NCW31" s="1"/>
      <c r="NCX31" s="66"/>
      <c r="NCY31" s="66"/>
      <c r="NCZ31" s="20"/>
      <c r="NDA31" s="20"/>
      <c r="NDB31" s="1"/>
      <c r="NDC31" s="66"/>
      <c r="NDD31" s="66"/>
      <c r="NDE31" s="20"/>
      <c r="NDF31" s="20"/>
      <c r="NDG31" s="1"/>
      <c r="NDH31" s="66"/>
      <c r="NDI31" s="66"/>
      <c r="NDJ31" s="20"/>
      <c r="NDK31" s="20"/>
      <c r="NDL31" s="1"/>
      <c r="NDM31" s="66"/>
      <c r="NDN31" s="66"/>
      <c r="NDO31" s="20"/>
      <c r="NDP31" s="20"/>
      <c r="NDQ31" s="1"/>
      <c r="NDR31" s="66"/>
      <c r="NDS31" s="66"/>
      <c r="NDT31" s="20"/>
      <c r="NDU31" s="20"/>
      <c r="NDV31" s="1"/>
      <c r="NDW31" s="66"/>
      <c r="NDX31" s="66"/>
      <c r="NDY31" s="20"/>
      <c r="NDZ31" s="20"/>
      <c r="NEA31" s="1"/>
      <c r="NEB31" s="66"/>
      <c r="NEC31" s="66"/>
      <c r="NED31" s="20"/>
      <c r="NEE31" s="20"/>
      <c r="NEF31" s="1"/>
      <c r="NEG31" s="66"/>
      <c r="NEH31" s="66"/>
      <c r="NEI31" s="20"/>
      <c r="NEJ31" s="20"/>
      <c r="NEK31" s="1"/>
      <c r="NEL31" s="66"/>
      <c r="NEM31" s="66"/>
      <c r="NEN31" s="20"/>
      <c r="NEO31" s="20"/>
      <c r="NEP31" s="1"/>
      <c r="NEQ31" s="66"/>
      <c r="NER31" s="66"/>
      <c r="NES31" s="20"/>
      <c r="NET31" s="20"/>
      <c r="NEU31" s="1"/>
      <c r="NEV31" s="66"/>
      <c r="NEW31" s="66"/>
      <c r="NEX31" s="20"/>
      <c r="NEY31" s="20"/>
      <c r="NEZ31" s="1"/>
      <c r="NFA31" s="66"/>
      <c r="NFB31" s="66"/>
      <c r="NFC31" s="20"/>
      <c r="NFD31" s="20"/>
      <c r="NFE31" s="1"/>
      <c r="NFF31" s="66"/>
      <c r="NFG31" s="66"/>
      <c r="NFH31" s="20"/>
      <c r="NFI31" s="20"/>
      <c r="NFJ31" s="1"/>
      <c r="NFK31" s="66"/>
      <c r="NFL31" s="66"/>
      <c r="NFM31" s="20"/>
      <c r="NFN31" s="20"/>
      <c r="NFO31" s="1"/>
      <c r="NFP31" s="66"/>
      <c r="NFQ31" s="66"/>
      <c r="NFR31" s="20"/>
      <c r="NFS31" s="20"/>
      <c r="NFT31" s="1"/>
      <c r="NFU31" s="66"/>
      <c r="NFV31" s="66"/>
      <c r="NFW31" s="20"/>
      <c r="NFX31" s="20"/>
      <c r="NFY31" s="1"/>
      <c r="NFZ31" s="66"/>
      <c r="NGA31" s="66"/>
      <c r="NGB31" s="20"/>
      <c r="NGC31" s="20"/>
      <c r="NGD31" s="1"/>
      <c r="NGE31" s="66"/>
      <c r="NGF31" s="66"/>
      <c r="NGG31" s="20"/>
      <c r="NGH31" s="20"/>
      <c r="NGI31" s="1"/>
      <c r="NGJ31" s="66"/>
      <c r="NGK31" s="66"/>
      <c r="NGL31" s="20"/>
      <c r="NGM31" s="20"/>
      <c r="NGN31" s="1"/>
      <c r="NGO31" s="66"/>
      <c r="NGP31" s="66"/>
      <c r="NGQ31" s="20"/>
      <c r="NGR31" s="20"/>
      <c r="NGS31" s="1"/>
      <c r="NGT31" s="66"/>
      <c r="NGU31" s="66"/>
      <c r="NGV31" s="20"/>
      <c r="NGW31" s="20"/>
      <c r="NGX31" s="1"/>
      <c r="NGY31" s="66"/>
      <c r="NGZ31" s="66"/>
      <c r="NHA31" s="20"/>
      <c r="NHB31" s="20"/>
      <c r="NHC31" s="1"/>
      <c r="NHD31" s="66"/>
      <c r="NHE31" s="66"/>
      <c r="NHF31" s="20"/>
      <c r="NHG31" s="20"/>
      <c r="NHH31" s="1"/>
      <c r="NHI31" s="66"/>
      <c r="NHJ31" s="66"/>
      <c r="NHK31" s="20"/>
      <c r="NHL31" s="20"/>
      <c r="NHM31" s="1"/>
      <c r="NHN31" s="66"/>
      <c r="NHO31" s="66"/>
      <c r="NHP31" s="20"/>
      <c r="NHQ31" s="20"/>
      <c r="NHR31" s="1"/>
      <c r="NHS31" s="66"/>
      <c r="NHT31" s="66"/>
      <c r="NHU31" s="20"/>
      <c r="NHV31" s="20"/>
      <c r="NHW31" s="1"/>
      <c r="NHX31" s="66"/>
      <c r="NHY31" s="66"/>
      <c r="NHZ31" s="20"/>
      <c r="NIA31" s="20"/>
      <c r="NIB31" s="1"/>
      <c r="NIC31" s="66"/>
      <c r="NID31" s="66"/>
      <c r="NIE31" s="20"/>
      <c r="NIF31" s="20"/>
      <c r="NIG31" s="1"/>
      <c r="NIH31" s="66"/>
      <c r="NII31" s="66"/>
      <c r="NIJ31" s="20"/>
      <c r="NIK31" s="20"/>
      <c r="NIL31" s="1"/>
      <c r="NIM31" s="66"/>
      <c r="NIN31" s="66"/>
      <c r="NIO31" s="20"/>
      <c r="NIP31" s="20"/>
      <c r="NIQ31" s="1"/>
      <c r="NIR31" s="66"/>
      <c r="NIS31" s="66"/>
      <c r="NIT31" s="20"/>
      <c r="NIU31" s="20"/>
      <c r="NIV31" s="1"/>
      <c r="NIW31" s="66"/>
      <c r="NIX31" s="66"/>
      <c r="NIY31" s="20"/>
      <c r="NIZ31" s="20"/>
      <c r="NJA31" s="1"/>
      <c r="NJB31" s="66"/>
      <c r="NJC31" s="66"/>
      <c r="NJD31" s="20"/>
      <c r="NJE31" s="20"/>
      <c r="NJF31" s="1"/>
      <c r="NJG31" s="66"/>
      <c r="NJH31" s="66"/>
      <c r="NJI31" s="20"/>
      <c r="NJJ31" s="20"/>
      <c r="NJK31" s="1"/>
      <c r="NJL31" s="66"/>
      <c r="NJM31" s="66"/>
      <c r="NJN31" s="20"/>
      <c r="NJO31" s="20"/>
      <c r="NJP31" s="1"/>
      <c r="NJQ31" s="66"/>
      <c r="NJR31" s="66"/>
      <c r="NJS31" s="20"/>
      <c r="NJT31" s="20"/>
      <c r="NJU31" s="1"/>
      <c r="NJV31" s="66"/>
      <c r="NJW31" s="66"/>
      <c r="NJX31" s="20"/>
      <c r="NJY31" s="20"/>
      <c r="NJZ31" s="1"/>
      <c r="NKA31" s="66"/>
      <c r="NKB31" s="66"/>
      <c r="NKC31" s="20"/>
      <c r="NKD31" s="20"/>
      <c r="NKE31" s="1"/>
      <c r="NKF31" s="66"/>
      <c r="NKG31" s="66"/>
      <c r="NKH31" s="20"/>
      <c r="NKI31" s="20"/>
      <c r="NKJ31" s="1"/>
      <c r="NKK31" s="66"/>
      <c r="NKL31" s="66"/>
      <c r="NKM31" s="20"/>
      <c r="NKN31" s="20"/>
      <c r="NKO31" s="1"/>
      <c r="NKP31" s="66"/>
      <c r="NKQ31" s="66"/>
      <c r="NKR31" s="20"/>
      <c r="NKS31" s="20"/>
      <c r="NKT31" s="1"/>
      <c r="NKU31" s="66"/>
      <c r="NKV31" s="66"/>
      <c r="NKW31" s="20"/>
      <c r="NKX31" s="20"/>
      <c r="NKY31" s="1"/>
      <c r="NKZ31" s="66"/>
      <c r="NLA31" s="66"/>
      <c r="NLB31" s="20"/>
      <c r="NLC31" s="20"/>
      <c r="NLD31" s="1"/>
      <c r="NLE31" s="66"/>
      <c r="NLF31" s="66"/>
      <c r="NLG31" s="20"/>
      <c r="NLH31" s="20"/>
      <c r="NLI31" s="1"/>
      <c r="NLJ31" s="66"/>
      <c r="NLK31" s="66"/>
      <c r="NLL31" s="20"/>
      <c r="NLM31" s="20"/>
      <c r="NLN31" s="1"/>
      <c r="NLO31" s="66"/>
      <c r="NLP31" s="66"/>
      <c r="NLQ31" s="20"/>
      <c r="NLR31" s="20"/>
      <c r="NLS31" s="1"/>
      <c r="NLT31" s="66"/>
      <c r="NLU31" s="66"/>
      <c r="NLV31" s="20"/>
      <c r="NLW31" s="20"/>
      <c r="NLX31" s="1"/>
      <c r="NLY31" s="66"/>
      <c r="NLZ31" s="66"/>
      <c r="NMA31" s="20"/>
      <c r="NMB31" s="20"/>
      <c r="NMC31" s="1"/>
      <c r="NMD31" s="66"/>
      <c r="NME31" s="66"/>
      <c r="NMF31" s="20"/>
      <c r="NMG31" s="20"/>
      <c r="NMH31" s="1"/>
      <c r="NMI31" s="66"/>
      <c r="NMJ31" s="66"/>
      <c r="NMK31" s="20"/>
      <c r="NML31" s="20"/>
      <c r="NMM31" s="1"/>
      <c r="NMN31" s="66"/>
      <c r="NMO31" s="66"/>
      <c r="NMP31" s="20"/>
      <c r="NMQ31" s="20"/>
      <c r="NMR31" s="1"/>
      <c r="NMS31" s="66"/>
      <c r="NMT31" s="66"/>
      <c r="NMU31" s="20"/>
      <c r="NMV31" s="20"/>
      <c r="NMW31" s="1"/>
      <c r="NMX31" s="66"/>
      <c r="NMY31" s="66"/>
      <c r="NMZ31" s="20"/>
      <c r="NNA31" s="20"/>
      <c r="NNB31" s="1"/>
      <c r="NNC31" s="66"/>
      <c r="NND31" s="66"/>
      <c r="NNE31" s="20"/>
      <c r="NNF31" s="20"/>
      <c r="NNG31" s="1"/>
      <c r="NNH31" s="66"/>
      <c r="NNI31" s="66"/>
      <c r="NNJ31" s="20"/>
      <c r="NNK31" s="20"/>
      <c r="NNL31" s="1"/>
      <c r="NNM31" s="66"/>
      <c r="NNN31" s="66"/>
      <c r="NNO31" s="20"/>
      <c r="NNP31" s="20"/>
      <c r="NNQ31" s="1"/>
      <c r="NNR31" s="66"/>
      <c r="NNS31" s="66"/>
      <c r="NNT31" s="20"/>
      <c r="NNU31" s="20"/>
      <c r="NNV31" s="1"/>
      <c r="NNW31" s="66"/>
      <c r="NNX31" s="66"/>
      <c r="NNY31" s="20"/>
      <c r="NNZ31" s="20"/>
      <c r="NOA31" s="1"/>
      <c r="NOB31" s="66"/>
      <c r="NOC31" s="66"/>
      <c r="NOD31" s="20"/>
      <c r="NOE31" s="20"/>
      <c r="NOF31" s="1"/>
      <c r="NOG31" s="66"/>
      <c r="NOH31" s="66"/>
      <c r="NOI31" s="20"/>
      <c r="NOJ31" s="20"/>
      <c r="NOK31" s="1"/>
      <c r="NOL31" s="66"/>
      <c r="NOM31" s="66"/>
      <c r="NON31" s="20"/>
      <c r="NOO31" s="20"/>
      <c r="NOP31" s="1"/>
      <c r="NOQ31" s="66"/>
      <c r="NOR31" s="66"/>
      <c r="NOS31" s="20"/>
      <c r="NOT31" s="20"/>
      <c r="NOU31" s="1"/>
      <c r="NOV31" s="66"/>
      <c r="NOW31" s="66"/>
      <c r="NOX31" s="20"/>
      <c r="NOY31" s="20"/>
      <c r="NOZ31" s="1"/>
      <c r="NPA31" s="66"/>
      <c r="NPB31" s="66"/>
      <c r="NPC31" s="20"/>
      <c r="NPD31" s="20"/>
      <c r="NPE31" s="1"/>
      <c r="NPF31" s="66"/>
      <c r="NPG31" s="66"/>
      <c r="NPH31" s="20"/>
      <c r="NPI31" s="20"/>
      <c r="NPJ31" s="1"/>
      <c r="NPK31" s="66"/>
      <c r="NPL31" s="66"/>
      <c r="NPM31" s="20"/>
      <c r="NPN31" s="20"/>
      <c r="NPO31" s="1"/>
      <c r="NPP31" s="66"/>
      <c r="NPQ31" s="66"/>
      <c r="NPR31" s="20"/>
      <c r="NPS31" s="20"/>
      <c r="NPT31" s="1"/>
      <c r="NPU31" s="66"/>
      <c r="NPV31" s="66"/>
      <c r="NPW31" s="20"/>
      <c r="NPX31" s="20"/>
      <c r="NPY31" s="1"/>
      <c r="NPZ31" s="66"/>
      <c r="NQA31" s="66"/>
      <c r="NQB31" s="20"/>
      <c r="NQC31" s="20"/>
      <c r="NQD31" s="1"/>
      <c r="NQE31" s="66"/>
      <c r="NQF31" s="66"/>
      <c r="NQG31" s="20"/>
      <c r="NQH31" s="20"/>
      <c r="NQI31" s="1"/>
      <c r="NQJ31" s="66"/>
      <c r="NQK31" s="66"/>
      <c r="NQL31" s="20"/>
      <c r="NQM31" s="20"/>
      <c r="NQN31" s="1"/>
      <c r="NQO31" s="66"/>
      <c r="NQP31" s="66"/>
      <c r="NQQ31" s="20"/>
      <c r="NQR31" s="20"/>
      <c r="NQS31" s="1"/>
      <c r="NQT31" s="66"/>
      <c r="NQU31" s="66"/>
      <c r="NQV31" s="20"/>
      <c r="NQW31" s="20"/>
      <c r="NQX31" s="1"/>
      <c r="NQY31" s="66"/>
      <c r="NQZ31" s="66"/>
      <c r="NRA31" s="20"/>
      <c r="NRB31" s="20"/>
      <c r="NRC31" s="1"/>
      <c r="NRD31" s="66"/>
      <c r="NRE31" s="66"/>
      <c r="NRF31" s="20"/>
      <c r="NRG31" s="20"/>
      <c r="NRH31" s="1"/>
      <c r="NRI31" s="66"/>
      <c r="NRJ31" s="66"/>
      <c r="NRK31" s="20"/>
      <c r="NRL31" s="20"/>
      <c r="NRM31" s="1"/>
      <c r="NRN31" s="66"/>
      <c r="NRO31" s="66"/>
      <c r="NRP31" s="20"/>
      <c r="NRQ31" s="20"/>
      <c r="NRR31" s="1"/>
      <c r="NRS31" s="66"/>
      <c r="NRT31" s="66"/>
      <c r="NRU31" s="20"/>
      <c r="NRV31" s="20"/>
      <c r="NRW31" s="1"/>
      <c r="NRX31" s="66"/>
      <c r="NRY31" s="66"/>
      <c r="NRZ31" s="20"/>
      <c r="NSA31" s="20"/>
      <c r="NSB31" s="1"/>
      <c r="NSC31" s="66"/>
      <c r="NSD31" s="66"/>
      <c r="NSE31" s="20"/>
      <c r="NSF31" s="20"/>
      <c r="NSG31" s="1"/>
      <c r="NSH31" s="66"/>
      <c r="NSI31" s="66"/>
      <c r="NSJ31" s="20"/>
      <c r="NSK31" s="20"/>
      <c r="NSL31" s="1"/>
      <c r="NSM31" s="66"/>
      <c r="NSN31" s="66"/>
      <c r="NSO31" s="20"/>
      <c r="NSP31" s="20"/>
      <c r="NSQ31" s="1"/>
      <c r="NSR31" s="66"/>
      <c r="NSS31" s="66"/>
      <c r="NST31" s="20"/>
      <c r="NSU31" s="20"/>
      <c r="NSV31" s="1"/>
      <c r="NSW31" s="66"/>
      <c r="NSX31" s="66"/>
      <c r="NSY31" s="20"/>
      <c r="NSZ31" s="20"/>
      <c r="NTA31" s="1"/>
      <c r="NTB31" s="66"/>
      <c r="NTC31" s="66"/>
      <c r="NTD31" s="20"/>
      <c r="NTE31" s="20"/>
      <c r="NTF31" s="1"/>
      <c r="NTG31" s="66"/>
      <c r="NTH31" s="66"/>
      <c r="NTI31" s="20"/>
      <c r="NTJ31" s="20"/>
      <c r="NTK31" s="1"/>
      <c r="NTL31" s="66"/>
      <c r="NTM31" s="66"/>
      <c r="NTN31" s="20"/>
      <c r="NTO31" s="20"/>
      <c r="NTP31" s="1"/>
      <c r="NTQ31" s="66"/>
      <c r="NTR31" s="66"/>
      <c r="NTS31" s="20"/>
      <c r="NTT31" s="20"/>
      <c r="NTU31" s="1"/>
      <c r="NTV31" s="66"/>
      <c r="NTW31" s="66"/>
      <c r="NTX31" s="20"/>
      <c r="NTY31" s="20"/>
      <c r="NTZ31" s="1"/>
      <c r="NUA31" s="66"/>
      <c r="NUB31" s="66"/>
      <c r="NUC31" s="20"/>
      <c r="NUD31" s="20"/>
      <c r="NUE31" s="1"/>
      <c r="NUF31" s="66"/>
      <c r="NUG31" s="66"/>
      <c r="NUH31" s="20"/>
      <c r="NUI31" s="20"/>
      <c r="NUJ31" s="1"/>
      <c r="NUK31" s="66"/>
      <c r="NUL31" s="66"/>
      <c r="NUM31" s="20"/>
      <c r="NUN31" s="20"/>
      <c r="NUO31" s="1"/>
      <c r="NUP31" s="66"/>
      <c r="NUQ31" s="66"/>
      <c r="NUR31" s="20"/>
      <c r="NUS31" s="20"/>
      <c r="NUT31" s="1"/>
      <c r="NUU31" s="66"/>
      <c r="NUV31" s="66"/>
      <c r="NUW31" s="20"/>
      <c r="NUX31" s="20"/>
      <c r="NUY31" s="1"/>
      <c r="NUZ31" s="66"/>
      <c r="NVA31" s="66"/>
      <c r="NVB31" s="20"/>
      <c r="NVC31" s="20"/>
      <c r="NVD31" s="1"/>
      <c r="NVE31" s="66"/>
      <c r="NVF31" s="66"/>
      <c r="NVG31" s="20"/>
      <c r="NVH31" s="20"/>
      <c r="NVI31" s="1"/>
      <c r="NVJ31" s="66"/>
      <c r="NVK31" s="66"/>
      <c r="NVL31" s="20"/>
      <c r="NVM31" s="20"/>
      <c r="NVN31" s="1"/>
      <c r="NVO31" s="66"/>
      <c r="NVP31" s="66"/>
      <c r="NVQ31" s="20"/>
      <c r="NVR31" s="20"/>
      <c r="NVS31" s="1"/>
      <c r="NVT31" s="66"/>
      <c r="NVU31" s="66"/>
      <c r="NVV31" s="20"/>
      <c r="NVW31" s="20"/>
      <c r="NVX31" s="1"/>
      <c r="NVY31" s="66"/>
      <c r="NVZ31" s="66"/>
      <c r="NWA31" s="20"/>
      <c r="NWB31" s="20"/>
      <c r="NWC31" s="1"/>
      <c r="NWD31" s="66"/>
      <c r="NWE31" s="66"/>
      <c r="NWF31" s="20"/>
      <c r="NWG31" s="20"/>
      <c r="NWH31" s="1"/>
      <c r="NWI31" s="66"/>
      <c r="NWJ31" s="66"/>
      <c r="NWK31" s="20"/>
      <c r="NWL31" s="20"/>
      <c r="NWM31" s="1"/>
      <c r="NWN31" s="66"/>
      <c r="NWO31" s="66"/>
      <c r="NWP31" s="20"/>
      <c r="NWQ31" s="20"/>
      <c r="NWR31" s="1"/>
      <c r="NWS31" s="66"/>
      <c r="NWT31" s="66"/>
      <c r="NWU31" s="20"/>
      <c r="NWV31" s="20"/>
      <c r="NWW31" s="1"/>
      <c r="NWX31" s="66"/>
      <c r="NWY31" s="66"/>
      <c r="NWZ31" s="20"/>
      <c r="NXA31" s="20"/>
      <c r="NXB31" s="1"/>
      <c r="NXC31" s="66"/>
      <c r="NXD31" s="66"/>
      <c r="NXE31" s="20"/>
      <c r="NXF31" s="20"/>
      <c r="NXG31" s="1"/>
      <c r="NXH31" s="66"/>
      <c r="NXI31" s="66"/>
      <c r="NXJ31" s="20"/>
      <c r="NXK31" s="20"/>
      <c r="NXL31" s="1"/>
      <c r="NXM31" s="66"/>
      <c r="NXN31" s="66"/>
      <c r="NXO31" s="20"/>
      <c r="NXP31" s="20"/>
      <c r="NXQ31" s="1"/>
      <c r="NXR31" s="66"/>
      <c r="NXS31" s="66"/>
      <c r="NXT31" s="20"/>
      <c r="NXU31" s="20"/>
      <c r="NXV31" s="1"/>
      <c r="NXW31" s="66"/>
      <c r="NXX31" s="66"/>
      <c r="NXY31" s="20"/>
      <c r="NXZ31" s="20"/>
      <c r="NYA31" s="1"/>
      <c r="NYB31" s="66"/>
      <c r="NYC31" s="66"/>
      <c r="NYD31" s="20"/>
      <c r="NYE31" s="20"/>
      <c r="NYF31" s="1"/>
      <c r="NYG31" s="66"/>
      <c r="NYH31" s="66"/>
      <c r="NYI31" s="20"/>
      <c r="NYJ31" s="20"/>
      <c r="NYK31" s="1"/>
      <c r="NYL31" s="66"/>
      <c r="NYM31" s="66"/>
      <c r="NYN31" s="20"/>
      <c r="NYO31" s="20"/>
      <c r="NYP31" s="1"/>
      <c r="NYQ31" s="66"/>
      <c r="NYR31" s="66"/>
      <c r="NYS31" s="20"/>
      <c r="NYT31" s="20"/>
      <c r="NYU31" s="1"/>
      <c r="NYV31" s="66"/>
      <c r="NYW31" s="66"/>
      <c r="NYX31" s="20"/>
      <c r="NYY31" s="20"/>
      <c r="NYZ31" s="1"/>
      <c r="NZA31" s="66"/>
      <c r="NZB31" s="66"/>
      <c r="NZC31" s="20"/>
      <c r="NZD31" s="20"/>
      <c r="NZE31" s="1"/>
      <c r="NZF31" s="66"/>
      <c r="NZG31" s="66"/>
      <c r="NZH31" s="20"/>
      <c r="NZI31" s="20"/>
      <c r="NZJ31" s="1"/>
      <c r="NZK31" s="66"/>
      <c r="NZL31" s="66"/>
      <c r="NZM31" s="20"/>
      <c r="NZN31" s="20"/>
      <c r="NZO31" s="1"/>
      <c r="NZP31" s="66"/>
      <c r="NZQ31" s="66"/>
      <c r="NZR31" s="20"/>
      <c r="NZS31" s="20"/>
      <c r="NZT31" s="1"/>
      <c r="NZU31" s="66"/>
      <c r="NZV31" s="66"/>
      <c r="NZW31" s="20"/>
      <c r="NZX31" s="20"/>
      <c r="NZY31" s="1"/>
      <c r="NZZ31" s="66"/>
      <c r="OAA31" s="66"/>
      <c r="OAB31" s="20"/>
      <c r="OAC31" s="20"/>
      <c r="OAD31" s="1"/>
      <c r="OAE31" s="66"/>
      <c r="OAF31" s="66"/>
      <c r="OAG31" s="20"/>
      <c r="OAH31" s="20"/>
      <c r="OAI31" s="1"/>
      <c r="OAJ31" s="66"/>
      <c r="OAK31" s="66"/>
      <c r="OAL31" s="20"/>
      <c r="OAM31" s="20"/>
      <c r="OAN31" s="1"/>
      <c r="OAO31" s="66"/>
      <c r="OAP31" s="66"/>
      <c r="OAQ31" s="20"/>
      <c r="OAR31" s="20"/>
      <c r="OAS31" s="1"/>
      <c r="OAT31" s="66"/>
      <c r="OAU31" s="66"/>
      <c r="OAV31" s="20"/>
      <c r="OAW31" s="20"/>
      <c r="OAX31" s="1"/>
      <c r="OAY31" s="66"/>
      <c r="OAZ31" s="66"/>
      <c r="OBA31" s="20"/>
      <c r="OBB31" s="20"/>
      <c r="OBC31" s="1"/>
      <c r="OBD31" s="66"/>
      <c r="OBE31" s="66"/>
      <c r="OBF31" s="20"/>
      <c r="OBG31" s="20"/>
      <c r="OBH31" s="1"/>
      <c r="OBI31" s="66"/>
      <c r="OBJ31" s="66"/>
      <c r="OBK31" s="20"/>
      <c r="OBL31" s="20"/>
      <c r="OBM31" s="1"/>
      <c r="OBN31" s="66"/>
      <c r="OBO31" s="66"/>
      <c r="OBP31" s="20"/>
      <c r="OBQ31" s="20"/>
      <c r="OBR31" s="1"/>
      <c r="OBS31" s="66"/>
      <c r="OBT31" s="66"/>
      <c r="OBU31" s="20"/>
      <c r="OBV31" s="20"/>
      <c r="OBW31" s="1"/>
      <c r="OBX31" s="66"/>
      <c r="OBY31" s="66"/>
      <c r="OBZ31" s="20"/>
      <c r="OCA31" s="20"/>
      <c r="OCB31" s="1"/>
      <c r="OCC31" s="66"/>
      <c r="OCD31" s="66"/>
      <c r="OCE31" s="20"/>
      <c r="OCF31" s="20"/>
      <c r="OCG31" s="1"/>
      <c r="OCH31" s="66"/>
      <c r="OCI31" s="66"/>
      <c r="OCJ31" s="20"/>
      <c r="OCK31" s="20"/>
      <c r="OCL31" s="1"/>
      <c r="OCM31" s="66"/>
      <c r="OCN31" s="66"/>
      <c r="OCO31" s="20"/>
      <c r="OCP31" s="20"/>
      <c r="OCQ31" s="1"/>
      <c r="OCR31" s="66"/>
      <c r="OCS31" s="66"/>
      <c r="OCT31" s="20"/>
      <c r="OCU31" s="20"/>
      <c r="OCV31" s="1"/>
      <c r="OCW31" s="66"/>
      <c r="OCX31" s="66"/>
      <c r="OCY31" s="20"/>
      <c r="OCZ31" s="20"/>
      <c r="ODA31" s="1"/>
      <c r="ODB31" s="66"/>
      <c r="ODC31" s="66"/>
      <c r="ODD31" s="20"/>
      <c r="ODE31" s="20"/>
      <c r="ODF31" s="1"/>
      <c r="ODG31" s="66"/>
      <c r="ODH31" s="66"/>
      <c r="ODI31" s="20"/>
      <c r="ODJ31" s="20"/>
      <c r="ODK31" s="1"/>
      <c r="ODL31" s="66"/>
      <c r="ODM31" s="66"/>
      <c r="ODN31" s="20"/>
      <c r="ODO31" s="20"/>
      <c r="ODP31" s="1"/>
      <c r="ODQ31" s="66"/>
      <c r="ODR31" s="66"/>
      <c r="ODS31" s="20"/>
      <c r="ODT31" s="20"/>
      <c r="ODU31" s="1"/>
      <c r="ODV31" s="66"/>
      <c r="ODW31" s="66"/>
      <c r="ODX31" s="20"/>
      <c r="ODY31" s="20"/>
      <c r="ODZ31" s="1"/>
      <c r="OEA31" s="66"/>
      <c r="OEB31" s="66"/>
      <c r="OEC31" s="20"/>
      <c r="OED31" s="20"/>
      <c r="OEE31" s="1"/>
      <c r="OEF31" s="66"/>
      <c r="OEG31" s="66"/>
      <c r="OEH31" s="20"/>
      <c r="OEI31" s="20"/>
      <c r="OEJ31" s="1"/>
      <c r="OEK31" s="66"/>
      <c r="OEL31" s="66"/>
      <c r="OEM31" s="20"/>
      <c r="OEN31" s="20"/>
      <c r="OEO31" s="1"/>
      <c r="OEP31" s="66"/>
      <c r="OEQ31" s="66"/>
      <c r="OER31" s="20"/>
      <c r="OES31" s="20"/>
      <c r="OET31" s="1"/>
      <c r="OEU31" s="66"/>
      <c r="OEV31" s="66"/>
      <c r="OEW31" s="20"/>
      <c r="OEX31" s="20"/>
      <c r="OEY31" s="1"/>
      <c r="OEZ31" s="66"/>
      <c r="OFA31" s="66"/>
      <c r="OFB31" s="20"/>
      <c r="OFC31" s="20"/>
      <c r="OFD31" s="1"/>
      <c r="OFE31" s="66"/>
      <c r="OFF31" s="66"/>
      <c r="OFG31" s="20"/>
      <c r="OFH31" s="20"/>
      <c r="OFI31" s="1"/>
      <c r="OFJ31" s="66"/>
      <c r="OFK31" s="66"/>
      <c r="OFL31" s="20"/>
      <c r="OFM31" s="20"/>
      <c r="OFN31" s="1"/>
      <c r="OFO31" s="66"/>
      <c r="OFP31" s="66"/>
      <c r="OFQ31" s="20"/>
      <c r="OFR31" s="20"/>
      <c r="OFS31" s="1"/>
      <c r="OFT31" s="66"/>
      <c r="OFU31" s="66"/>
      <c r="OFV31" s="20"/>
      <c r="OFW31" s="20"/>
      <c r="OFX31" s="1"/>
      <c r="OFY31" s="66"/>
      <c r="OFZ31" s="66"/>
      <c r="OGA31" s="20"/>
      <c r="OGB31" s="20"/>
      <c r="OGC31" s="1"/>
      <c r="OGD31" s="66"/>
      <c r="OGE31" s="66"/>
      <c r="OGF31" s="20"/>
      <c r="OGG31" s="20"/>
      <c r="OGH31" s="1"/>
      <c r="OGI31" s="66"/>
      <c r="OGJ31" s="66"/>
      <c r="OGK31" s="20"/>
      <c r="OGL31" s="20"/>
      <c r="OGM31" s="1"/>
      <c r="OGN31" s="66"/>
      <c r="OGO31" s="66"/>
      <c r="OGP31" s="20"/>
      <c r="OGQ31" s="20"/>
      <c r="OGR31" s="1"/>
      <c r="OGS31" s="66"/>
      <c r="OGT31" s="66"/>
      <c r="OGU31" s="20"/>
      <c r="OGV31" s="20"/>
      <c r="OGW31" s="1"/>
      <c r="OGX31" s="66"/>
      <c r="OGY31" s="66"/>
      <c r="OGZ31" s="20"/>
      <c r="OHA31" s="20"/>
      <c r="OHB31" s="1"/>
      <c r="OHC31" s="66"/>
      <c r="OHD31" s="66"/>
      <c r="OHE31" s="20"/>
      <c r="OHF31" s="20"/>
      <c r="OHG31" s="1"/>
      <c r="OHH31" s="66"/>
      <c r="OHI31" s="66"/>
      <c r="OHJ31" s="20"/>
      <c r="OHK31" s="20"/>
      <c r="OHL31" s="1"/>
      <c r="OHM31" s="66"/>
      <c r="OHN31" s="66"/>
      <c r="OHO31" s="20"/>
      <c r="OHP31" s="20"/>
      <c r="OHQ31" s="1"/>
      <c r="OHR31" s="66"/>
      <c r="OHS31" s="66"/>
      <c r="OHT31" s="20"/>
      <c r="OHU31" s="20"/>
      <c r="OHV31" s="1"/>
      <c r="OHW31" s="66"/>
      <c r="OHX31" s="66"/>
      <c r="OHY31" s="20"/>
      <c r="OHZ31" s="20"/>
      <c r="OIA31" s="1"/>
      <c r="OIB31" s="66"/>
      <c r="OIC31" s="66"/>
      <c r="OID31" s="20"/>
      <c r="OIE31" s="20"/>
      <c r="OIF31" s="1"/>
      <c r="OIG31" s="66"/>
      <c r="OIH31" s="66"/>
      <c r="OII31" s="20"/>
      <c r="OIJ31" s="20"/>
      <c r="OIK31" s="1"/>
      <c r="OIL31" s="66"/>
      <c r="OIM31" s="66"/>
      <c r="OIN31" s="20"/>
      <c r="OIO31" s="20"/>
      <c r="OIP31" s="1"/>
      <c r="OIQ31" s="66"/>
      <c r="OIR31" s="66"/>
      <c r="OIS31" s="20"/>
      <c r="OIT31" s="20"/>
      <c r="OIU31" s="1"/>
      <c r="OIV31" s="66"/>
      <c r="OIW31" s="66"/>
      <c r="OIX31" s="20"/>
      <c r="OIY31" s="20"/>
      <c r="OIZ31" s="1"/>
      <c r="OJA31" s="66"/>
      <c r="OJB31" s="66"/>
      <c r="OJC31" s="20"/>
      <c r="OJD31" s="20"/>
      <c r="OJE31" s="1"/>
      <c r="OJF31" s="66"/>
      <c r="OJG31" s="66"/>
      <c r="OJH31" s="20"/>
      <c r="OJI31" s="20"/>
      <c r="OJJ31" s="1"/>
      <c r="OJK31" s="66"/>
      <c r="OJL31" s="66"/>
      <c r="OJM31" s="20"/>
      <c r="OJN31" s="20"/>
      <c r="OJO31" s="1"/>
      <c r="OJP31" s="66"/>
      <c r="OJQ31" s="66"/>
      <c r="OJR31" s="20"/>
      <c r="OJS31" s="20"/>
      <c r="OJT31" s="1"/>
      <c r="OJU31" s="66"/>
      <c r="OJV31" s="66"/>
      <c r="OJW31" s="20"/>
      <c r="OJX31" s="20"/>
      <c r="OJY31" s="1"/>
      <c r="OJZ31" s="66"/>
      <c r="OKA31" s="66"/>
      <c r="OKB31" s="20"/>
      <c r="OKC31" s="20"/>
      <c r="OKD31" s="1"/>
      <c r="OKE31" s="66"/>
      <c r="OKF31" s="66"/>
      <c r="OKG31" s="20"/>
      <c r="OKH31" s="20"/>
      <c r="OKI31" s="1"/>
      <c r="OKJ31" s="66"/>
      <c r="OKK31" s="66"/>
      <c r="OKL31" s="20"/>
      <c r="OKM31" s="20"/>
      <c r="OKN31" s="1"/>
      <c r="OKO31" s="66"/>
      <c r="OKP31" s="66"/>
      <c r="OKQ31" s="20"/>
      <c r="OKR31" s="20"/>
      <c r="OKS31" s="1"/>
      <c r="OKT31" s="66"/>
      <c r="OKU31" s="66"/>
      <c r="OKV31" s="20"/>
      <c r="OKW31" s="20"/>
      <c r="OKX31" s="1"/>
      <c r="OKY31" s="66"/>
      <c r="OKZ31" s="66"/>
      <c r="OLA31" s="20"/>
      <c r="OLB31" s="20"/>
      <c r="OLC31" s="1"/>
      <c r="OLD31" s="66"/>
      <c r="OLE31" s="66"/>
      <c r="OLF31" s="20"/>
      <c r="OLG31" s="20"/>
      <c r="OLH31" s="1"/>
      <c r="OLI31" s="66"/>
      <c r="OLJ31" s="66"/>
      <c r="OLK31" s="20"/>
      <c r="OLL31" s="20"/>
      <c r="OLM31" s="1"/>
      <c r="OLN31" s="66"/>
      <c r="OLO31" s="66"/>
      <c r="OLP31" s="20"/>
      <c r="OLQ31" s="20"/>
      <c r="OLR31" s="1"/>
      <c r="OLS31" s="66"/>
      <c r="OLT31" s="66"/>
      <c r="OLU31" s="20"/>
      <c r="OLV31" s="20"/>
      <c r="OLW31" s="1"/>
      <c r="OLX31" s="66"/>
      <c r="OLY31" s="66"/>
      <c r="OLZ31" s="20"/>
      <c r="OMA31" s="20"/>
      <c r="OMB31" s="1"/>
      <c r="OMC31" s="66"/>
      <c r="OMD31" s="66"/>
      <c r="OME31" s="20"/>
      <c r="OMF31" s="20"/>
      <c r="OMG31" s="1"/>
      <c r="OMH31" s="66"/>
      <c r="OMI31" s="66"/>
      <c r="OMJ31" s="20"/>
      <c r="OMK31" s="20"/>
      <c r="OML31" s="1"/>
      <c r="OMM31" s="66"/>
      <c r="OMN31" s="66"/>
      <c r="OMO31" s="20"/>
      <c r="OMP31" s="20"/>
      <c r="OMQ31" s="1"/>
      <c r="OMR31" s="66"/>
      <c r="OMS31" s="66"/>
      <c r="OMT31" s="20"/>
      <c r="OMU31" s="20"/>
      <c r="OMV31" s="1"/>
      <c r="OMW31" s="66"/>
      <c r="OMX31" s="66"/>
      <c r="OMY31" s="20"/>
      <c r="OMZ31" s="20"/>
      <c r="ONA31" s="1"/>
      <c r="ONB31" s="66"/>
      <c r="ONC31" s="66"/>
      <c r="OND31" s="20"/>
      <c r="ONE31" s="20"/>
      <c r="ONF31" s="1"/>
      <c r="ONG31" s="66"/>
      <c r="ONH31" s="66"/>
      <c r="ONI31" s="20"/>
      <c r="ONJ31" s="20"/>
      <c r="ONK31" s="1"/>
      <c r="ONL31" s="66"/>
      <c r="ONM31" s="66"/>
      <c r="ONN31" s="20"/>
      <c r="ONO31" s="20"/>
      <c r="ONP31" s="1"/>
      <c r="ONQ31" s="66"/>
      <c r="ONR31" s="66"/>
      <c r="ONS31" s="20"/>
      <c r="ONT31" s="20"/>
      <c r="ONU31" s="1"/>
      <c r="ONV31" s="66"/>
      <c r="ONW31" s="66"/>
      <c r="ONX31" s="20"/>
      <c r="ONY31" s="20"/>
      <c r="ONZ31" s="1"/>
      <c r="OOA31" s="66"/>
      <c r="OOB31" s="66"/>
      <c r="OOC31" s="20"/>
      <c r="OOD31" s="20"/>
      <c r="OOE31" s="1"/>
      <c r="OOF31" s="66"/>
      <c r="OOG31" s="66"/>
      <c r="OOH31" s="20"/>
      <c r="OOI31" s="20"/>
      <c r="OOJ31" s="1"/>
      <c r="OOK31" s="66"/>
      <c r="OOL31" s="66"/>
      <c r="OOM31" s="20"/>
      <c r="OON31" s="20"/>
      <c r="OOO31" s="1"/>
      <c r="OOP31" s="66"/>
      <c r="OOQ31" s="66"/>
      <c r="OOR31" s="20"/>
      <c r="OOS31" s="20"/>
      <c r="OOT31" s="1"/>
      <c r="OOU31" s="66"/>
      <c r="OOV31" s="66"/>
      <c r="OOW31" s="20"/>
      <c r="OOX31" s="20"/>
      <c r="OOY31" s="1"/>
      <c r="OOZ31" s="66"/>
      <c r="OPA31" s="66"/>
      <c r="OPB31" s="20"/>
      <c r="OPC31" s="20"/>
      <c r="OPD31" s="1"/>
      <c r="OPE31" s="66"/>
      <c r="OPF31" s="66"/>
      <c r="OPG31" s="20"/>
      <c r="OPH31" s="20"/>
      <c r="OPI31" s="1"/>
      <c r="OPJ31" s="66"/>
      <c r="OPK31" s="66"/>
      <c r="OPL31" s="20"/>
      <c r="OPM31" s="20"/>
      <c r="OPN31" s="1"/>
      <c r="OPO31" s="66"/>
      <c r="OPP31" s="66"/>
      <c r="OPQ31" s="20"/>
      <c r="OPR31" s="20"/>
      <c r="OPS31" s="1"/>
      <c r="OPT31" s="66"/>
      <c r="OPU31" s="66"/>
      <c r="OPV31" s="20"/>
      <c r="OPW31" s="20"/>
      <c r="OPX31" s="1"/>
      <c r="OPY31" s="66"/>
      <c r="OPZ31" s="66"/>
      <c r="OQA31" s="20"/>
      <c r="OQB31" s="20"/>
      <c r="OQC31" s="1"/>
      <c r="OQD31" s="66"/>
      <c r="OQE31" s="66"/>
      <c r="OQF31" s="20"/>
      <c r="OQG31" s="20"/>
      <c r="OQH31" s="1"/>
      <c r="OQI31" s="66"/>
      <c r="OQJ31" s="66"/>
      <c r="OQK31" s="20"/>
      <c r="OQL31" s="20"/>
      <c r="OQM31" s="1"/>
      <c r="OQN31" s="66"/>
      <c r="OQO31" s="66"/>
      <c r="OQP31" s="20"/>
      <c r="OQQ31" s="20"/>
      <c r="OQR31" s="1"/>
      <c r="OQS31" s="66"/>
      <c r="OQT31" s="66"/>
      <c r="OQU31" s="20"/>
      <c r="OQV31" s="20"/>
      <c r="OQW31" s="1"/>
      <c r="OQX31" s="66"/>
      <c r="OQY31" s="66"/>
      <c r="OQZ31" s="20"/>
      <c r="ORA31" s="20"/>
      <c r="ORB31" s="1"/>
      <c r="ORC31" s="66"/>
      <c r="ORD31" s="66"/>
      <c r="ORE31" s="20"/>
      <c r="ORF31" s="20"/>
      <c r="ORG31" s="1"/>
      <c r="ORH31" s="66"/>
      <c r="ORI31" s="66"/>
      <c r="ORJ31" s="20"/>
      <c r="ORK31" s="20"/>
      <c r="ORL31" s="1"/>
      <c r="ORM31" s="66"/>
      <c r="ORN31" s="66"/>
      <c r="ORO31" s="20"/>
      <c r="ORP31" s="20"/>
      <c r="ORQ31" s="1"/>
      <c r="ORR31" s="66"/>
      <c r="ORS31" s="66"/>
      <c r="ORT31" s="20"/>
      <c r="ORU31" s="20"/>
      <c r="ORV31" s="1"/>
      <c r="ORW31" s="66"/>
      <c r="ORX31" s="66"/>
      <c r="ORY31" s="20"/>
      <c r="ORZ31" s="20"/>
      <c r="OSA31" s="1"/>
      <c r="OSB31" s="66"/>
      <c r="OSC31" s="66"/>
      <c r="OSD31" s="20"/>
      <c r="OSE31" s="20"/>
      <c r="OSF31" s="1"/>
      <c r="OSG31" s="66"/>
      <c r="OSH31" s="66"/>
      <c r="OSI31" s="20"/>
      <c r="OSJ31" s="20"/>
      <c r="OSK31" s="1"/>
      <c r="OSL31" s="66"/>
      <c r="OSM31" s="66"/>
      <c r="OSN31" s="20"/>
      <c r="OSO31" s="20"/>
      <c r="OSP31" s="1"/>
      <c r="OSQ31" s="66"/>
      <c r="OSR31" s="66"/>
      <c r="OSS31" s="20"/>
      <c r="OST31" s="20"/>
      <c r="OSU31" s="1"/>
      <c r="OSV31" s="66"/>
      <c r="OSW31" s="66"/>
      <c r="OSX31" s="20"/>
      <c r="OSY31" s="20"/>
      <c r="OSZ31" s="1"/>
      <c r="OTA31" s="66"/>
      <c r="OTB31" s="66"/>
      <c r="OTC31" s="20"/>
      <c r="OTD31" s="20"/>
      <c r="OTE31" s="1"/>
      <c r="OTF31" s="66"/>
      <c r="OTG31" s="66"/>
      <c r="OTH31" s="20"/>
      <c r="OTI31" s="20"/>
      <c r="OTJ31" s="1"/>
      <c r="OTK31" s="66"/>
      <c r="OTL31" s="66"/>
      <c r="OTM31" s="20"/>
      <c r="OTN31" s="20"/>
      <c r="OTO31" s="1"/>
      <c r="OTP31" s="66"/>
      <c r="OTQ31" s="66"/>
      <c r="OTR31" s="20"/>
      <c r="OTS31" s="20"/>
      <c r="OTT31" s="1"/>
      <c r="OTU31" s="66"/>
      <c r="OTV31" s="66"/>
      <c r="OTW31" s="20"/>
      <c r="OTX31" s="20"/>
      <c r="OTY31" s="1"/>
      <c r="OTZ31" s="66"/>
      <c r="OUA31" s="66"/>
      <c r="OUB31" s="20"/>
      <c r="OUC31" s="20"/>
      <c r="OUD31" s="1"/>
      <c r="OUE31" s="66"/>
      <c r="OUF31" s="66"/>
      <c r="OUG31" s="20"/>
      <c r="OUH31" s="20"/>
      <c r="OUI31" s="1"/>
      <c r="OUJ31" s="66"/>
      <c r="OUK31" s="66"/>
      <c r="OUL31" s="20"/>
      <c r="OUM31" s="20"/>
      <c r="OUN31" s="1"/>
      <c r="OUO31" s="66"/>
      <c r="OUP31" s="66"/>
      <c r="OUQ31" s="20"/>
      <c r="OUR31" s="20"/>
      <c r="OUS31" s="1"/>
      <c r="OUT31" s="66"/>
      <c r="OUU31" s="66"/>
      <c r="OUV31" s="20"/>
      <c r="OUW31" s="20"/>
      <c r="OUX31" s="1"/>
      <c r="OUY31" s="66"/>
      <c r="OUZ31" s="66"/>
      <c r="OVA31" s="20"/>
      <c r="OVB31" s="20"/>
      <c r="OVC31" s="1"/>
      <c r="OVD31" s="66"/>
      <c r="OVE31" s="66"/>
      <c r="OVF31" s="20"/>
      <c r="OVG31" s="20"/>
      <c r="OVH31" s="1"/>
      <c r="OVI31" s="66"/>
      <c r="OVJ31" s="66"/>
      <c r="OVK31" s="20"/>
      <c r="OVL31" s="20"/>
      <c r="OVM31" s="1"/>
      <c r="OVN31" s="66"/>
      <c r="OVO31" s="66"/>
      <c r="OVP31" s="20"/>
      <c r="OVQ31" s="20"/>
      <c r="OVR31" s="1"/>
      <c r="OVS31" s="66"/>
      <c r="OVT31" s="66"/>
      <c r="OVU31" s="20"/>
      <c r="OVV31" s="20"/>
      <c r="OVW31" s="1"/>
      <c r="OVX31" s="66"/>
      <c r="OVY31" s="66"/>
      <c r="OVZ31" s="20"/>
      <c r="OWA31" s="20"/>
      <c r="OWB31" s="1"/>
      <c r="OWC31" s="66"/>
      <c r="OWD31" s="66"/>
      <c r="OWE31" s="20"/>
      <c r="OWF31" s="20"/>
      <c r="OWG31" s="1"/>
      <c r="OWH31" s="66"/>
      <c r="OWI31" s="66"/>
      <c r="OWJ31" s="20"/>
      <c r="OWK31" s="20"/>
      <c r="OWL31" s="1"/>
      <c r="OWM31" s="66"/>
      <c r="OWN31" s="66"/>
      <c r="OWO31" s="20"/>
      <c r="OWP31" s="20"/>
      <c r="OWQ31" s="1"/>
      <c r="OWR31" s="66"/>
      <c r="OWS31" s="66"/>
      <c r="OWT31" s="20"/>
      <c r="OWU31" s="20"/>
      <c r="OWV31" s="1"/>
      <c r="OWW31" s="66"/>
      <c r="OWX31" s="66"/>
      <c r="OWY31" s="20"/>
      <c r="OWZ31" s="20"/>
      <c r="OXA31" s="1"/>
      <c r="OXB31" s="66"/>
      <c r="OXC31" s="66"/>
      <c r="OXD31" s="20"/>
      <c r="OXE31" s="20"/>
      <c r="OXF31" s="1"/>
      <c r="OXG31" s="66"/>
      <c r="OXH31" s="66"/>
      <c r="OXI31" s="20"/>
      <c r="OXJ31" s="20"/>
      <c r="OXK31" s="1"/>
      <c r="OXL31" s="66"/>
      <c r="OXM31" s="66"/>
      <c r="OXN31" s="20"/>
      <c r="OXO31" s="20"/>
      <c r="OXP31" s="1"/>
      <c r="OXQ31" s="66"/>
      <c r="OXR31" s="66"/>
      <c r="OXS31" s="20"/>
      <c r="OXT31" s="20"/>
      <c r="OXU31" s="1"/>
      <c r="OXV31" s="66"/>
      <c r="OXW31" s="66"/>
      <c r="OXX31" s="20"/>
      <c r="OXY31" s="20"/>
      <c r="OXZ31" s="1"/>
      <c r="OYA31" s="66"/>
      <c r="OYB31" s="66"/>
      <c r="OYC31" s="20"/>
      <c r="OYD31" s="20"/>
      <c r="OYE31" s="1"/>
      <c r="OYF31" s="66"/>
      <c r="OYG31" s="66"/>
      <c r="OYH31" s="20"/>
      <c r="OYI31" s="20"/>
      <c r="OYJ31" s="1"/>
      <c r="OYK31" s="66"/>
      <c r="OYL31" s="66"/>
      <c r="OYM31" s="20"/>
      <c r="OYN31" s="20"/>
      <c r="OYO31" s="1"/>
      <c r="OYP31" s="66"/>
      <c r="OYQ31" s="66"/>
      <c r="OYR31" s="20"/>
      <c r="OYS31" s="20"/>
      <c r="OYT31" s="1"/>
      <c r="OYU31" s="66"/>
      <c r="OYV31" s="66"/>
      <c r="OYW31" s="20"/>
      <c r="OYX31" s="20"/>
      <c r="OYY31" s="1"/>
      <c r="OYZ31" s="66"/>
      <c r="OZA31" s="66"/>
      <c r="OZB31" s="20"/>
      <c r="OZC31" s="20"/>
      <c r="OZD31" s="1"/>
      <c r="OZE31" s="66"/>
      <c r="OZF31" s="66"/>
      <c r="OZG31" s="20"/>
      <c r="OZH31" s="20"/>
      <c r="OZI31" s="1"/>
      <c r="OZJ31" s="66"/>
      <c r="OZK31" s="66"/>
      <c r="OZL31" s="20"/>
      <c r="OZM31" s="20"/>
      <c r="OZN31" s="1"/>
      <c r="OZO31" s="66"/>
      <c r="OZP31" s="66"/>
      <c r="OZQ31" s="20"/>
      <c r="OZR31" s="20"/>
      <c r="OZS31" s="1"/>
      <c r="OZT31" s="66"/>
      <c r="OZU31" s="66"/>
      <c r="OZV31" s="20"/>
      <c r="OZW31" s="20"/>
      <c r="OZX31" s="1"/>
      <c r="OZY31" s="66"/>
      <c r="OZZ31" s="66"/>
      <c r="PAA31" s="20"/>
      <c r="PAB31" s="20"/>
      <c r="PAC31" s="1"/>
      <c r="PAD31" s="66"/>
      <c r="PAE31" s="66"/>
      <c r="PAF31" s="20"/>
      <c r="PAG31" s="20"/>
      <c r="PAH31" s="1"/>
      <c r="PAI31" s="66"/>
      <c r="PAJ31" s="66"/>
      <c r="PAK31" s="20"/>
      <c r="PAL31" s="20"/>
      <c r="PAM31" s="1"/>
      <c r="PAN31" s="66"/>
      <c r="PAO31" s="66"/>
      <c r="PAP31" s="20"/>
      <c r="PAQ31" s="20"/>
      <c r="PAR31" s="1"/>
      <c r="PAS31" s="66"/>
      <c r="PAT31" s="66"/>
      <c r="PAU31" s="20"/>
      <c r="PAV31" s="20"/>
      <c r="PAW31" s="1"/>
      <c r="PAX31" s="66"/>
      <c r="PAY31" s="66"/>
      <c r="PAZ31" s="20"/>
      <c r="PBA31" s="20"/>
      <c r="PBB31" s="1"/>
      <c r="PBC31" s="66"/>
      <c r="PBD31" s="66"/>
      <c r="PBE31" s="20"/>
      <c r="PBF31" s="20"/>
      <c r="PBG31" s="1"/>
      <c r="PBH31" s="66"/>
      <c r="PBI31" s="66"/>
      <c r="PBJ31" s="20"/>
      <c r="PBK31" s="20"/>
      <c r="PBL31" s="1"/>
      <c r="PBM31" s="66"/>
      <c r="PBN31" s="66"/>
      <c r="PBO31" s="20"/>
      <c r="PBP31" s="20"/>
      <c r="PBQ31" s="1"/>
      <c r="PBR31" s="66"/>
      <c r="PBS31" s="66"/>
      <c r="PBT31" s="20"/>
      <c r="PBU31" s="20"/>
      <c r="PBV31" s="1"/>
      <c r="PBW31" s="66"/>
      <c r="PBX31" s="66"/>
      <c r="PBY31" s="20"/>
      <c r="PBZ31" s="20"/>
      <c r="PCA31" s="1"/>
      <c r="PCB31" s="66"/>
      <c r="PCC31" s="66"/>
      <c r="PCD31" s="20"/>
      <c r="PCE31" s="20"/>
      <c r="PCF31" s="1"/>
      <c r="PCG31" s="66"/>
      <c r="PCH31" s="66"/>
      <c r="PCI31" s="20"/>
      <c r="PCJ31" s="20"/>
      <c r="PCK31" s="1"/>
      <c r="PCL31" s="66"/>
      <c r="PCM31" s="66"/>
      <c r="PCN31" s="20"/>
      <c r="PCO31" s="20"/>
      <c r="PCP31" s="1"/>
      <c r="PCQ31" s="66"/>
      <c r="PCR31" s="66"/>
      <c r="PCS31" s="20"/>
      <c r="PCT31" s="20"/>
      <c r="PCU31" s="1"/>
      <c r="PCV31" s="66"/>
      <c r="PCW31" s="66"/>
      <c r="PCX31" s="20"/>
      <c r="PCY31" s="20"/>
      <c r="PCZ31" s="1"/>
      <c r="PDA31" s="66"/>
      <c r="PDB31" s="66"/>
      <c r="PDC31" s="20"/>
      <c r="PDD31" s="20"/>
      <c r="PDE31" s="1"/>
      <c r="PDF31" s="66"/>
      <c r="PDG31" s="66"/>
      <c r="PDH31" s="20"/>
      <c r="PDI31" s="20"/>
      <c r="PDJ31" s="1"/>
      <c r="PDK31" s="66"/>
      <c r="PDL31" s="66"/>
      <c r="PDM31" s="20"/>
      <c r="PDN31" s="20"/>
      <c r="PDO31" s="1"/>
      <c r="PDP31" s="66"/>
      <c r="PDQ31" s="66"/>
      <c r="PDR31" s="20"/>
      <c r="PDS31" s="20"/>
      <c r="PDT31" s="1"/>
      <c r="PDU31" s="66"/>
      <c r="PDV31" s="66"/>
      <c r="PDW31" s="20"/>
      <c r="PDX31" s="20"/>
      <c r="PDY31" s="1"/>
      <c r="PDZ31" s="66"/>
      <c r="PEA31" s="66"/>
      <c r="PEB31" s="20"/>
      <c r="PEC31" s="20"/>
      <c r="PED31" s="1"/>
      <c r="PEE31" s="66"/>
      <c r="PEF31" s="66"/>
      <c r="PEG31" s="20"/>
      <c r="PEH31" s="20"/>
      <c r="PEI31" s="1"/>
      <c r="PEJ31" s="66"/>
      <c r="PEK31" s="66"/>
      <c r="PEL31" s="20"/>
      <c r="PEM31" s="20"/>
      <c r="PEN31" s="1"/>
      <c r="PEO31" s="66"/>
      <c r="PEP31" s="66"/>
      <c r="PEQ31" s="20"/>
      <c r="PER31" s="20"/>
      <c r="PES31" s="1"/>
      <c r="PET31" s="66"/>
      <c r="PEU31" s="66"/>
      <c r="PEV31" s="20"/>
      <c r="PEW31" s="20"/>
      <c r="PEX31" s="1"/>
      <c r="PEY31" s="66"/>
      <c r="PEZ31" s="66"/>
      <c r="PFA31" s="20"/>
      <c r="PFB31" s="20"/>
      <c r="PFC31" s="1"/>
      <c r="PFD31" s="66"/>
      <c r="PFE31" s="66"/>
      <c r="PFF31" s="20"/>
      <c r="PFG31" s="20"/>
      <c r="PFH31" s="1"/>
      <c r="PFI31" s="66"/>
      <c r="PFJ31" s="66"/>
      <c r="PFK31" s="20"/>
      <c r="PFL31" s="20"/>
      <c r="PFM31" s="1"/>
      <c r="PFN31" s="66"/>
      <c r="PFO31" s="66"/>
      <c r="PFP31" s="20"/>
      <c r="PFQ31" s="20"/>
      <c r="PFR31" s="1"/>
      <c r="PFS31" s="66"/>
      <c r="PFT31" s="66"/>
      <c r="PFU31" s="20"/>
      <c r="PFV31" s="20"/>
      <c r="PFW31" s="1"/>
      <c r="PFX31" s="66"/>
      <c r="PFY31" s="66"/>
      <c r="PFZ31" s="20"/>
      <c r="PGA31" s="20"/>
      <c r="PGB31" s="1"/>
      <c r="PGC31" s="66"/>
      <c r="PGD31" s="66"/>
      <c r="PGE31" s="20"/>
      <c r="PGF31" s="20"/>
      <c r="PGG31" s="1"/>
      <c r="PGH31" s="66"/>
      <c r="PGI31" s="66"/>
      <c r="PGJ31" s="20"/>
      <c r="PGK31" s="20"/>
      <c r="PGL31" s="1"/>
      <c r="PGM31" s="66"/>
      <c r="PGN31" s="66"/>
      <c r="PGO31" s="20"/>
      <c r="PGP31" s="20"/>
      <c r="PGQ31" s="1"/>
      <c r="PGR31" s="66"/>
      <c r="PGS31" s="66"/>
      <c r="PGT31" s="20"/>
      <c r="PGU31" s="20"/>
      <c r="PGV31" s="1"/>
      <c r="PGW31" s="66"/>
      <c r="PGX31" s="66"/>
      <c r="PGY31" s="20"/>
      <c r="PGZ31" s="20"/>
      <c r="PHA31" s="1"/>
      <c r="PHB31" s="66"/>
      <c r="PHC31" s="66"/>
      <c r="PHD31" s="20"/>
      <c r="PHE31" s="20"/>
      <c r="PHF31" s="1"/>
      <c r="PHG31" s="66"/>
      <c r="PHH31" s="66"/>
      <c r="PHI31" s="20"/>
      <c r="PHJ31" s="20"/>
      <c r="PHK31" s="1"/>
      <c r="PHL31" s="66"/>
      <c r="PHM31" s="66"/>
      <c r="PHN31" s="20"/>
      <c r="PHO31" s="20"/>
      <c r="PHP31" s="1"/>
      <c r="PHQ31" s="66"/>
      <c r="PHR31" s="66"/>
      <c r="PHS31" s="20"/>
      <c r="PHT31" s="20"/>
      <c r="PHU31" s="1"/>
      <c r="PHV31" s="66"/>
      <c r="PHW31" s="66"/>
      <c r="PHX31" s="20"/>
      <c r="PHY31" s="20"/>
      <c r="PHZ31" s="1"/>
      <c r="PIA31" s="66"/>
      <c r="PIB31" s="66"/>
      <c r="PIC31" s="20"/>
      <c r="PID31" s="20"/>
      <c r="PIE31" s="1"/>
      <c r="PIF31" s="66"/>
      <c r="PIG31" s="66"/>
      <c r="PIH31" s="20"/>
      <c r="PII31" s="20"/>
      <c r="PIJ31" s="1"/>
      <c r="PIK31" s="66"/>
      <c r="PIL31" s="66"/>
      <c r="PIM31" s="20"/>
      <c r="PIN31" s="20"/>
      <c r="PIO31" s="1"/>
      <c r="PIP31" s="66"/>
      <c r="PIQ31" s="66"/>
      <c r="PIR31" s="20"/>
      <c r="PIS31" s="20"/>
      <c r="PIT31" s="1"/>
      <c r="PIU31" s="66"/>
      <c r="PIV31" s="66"/>
      <c r="PIW31" s="20"/>
      <c r="PIX31" s="20"/>
      <c r="PIY31" s="1"/>
      <c r="PIZ31" s="66"/>
      <c r="PJA31" s="66"/>
      <c r="PJB31" s="20"/>
      <c r="PJC31" s="20"/>
      <c r="PJD31" s="1"/>
      <c r="PJE31" s="66"/>
      <c r="PJF31" s="66"/>
      <c r="PJG31" s="20"/>
      <c r="PJH31" s="20"/>
      <c r="PJI31" s="1"/>
      <c r="PJJ31" s="66"/>
      <c r="PJK31" s="66"/>
      <c r="PJL31" s="20"/>
      <c r="PJM31" s="20"/>
      <c r="PJN31" s="1"/>
      <c r="PJO31" s="66"/>
      <c r="PJP31" s="66"/>
      <c r="PJQ31" s="20"/>
      <c r="PJR31" s="20"/>
      <c r="PJS31" s="1"/>
      <c r="PJT31" s="66"/>
      <c r="PJU31" s="66"/>
      <c r="PJV31" s="20"/>
      <c r="PJW31" s="20"/>
      <c r="PJX31" s="1"/>
      <c r="PJY31" s="66"/>
      <c r="PJZ31" s="66"/>
      <c r="PKA31" s="20"/>
      <c r="PKB31" s="20"/>
      <c r="PKC31" s="1"/>
      <c r="PKD31" s="66"/>
      <c r="PKE31" s="66"/>
      <c r="PKF31" s="20"/>
      <c r="PKG31" s="20"/>
      <c r="PKH31" s="1"/>
      <c r="PKI31" s="66"/>
      <c r="PKJ31" s="66"/>
      <c r="PKK31" s="20"/>
      <c r="PKL31" s="20"/>
      <c r="PKM31" s="1"/>
      <c r="PKN31" s="66"/>
      <c r="PKO31" s="66"/>
      <c r="PKP31" s="20"/>
      <c r="PKQ31" s="20"/>
      <c r="PKR31" s="1"/>
      <c r="PKS31" s="66"/>
      <c r="PKT31" s="66"/>
      <c r="PKU31" s="20"/>
      <c r="PKV31" s="20"/>
      <c r="PKW31" s="1"/>
      <c r="PKX31" s="66"/>
      <c r="PKY31" s="66"/>
      <c r="PKZ31" s="20"/>
      <c r="PLA31" s="20"/>
      <c r="PLB31" s="1"/>
      <c r="PLC31" s="66"/>
      <c r="PLD31" s="66"/>
      <c r="PLE31" s="20"/>
      <c r="PLF31" s="20"/>
      <c r="PLG31" s="1"/>
      <c r="PLH31" s="66"/>
      <c r="PLI31" s="66"/>
      <c r="PLJ31" s="20"/>
      <c r="PLK31" s="20"/>
      <c r="PLL31" s="1"/>
      <c r="PLM31" s="66"/>
      <c r="PLN31" s="66"/>
      <c r="PLO31" s="20"/>
      <c r="PLP31" s="20"/>
      <c r="PLQ31" s="1"/>
      <c r="PLR31" s="66"/>
      <c r="PLS31" s="66"/>
      <c r="PLT31" s="20"/>
      <c r="PLU31" s="20"/>
      <c r="PLV31" s="1"/>
      <c r="PLW31" s="66"/>
      <c r="PLX31" s="66"/>
      <c r="PLY31" s="20"/>
      <c r="PLZ31" s="20"/>
      <c r="PMA31" s="1"/>
      <c r="PMB31" s="66"/>
      <c r="PMC31" s="66"/>
      <c r="PMD31" s="20"/>
      <c r="PME31" s="20"/>
      <c r="PMF31" s="1"/>
      <c r="PMG31" s="66"/>
      <c r="PMH31" s="66"/>
      <c r="PMI31" s="20"/>
      <c r="PMJ31" s="20"/>
      <c r="PMK31" s="1"/>
      <c r="PML31" s="66"/>
      <c r="PMM31" s="66"/>
      <c r="PMN31" s="20"/>
      <c r="PMO31" s="20"/>
      <c r="PMP31" s="1"/>
      <c r="PMQ31" s="66"/>
      <c r="PMR31" s="66"/>
      <c r="PMS31" s="20"/>
      <c r="PMT31" s="20"/>
      <c r="PMU31" s="1"/>
      <c r="PMV31" s="66"/>
      <c r="PMW31" s="66"/>
      <c r="PMX31" s="20"/>
      <c r="PMY31" s="20"/>
      <c r="PMZ31" s="1"/>
      <c r="PNA31" s="66"/>
      <c r="PNB31" s="66"/>
      <c r="PNC31" s="20"/>
      <c r="PND31" s="20"/>
      <c r="PNE31" s="1"/>
      <c r="PNF31" s="66"/>
      <c r="PNG31" s="66"/>
      <c r="PNH31" s="20"/>
      <c r="PNI31" s="20"/>
      <c r="PNJ31" s="1"/>
      <c r="PNK31" s="66"/>
      <c r="PNL31" s="66"/>
      <c r="PNM31" s="20"/>
      <c r="PNN31" s="20"/>
      <c r="PNO31" s="1"/>
      <c r="PNP31" s="66"/>
      <c r="PNQ31" s="66"/>
      <c r="PNR31" s="20"/>
      <c r="PNS31" s="20"/>
      <c r="PNT31" s="1"/>
      <c r="PNU31" s="66"/>
      <c r="PNV31" s="66"/>
      <c r="PNW31" s="20"/>
      <c r="PNX31" s="20"/>
      <c r="PNY31" s="1"/>
      <c r="PNZ31" s="66"/>
      <c r="POA31" s="66"/>
      <c r="POB31" s="20"/>
      <c r="POC31" s="20"/>
      <c r="POD31" s="1"/>
      <c r="POE31" s="66"/>
      <c r="POF31" s="66"/>
      <c r="POG31" s="20"/>
      <c r="POH31" s="20"/>
      <c r="POI31" s="1"/>
      <c r="POJ31" s="66"/>
      <c r="POK31" s="66"/>
      <c r="POL31" s="20"/>
      <c r="POM31" s="20"/>
      <c r="PON31" s="1"/>
      <c r="POO31" s="66"/>
      <c r="POP31" s="66"/>
      <c r="POQ31" s="20"/>
      <c r="POR31" s="20"/>
      <c r="POS31" s="1"/>
      <c r="POT31" s="66"/>
      <c r="POU31" s="66"/>
      <c r="POV31" s="20"/>
      <c r="POW31" s="20"/>
      <c r="POX31" s="1"/>
      <c r="POY31" s="66"/>
      <c r="POZ31" s="66"/>
      <c r="PPA31" s="20"/>
      <c r="PPB31" s="20"/>
      <c r="PPC31" s="1"/>
      <c r="PPD31" s="66"/>
      <c r="PPE31" s="66"/>
      <c r="PPF31" s="20"/>
      <c r="PPG31" s="20"/>
      <c r="PPH31" s="1"/>
      <c r="PPI31" s="66"/>
      <c r="PPJ31" s="66"/>
      <c r="PPK31" s="20"/>
      <c r="PPL31" s="20"/>
      <c r="PPM31" s="1"/>
      <c r="PPN31" s="66"/>
      <c r="PPO31" s="66"/>
      <c r="PPP31" s="20"/>
      <c r="PPQ31" s="20"/>
      <c r="PPR31" s="1"/>
      <c r="PPS31" s="66"/>
      <c r="PPT31" s="66"/>
      <c r="PPU31" s="20"/>
      <c r="PPV31" s="20"/>
      <c r="PPW31" s="1"/>
      <c r="PPX31" s="66"/>
      <c r="PPY31" s="66"/>
      <c r="PPZ31" s="20"/>
      <c r="PQA31" s="20"/>
      <c r="PQB31" s="1"/>
      <c r="PQC31" s="66"/>
      <c r="PQD31" s="66"/>
      <c r="PQE31" s="20"/>
      <c r="PQF31" s="20"/>
      <c r="PQG31" s="1"/>
      <c r="PQH31" s="66"/>
      <c r="PQI31" s="66"/>
      <c r="PQJ31" s="20"/>
      <c r="PQK31" s="20"/>
      <c r="PQL31" s="1"/>
      <c r="PQM31" s="66"/>
      <c r="PQN31" s="66"/>
      <c r="PQO31" s="20"/>
      <c r="PQP31" s="20"/>
      <c r="PQQ31" s="1"/>
      <c r="PQR31" s="66"/>
      <c r="PQS31" s="66"/>
      <c r="PQT31" s="20"/>
      <c r="PQU31" s="20"/>
      <c r="PQV31" s="1"/>
      <c r="PQW31" s="66"/>
      <c r="PQX31" s="66"/>
      <c r="PQY31" s="20"/>
      <c r="PQZ31" s="20"/>
      <c r="PRA31" s="1"/>
      <c r="PRB31" s="66"/>
      <c r="PRC31" s="66"/>
      <c r="PRD31" s="20"/>
      <c r="PRE31" s="20"/>
      <c r="PRF31" s="1"/>
      <c r="PRG31" s="66"/>
      <c r="PRH31" s="66"/>
      <c r="PRI31" s="20"/>
      <c r="PRJ31" s="20"/>
      <c r="PRK31" s="1"/>
      <c r="PRL31" s="66"/>
      <c r="PRM31" s="66"/>
      <c r="PRN31" s="20"/>
      <c r="PRO31" s="20"/>
      <c r="PRP31" s="1"/>
      <c r="PRQ31" s="66"/>
      <c r="PRR31" s="66"/>
      <c r="PRS31" s="20"/>
      <c r="PRT31" s="20"/>
      <c r="PRU31" s="1"/>
      <c r="PRV31" s="66"/>
      <c r="PRW31" s="66"/>
      <c r="PRX31" s="20"/>
      <c r="PRY31" s="20"/>
      <c r="PRZ31" s="1"/>
      <c r="PSA31" s="66"/>
      <c r="PSB31" s="66"/>
      <c r="PSC31" s="20"/>
      <c r="PSD31" s="20"/>
      <c r="PSE31" s="1"/>
      <c r="PSF31" s="66"/>
      <c r="PSG31" s="66"/>
      <c r="PSH31" s="20"/>
      <c r="PSI31" s="20"/>
      <c r="PSJ31" s="1"/>
      <c r="PSK31" s="66"/>
      <c r="PSL31" s="66"/>
      <c r="PSM31" s="20"/>
      <c r="PSN31" s="20"/>
      <c r="PSO31" s="1"/>
      <c r="PSP31" s="66"/>
      <c r="PSQ31" s="66"/>
      <c r="PSR31" s="20"/>
      <c r="PSS31" s="20"/>
      <c r="PST31" s="1"/>
      <c r="PSU31" s="66"/>
      <c r="PSV31" s="66"/>
      <c r="PSW31" s="20"/>
      <c r="PSX31" s="20"/>
      <c r="PSY31" s="1"/>
      <c r="PSZ31" s="66"/>
      <c r="PTA31" s="66"/>
      <c r="PTB31" s="20"/>
      <c r="PTC31" s="20"/>
      <c r="PTD31" s="1"/>
      <c r="PTE31" s="66"/>
      <c r="PTF31" s="66"/>
      <c r="PTG31" s="20"/>
      <c r="PTH31" s="20"/>
      <c r="PTI31" s="1"/>
      <c r="PTJ31" s="66"/>
      <c r="PTK31" s="66"/>
      <c r="PTL31" s="20"/>
      <c r="PTM31" s="20"/>
      <c r="PTN31" s="1"/>
      <c r="PTO31" s="66"/>
      <c r="PTP31" s="66"/>
      <c r="PTQ31" s="20"/>
      <c r="PTR31" s="20"/>
      <c r="PTS31" s="1"/>
      <c r="PTT31" s="66"/>
      <c r="PTU31" s="66"/>
      <c r="PTV31" s="20"/>
      <c r="PTW31" s="20"/>
      <c r="PTX31" s="1"/>
      <c r="PTY31" s="66"/>
      <c r="PTZ31" s="66"/>
      <c r="PUA31" s="20"/>
      <c r="PUB31" s="20"/>
      <c r="PUC31" s="1"/>
      <c r="PUD31" s="66"/>
      <c r="PUE31" s="66"/>
      <c r="PUF31" s="20"/>
      <c r="PUG31" s="20"/>
      <c r="PUH31" s="1"/>
      <c r="PUI31" s="66"/>
      <c r="PUJ31" s="66"/>
      <c r="PUK31" s="20"/>
      <c r="PUL31" s="20"/>
      <c r="PUM31" s="1"/>
      <c r="PUN31" s="66"/>
      <c r="PUO31" s="66"/>
      <c r="PUP31" s="20"/>
      <c r="PUQ31" s="20"/>
      <c r="PUR31" s="1"/>
      <c r="PUS31" s="66"/>
      <c r="PUT31" s="66"/>
      <c r="PUU31" s="20"/>
      <c r="PUV31" s="20"/>
      <c r="PUW31" s="1"/>
      <c r="PUX31" s="66"/>
      <c r="PUY31" s="66"/>
      <c r="PUZ31" s="20"/>
      <c r="PVA31" s="20"/>
      <c r="PVB31" s="1"/>
      <c r="PVC31" s="66"/>
      <c r="PVD31" s="66"/>
      <c r="PVE31" s="20"/>
      <c r="PVF31" s="20"/>
      <c r="PVG31" s="1"/>
      <c r="PVH31" s="66"/>
      <c r="PVI31" s="66"/>
      <c r="PVJ31" s="20"/>
      <c r="PVK31" s="20"/>
      <c r="PVL31" s="1"/>
      <c r="PVM31" s="66"/>
      <c r="PVN31" s="66"/>
      <c r="PVO31" s="20"/>
      <c r="PVP31" s="20"/>
      <c r="PVQ31" s="1"/>
      <c r="PVR31" s="66"/>
      <c r="PVS31" s="66"/>
      <c r="PVT31" s="20"/>
      <c r="PVU31" s="20"/>
      <c r="PVV31" s="1"/>
      <c r="PVW31" s="66"/>
      <c r="PVX31" s="66"/>
      <c r="PVY31" s="20"/>
      <c r="PVZ31" s="20"/>
      <c r="PWA31" s="1"/>
      <c r="PWB31" s="66"/>
      <c r="PWC31" s="66"/>
      <c r="PWD31" s="20"/>
      <c r="PWE31" s="20"/>
      <c r="PWF31" s="1"/>
      <c r="PWG31" s="66"/>
      <c r="PWH31" s="66"/>
      <c r="PWI31" s="20"/>
      <c r="PWJ31" s="20"/>
      <c r="PWK31" s="1"/>
      <c r="PWL31" s="66"/>
      <c r="PWM31" s="66"/>
      <c r="PWN31" s="20"/>
      <c r="PWO31" s="20"/>
      <c r="PWP31" s="1"/>
      <c r="PWQ31" s="66"/>
      <c r="PWR31" s="66"/>
      <c r="PWS31" s="20"/>
      <c r="PWT31" s="20"/>
      <c r="PWU31" s="1"/>
      <c r="PWV31" s="66"/>
      <c r="PWW31" s="66"/>
      <c r="PWX31" s="20"/>
      <c r="PWY31" s="20"/>
      <c r="PWZ31" s="1"/>
      <c r="PXA31" s="66"/>
      <c r="PXB31" s="66"/>
      <c r="PXC31" s="20"/>
      <c r="PXD31" s="20"/>
      <c r="PXE31" s="1"/>
      <c r="PXF31" s="66"/>
      <c r="PXG31" s="66"/>
      <c r="PXH31" s="20"/>
      <c r="PXI31" s="20"/>
      <c r="PXJ31" s="1"/>
      <c r="PXK31" s="66"/>
      <c r="PXL31" s="66"/>
      <c r="PXM31" s="20"/>
      <c r="PXN31" s="20"/>
      <c r="PXO31" s="1"/>
      <c r="PXP31" s="66"/>
      <c r="PXQ31" s="66"/>
      <c r="PXR31" s="20"/>
      <c r="PXS31" s="20"/>
      <c r="PXT31" s="1"/>
      <c r="PXU31" s="66"/>
      <c r="PXV31" s="66"/>
      <c r="PXW31" s="20"/>
      <c r="PXX31" s="20"/>
      <c r="PXY31" s="1"/>
      <c r="PXZ31" s="66"/>
      <c r="PYA31" s="66"/>
      <c r="PYB31" s="20"/>
      <c r="PYC31" s="20"/>
      <c r="PYD31" s="1"/>
      <c r="PYE31" s="66"/>
      <c r="PYF31" s="66"/>
      <c r="PYG31" s="20"/>
      <c r="PYH31" s="20"/>
      <c r="PYI31" s="1"/>
      <c r="PYJ31" s="66"/>
      <c r="PYK31" s="66"/>
      <c r="PYL31" s="20"/>
      <c r="PYM31" s="20"/>
      <c r="PYN31" s="1"/>
      <c r="PYO31" s="66"/>
      <c r="PYP31" s="66"/>
      <c r="PYQ31" s="20"/>
      <c r="PYR31" s="20"/>
      <c r="PYS31" s="1"/>
      <c r="PYT31" s="66"/>
      <c r="PYU31" s="66"/>
      <c r="PYV31" s="20"/>
      <c r="PYW31" s="20"/>
      <c r="PYX31" s="1"/>
      <c r="PYY31" s="66"/>
      <c r="PYZ31" s="66"/>
      <c r="PZA31" s="20"/>
      <c r="PZB31" s="20"/>
      <c r="PZC31" s="1"/>
      <c r="PZD31" s="66"/>
      <c r="PZE31" s="66"/>
      <c r="PZF31" s="20"/>
      <c r="PZG31" s="20"/>
      <c r="PZH31" s="1"/>
      <c r="PZI31" s="66"/>
      <c r="PZJ31" s="66"/>
      <c r="PZK31" s="20"/>
      <c r="PZL31" s="20"/>
      <c r="PZM31" s="1"/>
      <c r="PZN31" s="66"/>
      <c r="PZO31" s="66"/>
      <c r="PZP31" s="20"/>
      <c r="PZQ31" s="20"/>
      <c r="PZR31" s="1"/>
      <c r="PZS31" s="66"/>
      <c r="PZT31" s="66"/>
      <c r="PZU31" s="20"/>
      <c r="PZV31" s="20"/>
      <c r="PZW31" s="1"/>
      <c r="PZX31" s="66"/>
      <c r="PZY31" s="66"/>
      <c r="PZZ31" s="20"/>
      <c r="QAA31" s="20"/>
      <c r="QAB31" s="1"/>
      <c r="QAC31" s="66"/>
      <c r="QAD31" s="66"/>
      <c r="QAE31" s="20"/>
      <c r="QAF31" s="20"/>
      <c r="QAG31" s="1"/>
      <c r="QAH31" s="66"/>
      <c r="QAI31" s="66"/>
      <c r="QAJ31" s="20"/>
      <c r="QAK31" s="20"/>
      <c r="QAL31" s="1"/>
      <c r="QAM31" s="66"/>
      <c r="QAN31" s="66"/>
      <c r="QAO31" s="20"/>
      <c r="QAP31" s="20"/>
      <c r="QAQ31" s="1"/>
      <c r="QAR31" s="66"/>
      <c r="QAS31" s="66"/>
      <c r="QAT31" s="20"/>
      <c r="QAU31" s="20"/>
      <c r="QAV31" s="1"/>
      <c r="QAW31" s="66"/>
      <c r="QAX31" s="66"/>
      <c r="QAY31" s="20"/>
      <c r="QAZ31" s="20"/>
      <c r="QBA31" s="1"/>
      <c r="QBB31" s="66"/>
      <c r="QBC31" s="66"/>
      <c r="QBD31" s="20"/>
      <c r="QBE31" s="20"/>
      <c r="QBF31" s="1"/>
      <c r="QBG31" s="66"/>
      <c r="QBH31" s="66"/>
      <c r="QBI31" s="20"/>
      <c r="QBJ31" s="20"/>
      <c r="QBK31" s="1"/>
      <c r="QBL31" s="66"/>
      <c r="QBM31" s="66"/>
      <c r="QBN31" s="20"/>
      <c r="QBO31" s="20"/>
      <c r="QBP31" s="1"/>
      <c r="QBQ31" s="66"/>
      <c r="QBR31" s="66"/>
      <c r="QBS31" s="20"/>
      <c r="QBT31" s="20"/>
      <c r="QBU31" s="1"/>
      <c r="QBV31" s="66"/>
      <c r="QBW31" s="66"/>
      <c r="QBX31" s="20"/>
      <c r="QBY31" s="20"/>
      <c r="QBZ31" s="1"/>
      <c r="QCA31" s="66"/>
      <c r="QCB31" s="66"/>
      <c r="QCC31" s="20"/>
      <c r="QCD31" s="20"/>
      <c r="QCE31" s="1"/>
      <c r="QCF31" s="66"/>
      <c r="QCG31" s="66"/>
      <c r="QCH31" s="20"/>
      <c r="QCI31" s="20"/>
      <c r="QCJ31" s="1"/>
      <c r="QCK31" s="66"/>
      <c r="QCL31" s="66"/>
      <c r="QCM31" s="20"/>
      <c r="QCN31" s="20"/>
      <c r="QCO31" s="1"/>
      <c r="QCP31" s="66"/>
      <c r="QCQ31" s="66"/>
      <c r="QCR31" s="20"/>
      <c r="QCS31" s="20"/>
      <c r="QCT31" s="1"/>
      <c r="QCU31" s="66"/>
      <c r="QCV31" s="66"/>
      <c r="QCW31" s="20"/>
      <c r="QCX31" s="20"/>
      <c r="QCY31" s="1"/>
      <c r="QCZ31" s="66"/>
      <c r="QDA31" s="66"/>
      <c r="QDB31" s="20"/>
      <c r="QDC31" s="20"/>
      <c r="QDD31" s="1"/>
      <c r="QDE31" s="66"/>
      <c r="QDF31" s="66"/>
      <c r="QDG31" s="20"/>
      <c r="QDH31" s="20"/>
      <c r="QDI31" s="1"/>
      <c r="QDJ31" s="66"/>
      <c r="QDK31" s="66"/>
      <c r="QDL31" s="20"/>
      <c r="QDM31" s="20"/>
      <c r="QDN31" s="1"/>
      <c r="QDO31" s="66"/>
      <c r="QDP31" s="66"/>
      <c r="QDQ31" s="20"/>
      <c r="QDR31" s="20"/>
      <c r="QDS31" s="1"/>
      <c r="QDT31" s="66"/>
      <c r="QDU31" s="66"/>
      <c r="QDV31" s="20"/>
      <c r="QDW31" s="20"/>
      <c r="QDX31" s="1"/>
      <c r="QDY31" s="66"/>
      <c r="QDZ31" s="66"/>
      <c r="QEA31" s="20"/>
      <c r="QEB31" s="20"/>
      <c r="QEC31" s="1"/>
      <c r="QED31" s="66"/>
      <c r="QEE31" s="66"/>
      <c r="QEF31" s="20"/>
      <c r="QEG31" s="20"/>
      <c r="QEH31" s="1"/>
      <c r="QEI31" s="66"/>
      <c r="QEJ31" s="66"/>
      <c r="QEK31" s="20"/>
      <c r="QEL31" s="20"/>
      <c r="QEM31" s="1"/>
      <c r="QEN31" s="66"/>
      <c r="QEO31" s="66"/>
      <c r="QEP31" s="20"/>
      <c r="QEQ31" s="20"/>
      <c r="QER31" s="1"/>
      <c r="QES31" s="66"/>
      <c r="QET31" s="66"/>
      <c r="QEU31" s="20"/>
      <c r="QEV31" s="20"/>
      <c r="QEW31" s="1"/>
      <c r="QEX31" s="66"/>
      <c r="QEY31" s="66"/>
      <c r="QEZ31" s="20"/>
      <c r="QFA31" s="20"/>
      <c r="QFB31" s="1"/>
      <c r="QFC31" s="66"/>
      <c r="QFD31" s="66"/>
      <c r="QFE31" s="20"/>
      <c r="QFF31" s="20"/>
      <c r="QFG31" s="1"/>
      <c r="QFH31" s="66"/>
      <c r="QFI31" s="66"/>
      <c r="QFJ31" s="20"/>
      <c r="QFK31" s="20"/>
      <c r="QFL31" s="1"/>
      <c r="QFM31" s="66"/>
      <c r="QFN31" s="66"/>
      <c r="QFO31" s="20"/>
      <c r="QFP31" s="20"/>
      <c r="QFQ31" s="1"/>
      <c r="QFR31" s="66"/>
      <c r="QFS31" s="66"/>
      <c r="QFT31" s="20"/>
      <c r="QFU31" s="20"/>
      <c r="QFV31" s="1"/>
      <c r="QFW31" s="66"/>
      <c r="QFX31" s="66"/>
      <c r="QFY31" s="20"/>
      <c r="QFZ31" s="20"/>
      <c r="QGA31" s="1"/>
      <c r="QGB31" s="66"/>
      <c r="QGC31" s="66"/>
      <c r="QGD31" s="20"/>
      <c r="QGE31" s="20"/>
      <c r="QGF31" s="1"/>
      <c r="QGG31" s="66"/>
      <c r="QGH31" s="66"/>
      <c r="QGI31" s="20"/>
      <c r="QGJ31" s="20"/>
      <c r="QGK31" s="1"/>
      <c r="QGL31" s="66"/>
      <c r="QGM31" s="66"/>
      <c r="QGN31" s="20"/>
      <c r="QGO31" s="20"/>
      <c r="QGP31" s="1"/>
      <c r="QGQ31" s="66"/>
      <c r="QGR31" s="66"/>
      <c r="QGS31" s="20"/>
      <c r="QGT31" s="20"/>
      <c r="QGU31" s="1"/>
      <c r="QGV31" s="66"/>
      <c r="QGW31" s="66"/>
      <c r="QGX31" s="20"/>
      <c r="QGY31" s="20"/>
      <c r="QGZ31" s="1"/>
      <c r="QHA31" s="66"/>
      <c r="QHB31" s="66"/>
      <c r="QHC31" s="20"/>
      <c r="QHD31" s="20"/>
      <c r="QHE31" s="1"/>
      <c r="QHF31" s="66"/>
      <c r="QHG31" s="66"/>
      <c r="QHH31" s="20"/>
      <c r="QHI31" s="20"/>
      <c r="QHJ31" s="1"/>
      <c r="QHK31" s="66"/>
      <c r="QHL31" s="66"/>
      <c r="QHM31" s="20"/>
      <c r="QHN31" s="20"/>
      <c r="QHO31" s="1"/>
      <c r="QHP31" s="66"/>
      <c r="QHQ31" s="66"/>
      <c r="QHR31" s="20"/>
      <c r="QHS31" s="20"/>
      <c r="QHT31" s="1"/>
      <c r="QHU31" s="66"/>
      <c r="QHV31" s="66"/>
      <c r="QHW31" s="20"/>
      <c r="QHX31" s="20"/>
      <c r="QHY31" s="1"/>
      <c r="QHZ31" s="66"/>
      <c r="QIA31" s="66"/>
      <c r="QIB31" s="20"/>
      <c r="QIC31" s="20"/>
      <c r="QID31" s="1"/>
      <c r="QIE31" s="66"/>
      <c r="QIF31" s="66"/>
      <c r="QIG31" s="20"/>
      <c r="QIH31" s="20"/>
      <c r="QII31" s="1"/>
      <c r="QIJ31" s="66"/>
      <c r="QIK31" s="66"/>
      <c r="QIL31" s="20"/>
      <c r="QIM31" s="20"/>
      <c r="QIN31" s="1"/>
      <c r="QIO31" s="66"/>
      <c r="QIP31" s="66"/>
      <c r="QIQ31" s="20"/>
      <c r="QIR31" s="20"/>
      <c r="QIS31" s="1"/>
      <c r="QIT31" s="66"/>
      <c r="QIU31" s="66"/>
      <c r="QIV31" s="20"/>
      <c r="QIW31" s="20"/>
      <c r="QIX31" s="1"/>
      <c r="QIY31" s="66"/>
      <c r="QIZ31" s="66"/>
      <c r="QJA31" s="20"/>
      <c r="QJB31" s="20"/>
      <c r="QJC31" s="1"/>
      <c r="QJD31" s="66"/>
      <c r="QJE31" s="66"/>
      <c r="QJF31" s="20"/>
      <c r="QJG31" s="20"/>
      <c r="QJH31" s="1"/>
      <c r="QJI31" s="66"/>
      <c r="QJJ31" s="66"/>
      <c r="QJK31" s="20"/>
      <c r="QJL31" s="20"/>
      <c r="QJM31" s="1"/>
      <c r="QJN31" s="66"/>
      <c r="QJO31" s="66"/>
      <c r="QJP31" s="20"/>
      <c r="QJQ31" s="20"/>
      <c r="QJR31" s="1"/>
      <c r="QJS31" s="66"/>
      <c r="QJT31" s="66"/>
      <c r="QJU31" s="20"/>
      <c r="QJV31" s="20"/>
      <c r="QJW31" s="1"/>
      <c r="QJX31" s="66"/>
      <c r="QJY31" s="66"/>
      <c r="QJZ31" s="20"/>
      <c r="QKA31" s="20"/>
      <c r="QKB31" s="1"/>
      <c r="QKC31" s="66"/>
      <c r="QKD31" s="66"/>
      <c r="QKE31" s="20"/>
      <c r="QKF31" s="20"/>
      <c r="QKG31" s="1"/>
      <c r="QKH31" s="66"/>
      <c r="QKI31" s="66"/>
      <c r="QKJ31" s="20"/>
      <c r="QKK31" s="20"/>
      <c r="QKL31" s="1"/>
      <c r="QKM31" s="66"/>
      <c r="QKN31" s="66"/>
      <c r="QKO31" s="20"/>
      <c r="QKP31" s="20"/>
      <c r="QKQ31" s="1"/>
      <c r="QKR31" s="66"/>
      <c r="QKS31" s="66"/>
      <c r="QKT31" s="20"/>
      <c r="QKU31" s="20"/>
      <c r="QKV31" s="1"/>
      <c r="QKW31" s="66"/>
      <c r="QKX31" s="66"/>
      <c r="QKY31" s="20"/>
      <c r="QKZ31" s="20"/>
      <c r="QLA31" s="1"/>
      <c r="QLB31" s="66"/>
      <c r="QLC31" s="66"/>
      <c r="QLD31" s="20"/>
      <c r="QLE31" s="20"/>
      <c r="QLF31" s="1"/>
      <c r="QLG31" s="66"/>
      <c r="QLH31" s="66"/>
      <c r="QLI31" s="20"/>
      <c r="QLJ31" s="20"/>
      <c r="QLK31" s="1"/>
      <c r="QLL31" s="66"/>
      <c r="QLM31" s="66"/>
      <c r="QLN31" s="20"/>
      <c r="QLO31" s="20"/>
      <c r="QLP31" s="1"/>
      <c r="QLQ31" s="66"/>
      <c r="QLR31" s="66"/>
      <c r="QLS31" s="20"/>
      <c r="QLT31" s="20"/>
      <c r="QLU31" s="1"/>
      <c r="QLV31" s="66"/>
      <c r="QLW31" s="66"/>
      <c r="QLX31" s="20"/>
      <c r="QLY31" s="20"/>
      <c r="QLZ31" s="1"/>
      <c r="QMA31" s="66"/>
      <c r="QMB31" s="66"/>
      <c r="QMC31" s="20"/>
      <c r="QMD31" s="20"/>
      <c r="QME31" s="1"/>
      <c r="QMF31" s="66"/>
      <c r="QMG31" s="66"/>
      <c r="QMH31" s="20"/>
      <c r="QMI31" s="20"/>
      <c r="QMJ31" s="1"/>
      <c r="QMK31" s="66"/>
      <c r="QML31" s="66"/>
      <c r="QMM31" s="20"/>
      <c r="QMN31" s="20"/>
      <c r="QMO31" s="1"/>
      <c r="QMP31" s="66"/>
      <c r="QMQ31" s="66"/>
      <c r="QMR31" s="20"/>
      <c r="QMS31" s="20"/>
      <c r="QMT31" s="1"/>
      <c r="QMU31" s="66"/>
      <c r="QMV31" s="66"/>
      <c r="QMW31" s="20"/>
      <c r="QMX31" s="20"/>
      <c r="QMY31" s="1"/>
      <c r="QMZ31" s="66"/>
      <c r="QNA31" s="66"/>
      <c r="QNB31" s="20"/>
      <c r="QNC31" s="20"/>
      <c r="QND31" s="1"/>
      <c r="QNE31" s="66"/>
      <c r="QNF31" s="66"/>
      <c r="QNG31" s="20"/>
      <c r="QNH31" s="20"/>
      <c r="QNI31" s="1"/>
      <c r="QNJ31" s="66"/>
      <c r="QNK31" s="66"/>
      <c r="QNL31" s="20"/>
      <c r="QNM31" s="20"/>
      <c r="QNN31" s="1"/>
      <c r="QNO31" s="66"/>
      <c r="QNP31" s="66"/>
      <c r="QNQ31" s="20"/>
      <c r="QNR31" s="20"/>
      <c r="QNS31" s="1"/>
      <c r="QNT31" s="66"/>
      <c r="QNU31" s="66"/>
      <c r="QNV31" s="20"/>
      <c r="QNW31" s="20"/>
      <c r="QNX31" s="1"/>
      <c r="QNY31" s="66"/>
      <c r="QNZ31" s="66"/>
      <c r="QOA31" s="20"/>
      <c r="QOB31" s="20"/>
      <c r="QOC31" s="1"/>
      <c r="QOD31" s="66"/>
      <c r="QOE31" s="66"/>
      <c r="QOF31" s="20"/>
      <c r="QOG31" s="20"/>
      <c r="QOH31" s="1"/>
      <c r="QOI31" s="66"/>
      <c r="QOJ31" s="66"/>
      <c r="QOK31" s="20"/>
      <c r="QOL31" s="20"/>
      <c r="QOM31" s="1"/>
      <c r="QON31" s="66"/>
      <c r="QOO31" s="66"/>
      <c r="QOP31" s="20"/>
      <c r="QOQ31" s="20"/>
      <c r="QOR31" s="1"/>
      <c r="QOS31" s="66"/>
      <c r="QOT31" s="66"/>
      <c r="QOU31" s="20"/>
      <c r="QOV31" s="20"/>
      <c r="QOW31" s="1"/>
      <c r="QOX31" s="66"/>
      <c r="QOY31" s="66"/>
      <c r="QOZ31" s="20"/>
      <c r="QPA31" s="20"/>
      <c r="QPB31" s="1"/>
      <c r="QPC31" s="66"/>
      <c r="QPD31" s="66"/>
      <c r="QPE31" s="20"/>
      <c r="QPF31" s="20"/>
      <c r="QPG31" s="1"/>
      <c r="QPH31" s="66"/>
      <c r="QPI31" s="66"/>
      <c r="QPJ31" s="20"/>
      <c r="QPK31" s="20"/>
      <c r="QPL31" s="1"/>
      <c r="QPM31" s="66"/>
      <c r="QPN31" s="66"/>
      <c r="QPO31" s="20"/>
      <c r="QPP31" s="20"/>
      <c r="QPQ31" s="1"/>
      <c r="QPR31" s="66"/>
      <c r="QPS31" s="66"/>
      <c r="QPT31" s="20"/>
      <c r="QPU31" s="20"/>
      <c r="QPV31" s="1"/>
      <c r="QPW31" s="66"/>
      <c r="QPX31" s="66"/>
      <c r="QPY31" s="20"/>
      <c r="QPZ31" s="20"/>
      <c r="QQA31" s="1"/>
      <c r="QQB31" s="66"/>
      <c r="QQC31" s="66"/>
      <c r="QQD31" s="20"/>
      <c r="QQE31" s="20"/>
      <c r="QQF31" s="1"/>
      <c r="QQG31" s="66"/>
      <c r="QQH31" s="66"/>
      <c r="QQI31" s="20"/>
      <c r="QQJ31" s="20"/>
      <c r="QQK31" s="1"/>
      <c r="QQL31" s="66"/>
      <c r="QQM31" s="66"/>
      <c r="QQN31" s="20"/>
      <c r="QQO31" s="20"/>
      <c r="QQP31" s="1"/>
      <c r="QQQ31" s="66"/>
      <c r="QQR31" s="66"/>
      <c r="QQS31" s="20"/>
      <c r="QQT31" s="20"/>
      <c r="QQU31" s="1"/>
      <c r="QQV31" s="66"/>
      <c r="QQW31" s="66"/>
      <c r="QQX31" s="20"/>
      <c r="QQY31" s="20"/>
      <c r="QQZ31" s="1"/>
      <c r="QRA31" s="66"/>
      <c r="QRB31" s="66"/>
      <c r="QRC31" s="20"/>
      <c r="QRD31" s="20"/>
      <c r="QRE31" s="1"/>
      <c r="QRF31" s="66"/>
      <c r="QRG31" s="66"/>
      <c r="QRH31" s="20"/>
      <c r="QRI31" s="20"/>
      <c r="QRJ31" s="1"/>
      <c r="QRK31" s="66"/>
      <c r="QRL31" s="66"/>
      <c r="QRM31" s="20"/>
      <c r="QRN31" s="20"/>
      <c r="QRO31" s="1"/>
      <c r="QRP31" s="66"/>
      <c r="QRQ31" s="66"/>
      <c r="QRR31" s="20"/>
      <c r="QRS31" s="20"/>
      <c r="QRT31" s="1"/>
      <c r="QRU31" s="66"/>
      <c r="QRV31" s="66"/>
      <c r="QRW31" s="20"/>
      <c r="QRX31" s="20"/>
      <c r="QRY31" s="1"/>
      <c r="QRZ31" s="66"/>
      <c r="QSA31" s="66"/>
      <c r="QSB31" s="20"/>
      <c r="QSC31" s="20"/>
      <c r="QSD31" s="1"/>
      <c r="QSE31" s="66"/>
      <c r="QSF31" s="66"/>
      <c r="QSG31" s="20"/>
      <c r="QSH31" s="20"/>
      <c r="QSI31" s="1"/>
      <c r="QSJ31" s="66"/>
      <c r="QSK31" s="66"/>
      <c r="QSL31" s="20"/>
      <c r="QSM31" s="20"/>
      <c r="QSN31" s="1"/>
      <c r="QSO31" s="66"/>
      <c r="QSP31" s="66"/>
      <c r="QSQ31" s="20"/>
      <c r="QSR31" s="20"/>
      <c r="QSS31" s="1"/>
      <c r="QST31" s="66"/>
      <c r="QSU31" s="66"/>
      <c r="QSV31" s="20"/>
      <c r="QSW31" s="20"/>
      <c r="QSX31" s="1"/>
      <c r="QSY31" s="66"/>
      <c r="QSZ31" s="66"/>
      <c r="QTA31" s="20"/>
      <c r="QTB31" s="20"/>
      <c r="QTC31" s="1"/>
      <c r="QTD31" s="66"/>
      <c r="QTE31" s="66"/>
      <c r="QTF31" s="20"/>
      <c r="QTG31" s="20"/>
      <c r="QTH31" s="1"/>
      <c r="QTI31" s="66"/>
      <c r="QTJ31" s="66"/>
      <c r="QTK31" s="20"/>
      <c r="QTL31" s="20"/>
      <c r="QTM31" s="1"/>
      <c r="QTN31" s="66"/>
      <c r="QTO31" s="66"/>
      <c r="QTP31" s="20"/>
      <c r="QTQ31" s="20"/>
      <c r="QTR31" s="1"/>
      <c r="QTS31" s="66"/>
      <c r="QTT31" s="66"/>
      <c r="QTU31" s="20"/>
      <c r="QTV31" s="20"/>
      <c r="QTW31" s="1"/>
      <c r="QTX31" s="66"/>
      <c r="QTY31" s="66"/>
      <c r="QTZ31" s="20"/>
      <c r="QUA31" s="20"/>
      <c r="QUB31" s="1"/>
      <c r="QUC31" s="66"/>
      <c r="QUD31" s="66"/>
      <c r="QUE31" s="20"/>
      <c r="QUF31" s="20"/>
      <c r="QUG31" s="1"/>
      <c r="QUH31" s="66"/>
      <c r="QUI31" s="66"/>
      <c r="QUJ31" s="20"/>
      <c r="QUK31" s="20"/>
      <c r="QUL31" s="1"/>
      <c r="QUM31" s="66"/>
      <c r="QUN31" s="66"/>
      <c r="QUO31" s="20"/>
      <c r="QUP31" s="20"/>
      <c r="QUQ31" s="1"/>
      <c r="QUR31" s="66"/>
      <c r="QUS31" s="66"/>
      <c r="QUT31" s="20"/>
      <c r="QUU31" s="20"/>
      <c r="QUV31" s="1"/>
      <c r="QUW31" s="66"/>
      <c r="QUX31" s="66"/>
      <c r="QUY31" s="20"/>
      <c r="QUZ31" s="20"/>
      <c r="QVA31" s="1"/>
      <c r="QVB31" s="66"/>
      <c r="QVC31" s="66"/>
      <c r="QVD31" s="20"/>
      <c r="QVE31" s="20"/>
      <c r="QVF31" s="1"/>
      <c r="QVG31" s="66"/>
      <c r="QVH31" s="66"/>
      <c r="QVI31" s="20"/>
      <c r="QVJ31" s="20"/>
      <c r="QVK31" s="1"/>
      <c r="QVL31" s="66"/>
      <c r="QVM31" s="66"/>
      <c r="QVN31" s="20"/>
      <c r="QVO31" s="20"/>
      <c r="QVP31" s="1"/>
      <c r="QVQ31" s="66"/>
      <c r="QVR31" s="66"/>
      <c r="QVS31" s="20"/>
      <c r="QVT31" s="20"/>
      <c r="QVU31" s="1"/>
      <c r="QVV31" s="66"/>
      <c r="QVW31" s="66"/>
      <c r="QVX31" s="20"/>
      <c r="QVY31" s="20"/>
      <c r="QVZ31" s="1"/>
      <c r="QWA31" s="66"/>
      <c r="QWB31" s="66"/>
      <c r="QWC31" s="20"/>
      <c r="QWD31" s="20"/>
      <c r="QWE31" s="1"/>
      <c r="QWF31" s="66"/>
      <c r="QWG31" s="66"/>
      <c r="QWH31" s="20"/>
      <c r="QWI31" s="20"/>
      <c r="QWJ31" s="1"/>
      <c r="QWK31" s="66"/>
      <c r="QWL31" s="66"/>
      <c r="QWM31" s="20"/>
      <c r="QWN31" s="20"/>
      <c r="QWO31" s="1"/>
      <c r="QWP31" s="66"/>
      <c r="QWQ31" s="66"/>
      <c r="QWR31" s="20"/>
      <c r="QWS31" s="20"/>
      <c r="QWT31" s="1"/>
      <c r="QWU31" s="66"/>
      <c r="QWV31" s="66"/>
      <c r="QWW31" s="20"/>
      <c r="QWX31" s="20"/>
      <c r="QWY31" s="1"/>
      <c r="QWZ31" s="66"/>
      <c r="QXA31" s="66"/>
      <c r="QXB31" s="20"/>
      <c r="QXC31" s="20"/>
      <c r="QXD31" s="1"/>
      <c r="QXE31" s="66"/>
      <c r="QXF31" s="66"/>
      <c r="QXG31" s="20"/>
      <c r="QXH31" s="20"/>
      <c r="QXI31" s="1"/>
      <c r="QXJ31" s="66"/>
      <c r="QXK31" s="66"/>
      <c r="QXL31" s="20"/>
      <c r="QXM31" s="20"/>
      <c r="QXN31" s="1"/>
      <c r="QXO31" s="66"/>
      <c r="QXP31" s="66"/>
      <c r="QXQ31" s="20"/>
      <c r="QXR31" s="20"/>
      <c r="QXS31" s="1"/>
      <c r="QXT31" s="66"/>
      <c r="QXU31" s="66"/>
      <c r="QXV31" s="20"/>
      <c r="QXW31" s="20"/>
      <c r="QXX31" s="1"/>
      <c r="QXY31" s="66"/>
      <c r="QXZ31" s="66"/>
      <c r="QYA31" s="20"/>
      <c r="QYB31" s="20"/>
      <c r="QYC31" s="1"/>
      <c r="QYD31" s="66"/>
      <c r="QYE31" s="66"/>
      <c r="QYF31" s="20"/>
      <c r="QYG31" s="20"/>
      <c r="QYH31" s="1"/>
      <c r="QYI31" s="66"/>
      <c r="QYJ31" s="66"/>
      <c r="QYK31" s="20"/>
      <c r="QYL31" s="20"/>
      <c r="QYM31" s="1"/>
      <c r="QYN31" s="66"/>
      <c r="QYO31" s="66"/>
      <c r="QYP31" s="20"/>
      <c r="QYQ31" s="20"/>
      <c r="QYR31" s="1"/>
      <c r="QYS31" s="66"/>
      <c r="QYT31" s="66"/>
      <c r="QYU31" s="20"/>
      <c r="QYV31" s="20"/>
      <c r="QYW31" s="1"/>
      <c r="QYX31" s="66"/>
      <c r="QYY31" s="66"/>
      <c r="QYZ31" s="20"/>
      <c r="QZA31" s="20"/>
      <c r="QZB31" s="1"/>
      <c r="QZC31" s="66"/>
      <c r="QZD31" s="66"/>
      <c r="QZE31" s="20"/>
      <c r="QZF31" s="20"/>
      <c r="QZG31" s="1"/>
      <c r="QZH31" s="66"/>
      <c r="QZI31" s="66"/>
      <c r="QZJ31" s="20"/>
      <c r="QZK31" s="20"/>
      <c r="QZL31" s="1"/>
      <c r="QZM31" s="66"/>
      <c r="QZN31" s="66"/>
      <c r="QZO31" s="20"/>
      <c r="QZP31" s="20"/>
      <c r="QZQ31" s="1"/>
      <c r="QZR31" s="66"/>
      <c r="QZS31" s="66"/>
      <c r="QZT31" s="20"/>
      <c r="QZU31" s="20"/>
      <c r="QZV31" s="1"/>
      <c r="QZW31" s="66"/>
      <c r="QZX31" s="66"/>
      <c r="QZY31" s="20"/>
      <c r="QZZ31" s="20"/>
      <c r="RAA31" s="1"/>
      <c r="RAB31" s="66"/>
      <c r="RAC31" s="66"/>
      <c r="RAD31" s="20"/>
      <c r="RAE31" s="20"/>
      <c r="RAF31" s="1"/>
      <c r="RAG31" s="66"/>
      <c r="RAH31" s="66"/>
      <c r="RAI31" s="20"/>
      <c r="RAJ31" s="20"/>
      <c r="RAK31" s="1"/>
      <c r="RAL31" s="66"/>
      <c r="RAM31" s="66"/>
      <c r="RAN31" s="20"/>
      <c r="RAO31" s="20"/>
      <c r="RAP31" s="1"/>
      <c r="RAQ31" s="66"/>
      <c r="RAR31" s="66"/>
      <c r="RAS31" s="20"/>
      <c r="RAT31" s="20"/>
      <c r="RAU31" s="1"/>
      <c r="RAV31" s="66"/>
      <c r="RAW31" s="66"/>
      <c r="RAX31" s="20"/>
      <c r="RAY31" s="20"/>
      <c r="RAZ31" s="1"/>
      <c r="RBA31" s="66"/>
      <c r="RBB31" s="66"/>
      <c r="RBC31" s="20"/>
      <c r="RBD31" s="20"/>
      <c r="RBE31" s="1"/>
      <c r="RBF31" s="66"/>
      <c r="RBG31" s="66"/>
      <c r="RBH31" s="20"/>
      <c r="RBI31" s="20"/>
      <c r="RBJ31" s="1"/>
      <c r="RBK31" s="66"/>
      <c r="RBL31" s="66"/>
      <c r="RBM31" s="20"/>
      <c r="RBN31" s="20"/>
      <c r="RBO31" s="1"/>
      <c r="RBP31" s="66"/>
      <c r="RBQ31" s="66"/>
      <c r="RBR31" s="20"/>
      <c r="RBS31" s="20"/>
      <c r="RBT31" s="1"/>
      <c r="RBU31" s="66"/>
      <c r="RBV31" s="66"/>
      <c r="RBW31" s="20"/>
      <c r="RBX31" s="20"/>
      <c r="RBY31" s="1"/>
      <c r="RBZ31" s="66"/>
      <c r="RCA31" s="66"/>
      <c r="RCB31" s="20"/>
      <c r="RCC31" s="20"/>
      <c r="RCD31" s="1"/>
      <c r="RCE31" s="66"/>
      <c r="RCF31" s="66"/>
      <c r="RCG31" s="20"/>
      <c r="RCH31" s="20"/>
      <c r="RCI31" s="1"/>
      <c r="RCJ31" s="66"/>
      <c r="RCK31" s="66"/>
      <c r="RCL31" s="20"/>
      <c r="RCM31" s="20"/>
      <c r="RCN31" s="1"/>
      <c r="RCO31" s="66"/>
      <c r="RCP31" s="66"/>
      <c r="RCQ31" s="20"/>
      <c r="RCR31" s="20"/>
      <c r="RCS31" s="1"/>
      <c r="RCT31" s="66"/>
      <c r="RCU31" s="66"/>
      <c r="RCV31" s="20"/>
      <c r="RCW31" s="20"/>
      <c r="RCX31" s="1"/>
      <c r="RCY31" s="66"/>
      <c r="RCZ31" s="66"/>
      <c r="RDA31" s="20"/>
      <c r="RDB31" s="20"/>
      <c r="RDC31" s="1"/>
      <c r="RDD31" s="66"/>
      <c r="RDE31" s="66"/>
      <c r="RDF31" s="20"/>
      <c r="RDG31" s="20"/>
      <c r="RDH31" s="1"/>
      <c r="RDI31" s="66"/>
      <c r="RDJ31" s="66"/>
      <c r="RDK31" s="20"/>
      <c r="RDL31" s="20"/>
      <c r="RDM31" s="1"/>
      <c r="RDN31" s="66"/>
      <c r="RDO31" s="66"/>
      <c r="RDP31" s="20"/>
      <c r="RDQ31" s="20"/>
      <c r="RDR31" s="1"/>
      <c r="RDS31" s="66"/>
      <c r="RDT31" s="66"/>
      <c r="RDU31" s="20"/>
      <c r="RDV31" s="20"/>
      <c r="RDW31" s="1"/>
      <c r="RDX31" s="66"/>
      <c r="RDY31" s="66"/>
      <c r="RDZ31" s="20"/>
      <c r="REA31" s="20"/>
      <c r="REB31" s="1"/>
      <c r="REC31" s="66"/>
      <c r="RED31" s="66"/>
      <c r="REE31" s="20"/>
      <c r="REF31" s="20"/>
      <c r="REG31" s="1"/>
      <c r="REH31" s="66"/>
      <c r="REI31" s="66"/>
      <c r="REJ31" s="20"/>
      <c r="REK31" s="20"/>
      <c r="REL31" s="1"/>
      <c r="REM31" s="66"/>
      <c r="REN31" s="66"/>
      <c r="REO31" s="20"/>
      <c r="REP31" s="20"/>
      <c r="REQ31" s="1"/>
      <c r="RER31" s="66"/>
      <c r="RES31" s="66"/>
      <c r="RET31" s="20"/>
      <c r="REU31" s="20"/>
      <c r="REV31" s="1"/>
      <c r="REW31" s="66"/>
      <c r="REX31" s="66"/>
      <c r="REY31" s="20"/>
      <c r="REZ31" s="20"/>
      <c r="RFA31" s="1"/>
      <c r="RFB31" s="66"/>
      <c r="RFC31" s="66"/>
      <c r="RFD31" s="20"/>
      <c r="RFE31" s="20"/>
      <c r="RFF31" s="1"/>
      <c r="RFG31" s="66"/>
      <c r="RFH31" s="66"/>
      <c r="RFI31" s="20"/>
      <c r="RFJ31" s="20"/>
      <c r="RFK31" s="1"/>
      <c r="RFL31" s="66"/>
      <c r="RFM31" s="66"/>
      <c r="RFN31" s="20"/>
      <c r="RFO31" s="20"/>
      <c r="RFP31" s="1"/>
      <c r="RFQ31" s="66"/>
      <c r="RFR31" s="66"/>
      <c r="RFS31" s="20"/>
      <c r="RFT31" s="20"/>
      <c r="RFU31" s="1"/>
      <c r="RFV31" s="66"/>
      <c r="RFW31" s="66"/>
      <c r="RFX31" s="20"/>
      <c r="RFY31" s="20"/>
      <c r="RFZ31" s="1"/>
      <c r="RGA31" s="66"/>
      <c r="RGB31" s="66"/>
      <c r="RGC31" s="20"/>
      <c r="RGD31" s="20"/>
      <c r="RGE31" s="1"/>
      <c r="RGF31" s="66"/>
      <c r="RGG31" s="66"/>
      <c r="RGH31" s="20"/>
      <c r="RGI31" s="20"/>
      <c r="RGJ31" s="1"/>
      <c r="RGK31" s="66"/>
      <c r="RGL31" s="66"/>
      <c r="RGM31" s="20"/>
      <c r="RGN31" s="20"/>
      <c r="RGO31" s="1"/>
      <c r="RGP31" s="66"/>
      <c r="RGQ31" s="66"/>
      <c r="RGR31" s="20"/>
      <c r="RGS31" s="20"/>
      <c r="RGT31" s="1"/>
      <c r="RGU31" s="66"/>
      <c r="RGV31" s="66"/>
      <c r="RGW31" s="20"/>
      <c r="RGX31" s="20"/>
      <c r="RGY31" s="1"/>
      <c r="RGZ31" s="66"/>
      <c r="RHA31" s="66"/>
      <c r="RHB31" s="20"/>
      <c r="RHC31" s="20"/>
      <c r="RHD31" s="1"/>
      <c r="RHE31" s="66"/>
      <c r="RHF31" s="66"/>
      <c r="RHG31" s="20"/>
      <c r="RHH31" s="20"/>
      <c r="RHI31" s="1"/>
      <c r="RHJ31" s="66"/>
      <c r="RHK31" s="66"/>
      <c r="RHL31" s="20"/>
      <c r="RHM31" s="20"/>
      <c r="RHN31" s="1"/>
      <c r="RHO31" s="66"/>
      <c r="RHP31" s="66"/>
      <c r="RHQ31" s="20"/>
      <c r="RHR31" s="20"/>
      <c r="RHS31" s="1"/>
      <c r="RHT31" s="66"/>
      <c r="RHU31" s="66"/>
      <c r="RHV31" s="20"/>
      <c r="RHW31" s="20"/>
      <c r="RHX31" s="1"/>
      <c r="RHY31" s="66"/>
      <c r="RHZ31" s="66"/>
      <c r="RIA31" s="20"/>
      <c r="RIB31" s="20"/>
      <c r="RIC31" s="1"/>
      <c r="RID31" s="66"/>
      <c r="RIE31" s="66"/>
      <c r="RIF31" s="20"/>
      <c r="RIG31" s="20"/>
      <c r="RIH31" s="1"/>
      <c r="RII31" s="66"/>
      <c r="RIJ31" s="66"/>
      <c r="RIK31" s="20"/>
      <c r="RIL31" s="20"/>
      <c r="RIM31" s="1"/>
      <c r="RIN31" s="66"/>
      <c r="RIO31" s="66"/>
      <c r="RIP31" s="20"/>
      <c r="RIQ31" s="20"/>
      <c r="RIR31" s="1"/>
      <c r="RIS31" s="66"/>
      <c r="RIT31" s="66"/>
      <c r="RIU31" s="20"/>
      <c r="RIV31" s="20"/>
      <c r="RIW31" s="1"/>
      <c r="RIX31" s="66"/>
      <c r="RIY31" s="66"/>
      <c r="RIZ31" s="20"/>
      <c r="RJA31" s="20"/>
      <c r="RJB31" s="1"/>
      <c r="RJC31" s="66"/>
      <c r="RJD31" s="66"/>
      <c r="RJE31" s="20"/>
      <c r="RJF31" s="20"/>
      <c r="RJG31" s="1"/>
      <c r="RJH31" s="66"/>
      <c r="RJI31" s="66"/>
      <c r="RJJ31" s="20"/>
      <c r="RJK31" s="20"/>
      <c r="RJL31" s="1"/>
      <c r="RJM31" s="66"/>
      <c r="RJN31" s="66"/>
      <c r="RJO31" s="20"/>
      <c r="RJP31" s="20"/>
      <c r="RJQ31" s="1"/>
      <c r="RJR31" s="66"/>
      <c r="RJS31" s="66"/>
      <c r="RJT31" s="20"/>
      <c r="RJU31" s="20"/>
      <c r="RJV31" s="1"/>
      <c r="RJW31" s="66"/>
      <c r="RJX31" s="66"/>
      <c r="RJY31" s="20"/>
      <c r="RJZ31" s="20"/>
      <c r="RKA31" s="1"/>
      <c r="RKB31" s="66"/>
      <c r="RKC31" s="66"/>
      <c r="RKD31" s="20"/>
      <c r="RKE31" s="20"/>
      <c r="RKF31" s="1"/>
      <c r="RKG31" s="66"/>
      <c r="RKH31" s="66"/>
      <c r="RKI31" s="20"/>
      <c r="RKJ31" s="20"/>
      <c r="RKK31" s="1"/>
      <c r="RKL31" s="66"/>
      <c r="RKM31" s="66"/>
      <c r="RKN31" s="20"/>
      <c r="RKO31" s="20"/>
      <c r="RKP31" s="1"/>
      <c r="RKQ31" s="66"/>
      <c r="RKR31" s="66"/>
      <c r="RKS31" s="20"/>
      <c r="RKT31" s="20"/>
      <c r="RKU31" s="1"/>
      <c r="RKV31" s="66"/>
      <c r="RKW31" s="66"/>
      <c r="RKX31" s="20"/>
      <c r="RKY31" s="20"/>
      <c r="RKZ31" s="1"/>
      <c r="RLA31" s="66"/>
      <c r="RLB31" s="66"/>
      <c r="RLC31" s="20"/>
      <c r="RLD31" s="20"/>
      <c r="RLE31" s="1"/>
      <c r="RLF31" s="66"/>
      <c r="RLG31" s="66"/>
      <c r="RLH31" s="20"/>
      <c r="RLI31" s="20"/>
      <c r="RLJ31" s="1"/>
      <c r="RLK31" s="66"/>
      <c r="RLL31" s="66"/>
      <c r="RLM31" s="20"/>
      <c r="RLN31" s="20"/>
      <c r="RLO31" s="1"/>
      <c r="RLP31" s="66"/>
      <c r="RLQ31" s="66"/>
      <c r="RLR31" s="20"/>
      <c r="RLS31" s="20"/>
      <c r="RLT31" s="1"/>
      <c r="RLU31" s="66"/>
      <c r="RLV31" s="66"/>
      <c r="RLW31" s="20"/>
      <c r="RLX31" s="20"/>
      <c r="RLY31" s="1"/>
      <c r="RLZ31" s="66"/>
      <c r="RMA31" s="66"/>
      <c r="RMB31" s="20"/>
      <c r="RMC31" s="20"/>
      <c r="RMD31" s="1"/>
      <c r="RME31" s="66"/>
      <c r="RMF31" s="66"/>
      <c r="RMG31" s="20"/>
      <c r="RMH31" s="20"/>
      <c r="RMI31" s="1"/>
      <c r="RMJ31" s="66"/>
      <c r="RMK31" s="66"/>
      <c r="RML31" s="20"/>
      <c r="RMM31" s="20"/>
      <c r="RMN31" s="1"/>
      <c r="RMO31" s="66"/>
      <c r="RMP31" s="66"/>
      <c r="RMQ31" s="20"/>
      <c r="RMR31" s="20"/>
      <c r="RMS31" s="1"/>
      <c r="RMT31" s="66"/>
      <c r="RMU31" s="66"/>
      <c r="RMV31" s="20"/>
      <c r="RMW31" s="20"/>
      <c r="RMX31" s="1"/>
      <c r="RMY31" s="66"/>
      <c r="RMZ31" s="66"/>
      <c r="RNA31" s="20"/>
      <c r="RNB31" s="20"/>
      <c r="RNC31" s="1"/>
      <c r="RND31" s="66"/>
      <c r="RNE31" s="66"/>
      <c r="RNF31" s="20"/>
      <c r="RNG31" s="20"/>
      <c r="RNH31" s="1"/>
      <c r="RNI31" s="66"/>
      <c r="RNJ31" s="66"/>
      <c r="RNK31" s="20"/>
      <c r="RNL31" s="20"/>
      <c r="RNM31" s="1"/>
      <c r="RNN31" s="66"/>
      <c r="RNO31" s="66"/>
      <c r="RNP31" s="20"/>
      <c r="RNQ31" s="20"/>
      <c r="RNR31" s="1"/>
      <c r="RNS31" s="66"/>
      <c r="RNT31" s="66"/>
      <c r="RNU31" s="20"/>
      <c r="RNV31" s="20"/>
      <c r="RNW31" s="1"/>
      <c r="RNX31" s="66"/>
      <c r="RNY31" s="66"/>
      <c r="RNZ31" s="20"/>
      <c r="ROA31" s="20"/>
      <c r="ROB31" s="1"/>
      <c r="ROC31" s="66"/>
      <c r="ROD31" s="66"/>
      <c r="ROE31" s="20"/>
      <c r="ROF31" s="20"/>
      <c r="ROG31" s="1"/>
      <c r="ROH31" s="66"/>
      <c r="ROI31" s="66"/>
      <c r="ROJ31" s="20"/>
      <c r="ROK31" s="20"/>
      <c r="ROL31" s="1"/>
      <c r="ROM31" s="66"/>
      <c r="RON31" s="66"/>
      <c r="ROO31" s="20"/>
      <c r="ROP31" s="20"/>
      <c r="ROQ31" s="1"/>
      <c r="ROR31" s="66"/>
      <c r="ROS31" s="66"/>
      <c r="ROT31" s="20"/>
      <c r="ROU31" s="20"/>
      <c r="ROV31" s="1"/>
      <c r="ROW31" s="66"/>
      <c r="ROX31" s="66"/>
      <c r="ROY31" s="20"/>
      <c r="ROZ31" s="20"/>
      <c r="RPA31" s="1"/>
      <c r="RPB31" s="66"/>
      <c r="RPC31" s="66"/>
      <c r="RPD31" s="20"/>
      <c r="RPE31" s="20"/>
      <c r="RPF31" s="1"/>
      <c r="RPG31" s="66"/>
      <c r="RPH31" s="66"/>
      <c r="RPI31" s="20"/>
      <c r="RPJ31" s="20"/>
      <c r="RPK31" s="1"/>
      <c r="RPL31" s="66"/>
      <c r="RPM31" s="66"/>
      <c r="RPN31" s="20"/>
      <c r="RPO31" s="20"/>
      <c r="RPP31" s="1"/>
      <c r="RPQ31" s="66"/>
      <c r="RPR31" s="66"/>
      <c r="RPS31" s="20"/>
      <c r="RPT31" s="20"/>
      <c r="RPU31" s="1"/>
      <c r="RPV31" s="66"/>
      <c r="RPW31" s="66"/>
      <c r="RPX31" s="20"/>
      <c r="RPY31" s="20"/>
      <c r="RPZ31" s="1"/>
      <c r="RQA31" s="66"/>
      <c r="RQB31" s="66"/>
      <c r="RQC31" s="20"/>
      <c r="RQD31" s="20"/>
      <c r="RQE31" s="1"/>
      <c r="RQF31" s="66"/>
      <c r="RQG31" s="66"/>
      <c r="RQH31" s="20"/>
      <c r="RQI31" s="20"/>
      <c r="RQJ31" s="1"/>
      <c r="RQK31" s="66"/>
      <c r="RQL31" s="66"/>
      <c r="RQM31" s="20"/>
      <c r="RQN31" s="20"/>
      <c r="RQO31" s="1"/>
      <c r="RQP31" s="66"/>
      <c r="RQQ31" s="66"/>
      <c r="RQR31" s="20"/>
      <c r="RQS31" s="20"/>
      <c r="RQT31" s="1"/>
      <c r="RQU31" s="66"/>
      <c r="RQV31" s="66"/>
      <c r="RQW31" s="20"/>
      <c r="RQX31" s="20"/>
      <c r="RQY31" s="1"/>
      <c r="RQZ31" s="66"/>
      <c r="RRA31" s="66"/>
      <c r="RRB31" s="20"/>
      <c r="RRC31" s="20"/>
      <c r="RRD31" s="1"/>
      <c r="RRE31" s="66"/>
      <c r="RRF31" s="66"/>
      <c r="RRG31" s="20"/>
      <c r="RRH31" s="20"/>
      <c r="RRI31" s="1"/>
      <c r="RRJ31" s="66"/>
      <c r="RRK31" s="66"/>
      <c r="RRL31" s="20"/>
      <c r="RRM31" s="20"/>
      <c r="RRN31" s="1"/>
      <c r="RRO31" s="66"/>
      <c r="RRP31" s="66"/>
      <c r="RRQ31" s="20"/>
      <c r="RRR31" s="20"/>
      <c r="RRS31" s="1"/>
      <c r="RRT31" s="66"/>
      <c r="RRU31" s="66"/>
      <c r="RRV31" s="20"/>
      <c r="RRW31" s="20"/>
      <c r="RRX31" s="1"/>
      <c r="RRY31" s="66"/>
      <c r="RRZ31" s="66"/>
      <c r="RSA31" s="20"/>
      <c r="RSB31" s="20"/>
      <c r="RSC31" s="1"/>
      <c r="RSD31" s="66"/>
      <c r="RSE31" s="66"/>
      <c r="RSF31" s="20"/>
      <c r="RSG31" s="20"/>
      <c r="RSH31" s="1"/>
      <c r="RSI31" s="66"/>
      <c r="RSJ31" s="66"/>
      <c r="RSK31" s="20"/>
      <c r="RSL31" s="20"/>
      <c r="RSM31" s="1"/>
      <c r="RSN31" s="66"/>
      <c r="RSO31" s="66"/>
      <c r="RSP31" s="20"/>
      <c r="RSQ31" s="20"/>
      <c r="RSR31" s="1"/>
      <c r="RSS31" s="66"/>
      <c r="RST31" s="66"/>
      <c r="RSU31" s="20"/>
      <c r="RSV31" s="20"/>
      <c r="RSW31" s="1"/>
      <c r="RSX31" s="66"/>
      <c r="RSY31" s="66"/>
      <c r="RSZ31" s="20"/>
      <c r="RTA31" s="20"/>
      <c r="RTB31" s="1"/>
      <c r="RTC31" s="66"/>
      <c r="RTD31" s="66"/>
      <c r="RTE31" s="20"/>
      <c r="RTF31" s="20"/>
      <c r="RTG31" s="1"/>
      <c r="RTH31" s="66"/>
      <c r="RTI31" s="66"/>
      <c r="RTJ31" s="20"/>
      <c r="RTK31" s="20"/>
      <c r="RTL31" s="1"/>
      <c r="RTM31" s="66"/>
      <c r="RTN31" s="66"/>
      <c r="RTO31" s="20"/>
      <c r="RTP31" s="20"/>
      <c r="RTQ31" s="1"/>
      <c r="RTR31" s="66"/>
      <c r="RTS31" s="66"/>
      <c r="RTT31" s="20"/>
      <c r="RTU31" s="20"/>
      <c r="RTV31" s="1"/>
      <c r="RTW31" s="66"/>
      <c r="RTX31" s="66"/>
      <c r="RTY31" s="20"/>
      <c r="RTZ31" s="20"/>
      <c r="RUA31" s="1"/>
      <c r="RUB31" s="66"/>
      <c r="RUC31" s="66"/>
      <c r="RUD31" s="20"/>
      <c r="RUE31" s="20"/>
      <c r="RUF31" s="1"/>
      <c r="RUG31" s="66"/>
      <c r="RUH31" s="66"/>
      <c r="RUI31" s="20"/>
      <c r="RUJ31" s="20"/>
      <c r="RUK31" s="1"/>
      <c r="RUL31" s="66"/>
      <c r="RUM31" s="66"/>
      <c r="RUN31" s="20"/>
      <c r="RUO31" s="20"/>
      <c r="RUP31" s="1"/>
      <c r="RUQ31" s="66"/>
      <c r="RUR31" s="66"/>
      <c r="RUS31" s="20"/>
      <c r="RUT31" s="20"/>
      <c r="RUU31" s="1"/>
      <c r="RUV31" s="66"/>
      <c r="RUW31" s="66"/>
      <c r="RUX31" s="20"/>
      <c r="RUY31" s="20"/>
      <c r="RUZ31" s="1"/>
      <c r="RVA31" s="66"/>
      <c r="RVB31" s="66"/>
      <c r="RVC31" s="20"/>
      <c r="RVD31" s="20"/>
      <c r="RVE31" s="1"/>
      <c r="RVF31" s="66"/>
      <c r="RVG31" s="66"/>
      <c r="RVH31" s="20"/>
      <c r="RVI31" s="20"/>
      <c r="RVJ31" s="1"/>
      <c r="RVK31" s="66"/>
      <c r="RVL31" s="66"/>
      <c r="RVM31" s="20"/>
      <c r="RVN31" s="20"/>
      <c r="RVO31" s="1"/>
      <c r="RVP31" s="66"/>
      <c r="RVQ31" s="66"/>
      <c r="RVR31" s="20"/>
      <c r="RVS31" s="20"/>
      <c r="RVT31" s="1"/>
      <c r="RVU31" s="66"/>
      <c r="RVV31" s="66"/>
      <c r="RVW31" s="20"/>
      <c r="RVX31" s="20"/>
      <c r="RVY31" s="1"/>
      <c r="RVZ31" s="66"/>
      <c r="RWA31" s="66"/>
      <c r="RWB31" s="20"/>
      <c r="RWC31" s="20"/>
      <c r="RWD31" s="1"/>
      <c r="RWE31" s="66"/>
      <c r="RWF31" s="66"/>
      <c r="RWG31" s="20"/>
      <c r="RWH31" s="20"/>
      <c r="RWI31" s="1"/>
      <c r="RWJ31" s="66"/>
      <c r="RWK31" s="66"/>
      <c r="RWL31" s="20"/>
      <c r="RWM31" s="20"/>
      <c r="RWN31" s="1"/>
      <c r="RWO31" s="66"/>
      <c r="RWP31" s="66"/>
      <c r="RWQ31" s="20"/>
      <c r="RWR31" s="20"/>
      <c r="RWS31" s="1"/>
      <c r="RWT31" s="66"/>
      <c r="RWU31" s="66"/>
      <c r="RWV31" s="20"/>
      <c r="RWW31" s="20"/>
      <c r="RWX31" s="1"/>
      <c r="RWY31" s="66"/>
      <c r="RWZ31" s="66"/>
      <c r="RXA31" s="20"/>
      <c r="RXB31" s="20"/>
      <c r="RXC31" s="1"/>
      <c r="RXD31" s="66"/>
      <c r="RXE31" s="66"/>
      <c r="RXF31" s="20"/>
      <c r="RXG31" s="20"/>
      <c r="RXH31" s="1"/>
      <c r="RXI31" s="66"/>
      <c r="RXJ31" s="66"/>
      <c r="RXK31" s="20"/>
      <c r="RXL31" s="20"/>
      <c r="RXM31" s="1"/>
      <c r="RXN31" s="66"/>
      <c r="RXO31" s="66"/>
      <c r="RXP31" s="20"/>
      <c r="RXQ31" s="20"/>
      <c r="RXR31" s="1"/>
      <c r="RXS31" s="66"/>
      <c r="RXT31" s="66"/>
      <c r="RXU31" s="20"/>
      <c r="RXV31" s="20"/>
      <c r="RXW31" s="1"/>
      <c r="RXX31" s="66"/>
      <c r="RXY31" s="66"/>
      <c r="RXZ31" s="20"/>
      <c r="RYA31" s="20"/>
      <c r="RYB31" s="1"/>
      <c r="RYC31" s="66"/>
      <c r="RYD31" s="66"/>
      <c r="RYE31" s="20"/>
      <c r="RYF31" s="20"/>
      <c r="RYG31" s="1"/>
      <c r="RYH31" s="66"/>
      <c r="RYI31" s="66"/>
      <c r="RYJ31" s="20"/>
      <c r="RYK31" s="20"/>
      <c r="RYL31" s="1"/>
      <c r="RYM31" s="66"/>
      <c r="RYN31" s="66"/>
      <c r="RYO31" s="20"/>
      <c r="RYP31" s="20"/>
      <c r="RYQ31" s="1"/>
      <c r="RYR31" s="66"/>
      <c r="RYS31" s="66"/>
      <c r="RYT31" s="20"/>
      <c r="RYU31" s="20"/>
      <c r="RYV31" s="1"/>
      <c r="RYW31" s="66"/>
      <c r="RYX31" s="66"/>
      <c r="RYY31" s="20"/>
      <c r="RYZ31" s="20"/>
      <c r="RZA31" s="1"/>
      <c r="RZB31" s="66"/>
      <c r="RZC31" s="66"/>
      <c r="RZD31" s="20"/>
      <c r="RZE31" s="20"/>
      <c r="RZF31" s="1"/>
      <c r="RZG31" s="66"/>
      <c r="RZH31" s="66"/>
      <c r="RZI31" s="20"/>
      <c r="RZJ31" s="20"/>
      <c r="RZK31" s="1"/>
      <c r="RZL31" s="66"/>
      <c r="RZM31" s="66"/>
      <c r="RZN31" s="20"/>
      <c r="RZO31" s="20"/>
      <c r="RZP31" s="1"/>
      <c r="RZQ31" s="66"/>
      <c r="RZR31" s="66"/>
      <c r="RZS31" s="20"/>
      <c r="RZT31" s="20"/>
      <c r="RZU31" s="1"/>
      <c r="RZV31" s="66"/>
      <c r="RZW31" s="66"/>
      <c r="RZX31" s="20"/>
      <c r="RZY31" s="20"/>
      <c r="RZZ31" s="1"/>
      <c r="SAA31" s="66"/>
      <c r="SAB31" s="66"/>
      <c r="SAC31" s="20"/>
      <c r="SAD31" s="20"/>
      <c r="SAE31" s="1"/>
      <c r="SAF31" s="66"/>
      <c r="SAG31" s="66"/>
      <c r="SAH31" s="20"/>
      <c r="SAI31" s="20"/>
      <c r="SAJ31" s="1"/>
      <c r="SAK31" s="66"/>
      <c r="SAL31" s="66"/>
      <c r="SAM31" s="20"/>
      <c r="SAN31" s="20"/>
      <c r="SAO31" s="1"/>
      <c r="SAP31" s="66"/>
      <c r="SAQ31" s="66"/>
      <c r="SAR31" s="20"/>
      <c r="SAS31" s="20"/>
      <c r="SAT31" s="1"/>
      <c r="SAU31" s="66"/>
      <c r="SAV31" s="66"/>
      <c r="SAW31" s="20"/>
      <c r="SAX31" s="20"/>
      <c r="SAY31" s="1"/>
      <c r="SAZ31" s="66"/>
      <c r="SBA31" s="66"/>
      <c r="SBB31" s="20"/>
      <c r="SBC31" s="20"/>
      <c r="SBD31" s="1"/>
      <c r="SBE31" s="66"/>
      <c r="SBF31" s="66"/>
      <c r="SBG31" s="20"/>
      <c r="SBH31" s="20"/>
      <c r="SBI31" s="1"/>
      <c r="SBJ31" s="66"/>
      <c r="SBK31" s="66"/>
      <c r="SBL31" s="20"/>
      <c r="SBM31" s="20"/>
      <c r="SBN31" s="1"/>
      <c r="SBO31" s="66"/>
      <c r="SBP31" s="66"/>
      <c r="SBQ31" s="20"/>
      <c r="SBR31" s="20"/>
      <c r="SBS31" s="1"/>
      <c r="SBT31" s="66"/>
      <c r="SBU31" s="66"/>
      <c r="SBV31" s="20"/>
      <c r="SBW31" s="20"/>
      <c r="SBX31" s="1"/>
      <c r="SBY31" s="66"/>
      <c r="SBZ31" s="66"/>
      <c r="SCA31" s="20"/>
      <c r="SCB31" s="20"/>
      <c r="SCC31" s="1"/>
      <c r="SCD31" s="66"/>
      <c r="SCE31" s="66"/>
      <c r="SCF31" s="20"/>
      <c r="SCG31" s="20"/>
      <c r="SCH31" s="1"/>
      <c r="SCI31" s="66"/>
      <c r="SCJ31" s="66"/>
      <c r="SCK31" s="20"/>
      <c r="SCL31" s="20"/>
      <c r="SCM31" s="1"/>
      <c r="SCN31" s="66"/>
      <c r="SCO31" s="66"/>
      <c r="SCP31" s="20"/>
      <c r="SCQ31" s="20"/>
      <c r="SCR31" s="1"/>
      <c r="SCS31" s="66"/>
      <c r="SCT31" s="66"/>
      <c r="SCU31" s="20"/>
      <c r="SCV31" s="20"/>
      <c r="SCW31" s="1"/>
      <c r="SCX31" s="66"/>
      <c r="SCY31" s="66"/>
      <c r="SCZ31" s="20"/>
      <c r="SDA31" s="20"/>
      <c r="SDB31" s="1"/>
      <c r="SDC31" s="66"/>
      <c r="SDD31" s="66"/>
      <c r="SDE31" s="20"/>
      <c r="SDF31" s="20"/>
      <c r="SDG31" s="1"/>
      <c r="SDH31" s="66"/>
      <c r="SDI31" s="66"/>
      <c r="SDJ31" s="20"/>
      <c r="SDK31" s="20"/>
      <c r="SDL31" s="1"/>
      <c r="SDM31" s="66"/>
      <c r="SDN31" s="66"/>
      <c r="SDO31" s="20"/>
      <c r="SDP31" s="20"/>
      <c r="SDQ31" s="1"/>
      <c r="SDR31" s="66"/>
      <c r="SDS31" s="66"/>
      <c r="SDT31" s="20"/>
      <c r="SDU31" s="20"/>
      <c r="SDV31" s="1"/>
      <c r="SDW31" s="66"/>
      <c r="SDX31" s="66"/>
      <c r="SDY31" s="20"/>
      <c r="SDZ31" s="20"/>
      <c r="SEA31" s="1"/>
      <c r="SEB31" s="66"/>
      <c r="SEC31" s="66"/>
      <c r="SED31" s="20"/>
      <c r="SEE31" s="20"/>
      <c r="SEF31" s="1"/>
      <c r="SEG31" s="66"/>
      <c r="SEH31" s="66"/>
      <c r="SEI31" s="20"/>
      <c r="SEJ31" s="20"/>
      <c r="SEK31" s="1"/>
      <c r="SEL31" s="66"/>
      <c r="SEM31" s="66"/>
      <c r="SEN31" s="20"/>
      <c r="SEO31" s="20"/>
      <c r="SEP31" s="1"/>
      <c r="SEQ31" s="66"/>
      <c r="SER31" s="66"/>
      <c r="SES31" s="20"/>
      <c r="SET31" s="20"/>
      <c r="SEU31" s="1"/>
      <c r="SEV31" s="66"/>
      <c r="SEW31" s="66"/>
      <c r="SEX31" s="20"/>
      <c r="SEY31" s="20"/>
      <c r="SEZ31" s="1"/>
      <c r="SFA31" s="66"/>
      <c r="SFB31" s="66"/>
      <c r="SFC31" s="20"/>
      <c r="SFD31" s="20"/>
      <c r="SFE31" s="1"/>
      <c r="SFF31" s="66"/>
      <c r="SFG31" s="66"/>
      <c r="SFH31" s="20"/>
      <c r="SFI31" s="20"/>
      <c r="SFJ31" s="1"/>
      <c r="SFK31" s="66"/>
      <c r="SFL31" s="66"/>
      <c r="SFM31" s="20"/>
      <c r="SFN31" s="20"/>
      <c r="SFO31" s="1"/>
      <c r="SFP31" s="66"/>
      <c r="SFQ31" s="66"/>
      <c r="SFR31" s="20"/>
      <c r="SFS31" s="20"/>
      <c r="SFT31" s="1"/>
      <c r="SFU31" s="66"/>
      <c r="SFV31" s="66"/>
      <c r="SFW31" s="20"/>
      <c r="SFX31" s="20"/>
      <c r="SFY31" s="1"/>
      <c r="SFZ31" s="66"/>
      <c r="SGA31" s="66"/>
      <c r="SGB31" s="20"/>
      <c r="SGC31" s="20"/>
      <c r="SGD31" s="1"/>
      <c r="SGE31" s="66"/>
      <c r="SGF31" s="66"/>
      <c r="SGG31" s="20"/>
      <c r="SGH31" s="20"/>
      <c r="SGI31" s="1"/>
      <c r="SGJ31" s="66"/>
      <c r="SGK31" s="66"/>
      <c r="SGL31" s="20"/>
      <c r="SGM31" s="20"/>
      <c r="SGN31" s="1"/>
      <c r="SGO31" s="66"/>
      <c r="SGP31" s="66"/>
      <c r="SGQ31" s="20"/>
      <c r="SGR31" s="20"/>
      <c r="SGS31" s="1"/>
      <c r="SGT31" s="66"/>
      <c r="SGU31" s="66"/>
      <c r="SGV31" s="20"/>
      <c r="SGW31" s="20"/>
      <c r="SGX31" s="1"/>
      <c r="SGY31" s="66"/>
      <c r="SGZ31" s="66"/>
      <c r="SHA31" s="20"/>
      <c r="SHB31" s="20"/>
      <c r="SHC31" s="1"/>
      <c r="SHD31" s="66"/>
      <c r="SHE31" s="66"/>
      <c r="SHF31" s="20"/>
      <c r="SHG31" s="20"/>
      <c r="SHH31" s="1"/>
      <c r="SHI31" s="66"/>
      <c r="SHJ31" s="66"/>
      <c r="SHK31" s="20"/>
      <c r="SHL31" s="20"/>
      <c r="SHM31" s="1"/>
      <c r="SHN31" s="66"/>
      <c r="SHO31" s="66"/>
      <c r="SHP31" s="20"/>
      <c r="SHQ31" s="20"/>
      <c r="SHR31" s="1"/>
      <c r="SHS31" s="66"/>
      <c r="SHT31" s="66"/>
      <c r="SHU31" s="20"/>
      <c r="SHV31" s="20"/>
      <c r="SHW31" s="1"/>
      <c r="SHX31" s="66"/>
      <c r="SHY31" s="66"/>
      <c r="SHZ31" s="20"/>
      <c r="SIA31" s="20"/>
      <c r="SIB31" s="1"/>
      <c r="SIC31" s="66"/>
      <c r="SID31" s="66"/>
      <c r="SIE31" s="20"/>
      <c r="SIF31" s="20"/>
      <c r="SIG31" s="1"/>
      <c r="SIH31" s="66"/>
      <c r="SII31" s="66"/>
      <c r="SIJ31" s="20"/>
      <c r="SIK31" s="20"/>
      <c r="SIL31" s="1"/>
      <c r="SIM31" s="66"/>
      <c r="SIN31" s="66"/>
      <c r="SIO31" s="20"/>
      <c r="SIP31" s="20"/>
      <c r="SIQ31" s="1"/>
      <c r="SIR31" s="66"/>
      <c r="SIS31" s="66"/>
      <c r="SIT31" s="20"/>
      <c r="SIU31" s="20"/>
      <c r="SIV31" s="1"/>
      <c r="SIW31" s="66"/>
      <c r="SIX31" s="66"/>
      <c r="SIY31" s="20"/>
      <c r="SIZ31" s="20"/>
      <c r="SJA31" s="1"/>
      <c r="SJB31" s="66"/>
      <c r="SJC31" s="66"/>
      <c r="SJD31" s="20"/>
      <c r="SJE31" s="20"/>
      <c r="SJF31" s="1"/>
      <c r="SJG31" s="66"/>
      <c r="SJH31" s="66"/>
      <c r="SJI31" s="20"/>
      <c r="SJJ31" s="20"/>
      <c r="SJK31" s="1"/>
      <c r="SJL31" s="66"/>
      <c r="SJM31" s="66"/>
      <c r="SJN31" s="20"/>
      <c r="SJO31" s="20"/>
      <c r="SJP31" s="1"/>
      <c r="SJQ31" s="66"/>
      <c r="SJR31" s="66"/>
      <c r="SJS31" s="20"/>
      <c r="SJT31" s="20"/>
      <c r="SJU31" s="1"/>
      <c r="SJV31" s="66"/>
      <c r="SJW31" s="66"/>
      <c r="SJX31" s="20"/>
      <c r="SJY31" s="20"/>
      <c r="SJZ31" s="1"/>
      <c r="SKA31" s="66"/>
      <c r="SKB31" s="66"/>
      <c r="SKC31" s="20"/>
      <c r="SKD31" s="20"/>
      <c r="SKE31" s="1"/>
      <c r="SKF31" s="66"/>
      <c r="SKG31" s="66"/>
      <c r="SKH31" s="20"/>
      <c r="SKI31" s="20"/>
      <c r="SKJ31" s="1"/>
      <c r="SKK31" s="66"/>
      <c r="SKL31" s="66"/>
      <c r="SKM31" s="20"/>
      <c r="SKN31" s="20"/>
      <c r="SKO31" s="1"/>
      <c r="SKP31" s="66"/>
      <c r="SKQ31" s="66"/>
      <c r="SKR31" s="20"/>
      <c r="SKS31" s="20"/>
      <c r="SKT31" s="1"/>
      <c r="SKU31" s="66"/>
      <c r="SKV31" s="66"/>
      <c r="SKW31" s="20"/>
      <c r="SKX31" s="20"/>
      <c r="SKY31" s="1"/>
      <c r="SKZ31" s="66"/>
      <c r="SLA31" s="66"/>
      <c r="SLB31" s="20"/>
      <c r="SLC31" s="20"/>
      <c r="SLD31" s="1"/>
      <c r="SLE31" s="66"/>
      <c r="SLF31" s="66"/>
      <c r="SLG31" s="20"/>
      <c r="SLH31" s="20"/>
      <c r="SLI31" s="1"/>
      <c r="SLJ31" s="66"/>
      <c r="SLK31" s="66"/>
      <c r="SLL31" s="20"/>
      <c r="SLM31" s="20"/>
      <c r="SLN31" s="1"/>
      <c r="SLO31" s="66"/>
      <c r="SLP31" s="66"/>
      <c r="SLQ31" s="20"/>
      <c r="SLR31" s="20"/>
      <c r="SLS31" s="1"/>
      <c r="SLT31" s="66"/>
      <c r="SLU31" s="66"/>
      <c r="SLV31" s="20"/>
      <c r="SLW31" s="20"/>
      <c r="SLX31" s="1"/>
      <c r="SLY31" s="66"/>
      <c r="SLZ31" s="66"/>
      <c r="SMA31" s="20"/>
      <c r="SMB31" s="20"/>
      <c r="SMC31" s="1"/>
      <c r="SMD31" s="66"/>
      <c r="SME31" s="66"/>
      <c r="SMF31" s="20"/>
      <c r="SMG31" s="20"/>
      <c r="SMH31" s="1"/>
      <c r="SMI31" s="66"/>
      <c r="SMJ31" s="66"/>
      <c r="SMK31" s="20"/>
      <c r="SML31" s="20"/>
      <c r="SMM31" s="1"/>
      <c r="SMN31" s="66"/>
      <c r="SMO31" s="66"/>
      <c r="SMP31" s="20"/>
      <c r="SMQ31" s="20"/>
      <c r="SMR31" s="1"/>
      <c r="SMS31" s="66"/>
      <c r="SMT31" s="66"/>
      <c r="SMU31" s="20"/>
      <c r="SMV31" s="20"/>
      <c r="SMW31" s="1"/>
      <c r="SMX31" s="66"/>
      <c r="SMY31" s="66"/>
      <c r="SMZ31" s="20"/>
      <c r="SNA31" s="20"/>
      <c r="SNB31" s="1"/>
      <c r="SNC31" s="66"/>
      <c r="SND31" s="66"/>
      <c r="SNE31" s="20"/>
      <c r="SNF31" s="20"/>
      <c r="SNG31" s="1"/>
      <c r="SNH31" s="66"/>
      <c r="SNI31" s="66"/>
      <c r="SNJ31" s="20"/>
      <c r="SNK31" s="20"/>
      <c r="SNL31" s="1"/>
      <c r="SNM31" s="66"/>
      <c r="SNN31" s="66"/>
      <c r="SNO31" s="20"/>
      <c r="SNP31" s="20"/>
      <c r="SNQ31" s="1"/>
      <c r="SNR31" s="66"/>
      <c r="SNS31" s="66"/>
      <c r="SNT31" s="20"/>
      <c r="SNU31" s="20"/>
      <c r="SNV31" s="1"/>
      <c r="SNW31" s="66"/>
      <c r="SNX31" s="66"/>
      <c r="SNY31" s="20"/>
      <c r="SNZ31" s="20"/>
      <c r="SOA31" s="1"/>
      <c r="SOB31" s="66"/>
      <c r="SOC31" s="66"/>
      <c r="SOD31" s="20"/>
      <c r="SOE31" s="20"/>
      <c r="SOF31" s="1"/>
      <c r="SOG31" s="66"/>
      <c r="SOH31" s="66"/>
      <c r="SOI31" s="20"/>
      <c r="SOJ31" s="20"/>
      <c r="SOK31" s="1"/>
      <c r="SOL31" s="66"/>
      <c r="SOM31" s="66"/>
      <c r="SON31" s="20"/>
      <c r="SOO31" s="20"/>
      <c r="SOP31" s="1"/>
      <c r="SOQ31" s="66"/>
      <c r="SOR31" s="66"/>
      <c r="SOS31" s="20"/>
      <c r="SOT31" s="20"/>
      <c r="SOU31" s="1"/>
      <c r="SOV31" s="66"/>
      <c r="SOW31" s="66"/>
      <c r="SOX31" s="20"/>
      <c r="SOY31" s="20"/>
      <c r="SOZ31" s="1"/>
      <c r="SPA31" s="66"/>
      <c r="SPB31" s="66"/>
      <c r="SPC31" s="20"/>
      <c r="SPD31" s="20"/>
      <c r="SPE31" s="1"/>
      <c r="SPF31" s="66"/>
      <c r="SPG31" s="66"/>
      <c r="SPH31" s="20"/>
      <c r="SPI31" s="20"/>
      <c r="SPJ31" s="1"/>
      <c r="SPK31" s="66"/>
      <c r="SPL31" s="66"/>
      <c r="SPM31" s="20"/>
      <c r="SPN31" s="20"/>
      <c r="SPO31" s="1"/>
      <c r="SPP31" s="66"/>
      <c r="SPQ31" s="66"/>
      <c r="SPR31" s="20"/>
      <c r="SPS31" s="20"/>
      <c r="SPT31" s="1"/>
      <c r="SPU31" s="66"/>
      <c r="SPV31" s="66"/>
      <c r="SPW31" s="20"/>
      <c r="SPX31" s="20"/>
      <c r="SPY31" s="1"/>
      <c r="SPZ31" s="66"/>
      <c r="SQA31" s="66"/>
      <c r="SQB31" s="20"/>
      <c r="SQC31" s="20"/>
      <c r="SQD31" s="1"/>
      <c r="SQE31" s="66"/>
      <c r="SQF31" s="66"/>
      <c r="SQG31" s="20"/>
      <c r="SQH31" s="20"/>
      <c r="SQI31" s="1"/>
      <c r="SQJ31" s="66"/>
      <c r="SQK31" s="66"/>
      <c r="SQL31" s="20"/>
      <c r="SQM31" s="20"/>
      <c r="SQN31" s="1"/>
      <c r="SQO31" s="66"/>
      <c r="SQP31" s="66"/>
      <c r="SQQ31" s="20"/>
      <c r="SQR31" s="20"/>
      <c r="SQS31" s="1"/>
      <c r="SQT31" s="66"/>
      <c r="SQU31" s="66"/>
      <c r="SQV31" s="20"/>
      <c r="SQW31" s="20"/>
      <c r="SQX31" s="1"/>
      <c r="SQY31" s="66"/>
      <c r="SQZ31" s="66"/>
      <c r="SRA31" s="20"/>
      <c r="SRB31" s="20"/>
      <c r="SRC31" s="1"/>
      <c r="SRD31" s="66"/>
      <c r="SRE31" s="66"/>
      <c r="SRF31" s="20"/>
      <c r="SRG31" s="20"/>
      <c r="SRH31" s="1"/>
      <c r="SRI31" s="66"/>
      <c r="SRJ31" s="66"/>
      <c r="SRK31" s="20"/>
      <c r="SRL31" s="20"/>
      <c r="SRM31" s="1"/>
      <c r="SRN31" s="66"/>
      <c r="SRO31" s="66"/>
      <c r="SRP31" s="20"/>
      <c r="SRQ31" s="20"/>
      <c r="SRR31" s="1"/>
      <c r="SRS31" s="66"/>
      <c r="SRT31" s="66"/>
      <c r="SRU31" s="20"/>
      <c r="SRV31" s="20"/>
      <c r="SRW31" s="1"/>
      <c r="SRX31" s="66"/>
      <c r="SRY31" s="66"/>
      <c r="SRZ31" s="20"/>
      <c r="SSA31" s="20"/>
      <c r="SSB31" s="1"/>
      <c r="SSC31" s="66"/>
      <c r="SSD31" s="66"/>
      <c r="SSE31" s="20"/>
      <c r="SSF31" s="20"/>
      <c r="SSG31" s="1"/>
      <c r="SSH31" s="66"/>
      <c r="SSI31" s="66"/>
      <c r="SSJ31" s="20"/>
      <c r="SSK31" s="20"/>
      <c r="SSL31" s="1"/>
      <c r="SSM31" s="66"/>
      <c r="SSN31" s="66"/>
      <c r="SSO31" s="20"/>
      <c r="SSP31" s="20"/>
      <c r="SSQ31" s="1"/>
      <c r="SSR31" s="66"/>
      <c r="SSS31" s="66"/>
      <c r="SST31" s="20"/>
      <c r="SSU31" s="20"/>
      <c r="SSV31" s="1"/>
      <c r="SSW31" s="66"/>
      <c r="SSX31" s="66"/>
      <c r="SSY31" s="20"/>
      <c r="SSZ31" s="20"/>
      <c r="STA31" s="1"/>
      <c r="STB31" s="66"/>
      <c r="STC31" s="66"/>
      <c r="STD31" s="20"/>
      <c r="STE31" s="20"/>
      <c r="STF31" s="1"/>
      <c r="STG31" s="66"/>
      <c r="STH31" s="66"/>
      <c r="STI31" s="20"/>
      <c r="STJ31" s="20"/>
      <c r="STK31" s="1"/>
      <c r="STL31" s="66"/>
      <c r="STM31" s="66"/>
      <c r="STN31" s="20"/>
      <c r="STO31" s="20"/>
      <c r="STP31" s="1"/>
      <c r="STQ31" s="66"/>
      <c r="STR31" s="66"/>
      <c r="STS31" s="20"/>
      <c r="STT31" s="20"/>
      <c r="STU31" s="1"/>
      <c r="STV31" s="66"/>
      <c r="STW31" s="66"/>
      <c r="STX31" s="20"/>
      <c r="STY31" s="20"/>
      <c r="STZ31" s="1"/>
      <c r="SUA31" s="66"/>
      <c r="SUB31" s="66"/>
      <c r="SUC31" s="20"/>
      <c r="SUD31" s="20"/>
      <c r="SUE31" s="1"/>
      <c r="SUF31" s="66"/>
      <c r="SUG31" s="66"/>
      <c r="SUH31" s="20"/>
      <c r="SUI31" s="20"/>
      <c r="SUJ31" s="1"/>
      <c r="SUK31" s="66"/>
      <c r="SUL31" s="66"/>
      <c r="SUM31" s="20"/>
      <c r="SUN31" s="20"/>
      <c r="SUO31" s="1"/>
      <c r="SUP31" s="66"/>
      <c r="SUQ31" s="66"/>
      <c r="SUR31" s="20"/>
      <c r="SUS31" s="20"/>
      <c r="SUT31" s="1"/>
      <c r="SUU31" s="66"/>
      <c r="SUV31" s="66"/>
      <c r="SUW31" s="20"/>
      <c r="SUX31" s="20"/>
      <c r="SUY31" s="1"/>
      <c r="SUZ31" s="66"/>
      <c r="SVA31" s="66"/>
      <c r="SVB31" s="20"/>
      <c r="SVC31" s="20"/>
      <c r="SVD31" s="1"/>
      <c r="SVE31" s="66"/>
      <c r="SVF31" s="66"/>
      <c r="SVG31" s="20"/>
      <c r="SVH31" s="20"/>
      <c r="SVI31" s="1"/>
      <c r="SVJ31" s="66"/>
      <c r="SVK31" s="66"/>
      <c r="SVL31" s="20"/>
      <c r="SVM31" s="20"/>
      <c r="SVN31" s="1"/>
      <c r="SVO31" s="66"/>
      <c r="SVP31" s="66"/>
      <c r="SVQ31" s="20"/>
      <c r="SVR31" s="20"/>
      <c r="SVS31" s="1"/>
      <c r="SVT31" s="66"/>
      <c r="SVU31" s="66"/>
      <c r="SVV31" s="20"/>
      <c r="SVW31" s="20"/>
      <c r="SVX31" s="1"/>
      <c r="SVY31" s="66"/>
      <c r="SVZ31" s="66"/>
      <c r="SWA31" s="20"/>
      <c r="SWB31" s="20"/>
      <c r="SWC31" s="1"/>
      <c r="SWD31" s="66"/>
      <c r="SWE31" s="66"/>
      <c r="SWF31" s="20"/>
      <c r="SWG31" s="20"/>
      <c r="SWH31" s="1"/>
      <c r="SWI31" s="66"/>
      <c r="SWJ31" s="66"/>
      <c r="SWK31" s="20"/>
      <c r="SWL31" s="20"/>
      <c r="SWM31" s="1"/>
      <c r="SWN31" s="66"/>
      <c r="SWO31" s="66"/>
      <c r="SWP31" s="20"/>
      <c r="SWQ31" s="20"/>
      <c r="SWR31" s="1"/>
      <c r="SWS31" s="66"/>
      <c r="SWT31" s="66"/>
      <c r="SWU31" s="20"/>
      <c r="SWV31" s="20"/>
      <c r="SWW31" s="1"/>
      <c r="SWX31" s="66"/>
      <c r="SWY31" s="66"/>
      <c r="SWZ31" s="20"/>
      <c r="SXA31" s="20"/>
      <c r="SXB31" s="1"/>
      <c r="SXC31" s="66"/>
      <c r="SXD31" s="66"/>
      <c r="SXE31" s="20"/>
      <c r="SXF31" s="20"/>
      <c r="SXG31" s="1"/>
      <c r="SXH31" s="66"/>
      <c r="SXI31" s="66"/>
      <c r="SXJ31" s="20"/>
      <c r="SXK31" s="20"/>
      <c r="SXL31" s="1"/>
      <c r="SXM31" s="66"/>
      <c r="SXN31" s="66"/>
      <c r="SXO31" s="20"/>
      <c r="SXP31" s="20"/>
      <c r="SXQ31" s="1"/>
      <c r="SXR31" s="66"/>
      <c r="SXS31" s="66"/>
      <c r="SXT31" s="20"/>
      <c r="SXU31" s="20"/>
      <c r="SXV31" s="1"/>
      <c r="SXW31" s="66"/>
      <c r="SXX31" s="66"/>
      <c r="SXY31" s="20"/>
      <c r="SXZ31" s="20"/>
      <c r="SYA31" s="1"/>
      <c r="SYB31" s="66"/>
      <c r="SYC31" s="66"/>
      <c r="SYD31" s="20"/>
      <c r="SYE31" s="20"/>
      <c r="SYF31" s="1"/>
      <c r="SYG31" s="66"/>
      <c r="SYH31" s="66"/>
      <c r="SYI31" s="20"/>
      <c r="SYJ31" s="20"/>
      <c r="SYK31" s="1"/>
      <c r="SYL31" s="66"/>
      <c r="SYM31" s="66"/>
      <c r="SYN31" s="20"/>
      <c r="SYO31" s="20"/>
      <c r="SYP31" s="1"/>
      <c r="SYQ31" s="66"/>
      <c r="SYR31" s="66"/>
      <c r="SYS31" s="20"/>
      <c r="SYT31" s="20"/>
      <c r="SYU31" s="1"/>
      <c r="SYV31" s="66"/>
      <c r="SYW31" s="66"/>
      <c r="SYX31" s="20"/>
      <c r="SYY31" s="20"/>
      <c r="SYZ31" s="1"/>
      <c r="SZA31" s="66"/>
      <c r="SZB31" s="66"/>
      <c r="SZC31" s="20"/>
      <c r="SZD31" s="20"/>
      <c r="SZE31" s="1"/>
      <c r="SZF31" s="66"/>
      <c r="SZG31" s="66"/>
      <c r="SZH31" s="20"/>
      <c r="SZI31" s="20"/>
      <c r="SZJ31" s="1"/>
      <c r="SZK31" s="66"/>
      <c r="SZL31" s="66"/>
      <c r="SZM31" s="20"/>
      <c r="SZN31" s="20"/>
      <c r="SZO31" s="1"/>
      <c r="SZP31" s="66"/>
      <c r="SZQ31" s="66"/>
      <c r="SZR31" s="20"/>
      <c r="SZS31" s="20"/>
      <c r="SZT31" s="1"/>
      <c r="SZU31" s="66"/>
      <c r="SZV31" s="66"/>
      <c r="SZW31" s="20"/>
      <c r="SZX31" s="20"/>
      <c r="SZY31" s="1"/>
      <c r="SZZ31" s="66"/>
      <c r="TAA31" s="66"/>
      <c r="TAB31" s="20"/>
      <c r="TAC31" s="20"/>
      <c r="TAD31" s="1"/>
      <c r="TAE31" s="66"/>
      <c r="TAF31" s="66"/>
      <c r="TAG31" s="20"/>
      <c r="TAH31" s="20"/>
      <c r="TAI31" s="1"/>
      <c r="TAJ31" s="66"/>
      <c r="TAK31" s="66"/>
      <c r="TAL31" s="20"/>
      <c r="TAM31" s="20"/>
      <c r="TAN31" s="1"/>
      <c r="TAO31" s="66"/>
      <c r="TAP31" s="66"/>
      <c r="TAQ31" s="20"/>
      <c r="TAR31" s="20"/>
      <c r="TAS31" s="1"/>
      <c r="TAT31" s="66"/>
      <c r="TAU31" s="66"/>
      <c r="TAV31" s="20"/>
      <c r="TAW31" s="20"/>
      <c r="TAX31" s="1"/>
      <c r="TAY31" s="66"/>
      <c r="TAZ31" s="66"/>
      <c r="TBA31" s="20"/>
      <c r="TBB31" s="20"/>
      <c r="TBC31" s="1"/>
      <c r="TBD31" s="66"/>
      <c r="TBE31" s="66"/>
      <c r="TBF31" s="20"/>
      <c r="TBG31" s="20"/>
      <c r="TBH31" s="1"/>
      <c r="TBI31" s="66"/>
      <c r="TBJ31" s="66"/>
      <c r="TBK31" s="20"/>
      <c r="TBL31" s="20"/>
      <c r="TBM31" s="1"/>
      <c r="TBN31" s="66"/>
      <c r="TBO31" s="66"/>
      <c r="TBP31" s="20"/>
      <c r="TBQ31" s="20"/>
      <c r="TBR31" s="1"/>
      <c r="TBS31" s="66"/>
      <c r="TBT31" s="66"/>
      <c r="TBU31" s="20"/>
      <c r="TBV31" s="20"/>
      <c r="TBW31" s="1"/>
      <c r="TBX31" s="66"/>
      <c r="TBY31" s="66"/>
      <c r="TBZ31" s="20"/>
      <c r="TCA31" s="20"/>
      <c r="TCB31" s="1"/>
      <c r="TCC31" s="66"/>
      <c r="TCD31" s="66"/>
      <c r="TCE31" s="20"/>
      <c r="TCF31" s="20"/>
      <c r="TCG31" s="1"/>
      <c r="TCH31" s="66"/>
      <c r="TCI31" s="66"/>
      <c r="TCJ31" s="20"/>
      <c r="TCK31" s="20"/>
      <c r="TCL31" s="1"/>
      <c r="TCM31" s="66"/>
      <c r="TCN31" s="66"/>
      <c r="TCO31" s="20"/>
      <c r="TCP31" s="20"/>
      <c r="TCQ31" s="1"/>
      <c r="TCR31" s="66"/>
      <c r="TCS31" s="66"/>
      <c r="TCT31" s="20"/>
      <c r="TCU31" s="20"/>
      <c r="TCV31" s="1"/>
      <c r="TCW31" s="66"/>
      <c r="TCX31" s="66"/>
      <c r="TCY31" s="20"/>
      <c r="TCZ31" s="20"/>
      <c r="TDA31" s="1"/>
      <c r="TDB31" s="66"/>
      <c r="TDC31" s="66"/>
      <c r="TDD31" s="20"/>
      <c r="TDE31" s="20"/>
      <c r="TDF31" s="1"/>
      <c r="TDG31" s="66"/>
      <c r="TDH31" s="66"/>
      <c r="TDI31" s="20"/>
      <c r="TDJ31" s="20"/>
      <c r="TDK31" s="1"/>
      <c r="TDL31" s="66"/>
      <c r="TDM31" s="66"/>
      <c r="TDN31" s="20"/>
      <c r="TDO31" s="20"/>
      <c r="TDP31" s="1"/>
      <c r="TDQ31" s="66"/>
      <c r="TDR31" s="66"/>
      <c r="TDS31" s="20"/>
      <c r="TDT31" s="20"/>
      <c r="TDU31" s="1"/>
      <c r="TDV31" s="66"/>
      <c r="TDW31" s="66"/>
      <c r="TDX31" s="20"/>
      <c r="TDY31" s="20"/>
      <c r="TDZ31" s="1"/>
      <c r="TEA31" s="66"/>
      <c r="TEB31" s="66"/>
      <c r="TEC31" s="20"/>
      <c r="TED31" s="20"/>
      <c r="TEE31" s="1"/>
      <c r="TEF31" s="66"/>
      <c r="TEG31" s="66"/>
      <c r="TEH31" s="20"/>
      <c r="TEI31" s="20"/>
      <c r="TEJ31" s="1"/>
      <c r="TEK31" s="66"/>
      <c r="TEL31" s="66"/>
      <c r="TEM31" s="20"/>
      <c r="TEN31" s="20"/>
      <c r="TEO31" s="1"/>
      <c r="TEP31" s="66"/>
      <c r="TEQ31" s="66"/>
      <c r="TER31" s="20"/>
      <c r="TES31" s="20"/>
      <c r="TET31" s="1"/>
      <c r="TEU31" s="66"/>
      <c r="TEV31" s="66"/>
      <c r="TEW31" s="20"/>
      <c r="TEX31" s="20"/>
      <c r="TEY31" s="1"/>
      <c r="TEZ31" s="66"/>
      <c r="TFA31" s="66"/>
      <c r="TFB31" s="20"/>
      <c r="TFC31" s="20"/>
      <c r="TFD31" s="1"/>
      <c r="TFE31" s="66"/>
      <c r="TFF31" s="66"/>
      <c r="TFG31" s="20"/>
      <c r="TFH31" s="20"/>
      <c r="TFI31" s="1"/>
      <c r="TFJ31" s="66"/>
      <c r="TFK31" s="66"/>
      <c r="TFL31" s="20"/>
      <c r="TFM31" s="20"/>
      <c r="TFN31" s="1"/>
      <c r="TFO31" s="66"/>
      <c r="TFP31" s="66"/>
      <c r="TFQ31" s="20"/>
      <c r="TFR31" s="20"/>
      <c r="TFS31" s="1"/>
      <c r="TFT31" s="66"/>
      <c r="TFU31" s="66"/>
      <c r="TFV31" s="20"/>
      <c r="TFW31" s="20"/>
      <c r="TFX31" s="1"/>
      <c r="TFY31" s="66"/>
      <c r="TFZ31" s="66"/>
      <c r="TGA31" s="20"/>
      <c r="TGB31" s="20"/>
      <c r="TGC31" s="1"/>
      <c r="TGD31" s="66"/>
      <c r="TGE31" s="66"/>
      <c r="TGF31" s="20"/>
      <c r="TGG31" s="20"/>
      <c r="TGH31" s="1"/>
      <c r="TGI31" s="66"/>
      <c r="TGJ31" s="66"/>
      <c r="TGK31" s="20"/>
      <c r="TGL31" s="20"/>
      <c r="TGM31" s="1"/>
      <c r="TGN31" s="66"/>
      <c r="TGO31" s="66"/>
      <c r="TGP31" s="20"/>
      <c r="TGQ31" s="20"/>
      <c r="TGR31" s="1"/>
      <c r="TGS31" s="66"/>
      <c r="TGT31" s="66"/>
      <c r="TGU31" s="20"/>
      <c r="TGV31" s="20"/>
      <c r="TGW31" s="1"/>
      <c r="TGX31" s="66"/>
      <c r="TGY31" s="66"/>
      <c r="TGZ31" s="20"/>
      <c r="THA31" s="20"/>
      <c r="THB31" s="1"/>
      <c r="THC31" s="66"/>
      <c r="THD31" s="66"/>
      <c r="THE31" s="20"/>
      <c r="THF31" s="20"/>
      <c r="THG31" s="1"/>
      <c r="THH31" s="66"/>
      <c r="THI31" s="66"/>
      <c r="THJ31" s="20"/>
      <c r="THK31" s="20"/>
      <c r="THL31" s="1"/>
      <c r="THM31" s="66"/>
      <c r="THN31" s="66"/>
      <c r="THO31" s="20"/>
      <c r="THP31" s="20"/>
      <c r="THQ31" s="1"/>
      <c r="THR31" s="66"/>
      <c r="THS31" s="66"/>
      <c r="THT31" s="20"/>
      <c r="THU31" s="20"/>
      <c r="THV31" s="1"/>
      <c r="THW31" s="66"/>
      <c r="THX31" s="66"/>
      <c r="THY31" s="20"/>
      <c r="THZ31" s="20"/>
      <c r="TIA31" s="1"/>
      <c r="TIB31" s="66"/>
      <c r="TIC31" s="66"/>
      <c r="TID31" s="20"/>
      <c r="TIE31" s="20"/>
      <c r="TIF31" s="1"/>
      <c r="TIG31" s="66"/>
      <c r="TIH31" s="66"/>
      <c r="TII31" s="20"/>
      <c r="TIJ31" s="20"/>
      <c r="TIK31" s="1"/>
      <c r="TIL31" s="66"/>
      <c r="TIM31" s="66"/>
      <c r="TIN31" s="20"/>
      <c r="TIO31" s="20"/>
      <c r="TIP31" s="1"/>
      <c r="TIQ31" s="66"/>
      <c r="TIR31" s="66"/>
      <c r="TIS31" s="20"/>
      <c r="TIT31" s="20"/>
      <c r="TIU31" s="1"/>
      <c r="TIV31" s="66"/>
      <c r="TIW31" s="66"/>
      <c r="TIX31" s="20"/>
      <c r="TIY31" s="20"/>
      <c r="TIZ31" s="1"/>
      <c r="TJA31" s="66"/>
      <c r="TJB31" s="66"/>
      <c r="TJC31" s="20"/>
      <c r="TJD31" s="20"/>
      <c r="TJE31" s="1"/>
      <c r="TJF31" s="66"/>
      <c r="TJG31" s="66"/>
      <c r="TJH31" s="20"/>
      <c r="TJI31" s="20"/>
      <c r="TJJ31" s="1"/>
      <c r="TJK31" s="66"/>
      <c r="TJL31" s="66"/>
      <c r="TJM31" s="20"/>
      <c r="TJN31" s="20"/>
      <c r="TJO31" s="1"/>
      <c r="TJP31" s="66"/>
      <c r="TJQ31" s="66"/>
      <c r="TJR31" s="20"/>
      <c r="TJS31" s="20"/>
      <c r="TJT31" s="1"/>
      <c r="TJU31" s="66"/>
      <c r="TJV31" s="66"/>
      <c r="TJW31" s="20"/>
      <c r="TJX31" s="20"/>
      <c r="TJY31" s="1"/>
      <c r="TJZ31" s="66"/>
      <c r="TKA31" s="66"/>
      <c r="TKB31" s="20"/>
      <c r="TKC31" s="20"/>
      <c r="TKD31" s="1"/>
      <c r="TKE31" s="66"/>
      <c r="TKF31" s="66"/>
      <c r="TKG31" s="20"/>
      <c r="TKH31" s="20"/>
      <c r="TKI31" s="1"/>
      <c r="TKJ31" s="66"/>
      <c r="TKK31" s="66"/>
      <c r="TKL31" s="20"/>
      <c r="TKM31" s="20"/>
      <c r="TKN31" s="1"/>
      <c r="TKO31" s="66"/>
      <c r="TKP31" s="66"/>
      <c r="TKQ31" s="20"/>
      <c r="TKR31" s="20"/>
      <c r="TKS31" s="1"/>
      <c r="TKT31" s="66"/>
      <c r="TKU31" s="66"/>
      <c r="TKV31" s="20"/>
      <c r="TKW31" s="20"/>
      <c r="TKX31" s="1"/>
      <c r="TKY31" s="66"/>
      <c r="TKZ31" s="66"/>
      <c r="TLA31" s="20"/>
      <c r="TLB31" s="20"/>
      <c r="TLC31" s="1"/>
      <c r="TLD31" s="66"/>
      <c r="TLE31" s="66"/>
      <c r="TLF31" s="20"/>
      <c r="TLG31" s="20"/>
      <c r="TLH31" s="1"/>
      <c r="TLI31" s="66"/>
      <c r="TLJ31" s="66"/>
      <c r="TLK31" s="20"/>
      <c r="TLL31" s="20"/>
      <c r="TLM31" s="1"/>
      <c r="TLN31" s="66"/>
      <c r="TLO31" s="66"/>
      <c r="TLP31" s="20"/>
      <c r="TLQ31" s="20"/>
      <c r="TLR31" s="1"/>
      <c r="TLS31" s="66"/>
      <c r="TLT31" s="66"/>
      <c r="TLU31" s="20"/>
      <c r="TLV31" s="20"/>
      <c r="TLW31" s="1"/>
      <c r="TLX31" s="66"/>
      <c r="TLY31" s="66"/>
      <c r="TLZ31" s="20"/>
      <c r="TMA31" s="20"/>
      <c r="TMB31" s="1"/>
      <c r="TMC31" s="66"/>
      <c r="TMD31" s="66"/>
      <c r="TME31" s="20"/>
      <c r="TMF31" s="20"/>
      <c r="TMG31" s="1"/>
      <c r="TMH31" s="66"/>
      <c r="TMI31" s="66"/>
      <c r="TMJ31" s="20"/>
      <c r="TMK31" s="20"/>
      <c r="TML31" s="1"/>
      <c r="TMM31" s="66"/>
      <c r="TMN31" s="66"/>
      <c r="TMO31" s="20"/>
      <c r="TMP31" s="20"/>
      <c r="TMQ31" s="1"/>
      <c r="TMR31" s="66"/>
      <c r="TMS31" s="66"/>
      <c r="TMT31" s="20"/>
      <c r="TMU31" s="20"/>
      <c r="TMV31" s="1"/>
      <c r="TMW31" s="66"/>
      <c r="TMX31" s="66"/>
      <c r="TMY31" s="20"/>
      <c r="TMZ31" s="20"/>
      <c r="TNA31" s="1"/>
      <c r="TNB31" s="66"/>
      <c r="TNC31" s="66"/>
      <c r="TND31" s="20"/>
      <c r="TNE31" s="20"/>
      <c r="TNF31" s="1"/>
      <c r="TNG31" s="66"/>
      <c r="TNH31" s="66"/>
      <c r="TNI31" s="20"/>
      <c r="TNJ31" s="20"/>
      <c r="TNK31" s="1"/>
      <c r="TNL31" s="66"/>
      <c r="TNM31" s="66"/>
      <c r="TNN31" s="20"/>
      <c r="TNO31" s="20"/>
      <c r="TNP31" s="1"/>
      <c r="TNQ31" s="66"/>
      <c r="TNR31" s="66"/>
      <c r="TNS31" s="20"/>
      <c r="TNT31" s="20"/>
      <c r="TNU31" s="1"/>
      <c r="TNV31" s="66"/>
      <c r="TNW31" s="66"/>
      <c r="TNX31" s="20"/>
      <c r="TNY31" s="20"/>
      <c r="TNZ31" s="1"/>
      <c r="TOA31" s="66"/>
      <c r="TOB31" s="66"/>
      <c r="TOC31" s="20"/>
      <c r="TOD31" s="20"/>
      <c r="TOE31" s="1"/>
      <c r="TOF31" s="66"/>
      <c r="TOG31" s="66"/>
      <c r="TOH31" s="20"/>
      <c r="TOI31" s="20"/>
      <c r="TOJ31" s="1"/>
      <c r="TOK31" s="66"/>
      <c r="TOL31" s="66"/>
      <c r="TOM31" s="20"/>
      <c r="TON31" s="20"/>
      <c r="TOO31" s="1"/>
      <c r="TOP31" s="66"/>
      <c r="TOQ31" s="66"/>
      <c r="TOR31" s="20"/>
      <c r="TOS31" s="20"/>
      <c r="TOT31" s="1"/>
      <c r="TOU31" s="66"/>
      <c r="TOV31" s="66"/>
      <c r="TOW31" s="20"/>
      <c r="TOX31" s="20"/>
      <c r="TOY31" s="1"/>
      <c r="TOZ31" s="66"/>
      <c r="TPA31" s="66"/>
      <c r="TPB31" s="20"/>
      <c r="TPC31" s="20"/>
      <c r="TPD31" s="1"/>
      <c r="TPE31" s="66"/>
      <c r="TPF31" s="66"/>
      <c r="TPG31" s="20"/>
      <c r="TPH31" s="20"/>
      <c r="TPI31" s="1"/>
      <c r="TPJ31" s="66"/>
      <c r="TPK31" s="66"/>
      <c r="TPL31" s="20"/>
      <c r="TPM31" s="20"/>
      <c r="TPN31" s="1"/>
      <c r="TPO31" s="66"/>
      <c r="TPP31" s="66"/>
      <c r="TPQ31" s="20"/>
      <c r="TPR31" s="20"/>
      <c r="TPS31" s="1"/>
      <c r="TPT31" s="66"/>
      <c r="TPU31" s="66"/>
      <c r="TPV31" s="20"/>
      <c r="TPW31" s="20"/>
      <c r="TPX31" s="1"/>
      <c r="TPY31" s="66"/>
      <c r="TPZ31" s="66"/>
      <c r="TQA31" s="20"/>
      <c r="TQB31" s="20"/>
      <c r="TQC31" s="1"/>
      <c r="TQD31" s="66"/>
      <c r="TQE31" s="66"/>
      <c r="TQF31" s="20"/>
      <c r="TQG31" s="20"/>
      <c r="TQH31" s="1"/>
      <c r="TQI31" s="66"/>
      <c r="TQJ31" s="66"/>
      <c r="TQK31" s="20"/>
      <c r="TQL31" s="20"/>
      <c r="TQM31" s="1"/>
      <c r="TQN31" s="66"/>
      <c r="TQO31" s="66"/>
      <c r="TQP31" s="20"/>
      <c r="TQQ31" s="20"/>
      <c r="TQR31" s="1"/>
      <c r="TQS31" s="66"/>
      <c r="TQT31" s="66"/>
      <c r="TQU31" s="20"/>
      <c r="TQV31" s="20"/>
      <c r="TQW31" s="1"/>
      <c r="TQX31" s="66"/>
      <c r="TQY31" s="66"/>
      <c r="TQZ31" s="20"/>
      <c r="TRA31" s="20"/>
      <c r="TRB31" s="1"/>
      <c r="TRC31" s="66"/>
      <c r="TRD31" s="66"/>
      <c r="TRE31" s="20"/>
      <c r="TRF31" s="20"/>
      <c r="TRG31" s="1"/>
      <c r="TRH31" s="66"/>
      <c r="TRI31" s="66"/>
      <c r="TRJ31" s="20"/>
      <c r="TRK31" s="20"/>
      <c r="TRL31" s="1"/>
      <c r="TRM31" s="66"/>
      <c r="TRN31" s="66"/>
      <c r="TRO31" s="20"/>
      <c r="TRP31" s="20"/>
      <c r="TRQ31" s="1"/>
      <c r="TRR31" s="66"/>
      <c r="TRS31" s="66"/>
      <c r="TRT31" s="20"/>
      <c r="TRU31" s="20"/>
      <c r="TRV31" s="1"/>
      <c r="TRW31" s="66"/>
      <c r="TRX31" s="66"/>
      <c r="TRY31" s="20"/>
      <c r="TRZ31" s="20"/>
      <c r="TSA31" s="1"/>
      <c r="TSB31" s="66"/>
      <c r="TSC31" s="66"/>
      <c r="TSD31" s="20"/>
      <c r="TSE31" s="20"/>
      <c r="TSF31" s="1"/>
      <c r="TSG31" s="66"/>
      <c r="TSH31" s="66"/>
      <c r="TSI31" s="20"/>
      <c r="TSJ31" s="20"/>
      <c r="TSK31" s="1"/>
      <c r="TSL31" s="66"/>
      <c r="TSM31" s="66"/>
      <c r="TSN31" s="20"/>
      <c r="TSO31" s="20"/>
      <c r="TSP31" s="1"/>
      <c r="TSQ31" s="66"/>
      <c r="TSR31" s="66"/>
      <c r="TSS31" s="20"/>
      <c r="TST31" s="20"/>
      <c r="TSU31" s="1"/>
      <c r="TSV31" s="66"/>
      <c r="TSW31" s="66"/>
      <c r="TSX31" s="20"/>
      <c r="TSY31" s="20"/>
      <c r="TSZ31" s="1"/>
      <c r="TTA31" s="66"/>
      <c r="TTB31" s="66"/>
      <c r="TTC31" s="20"/>
      <c r="TTD31" s="20"/>
      <c r="TTE31" s="1"/>
      <c r="TTF31" s="66"/>
      <c r="TTG31" s="66"/>
      <c r="TTH31" s="20"/>
      <c r="TTI31" s="20"/>
      <c r="TTJ31" s="1"/>
      <c r="TTK31" s="66"/>
      <c r="TTL31" s="66"/>
      <c r="TTM31" s="20"/>
      <c r="TTN31" s="20"/>
      <c r="TTO31" s="1"/>
      <c r="TTP31" s="66"/>
      <c r="TTQ31" s="66"/>
      <c r="TTR31" s="20"/>
      <c r="TTS31" s="20"/>
      <c r="TTT31" s="1"/>
      <c r="TTU31" s="66"/>
      <c r="TTV31" s="66"/>
      <c r="TTW31" s="20"/>
      <c r="TTX31" s="20"/>
      <c r="TTY31" s="1"/>
      <c r="TTZ31" s="66"/>
      <c r="TUA31" s="66"/>
      <c r="TUB31" s="20"/>
      <c r="TUC31" s="20"/>
      <c r="TUD31" s="1"/>
      <c r="TUE31" s="66"/>
      <c r="TUF31" s="66"/>
      <c r="TUG31" s="20"/>
      <c r="TUH31" s="20"/>
      <c r="TUI31" s="1"/>
      <c r="TUJ31" s="66"/>
      <c r="TUK31" s="66"/>
      <c r="TUL31" s="20"/>
      <c r="TUM31" s="20"/>
      <c r="TUN31" s="1"/>
      <c r="TUO31" s="66"/>
      <c r="TUP31" s="66"/>
      <c r="TUQ31" s="20"/>
      <c r="TUR31" s="20"/>
      <c r="TUS31" s="1"/>
      <c r="TUT31" s="66"/>
      <c r="TUU31" s="66"/>
      <c r="TUV31" s="20"/>
      <c r="TUW31" s="20"/>
      <c r="TUX31" s="1"/>
      <c r="TUY31" s="66"/>
      <c r="TUZ31" s="66"/>
      <c r="TVA31" s="20"/>
      <c r="TVB31" s="20"/>
      <c r="TVC31" s="1"/>
      <c r="TVD31" s="66"/>
      <c r="TVE31" s="66"/>
      <c r="TVF31" s="20"/>
      <c r="TVG31" s="20"/>
      <c r="TVH31" s="1"/>
      <c r="TVI31" s="66"/>
      <c r="TVJ31" s="66"/>
      <c r="TVK31" s="20"/>
      <c r="TVL31" s="20"/>
      <c r="TVM31" s="1"/>
      <c r="TVN31" s="66"/>
      <c r="TVO31" s="66"/>
      <c r="TVP31" s="20"/>
      <c r="TVQ31" s="20"/>
      <c r="TVR31" s="1"/>
      <c r="TVS31" s="66"/>
      <c r="TVT31" s="66"/>
      <c r="TVU31" s="20"/>
      <c r="TVV31" s="20"/>
      <c r="TVW31" s="1"/>
      <c r="TVX31" s="66"/>
      <c r="TVY31" s="66"/>
      <c r="TVZ31" s="20"/>
      <c r="TWA31" s="20"/>
      <c r="TWB31" s="1"/>
      <c r="TWC31" s="66"/>
      <c r="TWD31" s="66"/>
      <c r="TWE31" s="20"/>
      <c r="TWF31" s="20"/>
      <c r="TWG31" s="1"/>
      <c r="TWH31" s="66"/>
      <c r="TWI31" s="66"/>
      <c r="TWJ31" s="20"/>
      <c r="TWK31" s="20"/>
      <c r="TWL31" s="1"/>
      <c r="TWM31" s="66"/>
      <c r="TWN31" s="66"/>
      <c r="TWO31" s="20"/>
      <c r="TWP31" s="20"/>
      <c r="TWQ31" s="1"/>
      <c r="TWR31" s="66"/>
      <c r="TWS31" s="66"/>
      <c r="TWT31" s="20"/>
      <c r="TWU31" s="20"/>
      <c r="TWV31" s="1"/>
      <c r="TWW31" s="66"/>
      <c r="TWX31" s="66"/>
      <c r="TWY31" s="20"/>
      <c r="TWZ31" s="20"/>
      <c r="TXA31" s="1"/>
      <c r="TXB31" s="66"/>
      <c r="TXC31" s="66"/>
      <c r="TXD31" s="20"/>
      <c r="TXE31" s="20"/>
      <c r="TXF31" s="1"/>
      <c r="TXG31" s="66"/>
      <c r="TXH31" s="66"/>
      <c r="TXI31" s="20"/>
      <c r="TXJ31" s="20"/>
      <c r="TXK31" s="1"/>
      <c r="TXL31" s="66"/>
      <c r="TXM31" s="66"/>
      <c r="TXN31" s="20"/>
      <c r="TXO31" s="20"/>
      <c r="TXP31" s="1"/>
      <c r="TXQ31" s="66"/>
      <c r="TXR31" s="66"/>
      <c r="TXS31" s="20"/>
      <c r="TXT31" s="20"/>
      <c r="TXU31" s="1"/>
      <c r="TXV31" s="66"/>
      <c r="TXW31" s="66"/>
      <c r="TXX31" s="20"/>
      <c r="TXY31" s="20"/>
      <c r="TXZ31" s="1"/>
      <c r="TYA31" s="66"/>
      <c r="TYB31" s="66"/>
      <c r="TYC31" s="20"/>
      <c r="TYD31" s="20"/>
      <c r="TYE31" s="1"/>
      <c r="TYF31" s="66"/>
      <c r="TYG31" s="66"/>
      <c r="TYH31" s="20"/>
      <c r="TYI31" s="20"/>
      <c r="TYJ31" s="1"/>
      <c r="TYK31" s="66"/>
      <c r="TYL31" s="66"/>
      <c r="TYM31" s="20"/>
      <c r="TYN31" s="20"/>
      <c r="TYO31" s="1"/>
      <c r="TYP31" s="66"/>
      <c r="TYQ31" s="66"/>
      <c r="TYR31" s="20"/>
      <c r="TYS31" s="20"/>
      <c r="TYT31" s="1"/>
      <c r="TYU31" s="66"/>
      <c r="TYV31" s="66"/>
      <c r="TYW31" s="20"/>
      <c r="TYX31" s="20"/>
      <c r="TYY31" s="1"/>
      <c r="TYZ31" s="66"/>
      <c r="TZA31" s="66"/>
      <c r="TZB31" s="20"/>
      <c r="TZC31" s="20"/>
      <c r="TZD31" s="1"/>
      <c r="TZE31" s="66"/>
      <c r="TZF31" s="66"/>
      <c r="TZG31" s="20"/>
      <c r="TZH31" s="20"/>
      <c r="TZI31" s="1"/>
      <c r="TZJ31" s="66"/>
      <c r="TZK31" s="66"/>
      <c r="TZL31" s="20"/>
      <c r="TZM31" s="20"/>
      <c r="TZN31" s="1"/>
      <c r="TZO31" s="66"/>
      <c r="TZP31" s="66"/>
      <c r="TZQ31" s="20"/>
      <c r="TZR31" s="20"/>
      <c r="TZS31" s="1"/>
      <c r="TZT31" s="66"/>
      <c r="TZU31" s="66"/>
      <c r="TZV31" s="20"/>
      <c r="TZW31" s="20"/>
      <c r="TZX31" s="1"/>
      <c r="TZY31" s="66"/>
      <c r="TZZ31" s="66"/>
      <c r="UAA31" s="20"/>
      <c r="UAB31" s="20"/>
      <c r="UAC31" s="1"/>
      <c r="UAD31" s="66"/>
      <c r="UAE31" s="66"/>
      <c r="UAF31" s="20"/>
      <c r="UAG31" s="20"/>
      <c r="UAH31" s="1"/>
      <c r="UAI31" s="66"/>
      <c r="UAJ31" s="66"/>
      <c r="UAK31" s="20"/>
      <c r="UAL31" s="20"/>
      <c r="UAM31" s="1"/>
      <c r="UAN31" s="66"/>
      <c r="UAO31" s="66"/>
      <c r="UAP31" s="20"/>
      <c r="UAQ31" s="20"/>
      <c r="UAR31" s="1"/>
      <c r="UAS31" s="66"/>
      <c r="UAT31" s="66"/>
      <c r="UAU31" s="20"/>
      <c r="UAV31" s="20"/>
      <c r="UAW31" s="1"/>
      <c r="UAX31" s="66"/>
      <c r="UAY31" s="66"/>
      <c r="UAZ31" s="20"/>
      <c r="UBA31" s="20"/>
      <c r="UBB31" s="1"/>
      <c r="UBC31" s="66"/>
      <c r="UBD31" s="66"/>
      <c r="UBE31" s="20"/>
      <c r="UBF31" s="20"/>
      <c r="UBG31" s="1"/>
      <c r="UBH31" s="66"/>
      <c r="UBI31" s="66"/>
      <c r="UBJ31" s="20"/>
      <c r="UBK31" s="20"/>
      <c r="UBL31" s="1"/>
      <c r="UBM31" s="66"/>
      <c r="UBN31" s="66"/>
      <c r="UBO31" s="20"/>
      <c r="UBP31" s="20"/>
      <c r="UBQ31" s="1"/>
      <c r="UBR31" s="66"/>
      <c r="UBS31" s="66"/>
      <c r="UBT31" s="20"/>
      <c r="UBU31" s="20"/>
      <c r="UBV31" s="1"/>
      <c r="UBW31" s="66"/>
      <c r="UBX31" s="66"/>
      <c r="UBY31" s="20"/>
      <c r="UBZ31" s="20"/>
      <c r="UCA31" s="1"/>
      <c r="UCB31" s="66"/>
      <c r="UCC31" s="66"/>
      <c r="UCD31" s="20"/>
      <c r="UCE31" s="20"/>
      <c r="UCF31" s="1"/>
      <c r="UCG31" s="66"/>
      <c r="UCH31" s="66"/>
      <c r="UCI31" s="20"/>
      <c r="UCJ31" s="20"/>
      <c r="UCK31" s="1"/>
      <c r="UCL31" s="66"/>
      <c r="UCM31" s="66"/>
      <c r="UCN31" s="20"/>
      <c r="UCO31" s="20"/>
      <c r="UCP31" s="1"/>
      <c r="UCQ31" s="66"/>
      <c r="UCR31" s="66"/>
      <c r="UCS31" s="20"/>
      <c r="UCT31" s="20"/>
      <c r="UCU31" s="1"/>
      <c r="UCV31" s="66"/>
      <c r="UCW31" s="66"/>
      <c r="UCX31" s="20"/>
      <c r="UCY31" s="20"/>
      <c r="UCZ31" s="1"/>
      <c r="UDA31" s="66"/>
      <c r="UDB31" s="66"/>
      <c r="UDC31" s="20"/>
      <c r="UDD31" s="20"/>
      <c r="UDE31" s="1"/>
      <c r="UDF31" s="66"/>
      <c r="UDG31" s="66"/>
      <c r="UDH31" s="20"/>
      <c r="UDI31" s="20"/>
      <c r="UDJ31" s="1"/>
      <c r="UDK31" s="66"/>
      <c r="UDL31" s="66"/>
      <c r="UDM31" s="20"/>
      <c r="UDN31" s="20"/>
      <c r="UDO31" s="1"/>
      <c r="UDP31" s="66"/>
      <c r="UDQ31" s="66"/>
      <c r="UDR31" s="20"/>
      <c r="UDS31" s="20"/>
      <c r="UDT31" s="1"/>
      <c r="UDU31" s="66"/>
      <c r="UDV31" s="66"/>
      <c r="UDW31" s="20"/>
      <c r="UDX31" s="20"/>
      <c r="UDY31" s="1"/>
      <c r="UDZ31" s="66"/>
      <c r="UEA31" s="66"/>
      <c r="UEB31" s="20"/>
      <c r="UEC31" s="20"/>
      <c r="UED31" s="1"/>
      <c r="UEE31" s="66"/>
      <c r="UEF31" s="66"/>
      <c r="UEG31" s="20"/>
      <c r="UEH31" s="20"/>
      <c r="UEI31" s="1"/>
      <c r="UEJ31" s="66"/>
      <c r="UEK31" s="66"/>
      <c r="UEL31" s="20"/>
      <c r="UEM31" s="20"/>
      <c r="UEN31" s="1"/>
      <c r="UEO31" s="66"/>
      <c r="UEP31" s="66"/>
      <c r="UEQ31" s="20"/>
      <c r="UER31" s="20"/>
      <c r="UES31" s="1"/>
      <c r="UET31" s="66"/>
      <c r="UEU31" s="66"/>
      <c r="UEV31" s="20"/>
      <c r="UEW31" s="20"/>
      <c r="UEX31" s="1"/>
      <c r="UEY31" s="66"/>
      <c r="UEZ31" s="66"/>
      <c r="UFA31" s="20"/>
      <c r="UFB31" s="20"/>
      <c r="UFC31" s="1"/>
      <c r="UFD31" s="66"/>
      <c r="UFE31" s="66"/>
      <c r="UFF31" s="20"/>
      <c r="UFG31" s="20"/>
      <c r="UFH31" s="1"/>
      <c r="UFI31" s="66"/>
      <c r="UFJ31" s="66"/>
      <c r="UFK31" s="20"/>
      <c r="UFL31" s="20"/>
      <c r="UFM31" s="1"/>
      <c r="UFN31" s="66"/>
      <c r="UFO31" s="66"/>
      <c r="UFP31" s="20"/>
      <c r="UFQ31" s="20"/>
      <c r="UFR31" s="1"/>
      <c r="UFS31" s="66"/>
      <c r="UFT31" s="66"/>
      <c r="UFU31" s="20"/>
      <c r="UFV31" s="20"/>
      <c r="UFW31" s="1"/>
      <c r="UFX31" s="66"/>
      <c r="UFY31" s="66"/>
      <c r="UFZ31" s="20"/>
      <c r="UGA31" s="20"/>
      <c r="UGB31" s="1"/>
      <c r="UGC31" s="66"/>
      <c r="UGD31" s="66"/>
      <c r="UGE31" s="20"/>
      <c r="UGF31" s="20"/>
      <c r="UGG31" s="1"/>
      <c r="UGH31" s="66"/>
      <c r="UGI31" s="66"/>
      <c r="UGJ31" s="20"/>
      <c r="UGK31" s="20"/>
      <c r="UGL31" s="1"/>
      <c r="UGM31" s="66"/>
      <c r="UGN31" s="66"/>
      <c r="UGO31" s="20"/>
      <c r="UGP31" s="20"/>
      <c r="UGQ31" s="1"/>
      <c r="UGR31" s="66"/>
      <c r="UGS31" s="66"/>
      <c r="UGT31" s="20"/>
      <c r="UGU31" s="20"/>
      <c r="UGV31" s="1"/>
      <c r="UGW31" s="66"/>
      <c r="UGX31" s="66"/>
      <c r="UGY31" s="20"/>
      <c r="UGZ31" s="20"/>
      <c r="UHA31" s="1"/>
      <c r="UHB31" s="66"/>
      <c r="UHC31" s="66"/>
      <c r="UHD31" s="20"/>
      <c r="UHE31" s="20"/>
      <c r="UHF31" s="1"/>
      <c r="UHG31" s="66"/>
      <c r="UHH31" s="66"/>
      <c r="UHI31" s="20"/>
      <c r="UHJ31" s="20"/>
      <c r="UHK31" s="1"/>
      <c r="UHL31" s="66"/>
      <c r="UHM31" s="66"/>
      <c r="UHN31" s="20"/>
      <c r="UHO31" s="20"/>
      <c r="UHP31" s="1"/>
      <c r="UHQ31" s="66"/>
      <c r="UHR31" s="66"/>
      <c r="UHS31" s="20"/>
      <c r="UHT31" s="20"/>
      <c r="UHU31" s="1"/>
      <c r="UHV31" s="66"/>
      <c r="UHW31" s="66"/>
      <c r="UHX31" s="20"/>
      <c r="UHY31" s="20"/>
      <c r="UHZ31" s="1"/>
      <c r="UIA31" s="66"/>
      <c r="UIB31" s="66"/>
      <c r="UIC31" s="20"/>
      <c r="UID31" s="20"/>
      <c r="UIE31" s="1"/>
      <c r="UIF31" s="66"/>
      <c r="UIG31" s="66"/>
      <c r="UIH31" s="20"/>
      <c r="UII31" s="20"/>
      <c r="UIJ31" s="1"/>
      <c r="UIK31" s="66"/>
      <c r="UIL31" s="66"/>
      <c r="UIM31" s="20"/>
      <c r="UIN31" s="20"/>
      <c r="UIO31" s="1"/>
      <c r="UIP31" s="66"/>
      <c r="UIQ31" s="66"/>
      <c r="UIR31" s="20"/>
      <c r="UIS31" s="20"/>
      <c r="UIT31" s="1"/>
      <c r="UIU31" s="66"/>
      <c r="UIV31" s="66"/>
      <c r="UIW31" s="20"/>
      <c r="UIX31" s="20"/>
      <c r="UIY31" s="1"/>
      <c r="UIZ31" s="66"/>
      <c r="UJA31" s="66"/>
      <c r="UJB31" s="20"/>
      <c r="UJC31" s="20"/>
      <c r="UJD31" s="1"/>
      <c r="UJE31" s="66"/>
      <c r="UJF31" s="66"/>
      <c r="UJG31" s="20"/>
      <c r="UJH31" s="20"/>
      <c r="UJI31" s="1"/>
      <c r="UJJ31" s="66"/>
      <c r="UJK31" s="66"/>
      <c r="UJL31" s="20"/>
      <c r="UJM31" s="20"/>
      <c r="UJN31" s="1"/>
      <c r="UJO31" s="66"/>
      <c r="UJP31" s="66"/>
      <c r="UJQ31" s="20"/>
      <c r="UJR31" s="20"/>
      <c r="UJS31" s="1"/>
      <c r="UJT31" s="66"/>
      <c r="UJU31" s="66"/>
      <c r="UJV31" s="20"/>
      <c r="UJW31" s="20"/>
      <c r="UJX31" s="1"/>
      <c r="UJY31" s="66"/>
      <c r="UJZ31" s="66"/>
      <c r="UKA31" s="20"/>
      <c r="UKB31" s="20"/>
      <c r="UKC31" s="1"/>
      <c r="UKD31" s="66"/>
      <c r="UKE31" s="66"/>
      <c r="UKF31" s="20"/>
      <c r="UKG31" s="20"/>
      <c r="UKH31" s="1"/>
      <c r="UKI31" s="66"/>
      <c r="UKJ31" s="66"/>
      <c r="UKK31" s="20"/>
      <c r="UKL31" s="20"/>
      <c r="UKM31" s="1"/>
      <c r="UKN31" s="66"/>
      <c r="UKO31" s="66"/>
      <c r="UKP31" s="20"/>
      <c r="UKQ31" s="20"/>
      <c r="UKR31" s="1"/>
      <c r="UKS31" s="66"/>
      <c r="UKT31" s="66"/>
      <c r="UKU31" s="20"/>
      <c r="UKV31" s="20"/>
      <c r="UKW31" s="1"/>
      <c r="UKX31" s="66"/>
      <c r="UKY31" s="66"/>
      <c r="UKZ31" s="20"/>
      <c r="ULA31" s="20"/>
      <c r="ULB31" s="1"/>
      <c r="ULC31" s="66"/>
      <c r="ULD31" s="66"/>
      <c r="ULE31" s="20"/>
      <c r="ULF31" s="20"/>
      <c r="ULG31" s="1"/>
      <c r="ULH31" s="66"/>
      <c r="ULI31" s="66"/>
      <c r="ULJ31" s="20"/>
      <c r="ULK31" s="20"/>
      <c r="ULL31" s="1"/>
      <c r="ULM31" s="66"/>
      <c r="ULN31" s="66"/>
      <c r="ULO31" s="20"/>
      <c r="ULP31" s="20"/>
      <c r="ULQ31" s="1"/>
      <c r="ULR31" s="66"/>
      <c r="ULS31" s="66"/>
      <c r="ULT31" s="20"/>
      <c r="ULU31" s="20"/>
      <c r="ULV31" s="1"/>
      <c r="ULW31" s="66"/>
      <c r="ULX31" s="66"/>
      <c r="ULY31" s="20"/>
      <c r="ULZ31" s="20"/>
      <c r="UMA31" s="1"/>
      <c r="UMB31" s="66"/>
      <c r="UMC31" s="66"/>
      <c r="UMD31" s="20"/>
      <c r="UME31" s="20"/>
      <c r="UMF31" s="1"/>
      <c r="UMG31" s="66"/>
      <c r="UMH31" s="66"/>
      <c r="UMI31" s="20"/>
      <c r="UMJ31" s="20"/>
      <c r="UMK31" s="1"/>
      <c r="UML31" s="66"/>
      <c r="UMM31" s="66"/>
      <c r="UMN31" s="20"/>
      <c r="UMO31" s="20"/>
      <c r="UMP31" s="1"/>
      <c r="UMQ31" s="66"/>
      <c r="UMR31" s="66"/>
      <c r="UMS31" s="20"/>
      <c r="UMT31" s="20"/>
      <c r="UMU31" s="1"/>
      <c r="UMV31" s="66"/>
      <c r="UMW31" s="66"/>
      <c r="UMX31" s="20"/>
      <c r="UMY31" s="20"/>
      <c r="UMZ31" s="1"/>
      <c r="UNA31" s="66"/>
      <c r="UNB31" s="66"/>
      <c r="UNC31" s="20"/>
      <c r="UND31" s="20"/>
      <c r="UNE31" s="1"/>
      <c r="UNF31" s="66"/>
      <c r="UNG31" s="66"/>
      <c r="UNH31" s="20"/>
      <c r="UNI31" s="20"/>
      <c r="UNJ31" s="1"/>
      <c r="UNK31" s="66"/>
      <c r="UNL31" s="66"/>
      <c r="UNM31" s="20"/>
      <c r="UNN31" s="20"/>
      <c r="UNO31" s="1"/>
      <c r="UNP31" s="66"/>
      <c r="UNQ31" s="66"/>
      <c r="UNR31" s="20"/>
      <c r="UNS31" s="20"/>
      <c r="UNT31" s="1"/>
      <c r="UNU31" s="66"/>
      <c r="UNV31" s="66"/>
      <c r="UNW31" s="20"/>
      <c r="UNX31" s="20"/>
      <c r="UNY31" s="1"/>
      <c r="UNZ31" s="66"/>
      <c r="UOA31" s="66"/>
      <c r="UOB31" s="20"/>
      <c r="UOC31" s="20"/>
      <c r="UOD31" s="1"/>
      <c r="UOE31" s="66"/>
      <c r="UOF31" s="66"/>
      <c r="UOG31" s="20"/>
      <c r="UOH31" s="20"/>
      <c r="UOI31" s="1"/>
      <c r="UOJ31" s="66"/>
      <c r="UOK31" s="66"/>
      <c r="UOL31" s="20"/>
      <c r="UOM31" s="20"/>
      <c r="UON31" s="1"/>
      <c r="UOO31" s="66"/>
      <c r="UOP31" s="66"/>
      <c r="UOQ31" s="20"/>
      <c r="UOR31" s="20"/>
      <c r="UOS31" s="1"/>
      <c r="UOT31" s="66"/>
      <c r="UOU31" s="66"/>
      <c r="UOV31" s="20"/>
      <c r="UOW31" s="20"/>
      <c r="UOX31" s="1"/>
      <c r="UOY31" s="66"/>
      <c r="UOZ31" s="66"/>
      <c r="UPA31" s="20"/>
      <c r="UPB31" s="20"/>
      <c r="UPC31" s="1"/>
      <c r="UPD31" s="66"/>
      <c r="UPE31" s="66"/>
      <c r="UPF31" s="20"/>
      <c r="UPG31" s="20"/>
      <c r="UPH31" s="1"/>
      <c r="UPI31" s="66"/>
      <c r="UPJ31" s="66"/>
      <c r="UPK31" s="20"/>
      <c r="UPL31" s="20"/>
      <c r="UPM31" s="1"/>
      <c r="UPN31" s="66"/>
      <c r="UPO31" s="66"/>
      <c r="UPP31" s="20"/>
      <c r="UPQ31" s="20"/>
      <c r="UPR31" s="1"/>
      <c r="UPS31" s="66"/>
      <c r="UPT31" s="66"/>
      <c r="UPU31" s="20"/>
      <c r="UPV31" s="20"/>
      <c r="UPW31" s="1"/>
      <c r="UPX31" s="66"/>
      <c r="UPY31" s="66"/>
      <c r="UPZ31" s="20"/>
      <c r="UQA31" s="20"/>
      <c r="UQB31" s="1"/>
      <c r="UQC31" s="66"/>
      <c r="UQD31" s="66"/>
      <c r="UQE31" s="20"/>
      <c r="UQF31" s="20"/>
      <c r="UQG31" s="1"/>
      <c r="UQH31" s="66"/>
      <c r="UQI31" s="66"/>
      <c r="UQJ31" s="20"/>
      <c r="UQK31" s="20"/>
      <c r="UQL31" s="1"/>
      <c r="UQM31" s="66"/>
      <c r="UQN31" s="66"/>
      <c r="UQO31" s="20"/>
      <c r="UQP31" s="20"/>
      <c r="UQQ31" s="1"/>
      <c r="UQR31" s="66"/>
      <c r="UQS31" s="66"/>
      <c r="UQT31" s="20"/>
      <c r="UQU31" s="20"/>
      <c r="UQV31" s="1"/>
      <c r="UQW31" s="66"/>
      <c r="UQX31" s="66"/>
      <c r="UQY31" s="20"/>
      <c r="UQZ31" s="20"/>
      <c r="URA31" s="1"/>
      <c r="URB31" s="66"/>
      <c r="URC31" s="66"/>
      <c r="URD31" s="20"/>
      <c r="URE31" s="20"/>
      <c r="URF31" s="1"/>
      <c r="URG31" s="66"/>
      <c r="URH31" s="66"/>
      <c r="URI31" s="20"/>
      <c r="URJ31" s="20"/>
      <c r="URK31" s="1"/>
      <c r="URL31" s="66"/>
      <c r="URM31" s="66"/>
      <c r="URN31" s="20"/>
      <c r="URO31" s="20"/>
      <c r="URP31" s="1"/>
      <c r="URQ31" s="66"/>
      <c r="URR31" s="66"/>
      <c r="URS31" s="20"/>
      <c r="URT31" s="20"/>
      <c r="URU31" s="1"/>
      <c r="URV31" s="66"/>
      <c r="URW31" s="66"/>
      <c r="URX31" s="20"/>
      <c r="URY31" s="20"/>
      <c r="URZ31" s="1"/>
      <c r="USA31" s="66"/>
      <c r="USB31" s="66"/>
      <c r="USC31" s="20"/>
      <c r="USD31" s="20"/>
      <c r="USE31" s="1"/>
      <c r="USF31" s="66"/>
      <c r="USG31" s="66"/>
      <c r="USH31" s="20"/>
      <c r="USI31" s="20"/>
      <c r="USJ31" s="1"/>
      <c r="USK31" s="66"/>
      <c r="USL31" s="66"/>
      <c r="USM31" s="20"/>
      <c r="USN31" s="20"/>
      <c r="USO31" s="1"/>
      <c r="USP31" s="66"/>
      <c r="USQ31" s="66"/>
      <c r="USR31" s="20"/>
      <c r="USS31" s="20"/>
      <c r="UST31" s="1"/>
      <c r="USU31" s="66"/>
      <c r="USV31" s="66"/>
      <c r="USW31" s="20"/>
      <c r="USX31" s="20"/>
      <c r="USY31" s="1"/>
      <c r="USZ31" s="66"/>
      <c r="UTA31" s="66"/>
      <c r="UTB31" s="20"/>
      <c r="UTC31" s="20"/>
      <c r="UTD31" s="1"/>
      <c r="UTE31" s="66"/>
      <c r="UTF31" s="66"/>
      <c r="UTG31" s="20"/>
      <c r="UTH31" s="20"/>
      <c r="UTI31" s="1"/>
      <c r="UTJ31" s="66"/>
      <c r="UTK31" s="66"/>
      <c r="UTL31" s="20"/>
      <c r="UTM31" s="20"/>
      <c r="UTN31" s="1"/>
      <c r="UTO31" s="66"/>
      <c r="UTP31" s="66"/>
      <c r="UTQ31" s="20"/>
      <c r="UTR31" s="20"/>
      <c r="UTS31" s="1"/>
      <c r="UTT31" s="66"/>
      <c r="UTU31" s="66"/>
      <c r="UTV31" s="20"/>
      <c r="UTW31" s="20"/>
      <c r="UTX31" s="1"/>
      <c r="UTY31" s="66"/>
      <c r="UTZ31" s="66"/>
      <c r="UUA31" s="20"/>
      <c r="UUB31" s="20"/>
      <c r="UUC31" s="1"/>
      <c r="UUD31" s="66"/>
      <c r="UUE31" s="66"/>
      <c r="UUF31" s="20"/>
      <c r="UUG31" s="20"/>
      <c r="UUH31" s="1"/>
      <c r="UUI31" s="66"/>
      <c r="UUJ31" s="66"/>
      <c r="UUK31" s="20"/>
      <c r="UUL31" s="20"/>
      <c r="UUM31" s="1"/>
      <c r="UUN31" s="66"/>
      <c r="UUO31" s="66"/>
      <c r="UUP31" s="20"/>
      <c r="UUQ31" s="20"/>
      <c r="UUR31" s="1"/>
      <c r="UUS31" s="66"/>
      <c r="UUT31" s="66"/>
      <c r="UUU31" s="20"/>
      <c r="UUV31" s="20"/>
      <c r="UUW31" s="1"/>
      <c r="UUX31" s="66"/>
      <c r="UUY31" s="66"/>
      <c r="UUZ31" s="20"/>
      <c r="UVA31" s="20"/>
      <c r="UVB31" s="1"/>
      <c r="UVC31" s="66"/>
      <c r="UVD31" s="66"/>
      <c r="UVE31" s="20"/>
      <c r="UVF31" s="20"/>
      <c r="UVG31" s="1"/>
      <c r="UVH31" s="66"/>
      <c r="UVI31" s="66"/>
      <c r="UVJ31" s="20"/>
      <c r="UVK31" s="20"/>
      <c r="UVL31" s="1"/>
      <c r="UVM31" s="66"/>
      <c r="UVN31" s="66"/>
      <c r="UVO31" s="20"/>
      <c r="UVP31" s="20"/>
      <c r="UVQ31" s="1"/>
      <c r="UVR31" s="66"/>
      <c r="UVS31" s="66"/>
      <c r="UVT31" s="20"/>
      <c r="UVU31" s="20"/>
      <c r="UVV31" s="1"/>
      <c r="UVW31" s="66"/>
      <c r="UVX31" s="66"/>
      <c r="UVY31" s="20"/>
      <c r="UVZ31" s="20"/>
      <c r="UWA31" s="1"/>
      <c r="UWB31" s="66"/>
      <c r="UWC31" s="66"/>
      <c r="UWD31" s="20"/>
      <c r="UWE31" s="20"/>
      <c r="UWF31" s="1"/>
      <c r="UWG31" s="66"/>
      <c r="UWH31" s="66"/>
      <c r="UWI31" s="20"/>
      <c r="UWJ31" s="20"/>
      <c r="UWK31" s="1"/>
      <c r="UWL31" s="66"/>
      <c r="UWM31" s="66"/>
      <c r="UWN31" s="20"/>
      <c r="UWO31" s="20"/>
      <c r="UWP31" s="1"/>
      <c r="UWQ31" s="66"/>
      <c r="UWR31" s="66"/>
      <c r="UWS31" s="20"/>
      <c r="UWT31" s="20"/>
      <c r="UWU31" s="1"/>
      <c r="UWV31" s="66"/>
      <c r="UWW31" s="66"/>
      <c r="UWX31" s="20"/>
      <c r="UWY31" s="20"/>
      <c r="UWZ31" s="1"/>
      <c r="UXA31" s="66"/>
      <c r="UXB31" s="66"/>
      <c r="UXC31" s="20"/>
      <c r="UXD31" s="20"/>
      <c r="UXE31" s="1"/>
      <c r="UXF31" s="66"/>
      <c r="UXG31" s="66"/>
      <c r="UXH31" s="20"/>
      <c r="UXI31" s="20"/>
      <c r="UXJ31" s="1"/>
      <c r="UXK31" s="66"/>
      <c r="UXL31" s="66"/>
      <c r="UXM31" s="20"/>
      <c r="UXN31" s="20"/>
      <c r="UXO31" s="1"/>
      <c r="UXP31" s="66"/>
      <c r="UXQ31" s="66"/>
      <c r="UXR31" s="20"/>
      <c r="UXS31" s="20"/>
      <c r="UXT31" s="1"/>
      <c r="UXU31" s="66"/>
      <c r="UXV31" s="66"/>
      <c r="UXW31" s="20"/>
      <c r="UXX31" s="20"/>
      <c r="UXY31" s="1"/>
      <c r="UXZ31" s="66"/>
      <c r="UYA31" s="66"/>
      <c r="UYB31" s="20"/>
      <c r="UYC31" s="20"/>
      <c r="UYD31" s="1"/>
      <c r="UYE31" s="66"/>
      <c r="UYF31" s="66"/>
      <c r="UYG31" s="20"/>
      <c r="UYH31" s="20"/>
      <c r="UYI31" s="1"/>
      <c r="UYJ31" s="66"/>
      <c r="UYK31" s="66"/>
      <c r="UYL31" s="20"/>
      <c r="UYM31" s="20"/>
      <c r="UYN31" s="1"/>
      <c r="UYO31" s="66"/>
      <c r="UYP31" s="66"/>
      <c r="UYQ31" s="20"/>
      <c r="UYR31" s="20"/>
      <c r="UYS31" s="1"/>
      <c r="UYT31" s="66"/>
      <c r="UYU31" s="66"/>
      <c r="UYV31" s="20"/>
      <c r="UYW31" s="20"/>
      <c r="UYX31" s="1"/>
      <c r="UYY31" s="66"/>
      <c r="UYZ31" s="66"/>
      <c r="UZA31" s="20"/>
      <c r="UZB31" s="20"/>
      <c r="UZC31" s="1"/>
      <c r="UZD31" s="66"/>
      <c r="UZE31" s="66"/>
      <c r="UZF31" s="20"/>
      <c r="UZG31" s="20"/>
      <c r="UZH31" s="1"/>
      <c r="UZI31" s="66"/>
      <c r="UZJ31" s="66"/>
      <c r="UZK31" s="20"/>
      <c r="UZL31" s="20"/>
      <c r="UZM31" s="1"/>
      <c r="UZN31" s="66"/>
      <c r="UZO31" s="66"/>
      <c r="UZP31" s="20"/>
      <c r="UZQ31" s="20"/>
      <c r="UZR31" s="1"/>
      <c r="UZS31" s="66"/>
      <c r="UZT31" s="66"/>
      <c r="UZU31" s="20"/>
      <c r="UZV31" s="20"/>
      <c r="UZW31" s="1"/>
      <c r="UZX31" s="66"/>
      <c r="UZY31" s="66"/>
      <c r="UZZ31" s="20"/>
      <c r="VAA31" s="20"/>
      <c r="VAB31" s="1"/>
      <c r="VAC31" s="66"/>
      <c r="VAD31" s="66"/>
      <c r="VAE31" s="20"/>
      <c r="VAF31" s="20"/>
      <c r="VAG31" s="1"/>
      <c r="VAH31" s="66"/>
      <c r="VAI31" s="66"/>
      <c r="VAJ31" s="20"/>
      <c r="VAK31" s="20"/>
      <c r="VAL31" s="1"/>
      <c r="VAM31" s="66"/>
      <c r="VAN31" s="66"/>
      <c r="VAO31" s="20"/>
      <c r="VAP31" s="20"/>
      <c r="VAQ31" s="1"/>
      <c r="VAR31" s="66"/>
      <c r="VAS31" s="66"/>
      <c r="VAT31" s="20"/>
      <c r="VAU31" s="20"/>
      <c r="VAV31" s="1"/>
      <c r="VAW31" s="66"/>
      <c r="VAX31" s="66"/>
      <c r="VAY31" s="20"/>
      <c r="VAZ31" s="20"/>
      <c r="VBA31" s="1"/>
      <c r="VBB31" s="66"/>
      <c r="VBC31" s="66"/>
      <c r="VBD31" s="20"/>
      <c r="VBE31" s="20"/>
      <c r="VBF31" s="1"/>
      <c r="VBG31" s="66"/>
      <c r="VBH31" s="66"/>
      <c r="VBI31" s="20"/>
      <c r="VBJ31" s="20"/>
      <c r="VBK31" s="1"/>
      <c r="VBL31" s="66"/>
      <c r="VBM31" s="66"/>
      <c r="VBN31" s="20"/>
      <c r="VBO31" s="20"/>
      <c r="VBP31" s="1"/>
      <c r="VBQ31" s="66"/>
      <c r="VBR31" s="66"/>
      <c r="VBS31" s="20"/>
      <c r="VBT31" s="20"/>
      <c r="VBU31" s="1"/>
      <c r="VBV31" s="66"/>
      <c r="VBW31" s="66"/>
      <c r="VBX31" s="20"/>
      <c r="VBY31" s="20"/>
      <c r="VBZ31" s="1"/>
      <c r="VCA31" s="66"/>
      <c r="VCB31" s="66"/>
      <c r="VCC31" s="20"/>
      <c r="VCD31" s="20"/>
      <c r="VCE31" s="1"/>
      <c r="VCF31" s="66"/>
      <c r="VCG31" s="66"/>
      <c r="VCH31" s="20"/>
      <c r="VCI31" s="20"/>
      <c r="VCJ31" s="1"/>
      <c r="VCK31" s="66"/>
      <c r="VCL31" s="66"/>
      <c r="VCM31" s="20"/>
      <c r="VCN31" s="20"/>
      <c r="VCO31" s="1"/>
      <c r="VCP31" s="66"/>
      <c r="VCQ31" s="66"/>
      <c r="VCR31" s="20"/>
      <c r="VCS31" s="20"/>
      <c r="VCT31" s="1"/>
      <c r="VCU31" s="66"/>
      <c r="VCV31" s="66"/>
      <c r="VCW31" s="20"/>
      <c r="VCX31" s="20"/>
      <c r="VCY31" s="1"/>
      <c r="VCZ31" s="66"/>
      <c r="VDA31" s="66"/>
      <c r="VDB31" s="20"/>
      <c r="VDC31" s="20"/>
      <c r="VDD31" s="1"/>
      <c r="VDE31" s="66"/>
      <c r="VDF31" s="66"/>
      <c r="VDG31" s="20"/>
      <c r="VDH31" s="20"/>
      <c r="VDI31" s="1"/>
      <c r="VDJ31" s="66"/>
      <c r="VDK31" s="66"/>
      <c r="VDL31" s="20"/>
      <c r="VDM31" s="20"/>
      <c r="VDN31" s="1"/>
      <c r="VDO31" s="66"/>
      <c r="VDP31" s="66"/>
      <c r="VDQ31" s="20"/>
      <c r="VDR31" s="20"/>
      <c r="VDS31" s="1"/>
      <c r="VDT31" s="66"/>
      <c r="VDU31" s="66"/>
      <c r="VDV31" s="20"/>
      <c r="VDW31" s="20"/>
      <c r="VDX31" s="1"/>
      <c r="VDY31" s="66"/>
      <c r="VDZ31" s="66"/>
      <c r="VEA31" s="20"/>
      <c r="VEB31" s="20"/>
      <c r="VEC31" s="1"/>
      <c r="VED31" s="66"/>
      <c r="VEE31" s="66"/>
      <c r="VEF31" s="20"/>
      <c r="VEG31" s="20"/>
      <c r="VEH31" s="1"/>
      <c r="VEI31" s="66"/>
      <c r="VEJ31" s="66"/>
      <c r="VEK31" s="20"/>
      <c r="VEL31" s="20"/>
      <c r="VEM31" s="1"/>
      <c r="VEN31" s="66"/>
      <c r="VEO31" s="66"/>
      <c r="VEP31" s="20"/>
      <c r="VEQ31" s="20"/>
      <c r="VER31" s="1"/>
      <c r="VES31" s="66"/>
      <c r="VET31" s="66"/>
      <c r="VEU31" s="20"/>
      <c r="VEV31" s="20"/>
      <c r="VEW31" s="1"/>
      <c r="VEX31" s="66"/>
      <c r="VEY31" s="66"/>
      <c r="VEZ31" s="20"/>
      <c r="VFA31" s="20"/>
      <c r="VFB31" s="1"/>
      <c r="VFC31" s="66"/>
      <c r="VFD31" s="66"/>
      <c r="VFE31" s="20"/>
      <c r="VFF31" s="20"/>
      <c r="VFG31" s="1"/>
      <c r="VFH31" s="66"/>
      <c r="VFI31" s="66"/>
      <c r="VFJ31" s="20"/>
      <c r="VFK31" s="20"/>
      <c r="VFL31" s="1"/>
      <c r="VFM31" s="66"/>
      <c r="VFN31" s="66"/>
      <c r="VFO31" s="20"/>
      <c r="VFP31" s="20"/>
      <c r="VFQ31" s="1"/>
      <c r="VFR31" s="66"/>
      <c r="VFS31" s="66"/>
      <c r="VFT31" s="20"/>
      <c r="VFU31" s="20"/>
      <c r="VFV31" s="1"/>
      <c r="VFW31" s="66"/>
      <c r="VFX31" s="66"/>
      <c r="VFY31" s="20"/>
      <c r="VFZ31" s="20"/>
      <c r="VGA31" s="1"/>
      <c r="VGB31" s="66"/>
      <c r="VGC31" s="66"/>
      <c r="VGD31" s="20"/>
      <c r="VGE31" s="20"/>
      <c r="VGF31" s="1"/>
      <c r="VGG31" s="66"/>
      <c r="VGH31" s="66"/>
      <c r="VGI31" s="20"/>
      <c r="VGJ31" s="20"/>
      <c r="VGK31" s="1"/>
      <c r="VGL31" s="66"/>
      <c r="VGM31" s="66"/>
      <c r="VGN31" s="20"/>
      <c r="VGO31" s="20"/>
      <c r="VGP31" s="1"/>
      <c r="VGQ31" s="66"/>
      <c r="VGR31" s="66"/>
      <c r="VGS31" s="20"/>
      <c r="VGT31" s="20"/>
      <c r="VGU31" s="1"/>
      <c r="VGV31" s="66"/>
      <c r="VGW31" s="66"/>
      <c r="VGX31" s="20"/>
      <c r="VGY31" s="20"/>
      <c r="VGZ31" s="1"/>
      <c r="VHA31" s="66"/>
      <c r="VHB31" s="66"/>
      <c r="VHC31" s="20"/>
      <c r="VHD31" s="20"/>
      <c r="VHE31" s="1"/>
      <c r="VHF31" s="66"/>
      <c r="VHG31" s="66"/>
      <c r="VHH31" s="20"/>
      <c r="VHI31" s="20"/>
      <c r="VHJ31" s="1"/>
      <c r="VHK31" s="66"/>
      <c r="VHL31" s="66"/>
      <c r="VHM31" s="20"/>
      <c r="VHN31" s="20"/>
      <c r="VHO31" s="1"/>
      <c r="VHP31" s="66"/>
      <c r="VHQ31" s="66"/>
      <c r="VHR31" s="20"/>
      <c r="VHS31" s="20"/>
      <c r="VHT31" s="1"/>
      <c r="VHU31" s="66"/>
      <c r="VHV31" s="66"/>
      <c r="VHW31" s="20"/>
      <c r="VHX31" s="20"/>
      <c r="VHY31" s="1"/>
      <c r="VHZ31" s="66"/>
      <c r="VIA31" s="66"/>
      <c r="VIB31" s="20"/>
      <c r="VIC31" s="20"/>
      <c r="VID31" s="1"/>
      <c r="VIE31" s="66"/>
      <c r="VIF31" s="66"/>
      <c r="VIG31" s="20"/>
      <c r="VIH31" s="20"/>
      <c r="VII31" s="1"/>
      <c r="VIJ31" s="66"/>
      <c r="VIK31" s="66"/>
      <c r="VIL31" s="20"/>
      <c r="VIM31" s="20"/>
      <c r="VIN31" s="1"/>
      <c r="VIO31" s="66"/>
      <c r="VIP31" s="66"/>
      <c r="VIQ31" s="20"/>
      <c r="VIR31" s="20"/>
      <c r="VIS31" s="1"/>
      <c r="VIT31" s="66"/>
      <c r="VIU31" s="66"/>
      <c r="VIV31" s="20"/>
      <c r="VIW31" s="20"/>
      <c r="VIX31" s="1"/>
      <c r="VIY31" s="66"/>
      <c r="VIZ31" s="66"/>
      <c r="VJA31" s="20"/>
      <c r="VJB31" s="20"/>
      <c r="VJC31" s="1"/>
      <c r="VJD31" s="66"/>
      <c r="VJE31" s="66"/>
      <c r="VJF31" s="20"/>
      <c r="VJG31" s="20"/>
      <c r="VJH31" s="1"/>
      <c r="VJI31" s="66"/>
      <c r="VJJ31" s="66"/>
      <c r="VJK31" s="20"/>
      <c r="VJL31" s="20"/>
      <c r="VJM31" s="1"/>
      <c r="VJN31" s="66"/>
      <c r="VJO31" s="66"/>
      <c r="VJP31" s="20"/>
      <c r="VJQ31" s="20"/>
      <c r="VJR31" s="1"/>
      <c r="VJS31" s="66"/>
      <c r="VJT31" s="66"/>
      <c r="VJU31" s="20"/>
      <c r="VJV31" s="20"/>
      <c r="VJW31" s="1"/>
      <c r="VJX31" s="66"/>
      <c r="VJY31" s="66"/>
      <c r="VJZ31" s="20"/>
      <c r="VKA31" s="20"/>
      <c r="VKB31" s="1"/>
      <c r="VKC31" s="66"/>
      <c r="VKD31" s="66"/>
      <c r="VKE31" s="20"/>
      <c r="VKF31" s="20"/>
      <c r="VKG31" s="1"/>
      <c r="VKH31" s="66"/>
      <c r="VKI31" s="66"/>
      <c r="VKJ31" s="20"/>
      <c r="VKK31" s="20"/>
      <c r="VKL31" s="1"/>
      <c r="VKM31" s="66"/>
      <c r="VKN31" s="66"/>
      <c r="VKO31" s="20"/>
      <c r="VKP31" s="20"/>
      <c r="VKQ31" s="1"/>
      <c r="VKR31" s="66"/>
      <c r="VKS31" s="66"/>
      <c r="VKT31" s="20"/>
      <c r="VKU31" s="20"/>
      <c r="VKV31" s="1"/>
      <c r="VKW31" s="66"/>
      <c r="VKX31" s="66"/>
      <c r="VKY31" s="20"/>
      <c r="VKZ31" s="20"/>
      <c r="VLA31" s="1"/>
      <c r="VLB31" s="66"/>
      <c r="VLC31" s="66"/>
      <c r="VLD31" s="20"/>
      <c r="VLE31" s="20"/>
      <c r="VLF31" s="1"/>
      <c r="VLG31" s="66"/>
      <c r="VLH31" s="66"/>
      <c r="VLI31" s="20"/>
      <c r="VLJ31" s="20"/>
      <c r="VLK31" s="1"/>
      <c r="VLL31" s="66"/>
      <c r="VLM31" s="66"/>
      <c r="VLN31" s="20"/>
      <c r="VLO31" s="20"/>
      <c r="VLP31" s="1"/>
      <c r="VLQ31" s="66"/>
      <c r="VLR31" s="66"/>
      <c r="VLS31" s="20"/>
      <c r="VLT31" s="20"/>
      <c r="VLU31" s="1"/>
      <c r="VLV31" s="66"/>
      <c r="VLW31" s="66"/>
      <c r="VLX31" s="20"/>
      <c r="VLY31" s="20"/>
      <c r="VLZ31" s="1"/>
      <c r="VMA31" s="66"/>
      <c r="VMB31" s="66"/>
      <c r="VMC31" s="20"/>
      <c r="VMD31" s="20"/>
      <c r="VME31" s="1"/>
      <c r="VMF31" s="66"/>
      <c r="VMG31" s="66"/>
      <c r="VMH31" s="20"/>
      <c r="VMI31" s="20"/>
      <c r="VMJ31" s="1"/>
      <c r="VMK31" s="66"/>
      <c r="VML31" s="66"/>
      <c r="VMM31" s="20"/>
      <c r="VMN31" s="20"/>
      <c r="VMO31" s="1"/>
      <c r="VMP31" s="66"/>
      <c r="VMQ31" s="66"/>
      <c r="VMR31" s="20"/>
      <c r="VMS31" s="20"/>
      <c r="VMT31" s="1"/>
      <c r="VMU31" s="66"/>
      <c r="VMV31" s="66"/>
      <c r="VMW31" s="20"/>
      <c r="VMX31" s="20"/>
      <c r="VMY31" s="1"/>
      <c r="VMZ31" s="66"/>
      <c r="VNA31" s="66"/>
      <c r="VNB31" s="20"/>
      <c r="VNC31" s="20"/>
      <c r="VND31" s="1"/>
      <c r="VNE31" s="66"/>
      <c r="VNF31" s="66"/>
      <c r="VNG31" s="20"/>
      <c r="VNH31" s="20"/>
      <c r="VNI31" s="1"/>
      <c r="VNJ31" s="66"/>
      <c r="VNK31" s="66"/>
      <c r="VNL31" s="20"/>
      <c r="VNM31" s="20"/>
      <c r="VNN31" s="1"/>
      <c r="VNO31" s="66"/>
      <c r="VNP31" s="66"/>
      <c r="VNQ31" s="20"/>
      <c r="VNR31" s="20"/>
      <c r="VNS31" s="1"/>
      <c r="VNT31" s="66"/>
      <c r="VNU31" s="66"/>
      <c r="VNV31" s="20"/>
      <c r="VNW31" s="20"/>
      <c r="VNX31" s="1"/>
      <c r="VNY31" s="66"/>
      <c r="VNZ31" s="66"/>
      <c r="VOA31" s="20"/>
      <c r="VOB31" s="20"/>
      <c r="VOC31" s="1"/>
      <c r="VOD31" s="66"/>
      <c r="VOE31" s="66"/>
      <c r="VOF31" s="20"/>
      <c r="VOG31" s="20"/>
      <c r="VOH31" s="1"/>
      <c r="VOI31" s="66"/>
      <c r="VOJ31" s="66"/>
      <c r="VOK31" s="20"/>
      <c r="VOL31" s="20"/>
      <c r="VOM31" s="1"/>
      <c r="VON31" s="66"/>
      <c r="VOO31" s="66"/>
      <c r="VOP31" s="20"/>
      <c r="VOQ31" s="20"/>
      <c r="VOR31" s="1"/>
      <c r="VOS31" s="66"/>
      <c r="VOT31" s="66"/>
      <c r="VOU31" s="20"/>
      <c r="VOV31" s="20"/>
      <c r="VOW31" s="1"/>
      <c r="VOX31" s="66"/>
      <c r="VOY31" s="66"/>
      <c r="VOZ31" s="20"/>
      <c r="VPA31" s="20"/>
      <c r="VPB31" s="1"/>
      <c r="VPC31" s="66"/>
      <c r="VPD31" s="66"/>
      <c r="VPE31" s="20"/>
      <c r="VPF31" s="20"/>
      <c r="VPG31" s="1"/>
      <c r="VPH31" s="66"/>
      <c r="VPI31" s="66"/>
      <c r="VPJ31" s="20"/>
      <c r="VPK31" s="20"/>
      <c r="VPL31" s="1"/>
      <c r="VPM31" s="66"/>
      <c r="VPN31" s="66"/>
      <c r="VPO31" s="20"/>
      <c r="VPP31" s="20"/>
      <c r="VPQ31" s="1"/>
      <c r="VPR31" s="66"/>
      <c r="VPS31" s="66"/>
      <c r="VPT31" s="20"/>
      <c r="VPU31" s="20"/>
      <c r="VPV31" s="1"/>
      <c r="VPW31" s="66"/>
      <c r="VPX31" s="66"/>
      <c r="VPY31" s="20"/>
      <c r="VPZ31" s="20"/>
      <c r="VQA31" s="1"/>
      <c r="VQB31" s="66"/>
      <c r="VQC31" s="66"/>
      <c r="VQD31" s="20"/>
      <c r="VQE31" s="20"/>
      <c r="VQF31" s="1"/>
      <c r="VQG31" s="66"/>
      <c r="VQH31" s="66"/>
      <c r="VQI31" s="20"/>
      <c r="VQJ31" s="20"/>
      <c r="VQK31" s="1"/>
      <c r="VQL31" s="66"/>
      <c r="VQM31" s="66"/>
      <c r="VQN31" s="20"/>
      <c r="VQO31" s="20"/>
      <c r="VQP31" s="1"/>
      <c r="VQQ31" s="66"/>
      <c r="VQR31" s="66"/>
      <c r="VQS31" s="20"/>
      <c r="VQT31" s="20"/>
      <c r="VQU31" s="1"/>
      <c r="VQV31" s="66"/>
      <c r="VQW31" s="66"/>
      <c r="VQX31" s="20"/>
      <c r="VQY31" s="20"/>
      <c r="VQZ31" s="1"/>
      <c r="VRA31" s="66"/>
      <c r="VRB31" s="66"/>
      <c r="VRC31" s="20"/>
      <c r="VRD31" s="20"/>
      <c r="VRE31" s="1"/>
      <c r="VRF31" s="66"/>
      <c r="VRG31" s="66"/>
      <c r="VRH31" s="20"/>
      <c r="VRI31" s="20"/>
      <c r="VRJ31" s="1"/>
      <c r="VRK31" s="66"/>
      <c r="VRL31" s="66"/>
      <c r="VRM31" s="20"/>
      <c r="VRN31" s="20"/>
      <c r="VRO31" s="1"/>
      <c r="VRP31" s="66"/>
      <c r="VRQ31" s="66"/>
      <c r="VRR31" s="20"/>
      <c r="VRS31" s="20"/>
      <c r="VRT31" s="1"/>
      <c r="VRU31" s="66"/>
      <c r="VRV31" s="66"/>
      <c r="VRW31" s="20"/>
      <c r="VRX31" s="20"/>
      <c r="VRY31" s="1"/>
      <c r="VRZ31" s="66"/>
      <c r="VSA31" s="66"/>
      <c r="VSB31" s="20"/>
      <c r="VSC31" s="20"/>
      <c r="VSD31" s="1"/>
      <c r="VSE31" s="66"/>
      <c r="VSF31" s="66"/>
      <c r="VSG31" s="20"/>
      <c r="VSH31" s="20"/>
      <c r="VSI31" s="1"/>
      <c r="VSJ31" s="66"/>
      <c r="VSK31" s="66"/>
      <c r="VSL31" s="20"/>
      <c r="VSM31" s="20"/>
      <c r="VSN31" s="1"/>
      <c r="VSO31" s="66"/>
      <c r="VSP31" s="66"/>
      <c r="VSQ31" s="20"/>
      <c r="VSR31" s="20"/>
      <c r="VSS31" s="1"/>
      <c r="VST31" s="66"/>
      <c r="VSU31" s="66"/>
      <c r="VSV31" s="20"/>
      <c r="VSW31" s="20"/>
      <c r="VSX31" s="1"/>
      <c r="VSY31" s="66"/>
      <c r="VSZ31" s="66"/>
      <c r="VTA31" s="20"/>
      <c r="VTB31" s="20"/>
      <c r="VTC31" s="1"/>
      <c r="VTD31" s="66"/>
      <c r="VTE31" s="66"/>
      <c r="VTF31" s="20"/>
      <c r="VTG31" s="20"/>
      <c r="VTH31" s="1"/>
      <c r="VTI31" s="66"/>
      <c r="VTJ31" s="66"/>
      <c r="VTK31" s="20"/>
      <c r="VTL31" s="20"/>
      <c r="VTM31" s="1"/>
      <c r="VTN31" s="66"/>
      <c r="VTO31" s="66"/>
      <c r="VTP31" s="20"/>
      <c r="VTQ31" s="20"/>
      <c r="VTR31" s="1"/>
      <c r="VTS31" s="66"/>
      <c r="VTT31" s="66"/>
      <c r="VTU31" s="20"/>
      <c r="VTV31" s="20"/>
      <c r="VTW31" s="1"/>
      <c r="VTX31" s="66"/>
      <c r="VTY31" s="66"/>
      <c r="VTZ31" s="20"/>
      <c r="VUA31" s="20"/>
      <c r="VUB31" s="1"/>
      <c r="VUC31" s="66"/>
      <c r="VUD31" s="66"/>
      <c r="VUE31" s="20"/>
      <c r="VUF31" s="20"/>
      <c r="VUG31" s="1"/>
      <c r="VUH31" s="66"/>
      <c r="VUI31" s="66"/>
      <c r="VUJ31" s="20"/>
      <c r="VUK31" s="20"/>
      <c r="VUL31" s="1"/>
      <c r="VUM31" s="66"/>
      <c r="VUN31" s="66"/>
      <c r="VUO31" s="20"/>
      <c r="VUP31" s="20"/>
      <c r="VUQ31" s="1"/>
      <c r="VUR31" s="66"/>
      <c r="VUS31" s="66"/>
      <c r="VUT31" s="20"/>
      <c r="VUU31" s="20"/>
      <c r="VUV31" s="1"/>
      <c r="VUW31" s="66"/>
      <c r="VUX31" s="66"/>
      <c r="VUY31" s="20"/>
      <c r="VUZ31" s="20"/>
      <c r="VVA31" s="1"/>
      <c r="VVB31" s="66"/>
      <c r="VVC31" s="66"/>
      <c r="VVD31" s="20"/>
      <c r="VVE31" s="20"/>
      <c r="VVF31" s="1"/>
      <c r="VVG31" s="66"/>
      <c r="VVH31" s="66"/>
      <c r="VVI31" s="20"/>
      <c r="VVJ31" s="20"/>
      <c r="VVK31" s="1"/>
      <c r="VVL31" s="66"/>
      <c r="VVM31" s="66"/>
      <c r="VVN31" s="20"/>
      <c r="VVO31" s="20"/>
      <c r="VVP31" s="1"/>
      <c r="VVQ31" s="66"/>
      <c r="VVR31" s="66"/>
      <c r="VVS31" s="20"/>
      <c r="VVT31" s="20"/>
      <c r="VVU31" s="1"/>
      <c r="VVV31" s="66"/>
      <c r="VVW31" s="66"/>
      <c r="VVX31" s="20"/>
      <c r="VVY31" s="20"/>
      <c r="VVZ31" s="1"/>
      <c r="VWA31" s="66"/>
      <c r="VWB31" s="66"/>
      <c r="VWC31" s="20"/>
      <c r="VWD31" s="20"/>
      <c r="VWE31" s="1"/>
      <c r="VWF31" s="66"/>
      <c r="VWG31" s="66"/>
      <c r="VWH31" s="20"/>
      <c r="VWI31" s="20"/>
      <c r="VWJ31" s="1"/>
      <c r="VWK31" s="66"/>
      <c r="VWL31" s="66"/>
      <c r="VWM31" s="20"/>
      <c r="VWN31" s="20"/>
      <c r="VWO31" s="1"/>
      <c r="VWP31" s="66"/>
      <c r="VWQ31" s="66"/>
      <c r="VWR31" s="20"/>
      <c r="VWS31" s="20"/>
      <c r="VWT31" s="1"/>
      <c r="VWU31" s="66"/>
      <c r="VWV31" s="66"/>
      <c r="VWW31" s="20"/>
      <c r="VWX31" s="20"/>
      <c r="VWY31" s="1"/>
      <c r="VWZ31" s="66"/>
      <c r="VXA31" s="66"/>
      <c r="VXB31" s="20"/>
      <c r="VXC31" s="20"/>
      <c r="VXD31" s="1"/>
      <c r="VXE31" s="66"/>
      <c r="VXF31" s="66"/>
      <c r="VXG31" s="20"/>
      <c r="VXH31" s="20"/>
      <c r="VXI31" s="1"/>
      <c r="VXJ31" s="66"/>
      <c r="VXK31" s="66"/>
      <c r="VXL31" s="20"/>
      <c r="VXM31" s="20"/>
      <c r="VXN31" s="1"/>
      <c r="VXO31" s="66"/>
      <c r="VXP31" s="66"/>
      <c r="VXQ31" s="20"/>
      <c r="VXR31" s="20"/>
      <c r="VXS31" s="1"/>
      <c r="VXT31" s="66"/>
      <c r="VXU31" s="66"/>
      <c r="VXV31" s="20"/>
      <c r="VXW31" s="20"/>
      <c r="VXX31" s="1"/>
      <c r="VXY31" s="66"/>
      <c r="VXZ31" s="66"/>
      <c r="VYA31" s="20"/>
      <c r="VYB31" s="20"/>
      <c r="VYC31" s="1"/>
      <c r="VYD31" s="66"/>
      <c r="VYE31" s="66"/>
      <c r="VYF31" s="20"/>
      <c r="VYG31" s="20"/>
      <c r="VYH31" s="1"/>
      <c r="VYI31" s="66"/>
      <c r="VYJ31" s="66"/>
      <c r="VYK31" s="20"/>
      <c r="VYL31" s="20"/>
      <c r="VYM31" s="1"/>
      <c r="VYN31" s="66"/>
      <c r="VYO31" s="66"/>
      <c r="VYP31" s="20"/>
      <c r="VYQ31" s="20"/>
      <c r="VYR31" s="1"/>
      <c r="VYS31" s="66"/>
      <c r="VYT31" s="66"/>
      <c r="VYU31" s="20"/>
      <c r="VYV31" s="20"/>
      <c r="VYW31" s="1"/>
      <c r="VYX31" s="66"/>
      <c r="VYY31" s="66"/>
      <c r="VYZ31" s="20"/>
      <c r="VZA31" s="20"/>
      <c r="VZB31" s="1"/>
      <c r="VZC31" s="66"/>
      <c r="VZD31" s="66"/>
      <c r="VZE31" s="20"/>
      <c r="VZF31" s="20"/>
      <c r="VZG31" s="1"/>
      <c r="VZH31" s="66"/>
      <c r="VZI31" s="66"/>
      <c r="VZJ31" s="20"/>
      <c r="VZK31" s="20"/>
      <c r="VZL31" s="1"/>
      <c r="VZM31" s="66"/>
      <c r="VZN31" s="66"/>
      <c r="VZO31" s="20"/>
      <c r="VZP31" s="20"/>
      <c r="VZQ31" s="1"/>
      <c r="VZR31" s="66"/>
      <c r="VZS31" s="66"/>
      <c r="VZT31" s="20"/>
      <c r="VZU31" s="20"/>
      <c r="VZV31" s="1"/>
      <c r="VZW31" s="66"/>
      <c r="VZX31" s="66"/>
      <c r="VZY31" s="20"/>
      <c r="VZZ31" s="20"/>
      <c r="WAA31" s="1"/>
      <c r="WAB31" s="66"/>
      <c r="WAC31" s="66"/>
      <c r="WAD31" s="20"/>
      <c r="WAE31" s="20"/>
      <c r="WAF31" s="1"/>
      <c r="WAG31" s="66"/>
      <c r="WAH31" s="66"/>
      <c r="WAI31" s="20"/>
      <c r="WAJ31" s="20"/>
      <c r="WAK31" s="1"/>
      <c r="WAL31" s="66"/>
      <c r="WAM31" s="66"/>
      <c r="WAN31" s="20"/>
      <c r="WAO31" s="20"/>
      <c r="WAP31" s="1"/>
      <c r="WAQ31" s="66"/>
      <c r="WAR31" s="66"/>
      <c r="WAS31" s="20"/>
      <c r="WAT31" s="20"/>
      <c r="WAU31" s="1"/>
      <c r="WAV31" s="66"/>
      <c r="WAW31" s="66"/>
      <c r="WAX31" s="20"/>
      <c r="WAY31" s="20"/>
      <c r="WAZ31" s="1"/>
      <c r="WBA31" s="66"/>
      <c r="WBB31" s="66"/>
      <c r="WBC31" s="20"/>
      <c r="WBD31" s="20"/>
      <c r="WBE31" s="1"/>
      <c r="WBF31" s="66"/>
      <c r="WBG31" s="66"/>
      <c r="WBH31" s="20"/>
      <c r="WBI31" s="20"/>
      <c r="WBJ31" s="1"/>
      <c r="WBK31" s="66"/>
      <c r="WBL31" s="66"/>
      <c r="WBM31" s="20"/>
      <c r="WBN31" s="20"/>
      <c r="WBO31" s="1"/>
      <c r="WBP31" s="66"/>
      <c r="WBQ31" s="66"/>
      <c r="WBR31" s="20"/>
      <c r="WBS31" s="20"/>
      <c r="WBT31" s="1"/>
      <c r="WBU31" s="66"/>
      <c r="WBV31" s="66"/>
      <c r="WBW31" s="20"/>
      <c r="WBX31" s="20"/>
      <c r="WBY31" s="1"/>
      <c r="WBZ31" s="66"/>
      <c r="WCA31" s="66"/>
      <c r="WCB31" s="20"/>
      <c r="WCC31" s="20"/>
      <c r="WCD31" s="1"/>
      <c r="WCE31" s="66"/>
      <c r="WCF31" s="66"/>
      <c r="WCG31" s="20"/>
      <c r="WCH31" s="20"/>
      <c r="WCI31" s="1"/>
      <c r="WCJ31" s="66"/>
      <c r="WCK31" s="66"/>
      <c r="WCL31" s="20"/>
      <c r="WCM31" s="20"/>
      <c r="WCN31" s="1"/>
      <c r="WCO31" s="66"/>
      <c r="WCP31" s="66"/>
      <c r="WCQ31" s="20"/>
      <c r="WCR31" s="20"/>
      <c r="WCS31" s="1"/>
      <c r="WCT31" s="66"/>
      <c r="WCU31" s="66"/>
      <c r="WCV31" s="20"/>
      <c r="WCW31" s="20"/>
      <c r="WCX31" s="1"/>
      <c r="WCY31" s="66"/>
      <c r="WCZ31" s="66"/>
      <c r="WDA31" s="20"/>
      <c r="WDB31" s="20"/>
      <c r="WDC31" s="1"/>
      <c r="WDD31" s="66"/>
      <c r="WDE31" s="66"/>
      <c r="WDF31" s="20"/>
      <c r="WDG31" s="20"/>
      <c r="WDH31" s="1"/>
      <c r="WDI31" s="66"/>
      <c r="WDJ31" s="66"/>
      <c r="WDK31" s="20"/>
      <c r="WDL31" s="20"/>
      <c r="WDM31" s="1"/>
      <c r="WDN31" s="66"/>
      <c r="WDO31" s="66"/>
      <c r="WDP31" s="20"/>
      <c r="WDQ31" s="20"/>
      <c r="WDR31" s="1"/>
      <c r="WDS31" s="66"/>
      <c r="WDT31" s="66"/>
      <c r="WDU31" s="20"/>
      <c r="WDV31" s="20"/>
      <c r="WDW31" s="1"/>
      <c r="WDX31" s="66"/>
      <c r="WDY31" s="66"/>
      <c r="WDZ31" s="20"/>
      <c r="WEA31" s="20"/>
      <c r="WEB31" s="1"/>
      <c r="WEC31" s="66"/>
      <c r="WED31" s="66"/>
      <c r="WEE31" s="20"/>
      <c r="WEF31" s="20"/>
      <c r="WEG31" s="1"/>
      <c r="WEH31" s="66"/>
      <c r="WEI31" s="66"/>
      <c r="WEJ31" s="20"/>
      <c r="WEK31" s="20"/>
      <c r="WEL31" s="1"/>
      <c r="WEM31" s="66"/>
      <c r="WEN31" s="66"/>
      <c r="WEO31" s="20"/>
      <c r="WEP31" s="20"/>
      <c r="WEQ31" s="1"/>
      <c r="WER31" s="66"/>
      <c r="WES31" s="66"/>
      <c r="WET31" s="20"/>
      <c r="WEU31" s="20"/>
      <c r="WEV31" s="1"/>
      <c r="WEW31" s="66"/>
      <c r="WEX31" s="66"/>
      <c r="WEY31" s="20"/>
      <c r="WEZ31" s="20"/>
      <c r="WFA31" s="1"/>
      <c r="WFB31" s="66"/>
      <c r="WFC31" s="66"/>
      <c r="WFD31" s="20"/>
      <c r="WFE31" s="20"/>
      <c r="WFF31" s="1"/>
      <c r="WFG31" s="66"/>
      <c r="WFH31" s="66"/>
      <c r="WFI31" s="20"/>
      <c r="WFJ31" s="20"/>
      <c r="WFK31" s="1"/>
      <c r="WFL31" s="66"/>
      <c r="WFM31" s="66"/>
      <c r="WFN31" s="20"/>
      <c r="WFO31" s="20"/>
      <c r="WFP31" s="1"/>
      <c r="WFQ31" s="66"/>
      <c r="WFR31" s="66"/>
      <c r="WFS31" s="20"/>
      <c r="WFT31" s="20"/>
      <c r="WFU31" s="1"/>
      <c r="WFV31" s="66"/>
      <c r="WFW31" s="66"/>
      <c r="WFX31" s="20"/>
      <c r="WFY31" s="20"/>
      <c r="WFZ31" s="1"/>
      <c r="WGA31" s="66"/>
      <c r="WGB31" s="66"/>
      <c r="WGC31" s="20"/>
      <c r="WGD31" s="20"/>
      <c r="WGE31" s="1"/>
      <c r="WGF31" s="66"/>
      <c r="WGG31" s="66"/>
      <c r="WGH31" s="20"/>
      <c r="WGI31" s="20"/>
      <c r="WGJ31" s="1"/>
      <c r="WGK31" s="66"/>
      <c r="WGL31" s="66"/>
      <c r="WGM31" s="20"/>
      <c r="WGN31" s="20"/>
      <c r="WGO31" s="1"/>
      <c r="WGP31" s="66"/>
      <c r="WGQ31" s="66"/>
      <c r="WGR31" s="20"/>
      <c r="WGS31" s="20"/>
      <c r="WGT31" s="1"/>
      <c r="WGU31" s="66"/>
      <c r="WGV31" s="66"/>
      <c r="WGW31" s="20"/>
      <c r="WGX31" s="20"/>
      <c r="WGY31" s="1"/>
      <c r="WGZ31" s="66"/>
      <c r="WHA31" s="66"/>
      <c r="WHB31" s="20"/>
      <c r="WHC31" s="20"/>
      <c r="WHD31" s="1"/>
      <c r="WHE31" s="66"/>
      <c r="WHF31" s="66"/>
      <c r="WHG31" s="20"/>
      <c r="WHH31" s="20"/>
      <c r="WHI31" s="1"/>
      <c r="WHJ31" s="66"/>
      <c r="WHK31" s="66"/>
      <c r="WHL31" s="20"/>
      <c r="WHM31" s="20"/>
      <c r="WHN31" s="1"/>
      <c r="WHO31" s="66"/>
      <c r="WHP31" s="66"/>
      <c r="WHQ31" s="20"/>
      <c r="WHR31" s="20"/>
      <c r="WHS31" s="1"/>
      <c r="WHT31" s="66"/>
      <c r="WHU31" s="66"/>
      <c r="WHV31" s="20"/>
      <c r="WHW31" s="20"/>
      <c r="WHX31" s="1"/>
      <c r="WHY31" s="66"/>
      <c r="WHZ31" s="66"/>
      <c r="WIA31" s="20"/>
      <c r="WIB31" s="20"/>
      <c r="WIC31" s="1"/>
      <c r="WID31" s="66"/>
      <c r="WIE31" s="66"/>
      <c r="WIF31" s="20"/>
      <c r="WIG31" s="20"/>
      <c r="WIH31" s="1"/>
      <c r="WII31" s="66"/>
      <c r="WIJ31" s="66"/>
      <c r="WIK31" s="20"/>
      <c r="WIL31" s="20"/>
      <c r="WIM31" s="1"/>
      <c r="WIN31" s="66"/>
      <c r="WIO31" s="66"/>
      <c r="WIP31" s="20"/>
      <c r="WIQ31" s="20"/>
      <c r="WIR31" s="1"/>
      <c r="WIS31" s="66"/>
      <c r="WIT31" s="66"/>
      <c r="WIU31" s="20"/>
      <c r="WIV31" s="20"/>
      <c r="WIW31" s="1"/>
      <c r="WIX31" s="66"/>
      <c r="WIY31" s="66"/>
      <c r="WIZ31" s="20"/>
      <c r="WJA31" s="20"/>
      <c r="WJB31" s="1"/>
      <c r="WJC31" s="66"/>
      <c r="WJD31" s="66"/>
      <c r="WJE31" s="20"/>
      <c r="WJF31" s="20"/>
      <c r="WJG31" s="1"/>
      <c r="WJH31" s="66"/>
      <c r="WJI31" s="66"/>
      <c r="WJJ31" s="20"/>
      <c r="WJK31" s="20"/>
      <c r="WJL31" s="1"/>
      <c r="WJM31" s="66"/>
      <c r="WJN31" s="66"/>
      <c r="WJO31" s="20"/>
      <c r="WJP31" s="20"/>
      <c r="WJQ31" s="1"/>
      <c r="WJR31" s="66"/>
      <c r="WJS31" s="66"/>
      <c r="WJT31" s="20"/>
      <c r="WJU31" s="20"/>
      <c r="WJV31" s="1"/>
      <c r="WJW31" s="66"/>
      <c r="WJX31" s="66"/>
      <c r="WJY31" s="20"/>
      <c r="WJZ31" s="20"/>
      <c r="WKA31" s="1"/>
      <c r="WKB31" s="66"/>
      <c r="WKC31" s="66"/>
      <c r="WKD31" s="20"/>
      <c r="WKE31" s="20"/>
      <c r="WKF31" s="1"/>
      <c r="WKG31" s="66"/>
      <c r="WKH31" s="66"/>
      <c r="WKI31" s="20"/>
      <c r="WKJ31" s="20"/>
      <c r="WKK31" s="1"/>
      <c r="WKL31" s="66"/>
      <c r="WKM31" s="66"/>
      <c r="WKN31" s="20"/>
      <c r="WKO31" s="20"/>
      <c r="WKP31" s="1"/>
      <c r="WKQ31" s="66"/>
      <c r="WKR31" s="66"/>
      <c r="WKS31" s="20"/>
      <c r="WKT31" s="20"/>
      <c r="WKU31" s="1"/>
      <c r="WKV31" s="66"/>
      <c r="WKW31" s="66"/>
      <c r="WKX31" s="20"/>
      <c r="WKY31" s="20"/>
      <c r="WKZ31" s="1"/>
      <c r="WLA31" s="66"/>
      <c r="WLB31" s="66"/>
      <c r="WLC31" s="20"/>
      <c r="WLD31" s="20"/>
      <c r="WLE31" s="1"/>
      <c r="WLF31" s="66"/>
      <c r="WLG31" s="66"/>
      <c r="WLH31" s="20"/>
      <c r="WLI31" s="20"/>
      <c r="WLJ31" s="1"/>
      <c r="WLK31" s="66"/>
      <c r="WLL31" s="66"/>
      <c r="WLM31" s="20"/>
      <c r="WLN31" s="20"/>
      <c r="WLO31" s="1"/>
      <c r="WLP31" s="66"/>
      <c r="WLQ31" s="66"/>
      <c r="WLR31" s="20"/>
      <c r="WLS31" s="20"/>
      <c r="WLT31" s="1"/>
      <c r="WLU31" s="66"/>
      <c r="WLV31" s="66"/>
      <c r="WLW31" s="20"/>
      <c r="WLX31" s="20"/>
      <c r="WLY31" s="1"/>
      <c r="WLZ31" s="66"/>
      <c r="WMA31" s="66"/>
      <c r="WMB31" s="20"/>
      <c r="WMC31" s="20"/>
      <c r="WMD31" s="1"/>
      <c r="WME31" s="66"/>
      <c r="WMF31" s="66"/>
      <c r="WMG31" s="20"/>
      <c r="WMH31" s="20"/>
      <c r="WMI31" s="1"/>
      <c r="WMJ31" s="66"/>
      <c r="WMK31" s="66"/>
      <c r="WML31" s="20"/>
      <c r="WMM31" s="20"/>
      <c r="WMN31" s="1"/>
      <c r="WMO31" s="66"/>
      <c r="WMP31" s="66"/>
      <c r="WMQ31" s="20"/>
      <c r="WMR31" s="20"/>
      <c r="WMS31" s="1"/>
      <c r="WMT31" s="66"/>
      <c r="WMU31" s="66"/>
      <c r="WMV31" s="20"/>
      <c r="WMW31" s="20"/>
      <c r="WMX31" s="1"/>
      <c r="WMY31" s="66"/>
      <c r="WMZ31" s="66"/>
      <c r="WNA31" s="20"/>
      <c r="WNB31" s="20"/>
      <c r="WNC31" s="1"/>
      <c r="WND31" s="66"/>
      <c r="WNE31" s="66"/>
      <c r="WNF31" s="20"/>
      <c r="WNG31" s="20"/>
      <c r="WNH31" s="1"/>
      <c r="WNI31" s="66"/>
      <c r="WNJ31" s="66"/>
      <c r="WNK31" s="20"/>
      <c r="WNL31" s="20"/>
      <c r="WNM31" s="1"/>
      <c r="WNN31" s="66"/>
      <c r="WNO31" s="66"/>
      <c r="WNP31" s="20"/>
      <c r="WNQ31" s="20"/>
      <c r="WNR31" s="1"/>
      <c r="WNS31" s="66"/>
      <c r="WNT31" s="66"/>
      <c r="WNU31" s="20"/>
      <c r="WNV31" s="20"/>
      <c r="WNW31" s="1"/>
      <c r="WNX31" s="66"/>
      <c r="WNY31" s="66"/>
      <c r="WNZ31" s="20"/>
      <c r="WOA31" s="20"/>
      <c r="WOB31" s="1"/>
      <c r="WOC31" s="66"/>
      <c r="WOD31" s="66"/>
      <c r="WOE31" s="20"/>
      <c r="WOF31" s="20"/>
      <c r="WOG31" s="1"/>
      <c r="WOH31" s="66"/>
      <c r="WOI31" s="66"/>
      <c r="WOJ31" s="20"/>
      <c r="WOK31" s="20"/>
      <c r="WOL31" s="1"/>
      <c r="WOM31" s="66"/>
      <c r="WON31" s="66"/>
      <c r="WOO31" s="20"/>
      <c r="WOP31" s="20"/>
      <c r="WOQ31" s="1"/>
      <c r="WOR31" s="66"/>
      <c r="WOS31" s="66"/>
      <c r="WOT31" s="20"/>
      <c r="WOU31" s="20"/>
      <c r="WOV31" s="1"/>
      <c r="WOW31" s="66"/>
      <c r="WOX31" s="66"/>
      <c r="WOY31" s="20"/>
      <c r="WOZ31" s="20"/>
      <c r="WPA31" s="1"/>
      <c r="WPB31" s="66"/>
      <c r="WPC31" s="66"/>
      <c r="WPD31" s="20"/>
      <c r="WPE31" s="20"/>
      <c r="WPF31" s="1"/>
      <c r="WPG31" s="66"/>
      <c r="WPH31" s="66"/>
      <c r="WPI31" s="20"/>
      <c r="WPJ31" s="20"/>
      <c r="WPK31" s="1"/>
      <c r="WPL31" s="66"/>
      <c r="WPM31" s="66"/>
      <c r="WPN31" s="20"/>
      <c r="WPO31" s="20"/>
      <c r="WPP31" s="1"/>
      <c r="WPQ31" s="66"/>
      <c r="WPR31" s="66"/>
      <c r="WPS31" s="20"/>
      <c r="WPT31" s="20"/>
      <c r="WPU31" s="1"/>
      <c r="WPV31" s="66"/>
      <c r="WPW31" s="66"/>
      <c r="WPX31" s="20"/>
      <c r="WPY31" s="20"/>
      <c r="WPZ31" s="1"/>
      <c r="WQA31" s="66"/>
      <c r="WQB31" s="66"/>
      <c r="WQC31" s="20"/>
      <c r="WQD31" s="20"/>
      <c r="WQE31" s="1"/>
      <c r="WQF31" s="66"/>
      <c r="WQG31" s="66"/>
      <c r="WQH31" s="20"/>
      <c r="WQI31" s="20"/>
      <c r="WQJ31" s="1"/>
      <c r="WQK31" s="66"/>
      <c r="WQL31" s="66"/>
      <c r="WQM31" s="20"/>
      <c r="WQN31" s="20"/>
      <c r="WQO31" s="1"/>
      <c r="WQP31" s="66"/>
      <c r="WQQ31" s="66"/>
      <c r="WQR31" s="20"/>
      <c r="WQS31" s="20"/>
      <c r="WQT31" s="1"/>
      <c r="WQU31" s="66"/>
      <c r="WQV31" s="66"/>
      <c r="WQW31" s="20"/>
      <c r="WQX31" s="20"/>
      <c r="WQY31" s="1"/>
      <c r="WQZ31" s="66"/>
      <c r="WRA31" s="66"/>
      <c r="WRB31" s="20"/>
      <c r="WRC31" s="20"/>
      <c r="WRD31" s="1"/>
      <c r="WRE31" s="66"/>
      <c r="WRF31" s="66"/>
      <c r="WRG31" s="20"/>
      <c r="WRH31" s="20"/>
      <c r="WRI31" s="1"/>
      <c r="WRJ31" s="66"/>
      <c r="WRK31" s="66"/>
      <c r="WRL31" s="20"/>
      <c r="WRM31" s="20"/>
      <c r="WRN31" s="1"/>
      <c r="WRO31" s="66"/>
      <c r="WRP31" s="66"/>
      <c r="WRQ31" s="20"/>
      <c r="WRR31" s="20"/>
      <c r="WRS31" s="1"/>
      <c r="WRT31" s="66"/>
      <c r="WRU31" s="66"/>
      <c r="WRV31" s="20"/>
      <c r="WRW31" s="20"/>
      <c r="WRX31" s="1"/>
      <c r="WRY31" s="66"/>
      <c r="WRZ31" s="66"/>
      <c r="WSA31" s="20"/>
      <c r="WSB31" s="20"/>
      <c r="WSC31" s="1"/>
      <c r="WSD31" s="66"/>
      <c r="WSE31" s="66"/>
      <c r="WSF31" s="20"/>
      <c r="WSG31" s="20"/>
      <c r="WSH31" s="1"/>
      <c r="WSI31" s="66"/>
      <c r="WSJ31" s="66"/>
      <c r="WSK31" s="20"/>
      <c r="WSL31" s="20"/>
      <c r="WSM31" s="1"/>
      <c r="WSN31" s="66"/>
      <c r="WSO31" s="66"/>
      <c r="WSP31" s="20"/>
      <c r="WSQ31" s="20"/>
      <c r="WSR31" s="1"/>
      <c r="WSS31" s="66"/>
      <c r="WST31" s="66"/>
      <c r="WSU31" s="20"/>
      <c r="WSV31" s="20"/>
      <c r="WSW31" s="1"/>
      <c r="WSX31" s="66"/>
      <c r="WSY31" s="66"/>
      <c r="WSZ31" s="20"/>
      <c r="WTA31" s="20"/>
      <c r="WTB31" s="1"/>
      <c r="WTC31" s="66"/>
      <c r="WTD31" s="66"/>
      <c r="WTE31" s="20"/>
      <c r="WTF31" s="20"/>
      <c r="WTG31" s="1"/>
      <c r="WTH31" s="66"/>
      <c r="WTI31" s="66"/>
      <c r="WTJ31" s="20"/>
      <c r="WTK31" s="20"/>
      <c r="WTL31" s="1"/>
      <c r="WTM31" s="66"/>
      <c r="WTN31" s="66"/>
      <c r="WTO31" s="20"/>
      <c r="WTP31" s="20"/>
      <c r="WTQ31" s="1"/>
      <c r="WTR31" s="66"/>
      <c r="WTS31" s="66"/>
      <c r="WTT31" s="20"/>
      <c r="WTU31" s="20"/>
      <c r="WTV31" s="1"/>
      <c r="WTW31" s="66"/>
      <c r="WTX31" s="66"/>
      <c r="WTY31" s="20"/>
      <c r="WTZ31" s="20"/>
      <c r="WUA31" s="1"/>
      <c r="WUB31" s="66"/>
      <c r="WUC31" s="66"/>
      <c r="WUD31" s="20"/>
      <c r="WUE31" s="20"/>
      <c r="WUF31" s="1"/>
      <c r="WUG31" s="66"/>
      <c r="WUH31" s="66"/>
      <c r="WUI31" s="20"/>
      <c r="WUJ31" s="20"/>
      <c r="WUK31" s="1"/>
      <c r="WUL31" s="66"/>
      <c r="WUM31" s="66"/>
      <c r="WUN31" s="20"/>
      <c r="WUO31" s="20"/>
      <c r="WUP31" s="1"/>
      <c r="WUQ31" s="66"/>
      <c r="WUR31" s="66"/>
      <c r="WUS31" s="20"/>
      <c r="WUT31" s="20"/>
      <c r="WUU31" s="1"/>
      <c r="WUV31" s="66"/>
      <c r="WUW31" s="66"/>
      <c r="WUX31" s="20"/>
      <c r="WUY31" s="20"/>
      <c r="WUZ31" s="1"/>
      <c r="WVA31" s="66"/>
      <c r="WVB31" s="66"/>
      <c r="WVC31" s="20"/>
      <c r="WVD31" s="20"/>
      <c r="WVE31" s="1"/>
      <c r="WVF31" s="66"/>
      <c r="WVG31" s="66"/>
      <c r="WVH31" s="20"/>
      <c r="WVI31" s="20"/>
      <c r="WVJ31" s="1"/>
      <c r="WVK31" s="66"/>
      <c r="WVL31" s="66"/>
      <c r="WVM31" s="20"/>
      <c r="WVN31" s="20"/>
      <c r="WVO31" s="1"/>
      <c r="WVP31" s="66"/>
      <c r="WVQ31" s="66"/>
      <c r="WVR31" s="20"/>
      <c r="WVS31" s="20"/>
      <c r="WVT31" s="1"/>
      <c r="WVU31" s="66"/>
      <c r="WVV31" s="66"/>
      <c r="WVW31" s="20"/>
      <c r="WVX31" s="20"/>
      <c r="WVY31" s="1"/>
      <c r="WVZ31" s="66"/>
      <c r="WWA31" s="66"/>
      <c r="WWB31" s="20"/>
      <c r="WWC31" s="20"/>
      <c r="WWD31" s="1"/>
      <c r="WWE31" s="66"/>
      <c r="WWF31" s="66"/>
      <c r="WWG31" s="20"/>
      <c r="WWH31" s="20"/>
      <c r="WWI31" s="1"/>
      <c r="WWJ31" s="66"/>
      <c r="WWK31" s="66"/>
      <c r="WWL31" s="20"/>
      <c r="WWM31" s="20"/>
      <c r="WWN31" s="1"/>
      <c r="WWO31" s="66"/>
      <c r="WWP31" s="66"/>
      <c r="WWQ31" s="20"/>
      <c r="WWR31" s="20"/>
      <c r="WWS31" s="1"/>
      <c r="WWT31" s="66"/>
      <c r="WWU31" s="66"/>
      <c r="WWV31" s="20"/>
      <c r="WWW31" s="20"/>
      <c r="WWX31" s="1"/>
      <c r="WWY31" s="66"/>
      <c r="WWZ31" s="66"/>
      <c r="WXA31" s="20"/>
      <c r="WXB31" s="20"/>
      <c r="WXC31" s="1"/>
      <c r="WXD31" s="66"/>
      <c r="WXE31" s="66"/>
      <c r="WXF31" s="20"/>
      <c r="WXG31" s="20"/>
      <c r="WXH31" s="1"/>
      <c r="WXI31" s="66"/>
      <c r="WXJ31" s="66"/>
      <c r="WXK31" s="20"/>
      <c r="WXL31" s="20"/>
      <c r="WXM31" s="1"/>
      <c r="WXN31" s="66"/>
      <c r="WXO31" s="66"/>
      <c r="WXP31" s="20"/>
      <c r="WXQ31" s="20"/>
      <c r="WXR31" s="1"/>
      <c r="WXS31" s="66"/>
      <c r="WXT31" s="66"/>
      <c r="WXU31" s="20"/>
      <c r="WXV31" s="20"/>
      <c r="WXW31" s="1"/>
      <c r="WXX31" s="66"/>
      <c r="WXY31" s="66"/>
      <c r="WXZ31" s="20"/>
      <c r="WYA31" s="20"/>
      <c r="WYB31" s="1"/>
      <c r="WYC31" s="66"/>
      <c r="WYD31" s="66"/>
      <c r="WYE31" s="20"/>
      <c r="WYF31" s="20"/>
      <c r="WYG31" s="1"/>
      <c r="WYH31" s="66"/>
      <c r="WYI31" s="66"/>
      <c r="WYJ31" s="20"/>
      <c r="WYK31" s="20"/>
      <c r="WYL31" s="1"/>
      <c r="WYM31" s="66"/>
      <c r="WYN31" s="66"/>
      <c r="WYO31" s="20"/>
      <c r="WYP31" s="20"/>
      <c r="WYQ31" s="1"/>
      <c r="WYR31" s="66"/>
      <c r="WYS31" s="66"/>
      <c r="WYT31" s="20"/>
      <c r="WYU31" s="20"/>
      <c r="WYV31" s="1"/>
      <c r="WYW31" s="66"/>
      <c r="WYX31" s="66"/>
      <c r="WYY31" s="20"/>
      <c r="WYZ31" s="20"/>
      <c r="WZA31" s="1"/>
      <c r="WZB31" s="66"/>
      <c r="WZC31" s="66"/>
      <c r="WZD31" s="20"/>
      <c r="WZE31" s="20"/>
      <c r="WZF31" s="1"/>
      <c r="WZG31" s="66"/>
      <c r="WZH31" s="66"/>
      <c r="WZI31" s="20"/>
      <c r="WZJ31" s="20"/>
      <c r="WZK31" s="1"/>
      <c r="WZL31" s="66"/>
      <c r="WZM31" s="66"/>
      <c r="WZN31" s="20"/>
      <c r="WZO31" s="20"/>
      <c r="WZP31" s="1"/>
      <c r="WZQ31" s="66"/>
      <c r="WZR31" s="66"/>
      <c r="WZS31" s="20"/>
      <c r="WZT31" s="20"/>
      <c r="WZU31" s="1"/>
      <c r="WZV31" s="66"/>
      <c r="WZW31" s="66"/>
      <c r="WZX31" s="20"/>
      <c r="WZY31" s="20"/>
      <c r="WZZ31" s="1"/>
      <c r="XAA31" s="66"/>
      <c r="XAB31" s="66"/>
      <c r="XAC31" s="20"/>
      <c r="XAD31" s="20"/>
      <c r="XAE31" s="1"/>
      <c r="XAF31" s="66"/>
      <c r="XAG31" s="66"/>
      <c r="XAH31" s="20"/>
      <c r="XAI31" s="20"/>
      <c r="XAJ31" s="1"/>
      <c r="XAK31" s="66"/>
      <c r="XAL31" s="66"/>
      <c r="XAM31" s="20"/>
      <c r="XAN31" s="20"/>
      <c r="XAO31" s="1"/>
      <c r="XAP31" s="66"/>
      <c r="XAQ31" s="66"/>
      <c r="XAR31" s="20"/>
      <c r="XAS31" s="20"/>
      <c r="XAT31" s="1"/>
      <c r="XAU31" s="66"/>
      <c r="XAV31" s="66"/>
      <c r="XAW31" s="20"/>
      <c r="XAX31" s="20"/>
      <c r="XAY31" s="1"/>
      <c r="XAZ31" s="66"/>
      <c r="XBA31" s="66"/>
      <c r="XBB31" s="20"/>
      <c r="XBC31" s="20"/>
      <c r="XBD31" s="1"/>
      <c r="XBE31" s="66"/>
      <c r="XBF31" s="66"/>
      <c r="XBG31" s="20"/>
      <c r="XBH31" s="20"/>
      <c r="XBI31" s="1"/>
      <c r="XBJ31" s="66"/>
      <c r="XBK31" s="66"/>
      <c r="XBL31" s="20"/>
      <c r="XBM31" s="20"/>
      <c r="XBN31" s="1"/>
      <c r="XBO31" s="66"/>
      <c r="XBP31" s="66"/>
      <c r="XBQ31" s="20"/>
      <c r="XBR31" s="20"/>
      <c r="XBS31" s="1"/>
      <c r="XBT31" s="66"/>
      <c r="XBU31" s="66"/>
      <c r="XBV31" s="20"/>
      <c r="XBW31" s="20"/>
      <c r="XBX31" s="1"/>
      <c r="XBY31" s="66"/>
      <c r="XBZ31" s="66"/>
      <c r="XCA31" s="20"/>
      <c r="XCB31" s="20"/>
      <c r="XCC31" s="1"/>
      <c r="XCD31" s="66"/>
      <c r="XCE31" s="66"/>
      <c r="XCF31" s="20"/>
      <c r="XCG31" s="20"/>
      <c r="XCH31" s="1"/>
      <c r="XCI31" s="66"/>
      <c r="XCJ31" s="66"/>
      <c r="XCK31" s="20"/>
      <c r="XCL31" s="20"/>
      <c r="XCM31" s="1"/>
      <c r="XCN31" s="66"/>
      <c r="XCO31" s="66"/>
      <c r="XCP31" s="20"/>
      <c r="XCQ31" s="20"/>
      <c r="XCR31" s="1"/>
      <c r="XCS31" s="66"/>
      <c r="XCT31" s="66"/>
      <c r="XCU31" s="20"/>
      <c r="XCV31" s="20"/>
      <c r="XCW31" s="1"/>
      <c r="XCX31" s="66"/>
      <c r="XCY31" s="66"/>
      <c r="XCZ31" s="20"/>
      <c r="XDA31" s="20"/>
      <c r="XDB31" s="1"/>
      <c r="XDC31" s="66"/>
      <c r="XDD31" s="66"/>
      <c r="XDE31" s="20"/>
      <c r="XDF31" s="20"/>
      <c r="XDG31" s="1"/>
      <c r="XDH31" s="66"/>
      <c r="XDI31" s="66"/>
      <c r="XDJ31" s="20"/>
      <c r="XDK31" s="20"/>
      <c r="XDL31" s="1"/>
      <c r="XDM31" s="66"/>
      <c r="XDN31" s="66"/>
      <c r="XDO31" s="20"/>
      <c r="XDP31" s="20"/>
      <c r="XDQ31" s="1"/>
      <c r="XDR31" s="66"/>
      <c r="XDS31" s="66"/>
      <c r="XDT31" s="20"/>
      <c r="XDU31" s="20"/>
      <c r="XDV31" s="1"/>
      <c r="XDW31" s="66"/>
      <c r="XDX31" s="66"/>
      <c r="XDY31" s="20"/>
      <c r="XDZ31" s="20"/>
      <c r="XEA31" s="1"/>
      <c r="XEB31" s="66"/>
      <c r="XEC31" s="66"/>
      <c r="XED31" s="20"/>
      <c r="XEE31" s="20"/>
      <c r="XEF31" s="1"/>
      <c r="XEG31" s="66"/>
      <c r="XEH31" s="66"/>
      <c r="XEI31" s="20"/>
      <c r="XEJ31" s="20"/>
      <c r="XEK31" s="1"/>
      <c r="XEL31" s="66"/>
      <c r="XEM31" s="66"/>
      <c r="XEN31" s="20"/>
      <c r="XEO31" s="20"/>
      <c r="XEP31" s="1"/>
      <c r="XEQ31" s="66"/>
      <c r="XER31" s="66"/>
      <c r="XES31" s="20"/>
      <c r="XET31" s="20"/>
      <c r="XEU31" s="1"/>
      <c r="XEV31" s="66"/>
      <c r="XEW31" s="66"/>
      <c r="XEX31" s="20"/>
      <c r="XEY31" s="20"/>
      <c r="XEZ31" s="1"/>
      <c r="XFA31" s="66"/>
      <c r="XFB31" s="66"/>
      <c r="XFC31" s="20"/>
      <c r="XFD31" s="20"/>
    </row>
    <row r="32" spans="1:16384" s="33" customFormat="1" ht="13.5" thickBot="1" x14ac:dyDescent="0.25">
      <c r="A32" s="35"/>
      <c r="B32" s="35"/>
      <c r="C32" s="35"/>
      <c r="D32" s="35"/>
      <c r="E32" s="35"/>
      <c r="F32" s="36"/>
      <c r="G32" s="36"/>
    </row>
    <row r="33" spans="1:15" s="1" customFormat="1" x14ac:dyDescent="0.2">
      <c r="A33" s="117" t="s">
        <v>72</v>
      </c>
      <c r="B33" s="117" t="s">
        <v>197</v>
      </c>
      <c r="C33" s="117" t="s">
        <v>86</v>
      </c>
      <c r="D33" s="117" t="s">
        <v>196</v>
      </c>
      <c r="E33" s="117" t="s">
        <v>85</v>
      </c>
    </row>
    <row r="34" spans="1:15" s="1" customFormat="1" ht="27.75" customHeight="1" x14ac:dyDescent="0.2">
      <c r="A34" s="118"/>
      <c r="B34" s="118"/>
      <c r="C34" s="118"/>
      <c r="D34" s="118"/>
      <c r="E34" s="118"/>
      <c r="F34" s="5"/>
      <c r="G34" s="5"/>
    </row>
    <row r="35" spans="1:15" s="3" customFormat="1" ht="12.75" customHeight="1" thickBot="1" x14ac:dyDescent="0.25">
      <c r="A35" s="68" t="s">
        <v>74</v>
      </c>
      <c r="B35" s="69">
        <v>634348.76</v>
      </c>
      <c r="C35" s="90">
        <v>0.54205089250453964</v>
      </c>
      <c r="D35" s="69">
        <v>594298.97</v>
      </c>
      <c r="E35" s="101">
        <v>0.18447754281571171</v>
      </c>
      <c r="F35" s="26"/>
      <c r="G35" s="26"/>
      <c r="H35" s="2"/>
      <c r="I35" s="2"/>
      <c r="J35" s="2"/>
      <c r="K35" s="2"/>
    </row>
    <row r="36" spans="1:15" s="3" customFormat="1" ht="13.5" customHeight="1" thickBot="1" x14ac:dyDescent="0.25">
      <c r="A36" s="68" t="s">
        <v>92</v>
      </c>
      <c r="B36" s="69">
        <v>70621.63</v>
      </c>
      <c r="C36" s="90">
        <v>6.7518803390203219E-2</v>
      </c>
      <c r="D36" s="69"/>
      <c r="E36" s="101"/>
      <c r="F36" s="26"/>
      <c r="G36" s="26"/>
      <c r="H36" s="2"/>
      <c r="I36" s="2"/>
      <c r="J36" s="2"/>
      <c r="K36" s="2"/>
    </row>
    <row r="37" spans="1:15" s="3" customFormat="1" ht="13.5" thickBot="1" x14ac:dyDescent="0.25">
      <c r="A37" s="68" t="s">
        <v>95</v>
      </c>
      <c r="B37" s="69"/>
      <c r="C37" s="90">
        <v>0</v>
      </c>
      <c r="D37" s="69"/>
      <c r="E37" s="101">
        <v>0</v>
      </c>
      <c r="F37" s="26"/>
      <c r="G37" s="26"/>
      <c r="H37" s="6"/>
      <c r="I37" s="6"/>
      <c r="J37" s="6"/>
      <c r="K37" s="6"/>
      <c r="L37" s="6"/>
      <c r="M37" s="6"/>
      <c r="N37" s="6"/>
      <c r="O37" s="6"/>
    </row>
    <row r="38" spans="1:15" s="3" customFormat="1" ht="13.5" thickBot="1" x14ac:dyDescent="0.25">
      <c r="A38" s="68" t="s">
        <v>176</v>
      </c>
      <c r="B38" s="69">
        <v>10681</v>
      </c>
      <c r="C38" s="90">
        <v>0.248099276276917</v>
      </c>
      <c r="D38" s="69"/>
      <c r="E38" s="101">
        <v>0</v>
      </c>
      <c r="F38" s="26"/>
      <c r="G38" s="26"/>
      <c r="H38" s="6"/>
      <c r="I38" s="6"/>
      <c r="J38" s="6"/>
      <c r="K38" s="6"/>
      <c r="L38" s="6"/>
      <c r="M38" s="6"/>
      <c r="N38" s="6"/>
      <c r="O38" s="6"/>
    </row>
    <row r="39" spans="1:15" s="3" customFormat="1" ht="13.5" thickBot="1" x14ac:dyDescent="0.25">
      <c r="A39" s="68" t="s">
        <v>78</v>
      </c>
      <c r="B39" s="69">
        <v>252936.74</v>
      </c>
      <c r="C39" s="90">
        <v>0.30824329281296653</v>
      </c>
      <c r="D39" s="69">
        <v>170283.65</v>
      </c>
      <c r="E39" s="101">
        <v>6.2052110557378387E-2</v>
      </c>
      <c r="F39" s="26"/>
      <c r="G39" s="26"/>
      <c r="H39" s="6"/>
      <c r="I39" s="6"/>
      <c r="J39" s="6"/>
      <c r="K39" s="6"/>
      <c r="L39" s="6"/>
      <c r="M39" s="6"/>
      <c r="N39" s="6"/>
      <c r="O39" s="6"/>
    </row>
    <row r="40" spans="1:15" s="3" customFormat="1" ht="13.5" thickBot="1" x14ac:dyDescent="0.25">
      <c r="A40" s="68" t="s">
        <v>93</v>
      </c>
      <c r="B40" s="69">
        <v>737230.9</v>
      </c>
      <c r="C40" s="90">
        <v>0.43008164324904546</v>
      </c>
      <c r="D40" s="69">
        <v>114606.2</v>
      </c>
      <c r="E40" s="101">
        <v>3.7046631621888787E-2</v>
      </c>
      <c r="F40" s="26"/>
      <c r="G40" s="26"/>
      <c r="H40" s="6"/>
      <c r="I40" s="6"/>
      <c r="J40" s="6"/>
      <c r="K40" s="6"/>
      <c r="L40" s="6"/>
      <c r="M40" s="6"/>
      <c r="N40" s="6"/>
      <c r="O40" s="6"/>
    </row>
    <row r="41" spans="1:15" s="3" customFormat="1" ht="13.5" thickBot="1" x14ac:dyDescent="0.25">
      <c r="A41" s="68" t="s">
        <v>80</v>
      </c>
      <c r="B41" s="69">
        <v>255862.00000000003</v>
      </c>
      <c r="C41" s="90">
        <v>0.57465698506208973</v>
      </c>
      <c r="D41" s="69">
        <v>458005.3</v>
      </c>
      <c r="E41" s="101">
        <v>0.30837122097882502</v>
      </c>
      <c r="F41" s="26"/>
      <c r="G41" s="26"/>
      <c r="H41" s="6"/>
      <c r="I41" s="6"/>
      <c r="J41" s="6"/>
      <c r="K41" s="6"/>
      <c r="L41" s="6"/>
      <c r="M41" s="6"/>
      <c r="N41" s="6"/>
      <c r="O41" s="6"/>
    </row>
    <row r="42" spans="1:15" s="3" customFormat="1" ht="13.5" thickBot="1" x14ac:dyDescent="0.25">
      <c r="A42" s="68" t="s">
        <v>0</v>
      </c>
      <c r="B42" s="69">
        <v>48393.02</v>
      </c>
      <c r="C42" s="90">
        <v>0.33521509141765182</v>
      </c>
      <c r="D42" s="69">
        <v>33115.019999999997</v>
      </c>
      <c r="E42" s="101">
        <v>0.11267522715258539</v>
      </c>
      <c r="F42" s="26"/>
      <c r="G42" s="26"/>
      <c r="H42" s="6"/>
      <c r="I42" s="6"/>
      <c r="J42" s="6"/>
      <c r="K42" s="6"/>
      <c r="L42" s="6"/>
      <c r="M42" s="6"/>
      <c r="N42" s="6"/>
      <c r="O42" s="6"/>
    </row>
    <row r="43" spans="1:15" s="3" customFormat="1" ht="13.5" thickBot="1" x14ac:dyDescent="0.25">
      <c r="A43" s="68" t="s">
        <v>81</v>
      </c>
      <c r="B43" s="69">
        <v>338594</v>
      </c>
      <c r="C43" s="90">
        <v>0.7809015495174042</v>
      </c>
      <c r="D43" s="69">
        <v>11376</v>
      </c>
      <c r="E43" s="101">
        <v>7.0762559887854778E-2</v>
      </c>
      <c r="F43" s="26"/>
      <c r="G43" s="26"/>
      <c r="H43" s="6"/>
      <c r="I43" s="6"/>
      <c r="J43" s="6"/>
      <c r="K43" s="6"/>
      <c r="L43" s="6"/>
      <c r="M43" s="6"/>
      <c r="N43" s="6"/>
      <c r="O43" s="6"/>
    </row>
    <row r="44" spans="1:15" s="3" customFormat="1" ht="13.5" thickBot="1" x14ac:dyDescent="0.25">
      <c r="A44" s="68" t="s">
        <v>97</v>
      </c>
      <c r="B44" s="69">
        <v>63259.880000000005</v>
      </c>
      <c r="C44" s="90">
        <v>0.15678100185381619</v>
      </c>
      <c r="D44" s="69">
        <v>4460</v>
      </c>
      <c r="E44" s="101">
        <v>5.2356736970846987E-3</v>
      </c>
      <c r="F44" s="26"/>
      <c r="G44" s="26"/>
      <c r="H44" s="6"/>
      <c r="I44" s="6"/>
      <c r="J44" s="6"/>
      <c r="K44" s="6"/>
      <c r="L44" s="6"/>
      <c r="M44" s="6"/>
      <c r="N44" s="6"/>
      <c r="O44" s="6"/>
    </row>
    <row r="45" spans="1:15" s="3" customFormat="1" ht="13.5" thickBot="1" x14ac:dyDescent="0.25">
      <c r="A45" s="68" t="s">
        <v>94</v>
      </c>
      <c r="B45" s="69">
        <v>67620.66</v>
      </c>
      <c r="C45" s="90">
        <v>0.36797755805031485</v>
      </c>
      <c r="D45" s="69">
        <v>40731.240000000005</v>
      </c>
      <c r="E45" s="101">
        <v>1.6014037195351608E-2</v>
      </c>
      <c r="F45" s="26"/>
      <c r="G45" s="26"/>
      <c r="H45" s="6"/>
      <c r="I45" s="6"/>
      <c r="J45" s="6"/>
      <c r="K45" s="6"/>
      <c r="L45" s="6"/>
      <c r="M45" s="6"/>
      <c r="N45" s="6"/>
      <c r="O45" s="6"/>
    </row>
    <row r="46" spans="1:15" s="3" customFormat="1" ht="13.5" thickBot="1" x14ac:dyDescent="0.25">
      <c r="A46" s="68" t="s">
        <v>90</v>
      </c>
      <c r="B46" s="69">
        <v>19299</v>
      </c>
      <c r="C46" s="90">
        <v>0.63834896542417008</v>
      </c>
      <c r="D46" s="69">
        <v>186332</v>
      </c>
      <c r="E46" s="101">
        <v>9.3145119192904927E-2</v>
      </c>
      <c r="F46" s="26"/>
      <c r="G46" s="26"/>
      <c r="H46" s="6"/>
      <c r="I46" s="6"/>
      <c r="J46" s="6"/>
      <c r="K46" s="6"/>
      <c r="L46" s="6"/>
      <c r="M46" s="6"/>
      <c r="N46" s="6"/>
      <c r="O46" s="6"/>
    </row>
    <row r="47" spans="1:15" s="3" customFormat="1" ht="13.5" thickBot="1" x14ac:dyDescent="0.25">
      <c r="A47" s="68" t="s">
        <v>75</v>
      </c>
      <c r="B47" s="69">
        <v>482.34</v>
      </c>
      <c r="C47" s="90">
        <v>3.6839119850559619E-2</v>
      </c>
      <c r="D47" s="69">
        <v>9040.36</v>
      </c>
      <c r="E47" s="101">
        <v>4.3527421760143167E-2</v>
      </c>
      <c r="F47" s="26"/>
      <c r="G47" s="26"/>
      <c r="H47" s="6"/>
      <c r="I47" s="6"/>
      <c r="J47" s="6"/>
      <c r="K47" s="6"/>
      <c r="L47" s="6"/>
      <c r="M47" s="6"/>
      <c r="N47" s="6"/>
      <c r="O47" s="6"/>
    </row>
    <row r="48" spans="1:15" s="3" customFormat="1" ht="13.5" thickBot="1" x14ac:dyDescent="0.25">
      <c r="A48" s="68" t="s">
        <v>82</v>
      </c>
      <c r="B48" s="69">
        <v>76608.66</v>
      </c>
      <c r="C48" s="90">
        <v>0.37097239693329187</v>
      </c>
      <c r="D48" s="69">
        <v>308.19</v>
      </c>
      <c r="E48" s="101">
        <v>2.9507520116362831E-3</v>
      </c>
      <c r="F48" s="26"/>
      <c r="G48" s="26"/>
      <c r="H48" s="6"/>
      <c r="I48" s="6"/>
      <c r="J48" s="6"/>
      <c r="K48" s="6"/>
      <c r="L48" s="6"/>
      <c r="M48" s="6"/>
      <c r="N48" s="6"/>
      <c r="O48" s="6"/>
    </row>
    <row r="49" spans="1:15" s="3" customFormat="1" ht="13.5" thickBot="1" x14ac:dyDescent="0.25">
      <c r="A49" s="68" t="s">
        <v>91</v>
      </c>
      <c r="B49" s="69">
        <v>51201</v>
      </c>
      <c r="C49" s="90">
        <v>0.22514962122273335</v>
      </c>
      <c r="D49" s="69">
        <v>26823</v>
      </c>
      <c r="E49" s="101">
        <v>9.785455914903432E-2</v>
      </c>
      <c r="F49" s="26"/>
      <c r="G49" s="26"/>
      <c r="H49" s="6"/>
      <c r="I49" s="6"/>
      <c r="J49" s="6"/>
      <c r="K49" s="6"/>
      <c r="L49" s="6"/>
      <c r="M49" s="6"/>
      <c r="N49" s="6"/>
      <c r="O49" s="6"/>
    </row>
    <row r="50" spans="1:15" s="3" customFormat="1" ht="13.5" thickBot="1" x14ac:dyDescent="0.25">
      <c r="A50" s="68" t="s">
        <v>105</v>
      </c>
      <c r="B50" s="69">
        <v>32752.27</v>
      </c>
      <c r="C50" s="90">
        <v>0.10952325357975408</v>
      </c>
      <c r="D50" s="69">
        <v>23396.39</v>
      </c>
      <c r="E50" s="101"/>
      <c r="F50" s="26"/>
      <c r="G50" s="26"/>
      <c r="H50" s="6"/>
      <c r="I50" s="6"/>
      <c r="J50" s="6"/>
      <c r="K50" s="6"/>
      <c r="L50" s="6"/>
      <c r="M50" s="6"/>
      <c r="N50" s="6"/>
      <c r="O50" s="6"/>
    </row>
    <row r="51" spans="1:15" s="3" customFormat="1" ht="13.5" thickBot="1" x14ac:dyDescent="0.25">
      <c r="A51" s="68" t="s">
        <v>84</v>
      </c>
      <c r="B51" s="69">
        <v>57281.31</v>
      </c>
      <c r="C51" s="90">
        <v>0.38499802934321331</v>
      </c>
      <c r="D51" s="69">
        <v>10357.5</v>
      </c>
      <c r="E51" s="101">
        <v>2.8571596583170718E-2</v>
      </c>
      <c r="F51" s="26"/>
      <c r="G51" s="26"/>
      <c r="H51" s="6"/>
      <c r="I51" s="6"/>
      <c r="J51" s="6"/>
      <c r="K51" s="6"/>
      <c r="L51" s="6"/>
      <c r="M51" s="6"/>
      <c r="N51" s="6"/>
      <c r="O51" s="6"/>
    </row>
    <row r="52" spans="1:15" s="3" customFormat="1" x14ac:dyDescent="0.2">
      <c r="A52" s="1"/>
      <c r="B52" s="1"/>
      <c r="C52" s="1"/>
      <c r="D52" s="1"/>
      <c r="E52" s="109"/>
      <c r="F52" s="26"/>
      <c r="G52" s="26"/>
      <c r="H52" s="6"/>
      <c r="I52" s="6"/>
      <c r="J52" s="6"/>
      <c r="K52" s="6"/>
      <c r="L52" s="6"/>
      <c r="M52" s="6"/>
      <c r="N52" s="6"/>
      <c r="O52" s="6"/>
    </row>
    <row r="53" spans="1:15" s="3" customFormat="1" ht="13.5" thickBot="1" x14ac:dyDescent="0.25">
      <c r="A53" s="99" t="s">
        <v>73</v>
      </c>
      <c r="B53" s="100">
        <v>2717173.17</v>
      </c>
      <c r="C53" s="100">
        <v>0.3652452194546647</v>
      </c>
      <c r="D53" s="100">
        <v>1683133.8199999998</v>
      </c>
      <c r="E53" s="110">
        <v>8.3521064426068214E-2</v>
      </c>
      <c r="F53" s="26"/>
      <c r="G53" s="26"/>
      <c r="H53" s="6"/>
      <c r="I53" s="6"/>
      <c r="J53" s="6"/>
      <c r="K53" s="6"/>
      <c r="L53" s="6"/>
      <c r="M53" s="6"/>
      <c r="N53" s="6"/>
      <c r="O53" s="6"/>
    </row>
    <row r="54" spans="1:15" s="3" customFormat="1" ht="17.25" customHeight="1" x14ac:dyDescent="0.2">
      <c r="A54" s="121"/>
      <c r="B54" s="121"/>
      <c r="C54" s="121"/>
      <c r="D54" s="121"/>
      <c r="E54" s="37"/>
      <c r="F54" s="34"/>
      <c r="G54" s="34"/>
    </row>
    <row r="55" spans="1:15" s="33" customFormat="1" x14ac:dyDescent="0.2">
      <c r="A55" s="125"/>
      <c r="B55" s="125"/>
      <c r="C55" s="125"/>
      <c r="D55" s="125"/>
    </row>
    <row r="58" spans="1:15" s="1" customFormat="1" ht="15" x14ac:dyDescent="0.2">
      <c r="A58" s="66" t="s">
        <v>255</v>
      </c>
      <c r="B58" s="66"/>
      <c r="C58" s="20"/>
      <c r="D58" s="20"/>
    </row>
    <row r="59" spans="1:15" s="1" customFormat="1" ht="13.5" thickBot="1" x14ac:dyDescent="0.25"/>
    <row r="60" spans="1:15" s="1" customFormat="1" x14ac:dyDescent="0.2">
      <c r="A60" s="119" t="s">
        <v>186</v>
      </c>
      <c r="B60" s="117" t="s">
        <v>207</v>
      </c>
      <c r="C60" s="118" t="s">
        <v>208</v>
      </c>
    </row>
    <row r="61" spans="1:15" s="1" customFormat="1" ht="31.5" customHeight="1" x14ac:dyDescent="0.2">
      <c r="A61" s="119"/>
      <c r="B61" s="118"/>
      <c r="C61" s="118"/>
    </row>
    <row r="62" spans="1:15" s="1" customFormat="1" ht="13.5" thickBot="1" x14ac:dyDescent="0.25">
      <c r="A62" s="68" t="s">
        <v>74</v>
      </c>
      <c r="B62" s="69">
        <v>117764</v>
      </c>
      <c r="C62" s="69">
        <v>163539.87</v>
      </c>
    </row>
    <row r="63" spans="1:15" s="1" customFormat="1" ht="13.5" thickBot="1" x14ac:dyDescent="0.25">
      <c r="A63" s="68" t="s">
        <v>92</v>
      </c>
      <c r="B63" s="69">
        <v>165</v>
      </c>
      <c r="C63" s="69">
        <v>55904.130000000005</v>
      </c>
    </row>
    <row r="64" spans="1:15" s="1" customFormat="1" ht="13.5" thickBot="1" x14ac:dyDescent="0.25">
      <c r="A64" s="68" t="s">
        <v>95</v>
      </c>
      <c r="B64" s="69">
        <v>16887</v>
      </c>
      <c r="C64" s="69">
        <v>0</v>
      </c>
    </row>
    <row r="65" spans="1:4" s="1" customFormat="1" ht="13.5" thickBot="1" x14ac:dyDescent="0.25">
      <c r="A65" s="68" t="s">
        <v>77</v>
      </c>
      <c r="B65" s="69">
        <v>315</v>
      </c>
      <c r="C65" s="69">
        <v>17671.03</v>
      </c>
    </row>
    <row r="66" spans="1:4" s="1" customFormat="1" ht="13.5" thickBot="1" x14ac:dyDescent="0.25">
      <c r="A66" s="68" t="s">
        <v>78</v>
      </c>
      <c r="B66" s="69">
        <v>0</v>
      </c>
      <c r="C66" s="69">
        <v>51443.69</v>
      </c>
    </row>
    <row r="67" spans="1:4" s="1" customFormat="1" ht="13.5" thickBot="1" x14ac:dyDescent="0.25">
      <c r="A67" s="68" t="s">
        <v>93</v>
      </c>
      <c r="B67" s="69">
        <v>11285</v>
      </c>
      <c r="C67" s="69">
        <v>694493.44</v>
      </c>
    </row>
    <row r="68" spans="1:4" s="1" customFormat="1" ht="13.5" thickBot="1" x14ac:dyDescent="0.25">
      <c r="A68" s="68" t="s">
        <v>80</v>
      </c>
      <c r="B68" s="69">
        <v>1779</v>
      </c>
      <c r="C68" s="69">
        <v>180837.42</v>
      </c>
    </row>
    <row r="69" spans="1:4" s="1" customFormat="1" ht="13.5" thickBot="1" x14ac:dyDescent="0.25">
      <c r="A69" s="68" t="s">
        <v>0</v>
      </c>
      <c r="B69" s="69">
        <v>0</v>
      </c>
      <c r="C69" s="69">
        <v>0</v>
      </c>
    </row>
    <row r="70" spans="1:4" s="1" customFormat="1" ht="13.5" thickBot="1" x14ac:dyDescent="0.25">
      <c r="A70" s="68" t="s">
        <v>81</v>
      </c>
      <c r="B70" s="69">
        <v>13631</v>
      </c>
      <c r="C70" s="69">
        <v>248267.5</v>
      </c>
    </row>
    <row r="71" spans="1:4" s="1" customFormat="1" ht="13.5" thickBot="1" x14ac:dyDescent="0.25">
      <c r="A71" s="68" t="s">
        <v>97</v>
      </c>
      <c r="B71" s="69">
        <v>0</v>
      </c>
      <c r="C71" s="69">
        <v>1218.75</v>
      </c>
    </row>
    <row r="72" spans="1:4" s="1" customFormat="1" ht="13.5" thickBot="1" x14ac:dyDescent="0.25">
      <c r="A72" s="68" t="s">
        <v>94</v>
      </c>
      <c r="B72" s="69">
        <v>1487</v>
      </c>
      <c r="C72" s="69">
        <v>51718.959999999992</v>
      </c>
    </row>
    <row r="73" spans="1:4" s="1" customFormat="1" ht="13.5" thickBot="1" x14ac:dyDescent="0.25">
      <c r="A73" s="68" t="s">
        <v>90</v>
      </c>
      <c r="B73" s="69">
        <v>27561</v>
      </c>
      <c r="C73" s="69">
        <v>154393.86379999999</v>
      </c>
    </row>
    <row r="74" spans="1:4" s="1" customFormat="1" ht="13.5" thickBot="1" x14ac:dyDescent="0.25">
      <c r="A74" s="68" t="s">
        <v>75</v>
      </c>
      <c r="B74" s="69">
        <v>0</v>
      </c>
      <c r="C74" s="69">
        <v>0</v>
      </c>
    </row>
    <row r="75" spans="1:4" s="1" customFormat="1" ht="13.5" thickBot="1" x14ac:dyDescent="0.25">
      <c r="A75" s="68" t="s">
        <v>82</v>
      </c>
      <c r="B75" s="69">
        <v>208</v>
      </c>
      <c r="C75" s="69">
        <v>71868.31</v>
      </c>
    </row>
    <row r="76" spans="1:4" s="1" customFormat="1" ht="13.5" thickBot="1" x14ac:dyDescent="0.25">
      <c r="A76" s="68" t="s">
        <v>91</v>
      </c>
      <c r="B76" s="69">
        <v>224</v>
      </c>
      <c r="C76" s="69">
        <v>78126.05</v>
      </c>
    </row>
    <row r="77" spans="1:4" s="1" customFormat="1" ht="13.5" thickBot="1" x14ac:dyDescent="0.25">
      <c r="A77" s="68" t="s">
        <v>105</v>
      </c>
      <c r="B77" s="69">
        <v>2787</v>
      </c>
      <c r="C77" s="69">
        <v>27537.370000000003</v>
      </c>
    </row>
    <row r="78" spans="1:4" s="1" customFormat="1" ht="13.5" thickBot="1" x14ac:dyDescent="0.25">
      <c r="A78" s="68" t="s">
        <v>84</v>
      </c>
      <c r="B78" s="69">
        <v>0</v>
      </c>
      <c r="C78" s="69">
        <v>0</v>
      </c>
    </row>
    <row r="79" spans="1:4" s="1" customFormat="1" ht="13.5" thickBot="1" x14ac:dyDescent="0.25">
      <c r="A79" s="98"/>
      <c r="B79" s="69"/>
      <c r="C79" s="69"/>
      <c r="D79" s="20"/>
    </row>
    <row r="80" spans="1:4" s="1" customFormat="1" x14ac:dyDescent="0.2">
      <c r="A80" s="87" t="s">
        <v>73</v>
      </c>
      <c r="B80" s="75">
        <v>194093</v>
      </c>
      <c r="C80" s="75">
        <v>1797020.3838</v>
      </c>
      <c r="D80" s="20"/>
    </row>
    <row r="83" spans="1:256" s="1" customFormat="1" ht="15" x14ac:dyDescent="0.2">
      <c r="A83" s="66" t="s">
        <v>256</v>
      </c>
      <c r="B83" s="66"/>
      <c r="C83" s="20"/>
      <c r="D83" s="20"/>
    </row>
    <row r="84" spans="1:256" s="17" customFormat="1" ht="13.5" thickBot="1" x14ac:dyDescent="0.25"/>
    <row r="85" spans="1:256" customFormat="1" ht="54" customHeight="1" x14ac:dyDescent="0.2">
      <c r="A85" s="119" t="s">
        <v>262</v>
      </c>
      <c r="B85" s="117" t="s">
        <v>263</v>
      </c>
      <c r="C85" s="118" t="s">
        <v>188</v>
      </c>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row>
    <row r="86" spans="1:256" customFormat="1" ht="15" customHeight="1" x14ac:dyDescent="0.2">
      <c r="A86" s="119" t="s">
        <v>74</v>
      </c>
      <c r="B86" s="118">
        <v>47</v>
      </c>
      <c r="C86" s="118">
        <v>63</v>
      </c>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row>
    <row r="87" spans="1:256" customFormat="1" ht="15" customHeight="1" thickBot="1" x14ac:dyDescent="0.25">
      <c r="A87" s="68" t="s">
        <v>92</v>
      </c>
      <c r="B87" s="69">
        <v>12</v>
      </c>
      <c r="C87" s="69">
        <v>32</v>
      </c>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row>
    <row r="88" spans="1:256" customFormat="1" ht="15" customHeight="1" thickBot="1" x14ac:dyDescent="0.25">
      <c r="A88" s="68" t="s">
        <v>95</v>
      </c>
      <c r="B88" s="69">
        <v>2</v>
      </c>
      <c r="C88" s="69">
        <v>3</v>
      </c>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row>
    <row r="89" spans="1:256" customFormat="1" ht="15" customHeight="1" thickBot="1" x14ac:dyDescent="0.25">
      <c r="A89" s="68" t="s">
        <v>77</v>
      </c>
      <c r="B89" s="69">
        <v>6</v>
      </c>
      <c r="C89" s="69">
        <v>13</v>
      </c>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row>
    <row r="90" spans="1:256" customFormat="1" ht="15" customHeight="1" thickBot="1" x14ac:dyDescent="0.25">
      <c r="A90" s="68" t="s">
        <v>78</v>
      </c>
      <c r="B90" s="69">
        <v>33</v>
      </c>
      <c r="C90" s="69">
        <v>43</v>
      </c>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row>
    <row r="91" spans="1:256" customFormat="1" ht="15" customHeight="1" thickBot="1" x14ac:dyDescent="0.25">
      <c r="A91" s="68" t="s">
        <v>93</v>
      </c>
      <c r="B91" s="69">
        <v>17</v>
      </c>
      <c r="C91" s="69">
        <v>93</v>
      </c>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row>
    <row r="92" spans="1:256" customFormat="1" ht="15" customHeight="1" thickBot="1" x14ac:dyDescent="0.25">
      <c r="A92" s="68" t="s">
        <v>80</v>
      </c>
      <c r="B92" s="69">
        <v>174</v>
      </c>
      <c r="C92" s="69">
        <v>160</v>
      </c>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row>
    <row r="93" spans="1:256" customFormat="1" ht="15" customHeight="1" thickBot="1" x14ac:dyDescent="0.25">
      <c r="A93" s="68" t="s">
        <v>0</v>
      </c>
      <c r="B93" s="69">
        <v>111</v>
      </c>
      <c r="C93" s="69">
        <v>87</v>
      </c>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row>
    <row r="94" spans="1:256" customFormat="1" ht="15" customHeight="1" thickBot="1" x14ac:dyDescent="0.25">
      <c r="A94" s="68" t="s">
        <v>81</v>
      </c>
      <c r="B94" s="69">
        <v>14</v>
      </c>
      <c r="C94" s="69">
        <v>40</v>
      </c>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row>
    <row r="95" spans="1:256" customFormat="1" ht="15" customHeight="1" thickBot="1" x14ac:dyDescent="0.25">
      <c r="A95" s="68" t="s">
        <v>97</v>
      </c>
      <c r="B95" s="69">
        <v>90</v>
      </c>
      <c r="C95" s="69">
        <v>78</v>
      </c>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row>
    <row r="96" spans="1:256" customFormat="1" ht="15" customHeight="1" thickBot="1" x14ac:dyDescent="0.25">
      <c r="A96" s="68" t="s">
        <v>94</v>
      </c>
      <c r="B96" s="69">
        <v>3</v>
      </c>
      <c r="C96" s="69">
        <v>1</v>
      </c>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row>
    <row r="97" spans="1:256" customFormat="1" ht="15" customHeight="1" thickBot="1" x14ac:dyDescent="0.25">
      <c r="A97" s="68" t="s">
        <v>90</v>
      </c>
      <c r="B97" s="69">
        <v>115</v>
      </c>
      <c r="C97" s="69">
        <v>279</v>
      </c>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row>
    <row r="98" spans="1:256" customFormat="1" ht="15" customHeight="1" thickBot="1" x14ac:dyDescent="0.25">
      <c r="A98" s="68" t="s">
        <v>75</v>
      </c>
      <c r="B98" s="69">
        <v>4</v>
      </c>
      <c r="C98" s="69">
        <v>4</v>
      </c>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row>
    <row r="99" spans="1:256" customFormat="1" ht="15" customHeight="1" thickBot="1" x14ac:dyDescent="0.25">
      <c r="A99" s="68" t="s">
        <v>82</v>
      </c>
      <c r="B99" s="69">
        <v>10</v>
      </c>
      <c r="C99" s="69">
        <v>23</v>
      </c>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row>
    <row r="100" spans="1:256" customFormat="1" ht="15" customHeight="1" thickBot="1" x14ac:dyDescent="0.25">
      <c r="A100" s="68" t="s">
        <v>91</v>
      </c>
      <c r="B100" s="69">
        <v>27</v>
      </c>
      <c r="C100" s="69">
        <v>124</v>
      </c>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row>
    <row r="101" spans="1:256" customFormat="1" ht="15" customHeight="1" thickBot="1" x14ac:dyDescent="0.25">
      <c r="A101" s="68" t="s">
        <v>105</v>
      </c>
      <c r="B101" s="69">
        <v>13</v>
      </c>
      <c r="C101" s="69">
        <v>32</v>
      </c>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row>
    <row r="102" spans="1:256" customFormat="1" ht="15" customHeight="1" thickBot="1" x14ac:dyDescent="0.25">
      <c r="A102" s="68" t="s">
        <v>84</v>
      </c>
      <c r="B102" s="69">
        <v>4</v>
      </c>
      <c r="C102" s="69">
        <v>12</v>
      </c>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row>
    <row r="103" spans="1:256" customFormat="1" ht="15" customHeight="1" thickBot="1" x14ac:dyDescent="0.25">
      <c r="A103" s="68" t="s">
        <v>264</v>
      </c>
      <c r="B103" s="69">
        <v>1</v>
      </c>
      <c r="C103" s="69"/>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row>
    <row r="104" spans="1:256" customFormat="1" x14ac:dyDescent="0.2">
      <c r="A104" s="87" t="s">
        <v>73</v>
      </c>
      <c r="B104" s="75">
        <f>SUM(B86:B103)</f>
        <v>683</v>
      </c>
      <c r="C104" s="75">
        <f>SUM(C86:C102)</f>
        <v>1087</v>
      </c>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row>
    <row r="105" spans="1:256" customFormat="1" x14ac:dyDescent="0.2">
      <c r="A105" s="129"/>
      <c r="B105" s="129"/>
      <c r="C105" s="33"/>
      <c r="D105" s="33"/>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customFormat="1" x14ac:dyDescent="0.2">
      <c r="A106" s="48"/>
      <c r="B106" s="46"/>
      <c r="C106" s="33"/>
      <c r="D106" s="33"/>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x14ac:dyDescent="0.2">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33" customFormat="1" ht="22.5" x14ac:dyDescent="0.2">
      <c r="A108" s="73" t="s">
        <v>135</v>
      </c>
      <c r="B108" s="108" t="s">
        <v>257</v>
      </c>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33" customFormat="1" ht="13.5" thickBot="1" x14ac:dyDescent="0.25">
      <c r="A109" s="68" t="s">
        <v>137</v>
      </c>
      <c r="B109" s="78">
        <v>340</v>
      </c>
    </row>
    <row r="110" spans="1:256" s="33" customFormat="1" ht="13.5" thickBot="1" x14ac:dyDescent="0.25">
      <c r="A110" s="68" t="s">
        <v>139</v>
      </c>
      <c r="B110" s="78">
        <v>348</v>
      </c>
    </row>
    <row r="111" spans="1:256" s="33" customFormat="1" ht="13.5" thickBot="1" x14ac:dyDescent="0.25">
      <c r="A111" s="68" t="s">
        <v>140</v>
      </c>
      <c r="B111" s="78">
        <v>155</v>
      </c>
    </row>
    <row r="112" spans="1:256" s="33" customFormat="1" ht="13.5" thickBot="1" x14ac:dyDescent="0.25">
      <c r="A112" s="68" t="s">
        <v>138</v>
      </c>
      <c r="B112" s="78">
        <v>159</v>
      </c>
    </row>
    <row r="113" spans="1:2" s="33" customFormat="1" ht="13.5" thickBot="1" x14ac:dyDescent="0.25">
      <c r="A113" s="68" t="s">
        <v>141</v>
      </c>
      <c r="B113" s="78">
        <v>48</v>
      </c>
    </row>
    <row r="114" spans="1:2" s="33" customFormat="1" ht="13.5" thickBot="1" x14ac:dyDescent="0.25">
      <c r="A114" s="68" t="s">
        <v>216</v>
      </c>
      <c r="B114" s="78">
        <v>33</v>
      </c>
    </row>
    <row r="115" spans="1:2" s="33" customFormat="1" ht="13.5" thickBot="1" x14ac:dyDescent="0.25">
      <c r="A115" s="68" t="s">
        <v>89</v>
      </c>
      <c r="B115" s="78">
        <v>2</v>
      </c>
    </row>
    <row r="116" spans="1:2" s="33" customFormat="1" ht="13.5" thickBot="1" x14ac:dyDescent="0.25">
      <c r="A116" s="68" t="s">
        <v>6</v>
      </c>
      <c r="B116" s="78">
        <v>2</v>
      </c>
    </row>
    <row r="117" spans="1:2" s="33" customFormat="1" x14ac:dyDescent="0.2">
      <c r="A117" s="87" t="s">
        <v>73</v>
      </c>
      <c r="B117" s="86">
        <v>1087</v>
      </c>
    </row>
    <row r="118" spans="1:2" s="33" customFormat="1" x14ac:dyDescent="0.2">
      <c r="A118" s="41"/>
    </row>
    <row r="119" spans="1:2" s="33" customFormat="1" x14ac:dyDescent="0.2">
      <c r="A119" s="40"/>
    </row>
    <row r="120" spans="1:2" s="33" customFormat="1" ht="22.5" x14ac:dyDescent="0.2">
      <c r="A120" s="73" t="s">
        <v>133</v>
      </c>
      <c r="B120" s="108" t="s">
        <v>271</v>
      </c>
    </row>
    <row r="121" spans="1:2" s="33" customFormat="1" ht="23.25" thickBot="1" x14ac:dyDescent="0.25">
      <c r="A121" s="68" t="s">
        <v>265</v>
      </c>
      <c r="B121" s="78">
        <v>78</v>
      </c>
    </row>
    <row r="122" spans="1:2" s="33" customFormat="1" ht="23.25" thickBot="1" x14ac:dyDescent="0.25">
      <c r="A122" s="68" t="s">
        <v>266</v>
      </c>
      <c r="B122" s="78">
        <v>204</v>
      </c>
    </row>
    <row r="123" spans="1:2" s="33" customFormat="1" ht="13.5" thickBot="1" x14ac:dyDescent="0.25">
      <c r="A123" s="68" t="s">
        <v>247</v>
      </c>
      <c r="B123" s="78">
        <v>6</v>
      </c>
    </row>
    <row r="124" spans="1:2" s="33" customFormat="1" ht="13.5" thickBot="1" x14ac:dyDescent="0.25">
      <c r="A124" s="68" t="s">
        <v>267</v>
      </c>
      <c r="B124" s="78">
        <v>15</v>
      </c>
    </row>
    <row r="125" spans="1:2" s="33" customFormat="1" ht="13.5" thickBot="1" x14ac:dyDescent="0.25">
      <c r="A125" s="68" t="s">
        <v>249</v>
      </c>
      <c r="B125" s="78">
        <v>72</v>
      </c>
    </row>
    <row r="126" spans="1:2" s="33" customFormat="1" ht="23.25" thickBot="1" x14ac:dyDescent="0.25">
      <c r="A126" s="68" t="s">
        <v>268</v>
      </c>
      <c r="B126" s="78">
        <v>193</v>
      </c>
    </row>
    <row r="127" spans="1:2" s="33" customFormat="1" ht="13.5" thickBot="1" x14ac:dyDescent="0.25">
      <c r="A127" s="68" t="s">
        <v>269</v>
      </c>
      <c r="B127" s="78">
        <v>9</v>
      </c>
    </row>
    <row r="128" spans="1:2" s="33" customFormat="1" ht="13.5" thickBot="1" x14ac:dyDescent="0.25">
      <c r="A128" s="68" t="s">
        <v>251</v>
      </c>
      <c r="B128" s="78">
        <v>81</v>
      </c>
    </row>
    <row r="129" spans="1:2" s="33" customFormat="1" ht="23.25" thickBot="1" x14ac:dyDescent="0.25">
      <c r="A129" s="68" t="s">
        <v>270</v>
      </c>
      <c r="B129" s="78">
        <v>25</v>
      </c>
    </row>
    <row r="130" spans="1:2" s="33" customFormat="1" x14ac:dyDescent="0.2">
      <c r="A130" s="87" t="s">
        <v>73</v>
      </c>
      <c r="B130" s="86">
        <f>SUM(B121:B129)</f>
        <v>683</v>
      </c>
    </row>
  </sheetData>
  <mergeCells count="3298">
    <mergeCell ref="A28:D28"/>
    <mergeCell ref="A33:A34"/>
    <mergeCell ref="B33:B34"/>
    <mergeCell ref="C33:C34"/>
    <mergeCell ref="D33:D34"/>
    <mergeCell ref="E33:E34"/>
    <mergeCell ref="A105:B105"/>
    <mergeCell ref="A54:D54"/>
    <mergeCell ref="A55:D55"/>
    <mergeCell ref="A60:A61"/>
    <mergeCell ref="B60:B61"/>
    <mergeCell ref="C60:C61"/>
    <mergeCell ref="AE2:AI2"/>
    <mergeCell ref="AJ2:AN2"/>
    <mergeCell ref="AO2:AS2"/>
    <mergeCell ref="AT2:AX2"/>
    <mergeCell ref="AY2:BC2"/>
    <mergeCell ref="F2:J2"/>
    <mergeCell ref="K2:O2"/>
    <mergeCell ref="P2:T2"/>
    <mergeCell ref="U2:Y2"/>
    <mergeCell ref="Z2:AD2"/>
    <mergeCell ref="A2:E2"/>
    <mergeCell ref="A5:E5"/>
    <mergeCell ref="A6:A7"/>
    <mergeCell ref="B6:B7"/>
    <mergeCell ref="C6:C7"/>
    <mergeCell ref="D6:D7"/>
    <mergeCell ref="A27:D27"/>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ZV2:WZZ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XFA2:XFD2"/>
    <mergeCell ref="A85:A86"/>
    <mergeCell ref="B85:B86"/>
    <mergeCell ref="C85:C86"/>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s>
  <printOptions horizontalCentered="1"/>
  <pageMargins left="0.6" right="0.56000000000000005" top="0.59055118110236227" bottom="0.78" header="0" footer="0"/>
  <pageSetup paperSize="9" scale="62" orientation="portrait" horizontalDpi="300" verticalDpi="300" r:id="rId1"/>
  <headerFooter alignWithMargins="0">
    <oddFooter>&amp;A</oddFooter>
  </headerFooter>
  <rowBreaks count="1" manualBreakCount="1">
    <brk id="56"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8"/>
  <sheetViews>
    <sheetView zoomScaleNormal="100" zoomScaleSheetLayoutView="100" workbookViewId="0">
      <selection activeCell="G16" sqref="G16"/>
    </sheetView>
  </sheetViews>
  <sheetFormatPr baseColWidth="10" defaultColWidth="11.42578125" defaultRowHeight="12.75" x14ac:dyDescent="0.2"/>
  <cols>
    <col min="1" max="1" width="32.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16" t="s">
        <v>167</v>
      </c>
      <c r="B2" s="116"/>
      <c r="C2" s="116"/>
      <c r="D2" s="116"/>
      <c r="E2" s="116"/>
      <c r="F2" s="6"/>
      <c r="G2" s="6"/>
      <c r="H2" s="6"/>
      <c r="I2" s="6"/>
      <c r="J2" s="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258</v>
      </c>
      <c r="B4" s="66"/>
      <c r="C4" s="20"/>
      <c r="D4" s="20"/>
    </row>
    <row r="5" spans="1:16384" s="1" customFormat="1" ht="13.5" thickBot="1" x14ac:dyDescent="0.25">
      <c r="A5" s="122"/>
      <c r="B5" s="122"/>
      <c r="C5" s="122"/>
      <c r="D5" s="122"/>
      <c r="E5" s="123"/>
    </row>
    <row r="6" spans="1:16384" s="3" customFormat="1" ht="12.75" customHeight="1" x14ac:dyDescent="0.2">
      <c r="A6" s="119" t="s">
        <v>72</v>
      </c>
      <c r="B6" s="117" t="s">
        <v>130</v>
      </c>
      <c r="C6" s="118" t="s">
        <v>76</v>
      </c>
      <c r="D6" s="124" t="s">
        <v>131</v>
      </c>
      <c r="E6" s="29"/>
      <c r="F6" s="2"/>
      <c r="G6" s="2"/>
      <c r="H6" s="2"/>
      <c r="I6" s="2"/>
      <c r="J6" s="2"/>
    </row>
    <row r="7" spans="1:16384" s="3" customFormat="1" ht="28.5" customHeight="1" x14ac:dyDescent="0.2">
      <c r="A7" s="119"/>
      <c r="B7" s="118"/>
      <c r="C7" s="118"/>
      <c r="D7" s="124"/>
      <c r="E7" s="2"/>
      <c r="F7" s="2"/>
      <c r="G7" s="2"/>
      <c r="H7" s="2"/>
      <c r="I7" s="2"/>
      <c r="J7" s="2"/>
    </row>
    <row r="8" spans="1:16384" s="3" customFormat="1" ht="13.5" thickBot="1" x14ac:dyDescent="0.25">
      <c r="A8" s="68" t="s">
        <v>74</v>
      </c>
      <c r="B8" s="69">
        <v>1243288.79</v>
      </c>
      <c r="C8" s="90">
        <v>27.832309692958212</v>
      </c>
      <c r="D8" s="69">
        <v>3223781.33</v>
      </c>
      <c r="E8" s="6"/>
      <c r="F8" s="6"/>
      <c r="G8" s="6"/>
      <c r="H8" s="6"/>
      <c r="I8" s="6"/>
      <c r="J8" s="6"/>
      <c r="K8" s="6"/>
      <c r="L8" s="6"/>
      <c r="M8" s="6"/>
      <c r="N8" s="6"/>
    </row>
    <row r="9" spans="1:16384" s="3" customFormat="1" ht="13.5" thickBot="1" x14ac:dyDescent="0.25">
      <c r="A9" s="68" t="s">
        <v>92</v>
      </c>
      <c r="B9" s="69">
        <v>76135.789999999994</v>
      </c>
      <c r="C9" s="90">
        <v>2.911133311652462</v>
      </c>
      <c r="D9" s="69">
        <v>2539195.83</v>
      </c>
      <c r="E9" s="6"/>
      <c r="F9" s="6"/>
      <c r="G9" s="6"/>
      <c r="H9" s="6"/>
      <c r="I9" s="6"/>
      <c r="J9" s="6"/>
      <c r="K9" s="6"/>
      <c r="L9" s="6"/>
      <c r="M9" s="6"/>
      <c r="N9" s="6"/>
    </row>
    <row r="10" spans="1:16384" s="3" customFormat="1" ht="13.5" thickBot="1" x14ac:dyDescent="0.25">
      <c r="A10" s="68" t="s">
        <v>95</v>
      </c>
      <c r="B10" s="69"/>
      <c r="C10" s="90">
        <v>0</v>
      </c>
      <c r="D10" s="69">
        <v>566417.81000000006</v>
      </c>
      <c r="E10" s="6"/>
      <c r="F10" s="6"/>
      <c r="G10" s="6"/>
      <c r="H10" s="6"/>
      <c r="I10" s="6"/>
      <c r="J10" s="6"/>
      <c r="K10" s="6"/>
      <c r="L10" s="6"/>
      <c r="M10" s="6"/>
      <c r="N10" s="6"/>
    </row>
    <row r="11" spans="1:16384" s="3" customFormat="1" ht="13.5" thickBot="1" x14ac:dyDescent="0.25">
      <c r="A11" s="68" t="s">
        <v>77</v>
      </c>
      <c r="B11" s="69">
        <v>12476.36</v>
      </c>
      <c r="C11" s="90">
        <v>3.4245891194917921</v>
      </c>
      <c r="D11" s="69">
        <v>351840.63</v>
      </c>
      <c r="E11" s="6"/>
      <c r="F11" s="6"/>
      <c r="G11" s="6"/>
      <c r="H11" s="6"/>
      <c r="I11" s="6"/>
      <c r="J11" s="6"/>
      <c r="K11" s="6"/>
      <c r="L11" s="6"/>
      <c r="M11" s="6"/>
      <c r="N11" s="6"/>
    </row>
    <row r="12" spans="1:16384" s="3" customFormat="1" ht="13.5" thickBot="1" x14ac:dyDescent="0.25">
      <c r="A12" s="68" t="s">
        <v>78</v>
      </c>
      <c r="B12" s="69">
        <v>560762.46</v>
      </c>
      <c r="C12" s="90">
        <v>15.587400418946658</v>
      </c>
      <c r="D12" s="69">
        <v>3036774.3</v>
      </c>
      <c r="E12" s="6"/>
      <c r="F12" s="6"/>
      <c r="G12" s="6"/>
      <c r="H12" s="6"/>
      <c r="I12" s="6"/>
      <c r="J12" s="6"/>
      <c r="K12" s="6"/>
      <c r="L12" s="6"/>
      <c r="M12" s="6"/>
      <c r="N12" s="6"/>
    </row>
    <row r="13" spans="1:16384" s="3" customFormat="1" ht="13.5" thickBot="1" x14ac:dyDescent="0.25">
      <c r="A13" s="68" t="s">
        <v>79</v>
      </c>
      <c r="B13" s="69">
        <v>875418.89999999991</v>
      </c>
      <c r="C13" s="90">
        <v>18.17973084474071</v>
      </c>
      <c r="D13" s="69">
        <v>3939937.8699999996</v>
      </c>
      <c r="E13" s="6"/>
      <c r="F13" s="6"/>
      <c r="G13" s="6"/>
      <c r="H13" s="6"/>
      <c r="I13" s="6"/>
      <c r="J13" s="6"/>
      <c r="K13" s="6"/>
      <c r="L13" s="6"/>
      <c r="M13" s="6"/>
      <c r="N13" s="6"/>
    </row>
    <row r="14" spans="1:16384" s="3" customFormat="1" ht="13.5" thickBot="1" x14ac:dyDescent="0.25">
      <c r="A14" s="68" t="s">
        <v>80</v>
      </c>
      <c r="B14" s="69">
        <v>772092.65999999992</v>
      </c>
      <c r="C14" s="90">
        <v>38.444539779987807</v>
      </c>
      <c r="D14" s="69">
        <v>1236235.8683646717</v>
      </c>
      <c r="E14" s="6"/>
      <c r="F14" s="6"/>
      <c r="G14" s="6"/>
      <c r="H14" s="6"/>
      <c r="I14" s="6"/>
      <c r="J14" s="6"/>
      <c r="K14" s="6"/>
      <c r="L14" s="6"/>
      <c r="M14" s="6"/>
      <c r="N14" s="6"/>
    </row>
    <row r="15" spans="1:16384" s="3" customFormat="1" ht="13.5" thickBot="1" x14ac:dyDescent="0.25">
      <c r="A15" s="68" t="s">
        <v>0</v>
      </c>
      <c r="B15" s="69">
        <v>76994.899999999994</v>
      </c>
      <c r="C15" s="90">
        <v>17.568233434768079</v>
      </c>
      <c r="D15" s="69">
        <v>361267.15</v>
      </c>
      <c r="E15" s="6"/>
      <c r="F15" s="6"/>
      <c r="G15" s="6"/>
      <c r="H15" s="6"/>
      <c r="I15" s="6"/>
      <c r="J15" s="6"/>
      <c r="K15" s="6"/>
      <c r="L15" s="6"/>
      <c r="M15" s="6"/>
      <c r="N15" s="6"/>
    </row>
    <row r="16" spans="1:16384" s="3" customFormat="1" ht="13.5" thickBot="1" x14ac:dyDescent="0.25">
      <c r="A16" s="68" t="s">
        <v>81</v>
      </c>
      <c r="B16" s="69">
        <v>309074.8</v>
      </c>
      <c r="C16" s="90">
        <v>52.000794289151592</v>
      </c>
      <c r="D16" s="69">
        <v>285290.73657504265</v>
      </c>
      <c r="E16" s="6"/>
      <c r="F16" s="6"/>
      <c r="G16" s="6"/>
      <c r="H16" s="6"/>
      <c r="I16" s="6"/>
      <c r="J16" s="6"/>
      <c r="K16" s="6"/>
      <c r="L16" s="6"/>
      <c r="M16" s="6"/>
      <c r="N16" s="6"/>
    </row>
    <row r="17" spans="1:16384" s="3" customFormat="1" ht="13.5" thickBot="1" x14ac:dyDescent="0.25">
      <c r="A17" s="68" t="s">
        <v>97</v>
      </c>
      <c r="B17" s="69">
        <v>74158.95</v>
      </c>
      <c r="C17" s="90">
        <v>5.8529468892007097</v>
      </c>
      <c r="D17" s="69">
        <v>1192877.1500000001</v>
      </c>
      <c r="E17" s="6"/>
      <c r="F17" s="6"/>
      <c r="G17" s="6"/>
      <c r="H17" s="6"/>
      <c r="I17" s="6"/>
      <c r="J17" s="6"/>
      <c r="K17" s="6"/>
      <c r="L17" s="6"/>
      <c r="M17" s="6"/>
      <c r="N17" s="6"/>
    </row>
    <row r="18" spans="1:16384" s="3" customFormat="1" ht="13.5" thickBot="1" x14ac:dyDescent="0.25">
      <c r="A18" s="68" t="s">
        <v>94</v>
      </c>
      <c r="B18" s="69">
        <v>119601.51999999999</v>
      </c>
      <c r="C18" s="90">
        <v>4.3844477944148874</v>
      </c>
      <c r="D18" s="69">
        <v>2608256.71</v>
      </c>
      <c r="E18" s="6"/>
      <c r="F18" s="6"/>
      <c r="G18" s="6"/>
      <c r="H18" s="6"/>
      <c r="I18" s="6"/>
      <c r="J18" s="6"/>
      <c r="K18" s="6"/>
      <c r="L18" s="6"/>
      <c r="M18" s="6"/>
      <c r="N18" s="6"/>
    </row>
    <row r="19" spans="1:16384" s="3" customFormat="1" ht="13.5" thickBot="1" x14ac:dyDescent="0.25">
      <c r="A19" s="68" t="s">
        <v>90</v>
      </c>
      <c r="B19" s="69">
        <v>205632</v>
      </c>
      <c r="C19" s="90">
        <v>10.076275531959745</v>
      </c>
      <c r="D19" s="69">
        <v>1835122.04</v>
      </c>
      <c r="E19" s="6"/>
      <c r="F19" s="6"/>
      <c r="G19" s="6"/>
      <c r="H19" s="6"/>
      <c r="I19" s="6"/>
      <c r="J19" s="6"/>
      <c r="K19" s="6"/>
      <c r="L19" s="6"/>
      <c r="M19" s="6"/>
      <c r="N19" s="6"/>
    </row>
    <row r="20" spans="1:16384" s="3" customFormat="1" ht="13.5" thickBot="1" x14ac:dyDescent="0.25">
      <c r="A20" s="68" t="s">
        <v>75</v>
      </c>
      <c r="B20" s="69">
        <v>10401.44</v>
      </c>
      <c r="C20" s="90">
        <v>4.6813612251006296</v>
      </c>
      <c r="D20" s="69">
        <v>211786.9257306623</v>
      </c>
      <c r="E20" s="6"/>
      <c r="F20" s="6"/>
      <c r="G20" s="6"/>
      <c r="H20" s="6"/>
      <c r="I20" s="6"/>
      <c r="J20" s="6"/>
      <c r="K20" s="6"/>
      <c r="L20" s="6"/>
      <c r="M20" s="6"/>
      <c r="N20" s="6"/>
    </row>
    <row r="21" spans="1:16384" s="3" customFormat="1" ht="13.5" thickBot="1" x14ac:dyDescent="0.25">
      <c r="A21" s="68" t="s">
        <v>82</v>
      </c>
      <c r="B21" s="69">
        <v>84008.3</v>
      </c>
      <c r="C21" s="90">
        <v>27.01646140097321</v>
      </c>
      <c r="D21" s="69">
        <v>226943.97000000003</v>
      </c>
      <c r="E21" s="6"/>
      <c r="F21" s="6"/>
      <c r="G21" s="6"/>
      <c r="H21" s="6"/>
      <c r="I21" s="6"/>
      <c r="J21" s="6"/>
      <c r="K21" s="6"/>
      <c r="L21" s="6"/>
      <c r="M21" s="6"/>
      <c r="N21" s="6"/>
    </row>
    <row r="22" spans="1:16384" s="3" customFormat="1" ht="13.5" thickBot="1" x14ac:dyDescent="0.25">
      <c r="A22" s="68" t="s">
        <v>91</v>
      </c>
      <c r="B22" s="69">
        <v>78207.81</v>
      </c>
      <c r="C22" s="90">
        <v>15.902811478633616</v>
      </c>
      <c r="D22" s="69">
        <v>413578.25</v>
      </c>
      <c r="E22" s="6"/>
      <c r="F22" s="6"/>
      <c r="G22" s="6"/>
      <c r="H22" s="6"/>
      <c r="I22" s="6"/>
      <c r="J22" s="6"/>
      <c r="K22" s="6"/>
      <c r="L22" s="6"/>
      <c r="M22" s="6"/>
      <c r="N22" s="6"/>
    </row>
    <row r="23" spans="1:16384" s="3" customFormat="1" ht="13.5" thickBot="1" x14ac:dyDescent="0.25">
      <c r="A23" s="68" t="s">
        <v>105</v>
      </c>
      <c r="B23" s="69">
        <v>45791</v>
      </c>
      <c r="C23" s="90">
        <v>5.9431877662248889</v>
      </c>
      <c r="D23" s="69">
        <v>724687.77</v>
      </c>
      <c r="E23" s="6"/>
      <c r="F23" s="6"/>
      <c r="G23" s="6"/>
      <c r="H23" s="6"/>
      <c r="I23" s="6"/>
      <c r="J23" s="6"/>
      <c r="K23" s="6"/>
      <c r="L23" s="6"/>
      <c r="M23" s="6"/>
      <c r="N23" s="6"/>
    </row>
    <row r="24" spans="1:16384" s="3" customFormat="1" ht="13.5" thickBot="1" x14ac:dyDescent="0.25">
      <c r="A24" s="93" t="s">
        <v>84</v>
      </c>
      <c r="B24" s="69">
        <v>67638.81</v>
      </c>
      <c r="C24" s="90">
        <v>13.22714316195805</v>
      </c>
      <c r="D24" s="69">
        <v>443724.9</v>
      </c>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x14ac:dyDescent="0.2">
      <c r="A26" s="71" t="s">
        <v>73</v>
      </c>
      <c r="B26" s="72">
        <v>4611684.4899999993</v>
      </c>
      <c r="C26" s="91">
        <v>16.583183640553482</v>
      </c>
      <c r="D26" s="74">
        <v>23197719.240670372</v>
      </c>
      <c r="E26" s="28"/>
      <c r="F26" s="6"/>
      <c r="G26" s="6"/>
      <c r="H26" s="6"/>
      <c r="I26" s="6"/>
      <c r="J26" s="6"/>
      <c r="K26" s="6"/>
      <c r="L26" s="6"/>
      <c r="M26" s="6"/>
      <c r="N26" s="6"/>
    </row>
    <row r="29" spans="1:16384" s="33" customFormat="1" ht="15" customHeight="1" x14ac:dyDescent="0.2">
      <c r="A29" s="66" t="s">
        <v>259</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17" t="s">
        <v>72</v>
      </c>
      <c r="B31" s="117" t="s">
        <v>197</v>
      </c>
      <c r="C31" s="117" t="s">
        <v>86</v>
      </c>
      <c r="D31" s="117" t="s">
        <v>196</v>
      </c>
      <c r="E31" s="117" t="s">
        <v>85</v>
      </c>
    </row>
    <row r="32" spans="1:16384" s="1" customFormat="1" ht="27.75" customHeight="1" x14ac:dyDescent="0.2">
      <c r="A32" s="118"/>
      <c r="B32" s="118"/>
      <c r="C32" s="118"/>
      <c r="D32" s="118"/>
      <c r="E32" s="118"/>
      <c r="F32" s="5"/>
      <c r="G32" s="5"/>
    </row>
    <row r="33" spans="1:15" s="3" customFormat="1" ht="12.75" customHeight="1" thickBot="1" x14ac:dyDescent="0.25">
      <c r="A33" s="68" t="s">
        <v>74</v>
      </c>
      <c r="B33" s="69">
        <v>654899.33999999985</v>
      </c>
      <c r="C33" s="101">
        <v>0.55961135913252802</v>
      </c>
      <c r="D33" s="69">
        <v>588389.53</v>
      </c>
      <c r="E33" s="101">
        <v>0.18264318161764861</v>
      </c>
      <c r="F33" s="26"/>
      <c r="G33" s="26"/>
      <c r="H33" s="2"/>
      <c r="I33" s="2"/>
      <c r="J33" s="2"/>
      <c r="K33" s="2"/>
    </row>
    <row r="34" spans="1:15" s="3" customFormat="1" ht="13.5" customHeight="1" thickBot="1" x14ac:dyDescent="0.25">
      <c r="A34" s="68" t="s">
        <v>92</v>
      </c>
      <c r="B34" s="69">
        <v>76135.789999999994</v>
      </c>
      <c r="C34" s="101">
        <v>7.2790693672289908E-2</v>
      </c>
      <c r="D34" s="69"/>
      <c r="E34" s="101"/>
      <c r="F34" s="26"/>
      <c r="G34" s="26"/>
      <c r="H34" s="2"/>
      <c r="I34" s="2"/>
      <c r="J34" s="2"/>
      <c r="K34" s="2"/>
    </row>
    <row r="35" spans="1:15" s="3" customFormat="1" ht="13.5" thickBot="1" x14ac:dyDescent="0.25">
      <c r="A35" s="68" t="s">
        <v>95</v>
      </c>
      <c r="B35" s="69"/>
      <c r="C35" s="101">
        <v>0</v>
      </c>
      <c r="D35" s="69"/>
      <c r="E35" s="101">
        <v>0</v>
      </c>
      <c r="F35" s="26"/>
      <c r="G35" s="26"/>
      <c r="H35" s="6"/>
      <c r="I35" s="6"/>
      <c r="J35" s="6"/>
      <c r="K35" s="6"/>
      <c r="L35" s="6"/>
      <c r="M35" s="6"/>
      <c r="N35" s="6"/>
      <c r="O35" s="6"/>
    </row>
    <row r="36" spans="1:15" s="3" customFormat="1" ht="13.5" thickBot="1" x14ac:dyDescent="0.25">
      <c r="A36" s="68" t="s">
        <v>176</v>
      </c>
      <c r="B36" s="69">
        <v>12433.59</v>
      </c>
      <c r="C36" s="101">
        <v>0.28880860223985694</v>
      </c>
      <c r="D36" s="69">
        <v>42.77</v>
      </c>
      <c r="E36" s="101">
        <v>1.3334702842285936E-4</v>
      </c>
      <c r="F36" s="26"/>
      <c r="G36" s="26"/>
      <c r="H36" s="6"/>
      <c r="I36" s="6"/>
      <c r="J36" s="6"/>
      <c r="K36" s="6"/>
      <c r="L36" s="6"/>
      <c r="M36" s="6"/>
      <c r="N36" s="6"/>
      <c r="O36" s="6"/>
    </row>
    <row r="37" spans="1:15" s="3" customFormat="1" ht="13.5" thickBot="1" x14ac:dyDescent="0.25">
      <c r="A37" s="68" t="s">
        <v>78</v>
      </c>
      <c r="B37" s="69">
        <v>330469.77999999997</v>
      </c>
      <c r="C37" s="101">
        <v>0.40272952502818143</v>
      </c>
      <c r="D37" s="69">
        <v>230292.52</v>
      </c>
      <c r="E37" s="101">
        <v>8.3919606559862164E-2</v>
      </c>
      <c r="F37" s="26"/>
      <c r="G37" s="26"/>
      <c r="H37" s="6"/>
      <c r="I37" s="6"/>
      <c r="J37" s="6"/>
      <c r="K37" s="6"/>
      <c r="L37" s="6"/>
      <c r="M37" s="6"/>
      <c r="N37" s="6"/>
      <c r="O37" s="6"/>
    </row>
    <row r="38" spans="1:15" s="3" customFormat="1" ht="13.5" thickBot="1" x14ac:dyDescent="0.25">
      <c r="A38" s="68" t="s">
        <v>93</v>
      </c>
      <c r="B38" s="69">
        <v>756677.8</v>
      </c>
      <c r="C38" s="101">
        <v>0.44142646711372596</v>
      </c>
      <c r="D38" s="69">
        <v>118741.19999999998</v>
      </c>
      <c r="E38" s="101">
        <v>3.8383276775087384E-2</v>
      </c>
      <c r="F38" s="26"/>
      <c r="G38" s="26"/>
      <c r="H38" s="6"/>
      <c r="I38" s="6"/>
      <c r="J38" s="6"/>
      <c r="K38" s="6"/>
      <c r="L38" s="6"/>
      <c r="M38" s="6"/>
      <c r="N38" s="6"/>
      <c r="O38" s="6"/>
    </row>
    <row r="39" spans="1:15" s="3" customFormat="1" ht="13.5" thickBot="1" x14ac:dyDescent="0.25">
      <c r="A39" s="68" t="s">
        <v>80</v>
      </c>
      <c r="B39" s="69">
        <v>319813.52</v>
      </c>
      <c r="C39" s="101">
        <v>0.66290165573958226</v>
      </c>
      <c r="D39" s="69">
        <v>452279.04000000004</v>
      </c>
      <c r="E39" s="101">
        <v>0.297673027586216</v>
      </c>
      <c r="F39" s="26"/>
      <c r="G39" s="26"/>
      <c r="H39" s="6"/>
      <c r="I39" s="6"/>
      <c r="J39" s="6"/>
      <c r="K39" s="6"/>
      <c r="L39" s="6"/>
      <c r="M39" s="6"/>
      <c r="N39" s="6"/>
      <c r="O39" s="6"/>
    </row>
    <row r="40" spans="1:15" s="3" customFormat="1" ht="13.5" thickBot="1" x14ac:dyDescent="0.25">
      <c r="A40" s="68" t="s">
        <v>0</v>
      </c>
      <c r="B40" s="69">
        <v>48393.02</v>
      </c>
      <c r="C40" s="101">
        <v>0.33521509141765182</v>
      </c>
      <c r="D40" s="69">
        <v>28601.9</v>
      </c>
      <c r="E40" s="101">
        <v>9.7319149422091009E-2</v>
      </c>
      <c r="F40" s="26"/>
      <c r="G40" s="26"/>
      <c r="H40" s="6"/>
      <c r="I40" s="6"/>
      <c r="J40" s="6"/>
      <c r="K40" s="6"/>
      <c r="L40" s="6"/>
      <c r="M40" s="6"/>
      <c r="N40" s="6"/>
      <c r="O40" s="6"/>
    </row>
    <row r="41" spans="1:15" s="3" customFormat="1" ht="13.5" thickBot="1" x14ac:dyDescent="0.25">
      <c r="A41" s="68" t="s">
        <v>81</v>
      </c>
      <c r="B41" s="69">
        <v>297698.3</v>
      </c>
      <c r="C41" s="101">
        <v>0.68658353000554373</v>
      </c>
      <c r="D41" s="69">
        <v>11376.53</v>
      </c>
      <c r="E41" s="101">
        <v>7.0765856666752516E-2</v>
      </c>
      <c r="F41" s="26"/>
      <c r="G41" s="26"/>
      <c r="H41" s="6"/>
      <c r="I41" s="6"/>
      <c r="J41" s="6"/>
      <c r="K41" s="6"/>
      <c r="L41" s="6"/>
      <c r="M41" s="6"/>
      <c r="N41" s="6"/>
      <c r="O41" s="6"/>
    </row>
    <row r="42" spans="1:15" s="3" customFormat="1" ht="13.5" thickBot="1" x14ac:dyDescent="0.25">
      <c r="A42" s="68" t="s">
        <v>97</v>
      </c>
      <c r="B42" s="69">
        <v>67586.95</v>
      </c>
      <c r="C42" s="101">
        <v>0.16750505586232192</v>
      </c>
      <c r="D42" s="69">
        <v>6572</v>
      </c>
      <c r="E42" s="101">
        <v>7.7149882370494702E-3</v>
      </c>
      <c r="F42" s="26"/>
      <c r="G42" s="26"/>
      <c r="H42" s="6"/>
      <c r="I42" s="6"/>
      <c r="J42" s="6"/>
      <c r="K42" s="6"/>
      <c r="L42" s="6"/>
      <c r="M42" s="6"/>
      <c r="N42" s="6"/>
      <c r="O42" s="6"/>
    </row>
    <row r="43" spans="1:15" s="3" customFormat="1" ht="13.5" thickBot="1" x14ac:dyDescent="0.25">
      <c r="A43" s="68" t="s">
        <v>94</v>
      </c>
      <c r="B43" s="69">
        <v>78870.149999999994</v>
      </c>
      <c r="C43" s="101">
        <v>0.42919494131027464</v>
      </c>
      <c r="D43" s="69">
        <v>40731.369999999995</v>
      </c>
      <c r="E43" s="101">
        <v>1.6014088306607617E-2</v>
      </c>
      <c r="F43" s="26"/>
      <c r="G43" s="26"/>
      <c r="H43" s="6"/>
      <c r="I43" s="6"/>
      <c r="J43" s="6"/>
      <c r="K43" s="6"/>
      <c r="L43" s="6"/>
      <c r="M43" s="6"/>
      <c r="N43" s="6"/>
      <c r="O43" s="6"/>
    </row>
    <row r="44" spans="1:15" s="3" customFormat="1" ht="13.5" thickBot="1" x14ac:dyDescent="0.25">
      <c r="A44" s="68" t="s">
        <v>90</v>
      </c>
      <c r="B44" s="69">
        <v>19299</v>
      </c>
      <c r="C44" s="101">
        <v>0.63834896542417008</v>
      </c>
      <c r="D44" s="69">
        <v>186332</v>
      </c>
      <c r="E44" s="101">
        <v>9.3145119192904927E-2</v>
      </c>
      <c r="F44" s="26"/>
      <c r="G44" s="26"/>
      <c r="H44" s="6"/>
      <c r="I44" s="6"/>
      <c r="J44" s="6"/>
      <c r="K44" s="6"/>
      <c r="L44" s="6"/>
      <c r="M44" s="6"/>
      <c r="N44" s="6"/>
      <c r="O44" s="6"/>
    </row>
    <row r="45" spans="1:15" s="3" customFormat="1" ht="13.5" thickBot="1" x14ac:dyDescent="0.25">
      <c r="A45" s="68" t="s">
        <v>75</v>
      </c>
      <c r="B45" s="69">
        <v>482.34</v>
      </c>
      <c r="C45" s="101">
        <v>3.6839119850559619E-2</v>
      </c>
      <c r="D45" s="69">
        <v>9919.1</v>
      </c>
      <c r="E45" s="101">
        <v>4.775836904515264E-2</v>
      </c>
      <c r="F45" s="26"/>
      <c r="G45" s="26"/>
      <c r="H45" s="6"/>
      <c r="I45" s="6"/>
      <c r="J45" s="6"/>
      <c r="K45" s="6"/>
      <c r="L45" s="6"/>
      <c r="M45" s="6"/>
      <c r="N45" s="6"/>
      <c r="O45" s="6"/>
    </row>
    <row r="46" spans="1:15" s="3" customFormat="1" ht="13.5" thickBot="1" x14ac:dyDescent="0.25">
      <c r="A46" s="68" t="s">
        <v>82</v>
      </c>
      <c r="B46" s="69">
        <v>83681</v>
      </c>
      <c r="C46" s="101">
        <v>0.40521973818331763</v>
      </c>
      <c r="D46" s="69">
        <v>327.3</v>
      </c>
      <c r="E46" s="101">
        <v>3.1337198916530566E-3</v>
      </c>
      <c r="F46" s="26"/>
      <c r="G46" s="26"/>
      <c r="H46" s="6"/>
      <c r="I46" s="6"/>
      <c r="J46" s="6"/>
      <c r="K46" s="6"/>
      <c r="L46" s="6"/>
      <c r="M46" s="6"/>
      <c r="N46" s="6"/>
      <c r="O46" s="6"/>
    </row>
    <row r="47" spans="1:15" s="3" customFormat="1" ht="13.5" thickBot="1" x14ac:dyDescent="0.25">
      <c r="A47" s="68" t="s">
        <v>91</v>
      </c>
      <c r="B47" s="69">
        <v>53312.959999999999</v>
      </c>
      <c r="C47" s="101">
        <v>0.23443668581204927</v>
      </c>
      <c r="D47" s="69">
        <v>24894.85</v>
      </c>
      <c r="E47" s="101">
        <v>9.0820362071033708E-2</v>
      </c>
      <c r="F47" s="26"/>
      <c r="G47" s="26"/>
      <c r="H47" s="6"/>
      <c r="I47" s="6"/>
      <c r="J47" s="6"/>
      <c r="K47" s="6"/>
      <c r="L47" s="6"/>
      <c r="M47" s="6"/>
      <c r="N47" s="6"/>
      <c r="O47" s="6"/>
    </row>
    <row r="48" spans="1:15" s="3" customFormat="1" ht="13.5" thickBot="1" x14ac:dyDescent="0.25">
      <c r="A48" s="68" t="s">
        <v>105</v>
      </c>
      <c r="B48" s="69">
        <v>34373</v>
      </c>
      <c r="C48" s="101">
        <v>0.11494295800861699</v>
      </c>
      <c r="D48" s="69">
        <v>11418</v>
      </c>
      <c r="E48" s="101">
        <v>2.4216025256340593E-2</v>
      </c>
      <c r="F48" s="26"/>
      <c r="G48" s="26"/>
      <c r="H48" s="6"/>
      <c r="I48" s="6"/>
      <c r="J48" s="6"/>
      <c r="K48" s="6"/>
      <c r="L48" s="6"/>
      <c r="M48" s="6"/>
      <c r="N48" s="6"/>
      <c r="O48" s="6"/>
    </row>
    <row r="49" spans="1:15" s="3" customFormat="1" ht="13.5" thickBot="1" x14ac:dyDescent="0.25">
      <c r="A49" s="68" t="s">
        <v>84</v>
      </c>
      <c r="B49" s="69">
        <v>57281.31</v>
      </c>
      <c r="C49" s="101">
        <v>0.38499802934321337</v>
      </c>
      <c r="D49" s="69">
        <v>10357.5</v>
      </c>
      <c r="E49" s="101">
        <v>2.8571596583170718E-2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ht="13.5" thickBot="1" x14ac:dyDescent="0.25">
      <c r="A51" s="99" t="s">
        <v>73</v>
      </c>
      <c r="B51" s="100">
        <v>2891407.8499999996</v>
      </c>
      <c r="C51" s="103">
        <v>0.38673208703081169</v>
      </c>
      <c r="D51" s="100">
        <v>1720275.61</v>
      </c>
      <c r="E51" s="103">
        <v>8.5219748059142092E-2</v>
      </c>
      <c r="F51" s="26"/>
      <c r="G51" s="26"/>
      <c r="H51" s="6"/>
      <c r="I51" s="6"/>
      <c r="J51" s="6"/>
      <c r="K51" s="6"/>
      <c r="L51" s="6"/>
      <c r="M51" s="6"/>
      <c r="N51" s="6"/>
      <c r="O51" s="6"/>
    </row>
    <row r="52" spans="1:15" s="3" customFormat="1" ht="17.25" customHeight="1" x14ac:dyDescent="0.2">
      <c r="A52" s="121"/>
      <c r="B52" s="121"/>
      <c r="C52" s="121"/>
      <c r="D52" s="121"/>
      <c r="E52" s="37"/>
      <c r="F52" s="34"/>
      <c r="G52" s="34"/>
    </row>
    <row r="53" spans="1:15" s="33" customFormat="1" x14ac:dyDescent="0.2">
      <c r="A53" s="125"/>
      <c r="B53" s="125"/>
      <c r="C53" s="125"/>
      <c r="D53" s="125"/>
    </row>
    <row r="56" spans="1:15" s="1" customFormat="1" ht="15" x14ac:dyDescent="0.2">
      <c r="A56" s="66" t="s">
        <v>260</v>
      </c>
      <c r="B56" s="66"/>
      <c r="C56" s="20"/>
      <c r="D56" s="20"/>
    </row>
    <row r="57" spans="1:15" s="1" customFormat="1" ht="13.5" thickBot="1" x14ac:dyDescent="0.25"/>
    <row r="58" spans="1:15" s="1" customFormat="1" x14ac:dyDescent="0.2">
      <c r="A58" s="119" t="s">
        <v>186</v>
      </c>
      <c r="B58" s="117" t="s">
        <v>207</v>
      </c>
      <c r="C58" s="118" t="s">
        <v>208</v>
      </c>
    </row>
    <row r="59" spans="1:15" s="1" customFormat="1" ht="31.5" customHeight="1" x14ac:dyDescent="0.2">
      <c r="A59" s="119"/>
      <c r="B59" s="118"/>
      <c r="C59" s="118"/>
    </row>
    <row r="60" spans="1:15" s="1" customFormat="1" ht="13.5" thickBot="1" x14ac:dyDescent="0.25">
      <c r="A60" s="68" t="s">
        <v>74</v>
      </c>
      <c r="B60" s="69">
        <v>142521</v>
      </c>
      <c r="C60" s="69">
        <v>193581.39</v>
      </c>
    </row>
    <row r="61" spans="1:15" s="1" customFormat="1" ht="13.5" thickBot="1" x14ac:dyDescent="0.25">
      <c r="A61" s="68" t="s">
        <v>92</v>
      </c>
      <c r="B61" s="69">
        <v>165</v>
      </c>
      <c r="C61" s="69">
        <v>58852.380000000005</v>
      </c>
    </row>
    <row r="62" spans="1:15" s="1" customFormat="1" ht="13.5" thickBot="1" x14ac:dyDescent="0.25">
      <c r="A62" s="68" t="s">
        <v>95</v>
      </c>
      <c r="B62" s="69">
        <v>17031</v>
      </c>
      <c r="C62" s="69">
        <v>0</v>
      </c>
    </row>
    <row r="63" spans="1:15" s="1" customFormat="1" ht="13.5" thickBot="1" x14ac:dyDescent="0.25">
      <c r="A63" s="68" t="s">
        <v>77</v>
      </c>
      <c r="B63" s="69">
        <v>764</v>
      </c>
      <c r="C63" s="69">
        <v>18150.819999999996</v>
      </c>
    </row>
    <row r="64" spans="1:15" s="1" customFormat="1" ht="13.5" thickBot="1" x14ac:dyDescent="0.25">
      <c r="A64" s="68" t="s">
        <v>78</v>
      </c>
      <c r="B64" s="69">
        <v>0</v>
      </c>
      <c r="C64" s="69">
        <v>51443.69</v>
      </c>
    </row>
    <row r="65" spans="1:4" s="1" customFormat="1" ht="13.5" thickBot="1" x14ac:dyDescent="0.25">
      <c r="A65" s="68" t="s">
        <v>93</v>
      </c>
      <c r="B65" s="69">
        <v>11256</v>
      </c>
      <c r="C65" s="69">
        <v>690226.5</v>
      </c>
    </row>
    <row r="66" spans="1:4" s="1" customFormat="1" ht="13.5" thickBot="1" x14ac:dyDescent="0.25">
      <c r="A66" s="68" t="s">
        <v>80</v>
      </c>
      <c r="B66" s="69">
        <v>1875</v>
      </c>
      <c r="C66" s="69">
        <v>208162.4</v>
      </c>
    </row>
    <row r="67" spans="1:4" s="1" customFormat="1" ht="13.5" thickBot="1" x14ac:dyDescent="0.25">
      <c r="A67" s="68" t="s">
        <v>0</v>
      </c>
      <c r="B67" s="69">
        <v>0</v>
      </c>
      <c r="C67" s="69">
        <v>0</v>
      </c>
    </row>
    <row r="68" spans="1:4" s="1" customFormat="1" ht="13.5" thickBot="1" x14ac:dyDescent="0.25">
      <c r="A68" s="68" t="s">
        <v>81</v>
      </c>
      <c r="B68" s="69">
        <v>16791</v>
      </c>
      <c r="C68" s="69">
        <v>248267.5</v>
      </c>
    </row>
    <row r="69" spans="1:4" s="1" customFormat="1" ht="13.5" thickBot="1" x14ac:dyDescent="0.25">
      <c r="A69" s="68" t="s">
        <v>97</v>
      </c>
      <c r="B69" s="69">
        <v>0</v>
      </c>
      <c r="C69" s="69">
        <v>1218.75</v>
      </c>
    </row>
    <row r="70" spans="1:4" s="1" customFormat="1" ht="13.5" thickBot="1" x14ac:dyDescent="0.25">
      <c r="A70" s="68" t="s">
        <v>94</v>
      </c>
      <c r="B70" s="69">
        <v>1265</v>
      </c>
      <c r="C70" s="69">
        <v>60914.729999999996</v>
      </c>
    </row>
    <row r="71" spans="1:4" s="1" customFormat="1" ht="13.5" thickBot="1" x14ac:dyDescent="0.25">
      <c r="A71" s="68" t="s">
        <v>90</v>
      </c>
      <c r="B71" s="69">
        <v>38735</v>
      </c>
      <c r="C71" s="69">
        <v>157948.66129999998</v>
      </c>
    </row>
    <row r="72" spans="1:4" s="1" customFormat="1" ht="13.5" thickBot="1" x14ac:dyDescent="0.25">
      <c r="A72" s="68" t="s">
        <v>75</v>
      </c>
      <c r="B72" s="69">
        <v>0</v>
      </c>
      <c r="C72" s="69">
        <v>0</v>
      </c>
    </row>
    <row r="73" spans="1:4" s="1" customFormat="1" ht="13.5" thickBot="1" x14ac:dyDescent="0.25">
      <c r="A73" s="68" t="s">
        <v>82</v>
      </c>
      <c r="B73" s="69">
        <v>208</v>
      </c>
      <c r="C73" s="69">
        <v>71242.783800000005</v>
      </c>
    </row>
    <row r="74" spans="1:4" s="1" customFormat="1" ht="13.5" thickBot="1" x14ac:dyDescent="0.25">
      <c r="A74" s="68" t="s">
        <v>91</v>
      </c>
      <c r="B74" s="69">
        <v>287</v>
      </c>
      <c r="C74" s="69">
        <v>78207.820000000007</v>
      </c>
    </row>
    <row r="75" spans="1:4" s="1" customFormat="1" ht="13.5" thickBot="1" x14ac:dyDescent="0.25">
      <c r="A75" s="68" t="s">
        <v>105</v>
      </c>
      <c r="B75" s="69">
        <v>4927</v>
      </c>
      <c r="C75" s="69">
        <v>28822.929999999997</v>
      </c>
    </row>
    <row r="76" spans="1:4" s="1" customFormat="1" ht="13.5" thickBot="1" x14ac:dyDescent="0.25">
      <c r="A76" s="68" t="s">
        <v>84</v>
      </c>
      <c r="B76" s="69">
        <v>0</v>
      </c>
      <c r="C76" s="69">
        <v>0</v>
      </c>
    </row>
    <row r="77" spans="1:4" s="1" customFormat="1" ht="13.5" thickBot="1" x14ac:dyDescent="0.25">
      <c r="A77" s="98"/>
      <c r="B77" s="69"/>
      <c r="C77" s="69"/>
      <c r="D77" s="20"/>
    </row>
    <row r="78" spans="1:4" s="1" customFormat="1" x14ac:dyDescent="0.2">
      <c r="A78" s="87" t="s">
        <v>73</v>
      </c>
      <c r="B78" s="75">
        <v>235825</v>
      </c>
      <c r="C78" s="75">
        <v>1867040.3551</v>
      </c>
      <c r="D78" s="20"/>
    </row>
    <row r="81" spans="1:256" s="1" customFormat="1" ht="15" x14ac:dyDescent="0.2">
      <c r="A81" s="66" t="s">
        <v>261</v>
      </c>
      <c r="B81" s="66"/>
      <c r="C81" s="20"/>
      <c r="D81" s="20"/>
    </row>
    <row r="82" spans="1:256" ht="13.5" thickBot="1" x14ac:dyDescent="0.25"/>
    <row r="83" spans="1:256" customFormat="1" ht="61.5" customHeight="1" x14ac:dyDescent="0.2">
      <c r="A83" s="73" t="s">
        <v>262</v>
      </c>
      <c r="B83" s="76" t="s">
        <v>263</v>
      </c>
      <c r="C83" s="77" t="s">
        <v>273</v>
      </c>
      <c r="D83" s="77" t="s">
        <v>274</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74</v>
      </c>
      <c r="B84" s="69">
        <v>32</v>
      </c>
      <c r="C84" s="69">
        <v>48</v>
      </c>
      <c r="D84" s="69">
        <v>64</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92</v>
      </c>
      <c r="B85" s="69">
        <v>14</v>
      </c>
      <c r="C85" s="69">
        <v>19</v>
      </c>
      <c r="D85" s="69">
        <v>35</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95</v>
      </c>
      <c r="B86" s="69">
        <v>3</v>
      </c>
      <c r="C86" s="69">
        <v>2</v>
      </c>
      <c r="D86" s="69">
        <v>3</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77</v>
      </c>
      <c r="B87" s="69">
        <v>7</v>
      </c>
      <c r="C87" s="69">
        <v>14</v>
      </c>
      <c r="D87" s="69">
        <v>16</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78</v>
      </c>
      <c r="B88" s="69">
        <v>35</v>
      </c>
      <c r="C88" s="69">
        <v>43</v>
      </c>
      <c r="D88" s="69">
        <v>51</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93</v>
      </c>
      <c r="B89" s="69">
        <v>19</v>
      </c>
      <c r="C89" s="69">
        <v>34</v>
      </c>
      <c r="D89" s="69">
        <v>88</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80</v>
      </c>
      <c r="B90" s="69">
        <v>172</v>
      </c>
      <c r="C90" s="69">
        <v>120</v>
      </c>
      <c r="D90" s="69">
        <v>160</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15" customHeight="1" thickBot="1" x14ac:dyDescent="0.25">
      <c r="A91" s="68" t="s">
        <v>0</v>
      </c>
      <c r="B91" s="69">
        <v>122</v>
      </c>
      <c r="C91" s="69">
        <v>71</v>
      </c>
      <c r="D91" s="69">
        <v>91</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28.5" customHeight="1" thickBot="1" x14ac:dyDescent="0.25">
      <c r="A92" s="68" t="s">
        <v>81</v>
      </c>
      <c r="B92" s="69">
        <v>13</v>
      </c>
      <c r="C92" s="69">
        <v>36</v>
      </c>
      <c r="D92" s="69">
        <v>45</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97</v>
      </c>
      <c r="B93" s="69">
        <v>99</v>
      </c>
      <c r="C93" s="69">
        <v>65</v>
      </c>
      <c r="D93" s="69">
        <v>85</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94</v>
      </c>
      <c r="B94" s="69">
        <v>4</v>
      </c>
      <c r="C94" s="69">
        <v>3</v>
      </c>
      <c r="D94" s="69">
        <v>2</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90</v>
      </c>
      <c r="B95" s="69">
        <v>160</v>
      </c>
      <c r="C95" s="69">
        <v>217</v>
      </c>
      <c r="D95" s="69">
        <v>299</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75</v>
      </c>
      <c r="B96" s="69">
        <v>5</v>
      </c>
      <c r="C96" s="69">
        <v>2</v>
      </c>
      <c r="D96" s="69">
        <v>4</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82</v>
      </c>
      <c r="B97" s="69">
        <v>12</v>
      </c>
      <c r="C97" s="69">
        <v>21</v>
      </c>
      <c r="D97" s="69">
        <v>27</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91</v>
      </c>
      <c r="B98" s="69">
        <v>50</v>
      </c>
      <c r="C98" s="69">
        <v>50</v>
      </c>
      <c r="D98" s="69">
        <v>121</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105</v>
      </c>
      <c r="B99" s="69">
        <v>13</v>
      </c>
      <c r="C99" s="69">
        <v>10</v>
      </c>
      <c r="D99" s="69">
        <v>32</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84</v>
      </c>
      <c r="B100" s="69">
        <v>5</v>
      </c>
      <c r="C100" s="69">
        <v>11</v>
      </c>
      <c r="D100" s="69">
        <v>16</v>
      </c>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ht="15" customHeight="1" thickBot="1" x14ac:dyDescent="0.25">
      <c r="A101" s="68" t="s">
        <v>264</v>
      </c>
      <c r="B101" s="69">
        <v>1</v>
      </c>
      <c r="C101" s="69"/>
      <c r="D101" s="69"/>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ht="13.5" thickBot="1" x14ac:dyDescent="0.25">
      <c r="A102" s="68" t="s">
        <v>272</v>
      </c>
      <c r="B102" s="69"/>
      <c r="C102" s="69">
        <v>20</v>
      </c>
      <c r="D102" s="6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customFormat="1" x14ac:dyDescent="0.2">
      <c r="A103" s="74" t="s">
        <v>73</v>
      </c>
      <c r="B103" s="75">
        <f>SUM(B84:B101)</f>
        <v>766</v>
      </c>
      <c r="C103" s="75">
        <f>SUM(C84:C102)</f>
        <v>786</v>
      </c>
      <c r="D103" s="75">
        <f>SUM(D84:D100)</f>
        <v>1139</v>
      </c>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customFormat="1" x14ac:dyDescent="0.2">
      <c r="A104" s="47"/>
      <c r="B104" s="46"/>
      <c r="C104" s="39"/>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s="33" customFormat="1" ht="22.5" x14ac:dyDescent="0.2">
      <c r="A106" s="73" t="s">
        <v>135</v>
      </c>
      <c r="B106" s="76" t="s">
        <v>276</v>
      </c>
      <c r="C106" s="77" t="s">
        <v>136</v>
      </c>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ht="13.5" thickBot="1" x14ac:dyDescent="0.25">
      <c r="A107" s="68" t="s">
        <v>137</v>
      </c>
      <c r="B107" s="78">
        <v>225</v>
      </c>
      <c r="C107" s="78">
        <v>347</v>
      </c>
    </row>
    <row r="108" spans="1:256" s="33" customFormat="1" ht="13.5" thickBot="1" x14ac:dyDescent="0.25">
      <c r="A108" s="68" t="s">
        <v>139</v>
      </c>
      <c r="B108" s="78">
        <v>279</v>
      </c>
      <c r="C108" s="78">
        <v>384</v>
      </c>
    </row>
    <row r="109" spans="1:256" s="33" customFormat="1" ht="13.5" thickBot="1" x14ac:dyDescent="0.25">
      <c r="A109" s="68" t="s">
        <v>140</v>
      </c>
      <c r="B109" s="78">
        <v>129</v>
      </c>
      <c r="C109" s="78">
        <v>148</v>
      </c>
    </row>
    <row r="110" spans="1:256" s="33" customFormat="1" ht="13.5" thickBot="1" x14ac:dyDescent="0.25">
      <c r="A110" s="68" t="s">
        <v>138</v>
      </c>
      <c r="B110" s="78">
        <v>85</v>
      </c>
      <c r="C110" s="78">
        <v>163</v>
      </c>
    </row>
    <row r="111" spans="1:256" s="33" customFormat="1" ht="13.5" thickBot="1" x14ac:dyDescent="0.25">
      <c r="A111" s="68" t="s">
        <v>141</v>
      </c>
      <c r="B111" s="78">
        <v>39</v>
      </c>
      <c r="C111" s="78">
        <v>49</v>
      </c>
    </row>
    <row r="112" spans="1:256" s="33" customFormat="1" ht="13.5" thickBot="1" x14ac:dyDescent="0.25">
      <c r="A112" s="68" t="s">
        <v>216</v>
      </c>
      <c r="B112" s="78">
        <v>23</v>
      </c>
      <c r="C112" s="78">
        <v>42</v>
      </c>
    </row>
    <row r="113" spans="1:3" s="33" customFormat="1" ht="13.5" thickBot="1" x14ac:dyDescent="0.25">
      <c r="A113" s="68" t="s">
        <v>89</v>
      </c>
      <c r="B113" s="78">
        <v>2</v>
      </c>
      <c r="C113" s="78">
        <v>2</v>
      </c>
    </row>
    <row r="114" spans="1:3" s="33" customFormat="1" ht="13.5" thickBot="1" x14ac:dyDescent="0.25">
      <c r="A114" s="68" t="s">
        <v>275</v>
      </c>
      <c r="B114" s="78">
        <v>2</v>
      </c>
      <c r="C114" s="78">
        <v>2</v>
      </c>
    </row>
    <row r="115" spans="1:3" s="33" customFormat="1" ht="13.5" thickBot="1" x14ac:dyDescent="0.25">
      <c r="A115" s="68" t="s">
        <v>6</v>
      </c>
      <c r="B115" s="78">
        <v>2</v>
      </c>
      <c r="C115" s="78">
        <v>2</v>
      </c>
    </row>
    <row r="116" spans="1:3" s="33" customFormat="1" x14ac:dyDescent="0.2">
      <c r="A116" s="74" t="s">
        <v>73</v>
      </c>
      <c r="B116" s="86">
        <f>SUM(B107:B115)</f>
        <v>786</v>
      </c>
      <c r="C116" s="86">
        <f>SUM(C107:C115)</f>
        <v>1139</v>
      </c>
    </row>
    <row r="117" spans="1:3" s="33" customFormat="1" ht="13.5" thickBot="1" x14ac:dyDescent="0.25">
      <c r="A117" s="40"/>
    </row>
    <row r="118" spans="1:3" s="33" customFormat="1" ht="22.5" x14ac:dyDescent="0.2">
      <c r="A118" s="73" t="s">
        <v>133</v>
      </c>
      <c r="B118" s="76" t="s">
        <v>290</v>
      </c>
    </row>
    <row r="119" spans="1:3" s="33" customFormat="1" ht="23.25" thickBot="1" x14ac:dyDescent="0.25">
      <c r="A119" s="68" t="s">
        <v>265</v>
      </c>
      <c r="B119" s="78">
        <v>129</v>
      </c>
    </row>
    <row r="120" spans="1:3" s="33" customFormat="1" ht="23.25" thickBot="1" x14ac:dyDescent="0.25">
      <c r="A120" s="68" t="s">
        <v>266</v>
      </c>
      <c r="B120" s="78">
        <v>202</v>
      </c>
    </row>
    <row r="121" spans="1:3" s="33" customFormat="1" ht="13.5" thickBot="1" x14ac:dyDescent="0.25">
      <c r="A121" s="68" t="s">
        <v>247</v>
      </c>
      <c r="B121" s="78">
        <v>6</v>
      </c>
    </row>
    <row r="122" spans="1:3" s="33" customFormat="1" ht="13.5" thickBot="1" x14ac:dyDescent="0.25">
      <c r="A122" s="68" t="s">
        <v>267</v>
      </c>
      <c r="B122" s="78">
        <v>14</v>
      </c>
    </row>
    <row r="123" spans="1:3" s="33" customFormat="1" ht="13.5" thickBot="1" x14ac:dyDescent="0.25">
      <c r="A123" s="68" t="s">
        <v>249</v>
      </c>
      <c r="B123" s="78">
        <v>82</v>
      </c>
    </row>
    <row r="124" spans="1:3" s="33" customFormat="1" ht="23.25" thickBot="1" x14ac:dyDescent="0.25">
      <c r="A124" s="68" t="s">
        <v>268</v>
      </c>
      <c r="B124" s="78">
        <v>105</v>
      </c>
    </row>
    <row r="125" spans="1:3" s="33" customFormat="1" ht="13.5" thickBot="1" x14ac:dyDescent="0.25">
      <c r="A125" s="68" t="s">
        <v>269</v>
      </c>
      <c r="B125" s="78">
        <v>0</v>
      </c>
    </row>
    <row r="126" spans="1:3" s="33" customFormat="1" ht="13.5" thickBot="1" x14ac:dyDescent="0.25">
      <c r="A126" s="68" t="s">
        <v>251</v>
      </c>
      <c r="B126" s="78">
        <v>95</v>
      </c>
    </row>
    <row r="127" spans="1:3" s="33" customFormat="1" ht="23.25" thickBot="1" x14ac:dyDescent="0.25">
      <c r="A127" s="68" t="s">
        <v>270</v>
      </c>
      <c r="B127" s="78">
        <v>133</v>
      </c>
    </row>
    <row r="128" spans="1:3" s="33" customFormat="1" x14ac:dyDescent="0.2">
      <c r="A128" s="74" t="s">
        <v>73</v>
      </c>
      <c r="B128" s="86">
        <f>SUM(B119:B127)</f>
        <v>766</v>
      </c>
    </row>
  </sheetData>
  <mergeCells count="3291">
    <mergeCell ref="A6:A7"/>
    <mergeCell ref="B6:B7"/>
    <mergeCell ref="C6:C7"/>
    <mergeCell ref="D6:D7"/>
    <mergeCell ref="A31:A32"/>
    <mergeCell ref="B31:B32"/>
    <mergeCell ref="C31:C32"/>
    <mergeCell ref="D31:D32"/>
    <mergeCell ref="E31:E32"/>
    <mergeCell ref="A52:D52"/>
    <mergeCell ref="A53:D53"/>
    <mergeCell ref="A58:A59"/>
    <mergeCell ref="B58:B59"/>
    <mergeCell ref="C58:C59"/>
    <mergeCell ref="BD2:BH2"/>
    <mergeCell ref="BI2:BM2"/>
    <mergeCell ref="BN2:BR2"/>
    <mergeCell ref="BS2:BW2"/>
    <mergeCell ref="BX2:CB2"/>
    <mergeCell ref="AE2:AI2"/>
    <mergeCell ref="AJ2:AN2"/>
    <mergeCell ref="AO2:AS2"/>
    <mergeCell ref="AT2:AX2"/>
    <mergeCell ref="AY2:BC2"/>
    <mergeCell ref="K2:O2"/>
    <mergeCell ref="P2:T2"/>
    <mergeCell ref="U2:Y2"/>
    <mergeCell ref="Z2:AD2"/>
    <mergeCell ref="A2:E2"/>
    <mergeCell ref="A5:E5"/>
    <mergeCell ref="EZ2:FD2"/>
    <mergeCell ref="FE2:FI2"/>
    <mergeCell ref="FJ2:FN2"/>
    <mergeCell ref="FO2:FS2"/>
    <mergeCell ref="FT2:FX2"/>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IV2:IZ2"/>
    <mergeCell ref="JA2:JE2"/>
    <mergeCell ref="JF2:JJ2"/>
    <mergeCell ref="JK2:JO2"/>
    <mergeCell ref="JP2:JT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MR2:MV2"/>
    <mergeCell ref="MW2:NA2"/>
    <mergeCell ref="NB2:NF2"/>
    <mergeCell ref="NG2:NK2"/>
    <mergeCell ref="NL2:NP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QN2:QR2"/>
    <mergeCell ref="QS2:QW2"/>
    <mergeCell ref="QX2:RB2"/>
    <mergeCell ref="RC2:RG2"/>
    <mergeCell ref="RH2:RL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UJ2:UN2"/>
    <mergeCell ref="UO2:US2"/>
    <mergeCell ref="UT2:UX2"/>
    <mergeCell ref="UY2:VC2"/>
    <mergeCell ref="VD2:VH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YF2:YJ2"/>
    <mergeCell ref="YK2:YO2"/>
    <mergeCell ref="YP2:YT2"/>
    <mergeCell ref="YU2:YY2"/>
    <mergeCell ref="YZ2:ZD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ACB2:ACF2"/>
    <mergeCell ref="ACG2:ACK2"/>
    <mergeCell ref="ACL2:ACP2"/>
    <mergeCell ref="ACQ2:ACU2"/>
    <mergeCell ref="ACV2:ACZ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AFX2:AGB2"/>
    <mergeCell ref="AGC2:AGG2"/>
    <mergeCell ref="AGH2:AGL2"/>
    <mergeCell ref="AGM2:AGQ2"/>
    <mergeCell ref="AGR2:AGV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JT2:AJX2"/>
    <mergeCell ref="AJY2:AKC2"/>
    <mergeCell ref="AKD2:AKH2"/>
    <mergeCell ref="AKI2:AKM2"/>
    <mergeCell ref="AKN2:AKR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NP2:ANT2"/>
    <mergeCell ref="ANU2:ANY2"/>
    <mergeCell ref="ANZ2:AOD2"/>
    <mergeCell ref="AOE2:AOI2"/>
    <mergeCell ref="AOJ2:AON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RL2:ARP2"/>
    <mergeCell ref="ARQ2:ARU2"/>
    <mergeCell ref="ARV2:ARZ2"/>
    <mergeCell ref="ASA2:ASE2"/>
    <mergeCell ref="ASF2:ASJ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VH2:AVL2"/>
    <mergeCell ref="AVM2:AVQ2"/>
    <mergeCell ref="AVR2:AVV2"/>
    <mergeCell ref="AVW2:AWA2"/>
    <mergeCell ref="AWB2:AWF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ZD2:AZH2"/>
    <mergeCell ref="AZI2:AZM2"/>
    <mergeCell ref="AZN2:AZR2"/>
    <mergeCell ref="AZS2:AZW2"/>
    <mergeCell ref="AZX2:BAB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BCZ2:BDD2"/>
    <mergeCell ref="BDE2:BDI2"/>
    <mergeCell ref="BDJ2:BDN2"/>
    <mergeCell ref="BDO2:BDS2"/>
    <mergeCell ref="BDT2:BDX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BGV2:BGZ2"/>
    <mergeCell ref="BHA2:BHE2"/>
    <mergeCell ref="BHF2:BHJ2"/>
    <mergeCell ref="BHK2:BHO2"/>
    <mergeCell ref="BHP2:BHT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KR2:BKV2"/>
    <mergeCell ref="BKW2:BLA2"/>
    <mergeCell ref="BLB2:BLF2"/>
    <mergeCell ref="BLG2:BLK2"/>
    <mergeCell ref="BLL2:BLP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ON2:BOR2"/>
    <mergeCell ref="BOS2:BOW2"/>
    <mergeCell ref="BOX2:BPB2"/>
    <mergeCell ref="BPC2:BPG2"/>
    <mergeCell ref="BPH2:BPL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SJ2:BSN2"/>
    <mergeCell ref="BSO2:BSS2"/>
    <mergeCell ref="BST2:BSX2"/>
    <mergeCell ref="BSY2:BTC2"/>
    <mergeCell ref="BTD2:BTH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WF2:BWJ2"/>
    <mergeCell ref="BWK2:BWO2"/>
    <mergeCell ref="BWP2:BWT2"/>
    <mergeCell ref="BWU2:BWY2"/>
    <mergeCell ref="BWZ2:BXD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CAB2:CAF2"/>
    <mergeCell ref="CAG2:CAK2"/>
    <mergeCell ref="CAL2:CAP2"/>
    <mergeCell ref="CAQ2:CAU2"/>
    <mergeCell ref="CAV2:CAZ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CDX2:CEB2"/>
    <mergeCell ref="CEC2:CEG2"/>
    <mergeCell ref="CEH2:CEL2"/>
    <mergeCell ref="CEM2:CEQ2"/>
    <mergeCell ref="CER2:CEV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HT2:CHX2"/>
    <mergeCell ref="CHY2:CIC2"/>
    <mergeCell ref="CID2:CIH2"/>
    <mergeCell ref="CII2:CIM2"/>
    <mergeCell ref="CIN2:CIR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LP2:CLT2"/>
    <mergeCell ref="CLU2:CLY2"/>
    <mergeCell ref="CLZ2:CMD2"/>
    <mergeCell ref="CME2:CMI2"/>
    <mergeCell ref="CMJ2:CMN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PL2:CPP2"/>
    <mergeCell ref="CPQ2:CPU2"/>
    <mergeCell ref="CPV2:CPZ2"/>
    <mergeCell ref="CQA2:CQE2"/>
    <mergeCell ref="CQF2:CQJ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TH2:CTL2"/>
    <mergeCell ref="CTM2:CTQ2"/>
    <mergeCell ref="CTR2:CTV2"/>
    <mergeCell ref="CTW2:CUA2"/>
    <mergeCell ref="CUB2:CUF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XD2:CXH2"/>
    <mergeCell ref="CXI2:CXM2"/>
    <mergeCell ref="CXN2:CXR2"/>
    <mergeCell ref="CXS2:CXW2"/>
    <mergeCell ref="CXX2:CYB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DAZ2:DBD2"/>
    <mergeCell ref="DBE2:DBI2"/>
    <mergeCell ref="DBJ2:DBN2"/>
    <mergeCell ref="DBO2:DBS2"/>
    <mergeCell ref="DBT2:DBX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DEV2:DEZ2"/>
    <mergeCell ref="DFA2:DFE2"/>
    <mergeCell ref="DFF2:DFJ2"/>
    <mergeCell ref="DFK2:DFO2"/>
    <mergeCell ref="DFP2:DFT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IR2:DIV2"/>
    <mergeCell ref="DIW2:DJA2"/>
    <mergeCell ref="DJB2:DJF2"/>
    <mergeCell ref="DJG2:DJK2"/>
    <mergeCell ref="DJL2:DJP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MN2:DMR2"/>
    <mergeCell ref="DMS2:DMW2"/>
    <mergeCell ref="DMX2:DNB2"/>
    <mergeCell ref="DNC2:DNG2"/>
    <mergeCell ref="DNH2:DNL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QJ2:DQN2"/>
    <mergeCell ref="DQO2:DQS2"/>
    <mergeCell ref="DQT2:DQX2"/>
    <mergeCell ref="DQY2:DRC2"/>
    <mergeCell ref="DRD2:DRH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UF2:DUJ2"/>
    <mergeCell ref="DUK2:DUO2"/>
    <mergeCell ref="DUP2:DUT2"/>
    <mergeCell ref="DUU2:DUY2"/>
    <mergeCell ref="DUZ2:DVD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YB2:DYF2"/>
    <mergeCell ref="DYG2:DYK2"/>
    <mergeCell ref="DYL2:DYP2"/>
    <mergeCell ref="DYQ2:DYU2"/>
    <mergeCell ref="DYV2:DYZ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EBX2:ECB2"/>
    <mergeCell ref="ECC2:ECG2"/>
    <mergeCell ref="ECH2:ECL2"/>
    <mergeCell ref="ECM2:ECQ2"/>
    <mergeCell ref="ECR2:ECV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EFT2:EFX2"/>
    <mergeCell ref="EFY2:EGC2"/>
    <mergeCell ref="EGD2:EGH2"/>
    <mergeCell ref="EGI2:EGM2"/>
    <mergeCell ref="EGN2:EGR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JP2:EJT2"/>
    <mergeCell ref="EJU2:EJY2"/>
    <mergeCell ref="EJZ2:EKD2"/>
    <mergeCell ref="EKE2:EKI2"/>
    <mergeCell ref="EKJ2:EKN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NL2:ENP2"/>
    <mergeCell ref="ENQ2:ENU2"/>
    <mergeCell ref="ENV2:ENZ2"/>
    <mergeCell ref="EOA2:EOE2"/>
    <mergeCell ref="EOF2:EOJ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RH2:ERL2"/>
    <mergeCell ref="ERM2:ERQ2"/>
    <mergeCell ref="ERR2:ERV2"/>
    <mergeCell ref="ERW2:ESA2"/>
    <mergeCell ref="ESB2:ESF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VD2:EVH2"/>
    <mergeCell ref="EVI2:EVM2"/>
    <mergeCell ref="EVN2:EVR2"/>
    <mergeCell ref="EVS2:EVW2"/>
    <mergeCell ref="EVX2:EWB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YZ2:EZD2"/>
    <mergeCell ref="EZE2:EZI2"/>
    <mergeCell ref="EZJ2:EZN2"/>
    <mergeCell ref="EZO2:EZS2"/>
    <mergeCell ref="EZT2:EZX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FCV2:FCZ2"/>
    <mergeCell ref="FDA2:FDE2"/>
    <mergeCell ref="FDF2:FDJ2"/>
    <mergeCell ref="FDK2:FDO2"/>
    <mergeCell ref="FDP2:FDT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FGR2:FGV2"/>
    <mergeCell ref="FGW2:FHA2"/>
    <mergeCell ref="FHB2:FHF2"/>
    <mergeCell ref="FHG2:FHK2"/>
    <mergeCell ref="FHL2:FHP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KN2:FKR2"/>
    <mergeCell ref="FKS2:FKW2"/>
    <mergeCell ref="FKX2:FLB2"/>
    <mergeCell ref="FLC2:FLG2"/>
    <mergeCell ref="FLH2:FLL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OJ2:FON2"/>
    <mergeCell ref="FOO2:FOS2"/>
    <mergeCell ref="FOT2:FOX2"/>
    <mergeCell ref="FOY2:FPC2"/>
    <mergeCell ref="FPD2:FPH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SF2:FSJ2"/>
    <mergeCell ref="FSK2:FSO2"/>
    <mergeCell ref="FSP2:FST2"/>
    <mergeCell ref="FSU2:FSY2"/>
    <mergeCell ref="FSZ2:FTD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WB2:FWF2"/>
    <mergeCell ref="FWG2:FWK2"/>
    <mergeCell ref="FWL2:FWP2"/>
    <mergeCell ref="FWQ2:FWU2"/>
    <mergeCell ref="FWV2:FWZ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ZX2:GAB2"/>
    <mergeCell ref="GAC2:GAG2"/>
    <mergeCell ref="GAH2:GAL2"/>
    <mergeCell ref="GAM2:GAQ2"/>
    <mergeCell ref="GAR2:GAV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GDT2:GDX2"/>
    <mergeCell ref="GDY2:GEC2"/>
    <mergeCell ref="GED2:GEH2"/>
    <mergeCell ref="GEI2:GEM2"/>
    <mergeCell ref="GEN2:GER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GHP2:GHT2"/>
    <mergeCell ref="GHU2:GHY2"/>
    <mergeCell ref="GHZ2:GID2"/>
    <mergeCell ref="GIE2:GII2"/>
    <mergeCell ref="GIJ2:GIN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LL2:GLP2"/>
    <mergeCell ref="GLQ2:GLU2"/>
    <mergeCell ref="GLV2:GLZ2"/>
    <mergeCell ref="GMA2:GME2"/>
    <mergeCell ref="GMF2:GMJ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PH2:GPL2"/>
    <mergeCell ref="GPM2:GPQ2"/>
    <mergeCell ref="GPR2:GPV2"/>
    <mergeCell ref="GPW2:GQA2"/>
    <mergeCell ref="GQB2:GQF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TD2:GTH2"/>
    <mergeCell ref="GTI2:GTM2"/>
    <mergeCell ref="GTN2:GTR2"/>
    <mergeCell ref="GTS2:GTW2"/>
    <mergeCell ref="GTX2:GUB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WZ2:GXD2"/>
    <mergeCell ref="GXE2:GXI2"/>
    <mergeCell ref="GXJ2:GXN2"/>
    <mergeCell ref="GXO2:GXS2"/>
    <mergeCell ref="GXT2:GXX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HAV2:HAZ2"/>
    <mergeCell ref="HBA2:HBE2"/>
    <mergeCell ref="HBF2:HBJ2"/>
    <mergeCell ref="HBK2:HBO2"/>
    <mergeCell ref="HBP2:HBT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HER2:HEV2"/>
    <mergeCell ref="HEW2:HFA2"/>
    <mergeCell ref="HFB2:HFF2"/>
    <mergeCell ref="HFG2:HFK2"/>
    <mergeCell ref="HFL2:HFP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IN2:HIR2"/>
    <mergeCell ref="HIS2:HIW2"/>
    <mergeCell ref="HIX2:HJB2"/>
    <mergeCell ref="HJC2:HJG2"/>
    <mergeCell ref="HJH2:HJL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MJ2:HMN2"/>
    <mergeCell ref="HMO2:HMS2"/>
    <mergeCell ref="HMT2:HMX2"/>
    <mergeCell ref="HMY2:HNC2"/>
    <mergeCell ref="HND2:HNH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QF2:HQJ2"/>
    <mergeCell ref="HQK2:HQO2"/>
    <mergeCell ref="HQP2:HQT2"/>
    <mergeCell ref="HQU2:HQY2"/>
    <mergeCell ref="HQZ2:HRD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UB2:HUF2"/>
    <mergeCell ref="HUG2:HUK2"/>
    <mergeCell ref="HUL2:HUP2"/>
    <mergeCell ref="HUQ2:HUU2"/>
    <mergeCell ref="HUV2:HUZ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XX2:HYB2"/>
    <mergeCell ref="HYC2:HYG2"/>
    <mergeCell ref="HYH2:HYL2"/>
    <mergeCell ref="HYM2:HYQ2"/>
    <mergeCell ref="HYR2:HYV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IBT2:IBX2"/>
    <mergeCell ref="IBY2:ICC2"/>
    <mergeCell ref="ICD2:ICH2"/>
    <mergeCell ref="ICI2:ICM2"/>
    <mergeCell ref="ICN2:ICR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IFP2:IFT2"/>
    <mergeCell ref="IFU2:IFY2"/>
    <mergeCell ref="IFZ2:IGD2"/>
    <mergeCell ref="IGE2:IGI2"/>
    <mergeCell ref="IGJ2:IGN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JL2:IJP2"/>
    <mergeCell ref="IJQ2:IJU2"/>
    <mergeCell ref="IJV2:IJZ2"/>
    <mergeCell ref="IKA2:IKE2"/>
    <mergeCell ref="IKF2:IKJ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NH2:INL2"/>
    <mergeCell ref="INM2:INQ2"/>
    <mergeCell ref="INR2:INV2"/>
    <mergeCell ref="INW2:IOA2"/>
    <mergeCell ref="IOB2:IOF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RD2:IRH2"/>
    <mergeCell ref="IRI2:IRM2"/>
    <mergeCell ref="IRN2:IRR2"/>
    <mergeCell ref="IRS2:IRW2"/>
    <mergeCell ref="IRX2:ISB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UZ2:IVD2"/>
    <mergeCell ref="IVE2:IVI2"/>
    <mergeCell ref="IVJ2:IVN2"/>
    <mergeCell ref="IVO2:IVS2"/>
    <mergeCell ref="IVT2:IVX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YV2:IYZ2"/>
    <mergeCell ref="IZA2:IZE2"/>
    <mergeCell ref="IZF2:IZJ2"/>
    <mergeCell ref="IZK2:IZO2"/>
    <mergeCell ref="IZP2:IZT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JCR2:JCV2"/>
    <mergeCell ref="JCW2:JDA2"/>
    <mergeCell ref="JDB2:JDF2"/>
    <mergeCell ref="JDG2:JDK2"/>
    <mergeCell ref="JDL2:JDP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JGN2:JGR2"/>
    <mergeCell ref="JGS2:JGW2"/>
    <mergeCell ref="JGX2:JHB2"/>
    <mergeCell ref="JHC2:JHG2"/>
    <mergeCell ref="JHH2:JHL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KJ2:JKN2"/>
    <mergeCell ref="JKO2:JKS2"/>
    <mergeCell ref="JKT2:JKX2"/>
    <mergeCell ref="JKY2:JLC2"/>
    <mergeCell ref="JLD2:JLH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OF2:JOJ2"/>
    <mergeCell ref="JOK2:JOO2"/>
    <mergeCell ref="JOP2:JOT2"/>
    <mergeCell ref="JOU2:JOY2"/>
    <mergeCell ref="JOZ2:JPD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SB2:JSF2"/>
    <mergeCell ref="JSG2:JSK2"/>
    <mergeCell ref="JSL2:JSP2"/>
    <mergeCell ref="JSQ2:JSU2"/>
    <mergeCell ref="JSV2:JSZ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VX2:JWB2"/>
    <mergeCell ref="JWC2:JWG2"/>
    <mergeCell ref="JWH2:JWL2"/>
    <mergeCell ref="JWM2:JWQ2"/>
    <mergeCell ref="JWR2:JWV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ZT2:JZX2"/>
    <mergeCell ref="JZY2:KAC2"/>
    <mergeCell ref="KAD2:KAH2"/>
    <mergeCell ref="KAI2:KAM2"/>
    <mergeCell ref="KAN2:KAR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KDP2:KDT2"/>
    <mergeCell ref="KDU2:KDY2"/>
    <mergeCell ref="KDZ2:KED2"/>
    <mergeCell ref="KEE2:KEI2"/>
    <mergeCell ref="KEJ2:KEN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KHL2:KHP2"/>
    <mergeCell ref="KHQ2:KHU2"/>
    <mergeCell ref="KHV2:KHZ2"/>
    <mergeCell ref="KIA2:KIE2"/>
    <mergeCell ref="KIF2:KIJ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LH2:KLL2"/>
    <mergeCell ref="KLM2:KLQ2"/>
    <mergeCell ref="KLR2:KLV2"/>
    <mergeCell ref="KLW2:KMA2"/>
    <mergeCell ref="KMB2:KMF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PD2:KPH2"/>
    <mergeCell ref="KPI2:KPM2"/>
    <mergeCell ref="KPN2:KPR2"/>
    <mergeCell ref="KPS2:KPW2"/>
    <mergeCell ref="KPX2:KQB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SZ2:KTD2"/>
    <mergeCell ref="KTE2:KTI2"/>
    <mergeCell ref="KTJ2:KTN2"/>
    <mergeCell ref="KTO2:KTS2"/>
    <mergeCell ref="KTT2:KTX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WV2:KWZ2"/>
    <mergeCell ref="KXA2:KXE2"/>
    <mergeCell ref="KXF2:KXJ2"/>
    <mergeCell ref="KXK2:KXO2"/>
    <mergeCell ref="KXP2:KXT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LAR2:LAV2"/>
    <mergeCell ref="LAW2:LBA2"/>
    <mergeCell ref="LBB2:LBF2"/>
    <mergeCell ref="LBG2:LBK2"/>
    <mergeCell ref="LBL2:LBP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LEN2:LER2"/>
    <mergeCell ref="LES2:LEW2"/>
    <mergeCell ref="LEX2:LFB2"/>
    <mergeCell ref="LFC2:LFG2"/>
    <mergeCell ref="LFH2:LFL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IJ2:LIN2"/>
    <mergeCell ref="LIO2:LIS2"/>
    <mergeCell ref="LIT2:LIX2"/>
    <mergeCell ref="LIY2:LJC2"/>
    <mergeCell ref="LJD2:LJH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MF2:LMJ2"/>
    <mergeCell ref="LMK2:LMO2"/>
    <mergeCell ref="LMP2:LMT2"/>
    <mergeCell ref="LMU2:LMY2"/>
    <mergeCell ref="LMZ2:LND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QB2:LQF2"/>
    <mergeCell ref="LQG2:LQK2"/>
    <mergeCell ref="LQL2:LQP2"/>
    <mergeCell ref="LQQ2:LQU2"/>
    <mergeCell ref="LQV2:LQZ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TX2:LUB2"/>
    <mergeCell ref="LUC2:LUG2"/>
    <mergeCell ref="LUH2:LUL2"/>
    <mergeCell ref="LUM2:LUQ2"/>
    <mergeCell ref="LUR2:LUV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XT2:LXX2"/>
    <mergeCell ref="LXY2:LYC2"/>
    <mergeCell ref="LYD2:LYH2"/>
    <mergeCell ref="LYI2:LYM2"/>
    <mergeCell ref="LYN2:LYR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MBP2:MBT2"/>
    <mergeCell ref="MBU2:MBY2"/>
    <mergeCell ref="MBZ2:MCD2"/>
    <mergeCell ref="MCE2:MCI2"/>
    <mergeCell ref="MCJ2:MCN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MFL2:MFP2"/>
    <mergeCell ref="MFQ2:MFU2"/>
    <mergeCell ref="MFV2:MFZ2"/>
    <mergeCell ref="MGA2:MGE2"/>
    <mergeCell ref="MGF2:MGJ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JH2:MJL2"/>
    <mergeCell ref="MJM2:MJQ2"/>
    <mergeCell ref="MJR2:MJV2"/>
    <mergeCell ref="MJW2:MKA2"/>
    <mergeCell ref="MKB2:MKF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ND2:MNH2"/>
    <mergeCell ref="MNI2:MNM2"/>
    <mergeCell ref="MNN2:MNR2"/>
    <mergeCell ref="MNS2:MNW2"/>
    <mergeCell ref="MNX2:MOB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QZ2:MRD2"/>
    <mergeCell ref="MRE2:MRI2"/>
    <mergeCell ref="MRJ2:MRN2"/>
    <mergeCell ref="MRO2:MRS2"/>
    <mergeCell ref="MRT2:MRX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UV2:MUZ2"/>
    <mergeCell ref="MVA2:MVE2"/>
    <mergeCell ref="MVF2:MVJ2"/>
    <mergeCell ref="MVK2:MVO2"/>
    <mergeCell ref="MVP2:MVT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YR2:MYV2"/>
    <mergeCell ref="MYW2:MZA2"/>
    <mergeCell ref="MZB2:MZF2"/>
    <mergeCell ref="MZG2:MZK2"/>
    <mergeCell ref="MZL2:MZP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NCN2:NCR2"/>
    <mergeCell ref="NCS2:NCW2"/>
    <mergeCell ref="NCX2:NDB2"/>
    <mergeCell ref="NDC2:NDG2"/>
    <mergeCell ref="NDH2:NDL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NGJ2:NGN2"/>
    <mergeCell ref="NGO2:NGS2"/>
    <mergeCell ref="NGT2:NGX2"/>
    <mergeCell ref="NGY2:NHC2"/>
    <mergeCell ref="NHD2:NHH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KF2:NKJ2"/>
    <mergeCell ref="NKK2:NKO2"/>
    <mergeCell ref="NKP2:NKT2"/>
    <mergeCell ref="NKU2:NKY2"/>
    <mergeCell ref="NKZ2:NLD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OB2:NOF2"/>
    <mergeCell ref="NOG2:NOK2"/>
    <mergeCell ref="NOL2:NOP2"/>
    <mergeCell ref="NOQ2:NOU2"/>
    <mergeCell ref="NOV2:NOZ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RX2:NSB2"/>
    <mergeCell ref="NSC2:NSG2"/>
    <mergeCell ref="NSH2:NSL2"/>
    <mergeCell ref="NSM2:NSQ2"/>
    <mergeCell ref="NSR2:NSV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VT2:NVX2"/>
    <mergeCell ref="NVY2:NWC2"/>
    <mergeCell ref="NWD2:NWH2"/>
    <mergeCell ref="NWI2:NWM2"/>
    <mergeCell ref="NWN2:NWR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ZP2:NZT2"/>
    <mergeCell ref="NZU2:NZY2"/>
    <mergeCell ref="NZZ2:OAD2"/>
    <mergeCell ref="OAE2:OAI2"/>
    <mergeCell ref="OAJ2:OAN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ODL2:ODP2"/>
    <mergeCell ref="ODQ2:ODU2"/>
    <mergeCell ref="ODV2:ODZ2"/>
    <mergeCell ref="OEA2:OEE2"/>
    <mergeCell ref="OEF2:OEJ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OHH2:OHL2"/>
    <mergeCell ref="OHM2:OHQ2"/>
    <mergeCell ref="OHR2:OHV2"/>
    <mergeCell ref="OHW2:OIA2"/>
    <mergeCell ref="OIB2:OIF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LD2:OLH2"/>
    <mergeCell ref="OLI2:OLM2"/>
    <mergeCell ref="OLN2:OLR2"/>
    <mergeCell ref="OLS2:OLW2"/>
    <mergeCell ref="OLX2:OMB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OZ2:OPD2"/>
    <mergeCell ref="OPE2:OPI2"/>
    <mergeCell ref="OPJ2:OPN2"/>
    <mergeCell ref="OPO2:OPS2"/>
    <mergeCell ref="OPT2:OPX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SV2:OSZ2"/>
    <mergeCell ref="OTA2:OTE2"/>
    <mergeCell ref="OTF2:OTJ2"/>
    <mergeCell ref="OTK2:OTO2"/>
    <mergeCell ref="OTP2:OTT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WR2:OWV2"/>
    <mergeCell ref="OWW2:OXA2"/>
    <mergeCell ref="OXB2:OXF2"/>
    <mergeCell ref="OXG2:OXK2"/>
    <mergeCell ref="OXL2:OXP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PAN2:PAR2"/>
    <mergeCell ref="PAS2:PAW2"/>
    <mergeCell ref="PAX2:PBB2"/>
    <mergeCell ref="PBC2:PBG2"/>
    <mergeCell ref="PBH2:PBL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PEJ2:PEN2"/>
    <mergeCell ref="PEO2:PES2"/>
    <mergeCell ref="PET2:PEX2"/>
    <mergeCell ref="PEY2:PFC2"/>
    <mergeCell ref="PFD2:PFH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IF2:PIJ2"/>
    <mergeCell ref="PIK2:PIO2"/>
    <mergeCell ref="PIP2:PIT2"/>
    <mergeCell ref="PIU2:PIY2"/>
    <mergeCell ref="PIZ2:PJD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MB2:PMF2"/>
    <mergeCell ref="PMG2:PMK2"/>
    <mergeCell ref="PML2:PMP2"/>
    <mergeCell ref="PMQ2:PMU2"/>
    <mergeCell ref="PMV2:PMZ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PX2:PQB2"/>
    <mergeCell ref="PQC2:PQG2"/>
    <mergeCell ref="PQH2:PQL2"/>
    <mergeCell ref="PQM2:PQQ2"/>
    <mergeCell ref="PQR2:PQV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TT2:PTX2"/>
    <mergeCell ref="PTY2:PUC2"/>
    <mergeCell ref="PUD2:PUH2"/>
    <mergeCell ref="PUI2:PUM2"/>
    <mergeCell ref="PUN2:PUR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XP2:PXT2"/>
    <mergeCell ref="PXU2:PXY2"/>
    <mergeCell ref="PXZ2:PYD2"/>
    <mergeCell ref="PYE2:PYI2"/>
    <mergeCell ref="PYJ2:PYN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QBL2:QBP2"/>
    <mergeCell ref="QBQ2:QBU2"/>
    <mergeCell ref="QBV2:QBZ2"/>
    <mergeCell ref="QCA2:QCE2"/>
    <mergeCell ref="QCF2:QCJ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QFH2:QFL2"/>
    <mergeCell ref="QFM2:QFQ2"/>
    <mergeCell ref="QFR2:QFV2"/>
    <mergeCell ref="QFW2:QGA2"/>
    <mergeCell ref="QGB2:QGF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JD2:QJH2"/>
    <mergeCell ref="QJI2:QJM2"/>
    <mergeCell ref="QJN2:QJR2"/>
    <mergeCell ref="QJS2:QJW2"/>
    <mergeCell ref="QJX2:QKB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MZ2:QND2"/>
    <mergeCell ref="QNE2:QNI2"/>
    <mergeCell ref="QNJ2:QNN2"/>
    <mergeCell ref="QNO2:QNS2"/>
    <mergeCell ref="QNT2:QNX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QV2:QQZ2"/>
    <mergeCell ref="QRA2:QRE2"/>
    <mergeCell ref="QRF2:QRJ2"/>
    <mergeCell ref="QRK2:QRO2"/>
    <mergeCell ref="QRP2:QRT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UR2:QUV2"/>
    <mergeCell ref="QUW2:QVA2"/>
    <mergeCell ref="QVB2:QVF2"/>
    <mergeCell ref="QVG2:QVK2"/>
    <mergeCell ref="QVL2:QVP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YN2:QYR2"/>
    <mergeCell ref="QYS2:QYW2"/>
    <mergeCell ref="QYX2:QZB2"/>
    <mergeCell ref="QZC2:QZG2"/>
    <mergeCell ref="QZH2:QZL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RCJ2:RCN2"/>
    <mergeCell ref="RCO2:RCS2"/>
    <mergeCell ref="RCT2:RCX2"/>
    <mergeCell ref="RCY2:RDC2"/>
    <mergeCell ref="RDD2:RDH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RGF2:RGJ2"/>
    <mergeCell ref="RGK2:RGO2"/>
    <mergeCell ref="RGP2:RGT2"/>
    <mergeCell ref="RGU2:RGY2"/>
    <mergeCell ref="RGZ2:RHD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KB2:RKF2"/>
    <mergeCell ref="RKG2:RKK2"/>
    <mergeCell ref="RKL2:RKP2"/>
    <mergeCell ref="RKQ2:RKU2"/>
    <mergeCell ref="RKV2:RKZ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NX2:ROB2"/>
    <mergeCell ref="ROC2:ROG2"/>
    <mergeCell ref="ROH2:ROL2"/>
    <mergeCell ref="ROM2:ROQ2"/>
    <mergeCell ref="ROR2:ROV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RT2:RRX2"/>
    <mergeCell ref="RRY2:RSC2"/>
    <mergeCell ref="RSD2:RSH2"/>
    <mergeCell ref="RSI2:RSM2"/>
    <mergeCell ref="RSN2:RSR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VP2:RVT2"/>
    <mergeCell ref="RVU2:RVY2"/>
    <mergeCell ref="RVZ2:RWD2"/>
    <mergeCell ref="RWE2:RWI2"/>
    <mergeCell ref="RWJ2:RWN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ZL2:RZP2"/>
    <mergeCell ref="RZQ2:RZU2"/>
    <mergeCell ref="RZV2:RZZ2"/>
    <mergeCell ref="SAA2:SAE2"/>
    <mergeCell ref="SAF2:SAJ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SDH2:SDL2"/>
    <mergeCell ref="SDM2:SDQ2"/>
    <mergeCell ref="SDR2:SDV2"/>
    <mergeCell ref="SDW2:SEA2"/>
    <mergeCell ref="SEB2:SEF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SHD2:SHH2"/>
    <mergeCell ref="SHI2:SHM2"/>
    <mergeCell ref="SHN2:SHR2"/>
    <mergeCell ref="SHS2:SHW2"/>
    <mergeCell ref="SHX2:SIB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KZ2:SLD2"/>
    <mergeCell ref="SLE2:SLI2"/>
    <mergeCell ref="SLJ2:SLN2"/>
    <mergeCell ref="SLO2:SLS2"/>
    <mergeCell ref="SLT2:SLX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OV2:SOZ2"/>
    <mergeCell ref="SPA2:SPE2"/>
    <mergeCell ref="SPF2:SPJ2"/>
    <mergeCell ref="SPK2:SPO2"/>
    <mergeCell ref="SPP2:SPT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SR2:SSV2"/>
    <mergeCell ref="SSW2:STA2"/>
    <mergeCell ref="STB2:STF2"/>
    <mergeCell ref="STG2:STK2"/>
    <mergeCell ref="STL2:STP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WN2:SWR2"/>
    <mergeCell ref="SWS2:SWW2"/>
    <mergeCell ref="SWX2:SXB2"/>
    <mergeCell ref="SXC2:SXG2"/>
    <mergeCell ref="SXH2:SXL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TAJ2:TAN2"/>
    <mergeCell ref="TAO2:TAS2"/>
    <mergeCell ref="TAT2:TAX2"/>
    <mergeCell ref="TAY2:TBC2"/>
    <mergeCell ref="TBD2:TBH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TEF2:TEJ2"/>
    <mergeCell ref="TEK2:TEO2"/>
    <mergeCell ref="TEP2:TET2"/>
    <mergeCell ref="TEU2:TEY2"/>
    <mergeCell ref="TEZ2:TFD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IB2:TIF2"/>
    <mergeCell ref="TIG2:TIK2"/>
    <mergeCell ref="TIL2:TIP2"/>
    <mergeCell ref="TIQ2:TIU2"/>
    <mergeCell ref="TIV2:TIZ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LX2:TMB2"/>
    <mergeCell ref="TMC2:TMG2"/>
    <mergeCell ref="TMH2:TML2"/>
    <mergeCell ref="TMM2:TMQ2"/>
    <mergeCell ref="TMR2:TMV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PT2:TPX2"/>
    <mergeCell ref="TPY2:TQC2"/>
    <mergeCell ref="TQD2:TQH2"/>
    <mergeCell ref="TQI2:TQM2"/>
    <mergeCell ref="TQN2:TQR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TP2:TTT2"/>
    <mergeCell ref="TTU2:TTY2"/>
    <mergeCell ref="TTZ2:TUD2"/>
    <mergeCell ref="TUE2:TUI2"/>
    <mergeCell ref="TUJ2:TUN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XL2:TXP2"/>
    <mergeCell ref="TXQ2:TXU2"/>
    <mergeCell ref="TXV2:TXZ2"/>
    <mergeCell ref="TYA2:TYE2"/>
    <mergeCell ref="TYF2:TYJ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UBH2:UBL2"/>
    <mergeCell ref="UBM2:UBQ2"/>
    <mergeCell ref="UBR2:UBV2"/>
    <mergeCell ref="UBW2:UCA2"/>
    <mergeCell ref="UCB2:UCF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UFD2:UFH2"/>
    <mergeCell ref="UFI2:UFM2"/>
    <mergeCell ref="UFN2:UFR2"/>
    <mergeCell ref="UFS2:UFW2"/>
    <mergeCell ref="UFX2:UGB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IZ2:UJD2"/>
    <mergeCell ref="UJE2:UJI2"/>
    <mergeCell ref="UJJ2:UJN2"/>
    <mergeCell ref="UJO2:UJS2"/>
    <mergeCell ref="UJT2:UJX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MV2:UMZ2"/>
    <mergeCell ref="UNA2:UNE2"/>
    <mergeCell ref="UNF2:UNJ2"/>
    <mergeCell ref="UNK2:UNO2"/>
    <mergeCell ref="UNP2:UNT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QR2:UQV2"/>
    <mergeCell ref="UQW2:URA2"/>
    <mergeCell ref="URB2:URF2"/>
    <mergeCell ref="URG2:URK2"/>
    <mergeCell ref="URL2:URP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UN2:UUR2"/>
    <mergeCell ref="UUS2:UUW2"/>
    <mergeCell ref="UUX2:UVB2"/>
    <mergeCell ref="UVC2:UVG2"/>
    <mergeCell ref="UVH2:UVL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YJ2:UYN2"/>
    <mergeCell ref="UYO2:UYS2"/>
    <mergeCell ref="UYT2:UYX2"/>
    <mergeCell ref="UYY2:UZC2"/>
    <mergeCell ref="UZD2:UZH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VCF2:VCJ2"/>
    <mergeCell ref="VCK2:VCO2"/>
    <mergeCell ref="VCP2:VCT2"/>
    <mergeCell ref="VCU2:VCY2"/>
    <mergeCell ref="VCZ2:VDD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VGB2:VGF2"/>
    <mergeCell ref="VGG2:VGK2"/>
    <mergeCell ref="VGL2:VGP2"/>
    <mergeCell ref="VGQ2:VGU2"/>
    <mergeCell ref="VGV2:VGZ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JX2:VKB2"/>
    <mergeCell ref="VKC2:VKG2"/>
    <mergeCell ref="VKH2:VKL2"/>
    <mergeCell ref="VKM2:VKQ2"/>
    <mergeCell ref="VKR2:VKV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NT2:VNX2"/>
    <mergeCell ref="VNY2:VOC2"/>
    <mergeCell ref="VOD2:VOH2"/>
    <mergeCell ref="VOI2:VOM2"/>
    <mergeCell ref="VON2:VOR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RP2:VRT2"/>
    <mergeCell ref="VRU2:VRY2"/>
    <mergeCell ref="VRZ2:VSD2"/>
    <mergeCell ref="VSE2:VSI2"/>
    <mergeCell ref="VSJ2:VSN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VL2:VVP2"/>
    <mergeCell ref="VVQ2:VVU2"/>
    <mergeCell ref="VVV2:VVZ2"/>
    <mergeCell ref="VWA2:VWE2"/>
    <mergeCell ref="VWF2:VWJ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ZH2:VZL2"/>
    <mergeCell ref="VZM2:VZQ2"/>
    <mergeCell ref="VZR2:VZV2"/>
    <mergeCell ref="VZW2:WAA2"/>
    <mergeCell ref="WAB2:WAF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WDD2:WDH2"/>
    <mergeCell ref="WDI2:WDM2"/>
    <mergeCell ref="WDN2:WDR2"/>
    <mergeCell ref="WDS2:WDW2"/>
    <mergeCell ref="WDX2:WEB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WGZ2:WHD2"/>
    <mergeCell ref="WHE2:WHI2"/>
    <mergeCell ref="WHJ2:WHN2"/>
    <mergeCell ref="WHO2:WHS2"/>
    <mergeCell ref="WHT2:WHX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KV2:WKZ2"/>
    <mergeCell ref="WLA2:WLE2"/>
    <mergeCell ref="WLF2:WLJ2"/>
    <mergeCell ref="WLK2:WLO2"/>
    <mergeCell ref="WLP2:WLT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OR2:WOV2"/>
    <mergeCell ref="WOW2:WPA2"/>
    <mergeCell ref="WPB2:WPF2"/>
    <mergeCell ref="WPG2:WPK2"/>
    <mergeCell ref="WPL2:WPP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SN2:WSR2"/>
    <mergeCell ref="WSS2:WSW2"/>
    <mergeCell ref="WSX2:WTB2"/>
    <mergeCell ref="WTC2:WTG2"/>
    <mergeCell ref="WTH2:WTL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WJ2:WWN2"/>
    <mergeCell ref="WWO2:WWS2"/>
    <mergeCell ref="WWT2:WWX2"/>
    <mergeCell ref="WWY2:WXC2"/>
    <mergeCell ref="WXD2:WXH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XAF2:XAJ2"/>
    <mergeCell ref="XAK2:XAO2"/>
    <mergeCell ref="XAP2:XAT2"/>
    <mergeCell ref="XAU2:XAY2"/>
    <mergeCell ref="XAZ2:XBD2"/>
    <mergeCell ref="WZG2:WZK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4"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8"/>
  <sheetViews>
    <sheetView zoomScaleNormal="100" zoomScaleSheetLayoutView="100" workbookViewId="0">
      <selection activeCell="I28" sqref="I28"/>
    </sheetView>
  </sheetViews>
  <sheetFormatPr baseColWidth="10" defaultColWidth="11.42578125" defaultRowHeight="12.75" x14ac:dyDescent="0.2"/>
  <cols>
    <col min="1" max="1" width="32.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16" t="s">
        <v>167</v>
      </c>
      <c r="B2" s="116"/>
      <c r="C2" s="116"/>
      <c r="D2" s="116"/>
      <c r="E2" s="116"/>
      <c r="F2" s="6"/>
      <c r="G2" s="6"/>
      <c r="H2" s="6"/>
      <c r="I2" s="6"/>
      <c r="J2" s="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277</v>
      </c>
      <c r="B4" s="66"/>
      <c r="C4" s="20"/>
      <c r="D4" s="20"/>
    </row>
    <row r="5" spans="1:16384" s="1" customFormat="1" ht="13.5" thickBot="1" x14ac:dyDescent="0.25">
      <c r="A5" s="6"/>
      <c r="B5" s="6"/>
      <c r="C5" s="6"/>
      <c r="D5" s="6"/>
      <c r="E5" s="6"/>
    </row>
    <row r="6" spans="1:16384" s="3" customFormat="1" ht="12.75" customHeight="1" x14ac:dyDescent="0.2">
      <c r="A6" s="119" t="s">
        <v>72</v>
      </c>
      <c r="B6" s="117" t="s">
        <v>130</v>
      </c>
      <c r="C6" s="118" t="s">
        <v>76</v>
      </c>
      <c r="D6" s="2"/>
      <c r="E6" s="2"/>
      <c r="F6" s="2"/>
      <c r="G6" s="2"/>
      <c r="H6" s="2"/>
      <c r="I6" s="2"/>
      <c r="J6" s="2"/>
    </row>
    <row r="7" spans="1:16384" s="3" customFormat="1" ht="28.5" customHeight="1" x14ac:dyDescent="0.2">
      <c r="A7" s="119"/>
      <c r="B7" s="118"/>
      <c r="C7" s="118"/>
      <c r="D7" s="2"/>
      <c r="E7" s="2"/>
      <c r="F7" s="2"/>
      <c r="G7" s="2"/>
      <c r="H7" s="2"/>
      <c r="I7" s="2"/>
      <c r="J7" s="2"/>
    </row>
    <row r="8" spans="1:16384" s="3" customFormat="1" ht="13.5" thickBot="1" x14ac:dyDescent="0.25">
      <c r="A8" s="68" t="s">
        <v>74</v>
      </c>
      <c r="B8" s="69">
        <v>1261876.75</v>
      </c>
      <c r="C8" s="90">
        <v>28.248420465806344</v>
      </c>
      <c r="D8" s="2"/>
      <c r="E8" s="6"/>
      <c r="F8" s="6"/>
      <c r="G8" s="6"/>
      <c r="H8" s="6"/>
      <c r="I8" s="6"/>
      <c r="J8" s="6"/>
      <c r="K8" s="6"/>
      <c r="L8" s="6"/>
      <c r="M8" s="6"/>
      <c r="N8" s="6"/>
    </row>
    <row r="9" spans="1:16384" s="3" customFormat="1" ht="13.5" thickBot="1" x14ac:dyDescent="0.25">
      <c r="A9" s="68" t="s">
        <v>92</v>
      </c>
      <c r="B9" s="69">
        <v>63800.51999999999</v>
      </c>
      <c r="C9" s="90">
        <v>2.4394810781204099</v>
      </c>
      <c r="D9" s="2"/>
      <c r="E9" s="6"/>
      <c r="F9" s="6"/>
      <c r="G9" s="6"/>
      <c r="H9" s="6"/>
      <c r="I9" s="6"/>
      <c r="J9" s="6"/>
      <c r="K9" s="6"/>
      <c r="L9" s="6"/>
      <c r="M9" s="6"/>
      <c r="N9" s="6"/>
    </row>
    <row r="10" spans="1:16384" s="3" customFormat="1" ht="13.5" thickBot="1" x14ac:dyDescent="0.25">
      <c r="A10" s="68" t="s">
        <v>95</v>
      </c>
      <c r="B10" s="69"/>
      <c r="C10" s="90"/>
      <c r="D10" s="2"/>
      <c r="E10" s="6"/>
      <c r="F10" s="6"/>
      <c r="G10" s="6"/>
      <c r="H10" s="6"/>
      <c r="I10" s="6"/>
      <c r="J10" s="6"/>
      <c r="K10" s="6"/>
      <c r="L10" s="6"/>
      <c r="M10" s="6"/>
      <c r="N10" s="6"/>
    </row>
    <row r="11" spans="1:16384" s="3" customFormat="1" ht="13.5" thickBot="1" x14ac:dyDescent="0.25">
      <c r="A11" s="68" t="s">
        <v>77</v>
      </c>
      <c r="B11" s="69">
        <v>13807.24</v>
      </c>
      <c r="C11" s="90">
        <v>3.7898973638314262</v>
      </c>
      <c r="D11" s="2"/>
      <c r="E11" s="6"/>
      <c r="F11" s="6"/>
      <c r="G11" s="6"/>
      <c r="H11" s="6"/>
      <c r="I11" s="6"/>
      <c r="J11" s="6"/>
      <c r="K11" s="6"/>
      <c r="L11" s="6"/>
      <c r="M11" s="6"/>
      <c r="N11" s="6"/>
    </row>
    <row r="12" spans="1:16384" s="3" customFormat="1" ht="13.5" thickBot="1" x14ac:dyDescent="0.25">
      <c r="A12" s="68" t="s">
        <v>78</v>
      </c>
      <c r="B12" s="69">
        <v>662663.99000000011</v>
      </c>
      <c r="C12" s="90">
        <v>18.419936590168437</v>
      </c>
      <c r="D12" s="2"/>
      <c r="E12" s="6"/>
      <c r="F12" s="6"/>
      <c r="G12" s="6"/>
      <c r="H12" s="6"/>
      <c r="I12" s="6"/>
      <c r="J12" s="6"/>
      <c r="K12" s="6"/>
      <c r="L12" s="6"/>
      <c r="M12" s="6"/>
      <c r="N12" s="6"/>
    </row>
    <row r="13" spans="1:16384" s="3" customFormat="1" ht="13.5" thickBot="1" x14ac:dyDescent="0.25">
      <c r="A13" s="68" t="s">
        <v>79</v>
      </c>
      <c r="B13" s="69">
        <v>896916.99999999988</v>
      </c>
      <c r="C13" s="90">
        <v>18.626179592504002</v>
      </c>
      <c r="D13" s="2"/>
      <c r="E13" s="6"/>
      <c r="F13" s="6"/>
      <c r="G13" s="6"/>
      <c r="H13" s="6"/>
      <c r="I13" s="6"/>
      <c r="J13" s="6"/>
      <c r="K13" s="6"/>
      <c r="L13" s="6"/>
      <c r="M13" s="6"/>
      <c r="N13" s="6"/>
    </row>
    <row r="14" spans="1:16384" s="3" customFormat="1" ht="13.5" thickBot="1" x14ac:dyDescent="0.25">
      <c r="A14" s="68" t="s">
        <v>80</v>
      </c>
      <c r="B14" s="69">
        <v>793037.5</v>
      </c>
      <c r="C14" s="90">
        <v>39.487438872650443</v>
      </c>
      <c r="D14" s="2"/>
      <c r="E14" s="6"/>
      <c r="F14" s="6"/>
      <c r="G14" s="6"/>
      <c r="H14" s="6"/>
      <c r="I14" s="6"/>
      <c r="J14" s="6"/>
      <c r="K14" s="6"/>
      <c r="L14" s="6"/>
      <c r="M14" s="6"/>
      <c r="N14" s="6"/>
    </row>
    <row r="15" spans="1:16384" s="3" customFormat="1" ht="13.5" thickBot="1" x14ac:dyDescent="0.25">
      <c r="A15" s="68" t="s">
        <v>0</v>
      </c>
      <c r="B15" s="69">
        <v>72268.160000000003</v>
      </c>
      <c r="C15" s="90">
        <v>16.489714315898446</v>
      </c>
      <c r="D15" s="2"/>
      <c r="E15" s="6"/>
      <c r="F15" s="6"/>
      <c r="G15" s="6"/>
      <c r="H15" s="6"/>
      <c r="I15" s="6"/>
      <c r="J15" s="6"/>
      <c r="K15" s="6"/>
      <c r="L15" s="6"/>
      <c r="M15" s="6"/>
      <c r="N15" s="6"/>
    </row>
    <row r="16" spans="1:16384" s="3" customFormat="1" ht="13.5" thickBot="1" x14ac:dyDescent="0.25">
      <c r="A16" s="68" t="s">
        <v>81</v>
      </c>
      <c r="B16" s="69">
        <v>343831</v>
      </c>
      <c r="C16" s="90">
        <v>57.84840789748398</v>
      </c>
      <c r="D16" s="2"/>
      <c r="E16" s="6"/>
      <c r="F16" s="6"/>
      <c r="G16" s="6"/>
      <c r="H16" s="6"/>
      <c r="I16" s="6"/>
      <c r="J16" s="6"/>
      <c r="K16" s="6"/>
      <c r="L16" s="6"/>
      <c r="M16" s="6"/>
      <c r="N16" s="6"/>
    </row>
    <row r="17" spans="1:16384" s="3" customFormat="1" ht="13.5" thickBot="1" x14ac:dyDescent="0.25">
      <c r="A17" s="68" t="s">
        <v>97</v>
      </c>
      <c r="B17" s="69">
        <v>80631.89</v>
      </c>
      <c r="C17" s="90">
        <v>6.3638194681272298</v>
      </c>
      <c r="D17" s="2"/>
      <c r="E17" s="6"/>
      <c r="F17" s="6"/>
      <c r="G17" s="6"/>
      <c r="H17" s="6"/>
      <c r="I17" s="6"/>
      <c r="J17" s="6"/>
      <c r="K17" s="6"/>
      <c r="L17" s="6"/>
      <c r="M17" s="6"/>
      <c r="N17" s="6"/>
    </row>
    <row r="18" spans="1:16384" s="3" customFormat="1" ht="13.5" thickBot="1" x14ac:dyDescent="0.25">
      <c r="A18" s="68" t="s">
        <v>94</v>
      </c>
      <c r="B18" s="69">
        <v>138942.92000000001</v>
      </c>
      <c r="C18" s="90">
        <v>5.0934802429230359</v>
      </c>
      <c r="D18" s="2"/>
      <c r="E18" s="6"/>
      <c r="F18" s="6"/>
      <c r="G18" s="6"/>
      <c r="H18" s="6"/>
      <c r="I18" s="6"/>
      <c r="J18" s="6"/>
      <c r="K18" s="6"/>
      <c r="L18" s="6"/>
      <c r="M18" s="6"/>
      <c r="N18" s="6"/>
    </row>
    <row r="19" spans="1:16384" s="3" customFormat="1" ht="13.5" thickBot="1" x14ac:dyDescent="0.25">
      <c r="A19" s="68" t="s">
        <v>90</v>
      </c>
      <c r="B19" s="69">
        <v>212594</v>
      </c>
      <c r="C19" s="90">
        <v>10.417423943945739</v>
      </c>
      <c r="D19" s="2"/>
      <c r="E19" s="6"/>
      <c r="F19" s="6"/>
      <c r="G19" s="6"/>
      <c r="H19" s="6"/>
      <c r="I19" s="6"/>
      <c r="J19" s="6"/>
      <c r="K19" s="6"/>
      <c r="L19" s="6"/>
      <c r="M19" s="6"/>
      <c r="N19" s="6"/>
    </row>
    <row r="20" spans="1:16384" s="3" customFormat="1" ht="13.5" thickBot="1" x14ac:dyDescent="0.25">
      <c r="A20" s="68" t="s">
        <v>75</v>
      </c>
      <c r="B20" s="69">
        <v>11121.93</v>
      </c>
      <c r="C20" s="90">
        <v>5.0056311289863178</v>
      </c>
      <c r="D20" s="2"/>
      <c r="E20" s="6"/>
      <c r="F20" s="6"/>
      <c r="G20" s="6"/>
      <c r="H20" s="6"/>
      <c r="I20" s="6"/>
      <c r="J20" s="6"/>
      <c r="K20" s="6"/>
      <c r="L20" s="6"/>
      <c r="M20" s="6"/>
      <c r="N20" s="6"/>
    </row>
    <row r="21" spans="1:16384" s="3" customFormat="1" ht="13.5" thickBot="1" x14ac:dyDescent="0.25">
      <c r="A21" s="68" t="s">
        <v>82</v>
      </c>
      <c r="B21" s="69">
        <v>85178.97</v>
      </c>
      <c r="C21" s="90">
        <v>27.392940402075212</v>
      </c>
      <c r="D21" s="2"/>
      <c r="E21" s="6"/>
      <c r="F21" s="6"/>
      <c r="G21" s="6"/>
      <c r="H21" s="6"/>
      <c r="I21" s="6"/>
      <c r="J21" s="6"/>
      <c r="K21" s="6"/>
      <c r="L21" s="6"/>
      <c r="M21" s="6"/>
      <c r="N21" s="6"/>
    </row>
    <row r="22" spans="1:16384" s="3" customFormat="1" ht="13.5" thickBot="1" x14ac:dyDescent="0.25">
      <c r="A22" s="68" t="s">
        <v>91</v>
      </c>
      <c r="B22" s="69">
        <v>85838.73</v>
      </c>
      <c r="C22" s="90">
        <v>17.45448620483468</v>
      </c>
      <c r="D22" s="2"/>
      <c r="E22" s="6"/>
      <c r="F22" s="6"/>
      <c r="G22" s="6"/>
      <c r="H22" s="6"/>
      <c r="I22" s="6"/>
      <c r="J22" s="6"/>
      <c r="K22" s="6"/>
      <c r="L22" s="6"/>
      <c r="M22" s="6"/>
      <c r="N22" s="6"/>
    </row>
    <row r="23" spans="1:16384" s="3" customFormat="1" ht="13.5" thickBot="1" x14ac:dyDescent="0.25">
      <c r="A23" s="68" t="s">
        <v>105</v>
      </c>
      <c r="B23" s="69">
        <v>14011.55</v>
      </c>
      <c r="C23" s="90">
        <v>1.8185510809077841</v>
      </c>
      <c r="D23" s="2"/>
      <c r="E23" s="6"/>
      <c r="F23" s="6"/>
      <c r="G23" s="6"/>
      <c r="H23" s="6"/>
      <c r="I23" s="6"/>
      <c r="J23" s="6"/>
      <c r="K23" s="6"/>
      <c r="L23" s="6"/>
      <c r="M23" s="6"/>
      <c r="N23" s="6"/>
    </row>
    <row r="24" spans="1:16384" s="3" customFormat="1" ht="13.5" thickBot="1" x14ac:dyDescent="0.25">
      <c r="A24" s="93" t="s">
        <v>84</v>
      </c>
      <c r="B24" s="69">
        <v>67639.81</v>
      </c>
      <c r="C24" s="90">
        <v>13.227338717485447</v>
      </c>
      <c r="D24" s="2"/>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ht="13.5" thickBot="1" x14ac:dyDescent="0.25">
      <c r="A26" s="71" t="s">
        <v>73</v>
      </c>
      <c r="B26" s="72">
        <v>4804161.96</v>
      </c>
      <c r="C26" s="91">
        <v>17.27531451780678</v>
      </c>
      <c r="D26" s="2"/>
      <c r="E26" s="6"/>
      <c r="F26" s="6"/>
      <c r="G26" s="6"/>
      <c r="H26" s="6"/>
      <c r="I26" s="6"/>
      <c r="J26" s="6"/>
      <c r="K26" s="6"/>
      <c r="L26" s="6"/>
      <c r="M26" s="6"/>
      <c r="N26" s="6"/>
    </row>
    <row r="27" spans="1:16384" s="3" customFormat="1" ht="17.25" customHeight="1" x14ac:dyDescent="0.2">
      <c r="A27" s="121"/>
      <c r="B27" s="121"/>
      <c r="C27" s="121"/>
      <c r="D27" s="125"/>
      <c r="E27" s="21"/>
    </row>
    <row r="29" spans="1:16384" s="33" customFormat="1" ht="15" customHeight="1" x14ac:dyDescent="0.2">
      <c r="A29" s="66" t="s">
        <v>278</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17" t="s">
        <v>72</v>
      </c>
      <c r="B31" s="117" t="s">
        <v>197</v>
      </c>
      <c r="C31" s="117" t="s">
        <v>86</v>
      </c>
      <c r="D31" s="117" t="s">
        <v>196</v>
      </c>
      <c r="E31" s="117" t="s">
        <v>85</v>
      </c>
    </row>
    <row r="32" spans="1:16384" s="1" customFormat="1" ht="27.75" customHeight="1" x14ac:dyDescent="0.2">
      <c r="A32" s="118"/>
      <c r="B32" s="118"/>
      <c r="C32" s="118"/>
      <c r="D32" s="118"/>
      <c r="E32" s="118"/>
      <c r="F32" s="5"/>
      <c r="G32" s="5"/>
    </row>
    <row r="33" spans="1:15" s="3" customFormat="1" ht="12.75" customHeight="1" thickBot="1" x14ac:dyDescent="0.25">
      <c r="A33" s="68" t="s">
        <v>74</v>
      </c>
      <c r="B33" s="69">
        <v>783989.86</v>
      </c>
      <c r="C33" s="101">
        <v>0.66991918345912593</v>
      </c>
      <c r="D33" s="69">
        <v>477886.85</v>
      </c>
      <c r="E33" s="101">
        <v>0.14834182167931503</v>
      </c>
      <c r="F33" s="26"/>
      <c r="G33" s="26"/>
      <c r="H33" s="2"/>
      <c r="I33" s="2"/>
      <c r="J33" s="2"/>
      <c r="K33" s="2"/>
    </row>
    <row r="34" spans="1:15" s="3" customFormat="1" ht="13.5" customHeight="1" thickBot="1" x14ac:dyDescent="0.25">
      <c r="A34" s="68" t="s">
        <v>92</v>
      </c>
      <c r="B34" s="69">
        <v>63800.51999999999</v>
      </c>
      <c r="C34" s="101">
        <v>6.0997385164753733E-2</v>
      </c>
      <c r="D34" s="69"/>
      <c r="E34" s="101"/>
      <c r="F34" s="26"/>
      <c r="G34" s="26"/>
      <c r="H34" s="2"/>
      <c r="I34" s="2"/>
      <c r="J34" s="2"/>
      <c r="K34" s="2"/>
    </row>
    <row r="35" spans="1:15" s="3" customFormat="1" ht="13.5" thickBot="1" x14ac:dyDescent="0.25">
      <c r="A35" s="68" t="s">
        <v>95</v>
      </c>
      <c r="B35" s="69"/>
      <c r="C35" s="101"/>
      <c r="D35" s="69"/>
      <c r="E35" s="101"/>
      <c r="F35" s="26"/>
      <c r="G35" s="26"/>
      <c r="H35" s="6"/>
      <c r="I35" s="6"/>
      <c r="J35" s="6"/>
      <c r="K35" s="6"/>
      <c r="L35" s="6"/>
      <c r="M35" s="6"/>
      <c r="N35" s="6"/>
      <c r="O35" s="6"/>
    </row>
    <row r="36" spans="1:15" s="3" customFormat="1" ht="13.5" thickBot="1" x14ac:dyDescent="0.25">
      <c r="A36" s="68" t="s">
        <v>176</v>
      </c>
      <c r="B36" s="69">
        <v>13756.07</v>
      </c>
      <c r="C36" s="101">
        <v>0.31952729252079476</v>
      </c>
      <c r="D36" s="69">
        <v>51.17</v>
      </c>
      <c r="E36" s="101">
        <v>1.5953629750754532E-4</v>
      </c>
      <c r="F36" s="26"/>
      <c r="G36" s="26"/>
      <c r="H36" s="6"/>
      <c r="I36" s="6"/>
      <c r="J36" s="6"/>
      <c r="K36" s="6"/>
      <c r="L36" s="6"/>
      <c r="M36" s="6"/>
      <c r="N36" s="6"/>
      <c r="O36" s="6"/>
    </row>
    <row r="37" spans="1:15" s="3" customFormat="1" ht="13.5" thickBot="1" x14ac:dyDescent="0.25">
      <c r="A37" s="68" t="s">
        <v>78</v>
      </c>
      <c r="B37" s="69">
        <v>365226.59</v>
      </c>
      <c r="C37" s="101">
        <v>0.44508617737562078</v>
      </c>
      <c r="D37" s="69">
        <v>297437.51</v>
      </c>
      <c r="E37" s="101">
        <v>0.10838753605781495</v>
      </c>
      <c r="F37" s="26"/>
      <c r="G37" s="26"/>
      <c r="H37" s="6"/>
      <c r="I37" s="6"/>
      <c r="J37" s="6"/>
      <c r="K37" s="6"/>
      <c r="L37" s="6"/>
      <c r="M37" s="6"/>
      <c r="N37" s="6"/>
      <c r="O37" s="6"/>
    </row>
    <row r="38" spans="1:15" s="3" customFormat="1" ht="13.5" thickBot="1" x14ac:dyDescent="0.25">
      <c r="A38" s="68" t="s">
        <v>93</v>
      </c>
      <c r="B38" s="69">
        <v>786449.49999999988</v>
      </c>
      <c r="C38" s="101">
        <v>0.45879451511377251</v>
      </c>
      <c r="D38" s="69">
        <v>110467.50000000001</v>
      </c>
      <c r="E38" s="101">
        <v>3.5708790437960596E-2</v>
      </c>
      <c r="F38" s="26"/>
      <c r="G38" s="26"/>
      <c r="H38" s="6"/>
      <c r="I38" s="6"/>
      <c r="J38" s="6"/>
      <c r="K38" s="6"/>
      <c r="L38" s="6"/>
      <c r="M38" s="6"/>
      <c r="N38" s="6"/>
      <c r="O38" s="6"/>
    </row>
    <row r="39" spans="1:15" s="3" customFormat="1" ht="13.5" thickBot="1" x14ac:dyDescent="0.25">
      <c r="A39" s="68" t="s">
        <v>80</v>
      </c>
      <c r="B39" s="69">
        <v>335955.6</v>
      </c>
      <c r="C39" s="101">
        <v>0.69636056504110511</v>
      </c>
      <c r="D39" s="69">
        <v>457082</v>
      </c>
      <c r="E39" s="101">
        <v>0.30083415493931087</v>
      </c>
      <c r="F39" s="26"/>
      <c r="G39" s="26"/>
      <c r="H39" s="6"/>
      <c r="I39" s="6"/>
      <c r="J39" s="6"/>
      <c r="K39" s="6"/>
      <c r="L39" s="6"/>
      <c r="M39" s="6"/>
      <c r="N39" s="6"/>
      <c r="O39" s="6"/>
    </row>
    <row r="40" spans="1:15" s="3" customFormat="1" ht="13.5" thickBot="1" x14ac:dyDescent="0.25">
      <c r="A40" s="68" t="s">
        <v>0</v>
      </c>
      <c r="B40" s="69">
        <v>47788.35</v>
      </c>
      <c r="C40" s="101">
        <v>0.33102658428733611</v>
      </c>
      <c r="D40" s="69">
        <v>24479.81</v>
      </c>
      <c r="E40" s="101">
        <v>8.3293567462804849E-2</v>
      </c>
      <c r="F40" s="26"/>
      <c r="G40" s="26"/>
      <c r="H40" s="6"/>
      <c r="I40" s="6"/>
      <c r="J40" s="6"/>
      <c r="K40" s="6"/>
      <c r="L40" s="6"/>
      <c r="M40" s="6"/>
      <c r="N40" s="6"/>
      <c r="O40" s="6"/>
    </row>
    <row r="41" spans="1:15" s="3" customFormat="1" ht="13.5" thickBot="1" x14ac:dyDescent="0.25">
      <c r="A41" s="68" t="s">
        <v>81</v>
      </c>
      <c r="B41" s="69">
        <v>332028</v>
      </c>
      <c r="C41" s="101">
        <v>0.76575834091320194</v>
      </c>
      <c r="D41" s="69">
        <v>11803</v>
      </c>
      <c r="E41" s="101">
        <v>7.341864401866649E-2</v>
      </c>
      <c r="F41" s="26"/>
      <c r="G41" s="26"/>
      <c r="H41" s="6"/>
      <c r="I41" s="6"/>
      <c r="J41" s="6"/>
      <c r="K41" s="6"/>
      <c r="L41" s="6"/>
      <c r="M41" s="6"/>
      <c r="N41" s="6"/>
      <c r="O41" s="6"/>
    </row>
    <row r="42" spans="1:15" s="3" customFormat="1" ht="13.5" thickBot="1" x14ac:dyDescent="0.25">
      <c r="A42" s="68" t="s">
        <v>97</v>
      </c>
      <c r="B42" s="69">
        <v>71702.64</v>
      </c>
      <c r="C42" s="101">
        <v>0.17770523331317598</v>
      </c>
      <c r="D42" s="69">
        <v>8929.25</v>
      </c>
      <c r="E42" s="101">
        <v>1.0482206134460435E-2</v>
      </c>
      <c r="F42" s="26"/>
      <c r="G42" s="26"/>
      <c r="H42" s="6"/>
      <c r="I42" s="6"/>
      <c r="J42" s="6"/>
      <c r="K42" s="6"/>
      <c r="L42" s="6"/>
      <c r="M42" s="6"/>
      <c r="N42" s="6"/>
      <c r="O42" s="6"/>
    </row>
    <row r="43" spans="1:15" s="3" customFormat="1" ht="13.5" thickBot="1" x14ac:dyDescent="0.25">
      <c r="A43" s="68" t="s">
        <v>94</v>
      </c>
      <c r="B43" s="69">
        <v>80667.739999999991</v>
      </c>
      <c r="C43" s="101">
        <v>0.43897705196367054</v>
      </c>
      <c r="D43" s="69">
        <v>58275.17</v>
      </c>
      <c r="E43" s="101">
        <v>2.2911670254709603E-2</v>
      </c>
      <c r="F43" s="26"/>
      <c r="G43" s="26"/>
      <c r="H43" s="6"/>
      <c r="I43" s="6"/>
      <c r="J43" s="6"/>
      <c r="K43" s="6"/>
      <c r="L43" s="6"/>
      <c r="M43" s="6"/>
      <c r="N43" s="6"/>
      <c r="O43" s="6"/>
    </row>
    <row r="44" spans="1:15" s="3" customFormat="1" ht="13.5" thickBot="1" x14ac:dyDescent="0.25">
      <c r="A44" s="68" t="s">
        <v>90</v>
      </c>
      <c r="B44" s="69">
        <v>19530</v>
      </c>
      <c r="C44" s="101">
        <v>0.64598970385688603</v>
      </c>
      <c r="D44" s="69">
        <v>193064</v>
      </c>
      <c r="E44" s="101">
        <v>9.651036478897343E-2</v>
      </c>
      <c r="F44" s="26"/>
      <c r="G44" s="26"/>
      <c r="H44" s="6"/>
      <c r="I44" s="6"/>
      <c r="J44" s="6"/>
      <c r="K44" s="6"/>
      <c r="L44" s="6"/>
      <c r="M44" s="6"/>
      <c r="N44" s="6"/>
      <c r="O44" s="6"/>
    </row>
    <row r="45" spans="1:15" s="3" customFormat="1" ht="13.5" thickBot="1" x14ac:dyDescent="0.25">
      <c r="A45" s="68" t="s">
        <v>75</v>
      </c>
      <c r="B45" s="69">
        <v>594.98</v>
      </c>
      <c r="C45" s="101">
        <v>4.5442093810768268E-2</v>
      </c>
      <c r="D45" s="69">
        <v>10526.95</v>
      </c>
      <c r="E45" s="101">
        <v>5.0685038261522673E-2</v>
      </c>
      <c r="F45" s="26"/>
      <c r="G45" s="26"/>
      <c r="H45" s="6"/>
      <c r="I45" s="6"/>
      <c r="J45" s="6"/>
      <c r="K45" s="6"/>
      <c r="L45" s="6"/>
      <c r="M45" s="6"/>
      <c r="N45" s="6"/>
      <c r="O45" s="6"/>
    </row>
    <row r="46" spans="1:15" s="3" customFormat="1" ht="13.5" thickBot="1" x14ac:dyDescent="0.25">
      <c r="A46" s="68" t="s">
        <v>82</v>
      </c>
      <c r="B46" s="69">
        <v>84851.67</v>
      </c>
      <c r="C46" s="101">
        <v>0.4108886306547157</v>
      </c>
      <c r="D46" s="69">
        <v>327.3</v>
      </c>
      <c r="E46" s="101">
        <v>3.1337198916530566E-3</v>
      </c>
      <c r="F46" s="26"/>
      <c r="G46" s="26"/>
      <c r="H46" s="6"/>
      <c r="I46" s="6"/>
      <c r="J46" s="6"/>
      <c r="K46" s="6"/>
      <c r="L46" s="6"/>
      <c r="M46" s="6"/>
      <c r="N46" s="6"/>
      <c r="O46" s="6"/>
    </row>
    <row r="47" spans="1:15" s="3" customFormat="1" ht="13.5" thickBot="1" x14ac:dyDescent="0.25">
      <c r="A47" s="68" t="s">
        <v>91</v>
      </c>
      <c r="B47" s="69">
        <v>55600.07</v>
      </c>
      <c r="C47" s="101">
        <v>0.24449394934586161</v>
      </c>
      <c r="D47" s="69">
        <v>30238.66</v>
      </c>
      <c r="E47" s="101">
        <v>0.11031542868275503</v>
      </c>
      <c r="F47" s="26"/>
      <c r="G47" s="26"/>
      <c r="H47" s="6"/>
      <c r="I47" s="6"/>
      <c r="J47" s="6"/>
      <c r="K47" s="6"/>
      <c r="L47" s="6"/>
      <c r="M47" s="6"/>
      <c r="N47" s="6"/>
      <c r="O47" s="6"/>
    </row>
    <row r="48" spans="1:15" s="3" customFormat="1" ht="13.5" thickBot="1" x14ac:dyDescent="0.25">
      <c r="A48" s="68" t="s">
        <v>105</v>
      </c>
      <c r="B48" s="69">
        <v>8031.76</v>
      </c>
      <c r="C48" s="101">
        <v>2.6858122724676043E-2</v>
      </c>
      <c r="D48" s="69">
        <v>5979.79</v>
      </c>
      <c r="E48" s="101">
        <v>1.2682321393204845E-2</v>
      </c>
      <c r="F48" s="26"/>
      <c r="G48" s="26"/>
      <c r="H48" s="6"/>
      <c r="I48" s="6"/>
      <c r="J48" s="6"/>
      <c r="K48" s="6"/>
      <c r="L48" s="6"/>
      <c r="M48" s="6"/>
      <c r="N48" s="6"/>
      <c r="O48" s="6"/>
    </row>
    <row r="49" spans="1:15" s="3" customFormat="1" ht="13.5" thickBot="1" x14ac:dyDescent="0.25">
      <c r="A49" s="68" t="s">
        <v>84</v>
      </c>
      <c r="B49" s="69">
        <v>57281.31</v>
      </c>
      <c r="C49" s="101">
        <v>0.38499802934321337</v>
      </c>
      <c r="D49" s="69">
        <v>10357.5</v>
      </c>
      <c r="E49" s="101">
        <v>2.8571596583170718E-2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x14ac:dyDescent="0.2">
      <c r="A51" s="99" t="s">
        <v>73</v>
      </c>
      <c r="B51" s="100">
        <v>3107254.6599999997</v>
      </c>
      <c r="C51" s="103">
        <v>0.41560206720681597</v>
      </c>
      <c r="D51" s="100">
        <v>1696906.46</v>
      </c>
      <c r="E51" s="103">
        <v>8.4062077123287629E-2</v>
      </c>
      <c r="F51" s="26"/>
      <c r="G51" s="26"/>
      <c r="H51" s="6"/>
      <c r="I51" s="6"/>
      <c r="J51" s="6"/>
      <c r="K51" s="6"/>
      <c r="L51" s="6"/>
      <c r="M51" s="6"/>
      <c r="N51" s="6"/>
      <c r="O51" s="6"/>
    </row>
    <row r="54" spans="1:15" s="1" customFormat="1" ht="15" x14ac:dyDescent="0.2">
      <c r="A54" s="66" t="s">
        <v>279</v>
      </c>
      <c r="B54" s="66"/>
      <c r="C54" s="20"/>
      <c r="D54" s="20"/>
    </row>
    <row r="55" spans="1:15" s="1" customFormat="1" ht="13.5" thickBot="1" x14ac:dyDescent="0.25"/>
    <row r="56" spans="1:15" s="1" customFormat="1" x14ac:dyDescent="0.2">
      <c r="A56" s="119" t="s">
        <v>186</v>
      </c>
      <c r="B56" s="117" t="s">
        <v>207</v>
      </c>
      <c r="C56" s="118" t="s">
        <v>208</v>
      </c>
    </row>
    <row r="57" spans="1:15" s="1" customFormat="1" ht="31.5" customHeight="1" x14ac:dyDescent="0.2">
      <c r="A57" s="119"/>
      <c r="B57" s="118"/>
      <c r="C57" s="118"/>
    </row>
    <row r="58" spans="1:15" s="1" customFormat="1" ht="13.5" thickBot="1" x14ac:dyDescent="0.25">
      <c r="A58" s="68" t="s">
        <v>74</v>
      </c>
      <c r="B58" s="69">
        <v>150242</v>
      </c>
      <c r="C58" s="69">
        <v>206826.25</v>
      </c>
    </row>
    <row r="59" spans="1:15" s="1" customFormat="1" ht="13.5" thickBot="1" x14ac:dyDescent="0.25">
      <c r="A59" s="68" t="s">
        <v>92</v>
      </c>
      <c r="B59" s="69">
        <v>165</v>
      </c>
      <c r="C59" s="69">
        <v>65883.33</v>
      </c>
    </row>
    <row r="60" spans="1:15" s="1" customFormat="1" ht="13.5" thickBot="1" x14ac:dyDescent="0.25">
      <c r="A60" s="68" t="s">
        <v>95</v>
      </c>
      <c r="B60" s="69">
        <v>0</v>
      </c>
      <c r="C60" s="69">
        <v>0</v>
      </c>
    </row>
    <row r="61" spans="1:15" s="1" customFormat="1" ht="13.5" thickBot="1" x14ac:dyDescent="0.25">
      <c r="A61" s="68" t="s">
        <v>77</v>
      </c>
      <c r="B61" s="69">
        <v>834</v>
      </c>
      <c r="C61" s="69">
        <v>18170.05</v>
      </c>
    </row>
    <row r="62" spans="1:15" s="1" customFormat="1" ht="13.5" thickBot="1" x14ac:dyDescent="0.25">
      <c r="A62" s="68" t="s">
        <v>78</v>
      </c>
      <c r="B62" s="69">
        <v>0</v>
      </c>
      <c r="C62" s="69">
        <v>51443.69</v>
      </c>
    </row>
    <row r="63" spans="1:15" s="1" customFormat="1" ht="13.5" thickBot="1" x14ac:dyDescent="0.25">
      <c r="A63" s="68" t="s">
        <v>93</v>
      </c>
      <c r="B63" s="69">
        <v>11242</v>
      </c>
      <c r="C63" s="69">
        <v>718077.6100000001</v>
      </c>
    </row>
    <row r="64" spans="1:15" s="1" customFormat="1" ht="13.5" thickBot="1" x14ac:dyDescent="0.25">
      <c r="A64" s="68" t="s">
        <v>80</v>
      </c>
      <c r="B64" s="69">
        <v>2380</v>
      </c>
      <c r="C64" s="69">
        <v>230593.15</v>
      </c>
    </row>
    <row r="65" spans="1:4" s="1" customFormat="1" ht="13.5" thickBot="1" x14ac:dyDescent="0.25">
      <c r="A65" s="68" t="s">
        <v>0</v>
      </c>
      <c r="B65" s="69">
        <v>0</v>
      </c>
      <c r="C65" s="69">
        <v>0</v>
      </c>
    </row>
    <row r="66" spans="1:4" s="1" customFormat="1" ht="13.5" thickBot="1" x14ac:dyDescent="0.25">
      <c r="A66" s="68" t="s">
        <v>81</v>
      </c>
      <c r="B66" s="69">
        <v>16841</v>
      </c>
      <c r="C66" s="69">
        <v>261066.41</v>
      </c>
    </row>
    <row r="67" spans="1:4" s="1" customFormat="1" ht="13.5" thickBot="1" x14ac:dyDescent="0.25">
      <c r="A67" s="68" t="s">
        <v>97</v>
      </c>
      <c r="B67" s="69">
        <v>0</v>
      </c>
      <c r="C67" s="69">
        <v>1212.1099999999999</v>
      </c>
    </row>
    <row r="68" spans="1:4" s="1" customFormat="1" ht="13.5" thickBot="1" x14ac:dyDescent="0.25">
      <c r="A68" s="68" t="s">
        <v>94</v>
      </c>
      <c r="B68" s="69">
        <v>287</v>
      </c>
      <c r="C68" s="69">
        <v>64444.439999999995</v>
      </c>
    </row>
    <row r="69" spans="1:4" s="1" customFormat="1" ht="13.5" thickBot="1" x14ac:dyDescent="0.25">
      <c r="A69" s="68" t="s">
        <v>90</v>
      </c>
      <c r="B69" s="69">
        <v>51108</v>
      </c>
      <c r="C69" s="69">
        <v>156793.05310000002</v>
      </c>
    </row>
    <row r="70" spans="1:4" s="1" customFormat="1" ht="13.5" thickBot="1" x14ac:dyDescent="0.25">
      <c r="A70" s="68" t="s">
        <v>75</v>
      </c>
      <c r="B70" s="69">
        <v>0</v>
      </c>
      <c r="C70" s="69">
        <v>0</v>
      </c>
    </row>
    <row r="71" spans="1:4" s="1" customFormat="1" ht="13.5" thickBot="1" x14ac:dyDescent="0.25">
      <c r="A71" s="68" t="s">
        <v>82</v>
      </c>
      <c r="B71" s="69">
        <v>208</v>
      </c>
      <c r="C71" s="69">
        <v>71234.740000000005</v>
      </c>
    </row>
    <row r="72" spans="1:4" s="1" customFormat="1" ht="13.5" thickBot="1" x14ac:dyDescent="0.25">
      <c r="A72" s="68" t="s">
        <v>91</v>
      </c>
      <c r="B72" s="69">
        <v>237</v>
      </c>
      <c r="C72" s="69">
        <v>85800.2</v>
      </c>
    </row>
    <row r="73" spans="1:4" s="1" customFormat="1" ht="13.5" thickBot="1" x14ac:dyDescent="0.25">
      <c r="A73" s="68" t="s">
        <v>105</v>
      </c>
      <c r="B73" s="69">
        <v>5369</v>
      </c>
      <c r="C73" s="69">
        <v>35873.370000000003</v>
      </c>
    </row>
    <row r="74" spans="1:4" s="1" customFormat="1" ht="13.5" thickBot="1" x14ac:dyDescent="0.25">
      <c r="A74" s="68" t="s">
        <v>84</v>
      </c>
      <c r="B74" s="69">
        <v>0</v>
      </c>
      <c r="C74" s="69">
        <v>0</v>
      </c>
    </row>
    <row r="75" spans="1:4" s="1" customFormat="1" ht="13.5" thickBot="1" x14ac:dyDescent="0.25">
      <c r="A75" s="98"/>
      <c r="B75" s="69"/>
      <c r="C75" s="69"/>
      <c r="D75" s="20"/>
    </row>
    <row r="76" spans="1:4" s="1" customFormat="1" x14ac:dyDescent="0.2">
      <c r="A76" s="87" t="s">
        <v>73</v>
      </c>
      <c r="B76" s="75">
        <v>238913</v>
      </c>
      <c r="C76" s="75">
        <v>1967418.4031000002</v>
      </c>
      <c r="D76" s="20"/>
    </row>
    <row r="79" spans="1:4" s="1" customFormat="1" ht="15" x14ac:dyDescent="0.2">
      <c r="A79" s="66" t="s">
        <v>280</v>
      </c>
      <c r="B79" s="66"/>
      <c r="C79" s="20"/>
      <c r="D79" s="20"/>
    </row>
    <row r="80" spans="1:4" ht="13.5" thickBot="1" x14ac:dyDescent="0.25"/>
    <row r="81" spans="1:256" customFormat="1" ht="55.5" customHeight="1" x14ac:dyDescent="0.2">
      <c r="A81" s="73" t="s">
        <v>262</v>
      </c>
      <c r="B81" s="76" t="s">
        <v>263</v>
      </c>
      <c r="C81" s="77" t="s">
        <v>273</v>
      </c>
      <c r="D81" s="77" t="s">
        <v>274</v>
      </c>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row>
    <row r="82" spans="1:256" customFormat="1" ht="15" customHeight="1" thickBot="1" x14ac:dyDescent="0.25">
      <c r="A82" s="68" t="s">
        <v>74</v>
      </c>
      <c r="B82" s="69">
        <v>36</v>
      </c>
      <c r="C82" s="69">
        <v>55</v>
      </c>
      <c r="D82" s="69">
        <v>71</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customFormat="1" ht="15" customHeight="1" thickBot="1" x14ac:dyDescent="0.25">
      <c r="A83" s="68" t="s">
        <v>92</v>
      </c>
      <c r="B83" s="69">
        <v>16</v>
      </c>
      <c r="C83" s="69">
        <v>20</v>
      </c>
      <c r="D83" s="69">
        <v>35</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95</v>
      </c>
      <c r="B84" s="69">
        <v>1</v>
      </c>
      <c r="C84" s="69">
        <v>2</v>
      </c>
      <c r="D84" s="69">
        <v>3</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77</v>
      </c>
      <c r="B85" s="69">
        <v>11</v>
      </c>
      <c r="C85" s="69">
        <v>16</v>
      </c>
      <c r="D85" s="69">
        <v>18</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78</v>
      </c>
      <c r="B86" s="69">
        <v>42</v>
      </c>
      <c r="C86" s="69">
        <v>46</v>
      </c>
      <c r="D86" s="69">
        <v>54</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93</v>
      </c>
      <c r="B87" s="69">
        <v>24</v>
      </c>
      <c r="C87" s="69">
        <v>38</v>
      </c>
      <c r="D87" s="69">
        <v>93</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80</v>
      </c>
      <c r="B88" s="69">
        <v>182</v>
      </c>
      <c r="C88" s="69">
        <v>130</v>
      </c>
      <c r="D88" s="69">
        <v>174</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0</v>
      </c>
      <c r="B89" s="69">
        <v>127</v>
      </c>
      <c r="C89" s="69">
        <v>78</v>
      </c>
      <c r="D89" s="69">
        <v>98</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28.5" customHeight="1" thickBot="1" x14ac:dyDescent="0.25">
      <c r="A90" s="68" t="s">
        <v>81</v>
      </c>
      <c r="B90" s="69">
        <v>13</v>
      </c>
      <c r="C90" s="69">
        <v>39</v>
      </c>
      <c r="D90" s="69">
        <v>48</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15" customHeight="1" thickBot="1" x14ac:dyDescent="0.25">
      <c r="A91" s="68" t="s">
        <v>97</v>
      </c>
      <c r="B91" s="69">
        <v>115</v>
      </c>
      <c r="C91" s="69">
        <v>72</v>
      </c>
      <c r="D91" s="69">
        <v>91</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15" customHeight="1" thickBot="1" x14ac:dyDescent="0.25">
      <c r="A92" s="68" t="s">
        <v>94</v>
      </c>
      <c r="B92" s="69">
        <v>6</v>
      </c>
      <c r="C92" s="69">
        <v>3</v>
      </c>
      <c r="D92" s="69">
        <v>5</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90</v>
      </c>
      <c r="B93" s="69">
        <v>179</v>
      </c>
      <c r="C93" s="69">
        <v>209</v>
      </c>
      <c r="D93" s="69">
        <v>367</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75</v>
      </c>
      <c r="B94" s="69">
        <v>4</v>
      </c>
      <c r="C94" s="69">
        <v>2</v>
      </c>
      <c r="D94" s="69">
        <v>2</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82</v>
      </c>
      <c r="B95" s="69">
        <v>13</v>
      </c>
      <c r="C95" s="69">
        <v>21</v>
      </c>
      <c r="D95" s="69">
        <v>28</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91</v>
      </c>
      <c r="B96" s="69">
        <v>49</v>
      </c>
      <c r="C96" s="69">
        <v>54</v>
      </c>
      <c r="D96" s="69">
        <v>122</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105</v>
      </c>
      <c r="B97" s="69">
        <v>17</v>
      </c>
      <c r="C97" s="69">
        <v>12</v>
      </c>
      <c r="D97" s="69">
        <v>44</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84</v>
      </c>
      <c r="B98" s="69">
        <v>6</v>
      </c>
      <c r="C98" s="69">
        <v>14</v>
      </c>
      <c r="D98" s="69">
        <v>18</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264</v>
      </c>
      <c r="B99" s="69">
        <v>1</v>
      </c>
      <c r="C99" s="69"/>
      <c r="D99" s="69"/>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3.5" thickBot="1" x14ac:dyDescent="0.25">
      <c r="A100" s="68" t="s">
        <v>272</v>
      </c>
      <c r="B100" s="69"/>
      <c r="C100" s="69">
        <v>24</v>
      </c>
      <c r="D100" s="6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x14ac:dyDescent="0.2">
      <c r="A101" s="74" t="s">
        <v>73</v>
      </c>
      <c r="B101" s="75">
        <v>842</v>
      </c>
      <c r="C101" s="75">
        <v>835</v>
      </c>
      <c r="D101" s="75">
        <v>1271</v>
      </c>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x14ac:dyDescent="0.2">
      <c r="A102" s="47"/>
      <c r="B102" s="46"/>
      <c r="C102" s="3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33" customFormat="1" ht="13.5" thickBot="1" x14ac:dyDescent="0.25">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33" customFormat="1" ht="22.5" x14ac:dyDescent="0.2">
      <c r="A104" s="73" t="s">
        <v>135</v>
      </c>
      <c r="B104" s="76" t="s">
        <v>276</v>
      </c>
      <c r="C104" s="77" t="s">
        <v>136</v>
      </c>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A105" s="68" t="s">
        <v>139</v>
      </c>
      <c r="B105" s="78">
        <v>296</v>
      </c>
      <c r="C105" s="78">
        <v>401</v>
      </c>
    </row>
    <row r="106" spans="1:256" s="33" customFormat="1" ht="13.5" thickBot="1" x14ac:dyDescent="0.25">
      <c r="A106" s="68" t="s">
        <v>137</v>
      </c>
      <c r="B106" s="78">
        <v>228</v>
      </c>
      <c r="C106" s="78">
        <v>440</v>
      </c>
    </row>
    <row r="107" spans="1:256" s="33" customFormat="1" ht="13.5" thickBot="1" x14ac:dyDescent="0.25">
      <c r="A107" s="68" t="s">
        <v>138</v>
      </c>
      <c r="B107" s="78">
        <v>93</v>
      </c>
      <c r="C107" s="78">
        <v>165</v>
      </c>
    </row>
    <row r="108" spans="1:256" s="33" customFormat="1" ht="13.5" thickBot="1" x14ac:dyDescent="0.25">
      <c r="A108" s="68" t="s">
        <v>281</v>
      </c>
      <c r="B108" s="78">
        <v>5</v>
      </c>
      <c r="C108" s="78">
        <v>7</v>
      </c>
    </row>
    <row r="109" spans="1:256" s="33" customFormat="1" ht="13.5" thickBot="1" x14ac:dyDescent="0.25">
      <c r="A109" s="68" t="s">
        <v>140</v>
      </c>
      <c r="B109" s="78">
        <v>135</v>
      </c>
      <c r="C109" s="78">
        <v>152</v>
      </c>
    </row>
    <row r="110" spans="1:256" s="33" customFormat="1" ht="13.5" thickBot="1" x14ac:dyDescent="0.25">
      <c r="A110" s="68" t="s">
        <v>141</v>
      </c>
      <c r="B110" s="78">
        <v>42</v>
      </c>
      <c r="C110" s="78">
        <v>51</v>
      </c>
    </row>
    <row r="111" spans="1:256" s="33" customFormat="1" ht="13.5" thickBot="1" x14ac:dyDescent="0.25">
      <c r="A111" s="68" t="s">
        <v>216</v>
      </c>
      <c r="B111" s="78">
        <v>26</v>
      </c>
      <c r="C111" s="78">
        <v>45</v>
      </c>
    </row>
    <row r="112" spans="1:256" s="33" customFormat="1" ht="13.5" thickBot="1" x14ac:dyDescent="0.25">
      <c r="A112" s="68" t="s">
        <v>275</v>
      </c>
      <c r="B112" s="78">
        <v>2</v>
      </c>
      <c r="C112" s="78">
        <v>2</v>
      </c>
    </row>
    <row r="113" spans="1:5" s="33" customFormat="1" ht="13.5" thickBot="1" x14ac:dyDescent="0.25">
      <c r="A113" s="68" t="s">
        <v>6</v>
      </c>
      <c r="B113" s="78">
        <v>4</v>
      </c>
      <c r="C113" s="78">
        <v>4</v>
      </c>
    </row>
    <row r="114" spans="1:5" s="33" customFormat="1" ht="13.5" thickBot="1" x14ac:dyDescent="0.25">
      <c r="A114" s="68" t="s">
        <v>89</v>
      </c>
      <c r="B114" s="104">
        <v>4</v>
      </c>
      <c r="C114" s="104">
        <v>4</v>
      </c>
    </row>
    <row r="115" spans="1:5" s="33" customFormat="1" x14ac:dyDescent="0.2">
      <c r="A115" s="74" t="s">
        <v>73</v>
      </c>
      <c r="B115" s="86">
        <f>SUM(B105:B114)</f>
        <v>835</v>
      </c>
      <c r="C115" s="86">
        <f>SUM(C105:C114)</f>
        <v>1271</v>
      </c>
    </row>
    <row r="116" spans="1:5" s="33" customFormat="1" ht="13.5" thickBot="1" x14ac:dyDescent="0.25">
      <c r="E116" s="20"/>
    </row>
    <row r="117" spans="1:5" s="33" customFormat="1" ht="22.5" x14ac:dyDescent="0.2">
      <c r="A117" s="73" t="s">
        <v>133</v>
      </c>
      <c r="B117" s="76" t="s">
        <v>288</v>
      </c>
    </row>
    <row r="118" spans="1:5" s="33" customFormat="1" ht="23.25" thickBot="1" x14ac:dyDescent="0.25">
      <c r="A118" s="68" t="s">
        <v>265</v>
      </c>
      <c r="B118" s="78">
        <v>150</v>
      </c>
    </row>
    <row r="119" spans="1:5" s="33" customFormat="1" ht="23.25" thickBot="1" x14ac:dyDescent="0.25">
      <c r="A119" s="68" t="s">
        <v>266</v>
      </c>
      <c r="B119" s="78">
        <v>203</v>
      </c>
    </row>
    <row r="120" spans="1:5" s="33" customFormat="1" ht="13.5" thickBot="1" x14ac:dyDescent="0.25">
      <c r="A120" s="68" t="s">
        <v>247</v>
      </c>
      <c r="B120" s="78">
        <v>6</v>
      </c>
    </row>
    <row r="121" spans="1:5" s="33" customFormat="1" ht="13.5" thickBot="1" x14ac:dyDescent="0.25">
      <c r="A121" s="68" t="s">
        <v>267</v>
      </c>
      <c r="B121" s="78">
        <v>15</v>
      </c>
    </row>
    <row r="122" spans="1:5" s="33" customFormat="1" ht="13.5" thickBot="1" x14ac:dyDescent="0.25">
      <c r="A122" s="68" t="s">
        <v>249</v>
      </c>
      <c r="B122" s="78">
        <v>89</v>
      </c>
    </row>
    <row r="123" spans="1:5" s="33" customFormat="1" ht="23.25" thickBot="1" x14ac:dyDescent="0.25">
      <c r="A123" s="68" t="s">
        <v>268</v>
      </c>
      <c r="B123" s="78">
        <v>113</v>
      </c>
    </row>
    <row r="124" spans="1:5" s="33" customFormat="1" ht="13.5" thickBot="1" x14ac:dyDescent="0.25">
      <c r="A124" s="68" t="s">
        <v>269</v>
      </c>
      <c r="B124" s="78">
        <v>0</v>
      </c>
    </row>
    <row r="125" spans="1:5" s="33" customFormat="1" ht="13.5" thickBot="1" x14ac:dyDescent="0.25">
      <c r="A125" s="68" t="s">
        <v>251</v>
      </c>
      <c r="B125" s="78">
        <v>115</v>
      </c>
    </row>
    <row r="126" spans="1:5" s="33" customFormat="1" ht="23.25" thickBot="1" x14ac:dyDescent="0.25">
      <c r="A126" s="68" t="s">
        <v>270</v>
      </c>
      <c r="B126" s="78">
        <v>151</v>
      </c>
    </row>
    <row r="127" spans="1:5" s="33" customFormat="1" x14ac:dyDescent="0.2">
      <c r="A127" s="74" t="s">
        <v>73</v>
      </c>
      <c r="B127" s="86">
        <f>SUM(B118:B126)</f>
        <v>842</v>
      </c>
    </row>
    <row r="128" spans="1:5" x14ac:dyDescent="0.2">
      <c r="A128" s="33"/>
      <c r="B128" s="33"/>
    </row>
  </sheetData>
  <mergeCells count="3288">
    <mergeCell ref="A2:E2"/>
    <mergeCell ref="A6:A7"/>
    <mergeCell ref="B6:B7"/>
    <mergeCell ref="C6:C7"/>
    <mergeCell ref="A27:D27"/>
    <mergeCell ref="A31:A32"/>
    <mergeCell ref="B31:B32"/>
    <mergeCell ref="C31:C32"/>
    <mergeCell ref="D31:D32"/>
    <mergeCell ref="E31:E32"/>
    <mergeCell ref="A56:A57"/>
    <mergeCell ref="B56:B57"/>
    <mergeCell ref="C56:C57"/>
    <mergeCell ref="BX2:CB2"/>
    <mergeCell ref="CC2:CG2"/>
    <mergeCell ref="CH2:CL2"/>
    <mergeCell ref="CM2:CQ2"/>
    <mergeCell ref="CR2:CV2"/>
    <mergeCell ref="AY2:BC2"/>
    <mergeCell ref="BD2:BH2"/>
    <mergeCell ref="BI2:BM2"/>
    <mergeCell ref="BN2:BR2"/>
    <mergeCell ref="BS2:BW2"/>
    <mergeCell ref="Z2:AD2"/>
    <mergeCell ref="AE2:AI2"/>
    <mergeCell ref="AJ2:AN2"/>
    <mergeCell ref="AO2:AS2"/>
    <mergeCell ref="AT2:AX2"/>
    <mergeCell ref="K2:O2"/>
    <mergeCell ref="P2:T2"/>
    <mergeCell ref="U2:Y2"/>
    <mergeCell ref="FT2:FX2"/>
    <mergeCell ref="FY2:GC2"/>
    <mergeCell ref="GD2:GH2"/>
    <mergeCell ref="GI2:GM2"/>
    <mergeCell ref="GN2:GR2"/>
    <mergeCell ref="EU2:EY2"/>
    <mergeCell ref="EZ2:FD2"/>
    <mergeCell ref="FE2:FI2"/>
    <mergeCell ref="FJ2:FN2"/>
    <mergeCell ref="FO2:FS2"/>
    <mergeCell ref="DV2:DZ2"/>
    <mergeCell ref="EA2:EE2"/>
    <mergeCell ref="EF2:EJ2"/>
    <mergeCell ref="EK2:EO2"/>
    <mergeCell ref="EP2:ET2"/>
    <mergeCell ref="CW2:DA2"/>
    <mergeCell ref="DB2:DF2"/>
    <mergeCell ref="DG2:DK2"/>
    <mergeCell ref="DL2:DP2"/>
    <mergeCell ref="DQ2:DU2"/>
    <mergeCell ref="JP2:JT2"/>
    <mergeCell ref="JU2:JY2"/>
    <mergeCell ref="JZ2:KD2"/>
    <mergeCell ref="KE2:KI2"/>
    <mergeCell ref="KJ2:KN2"/>
    <mergeCell ref="IQ2:IU2"/>
    <mergeCell ref="IV2:IZ2"/>
    <mergeCell ref="JA2:JE2"/>
    <mergeCell ref="JF2:JJ2"/>
    <mergeCell ref="JK2:JO2"/>
    <mergeCell ref="HR2:HV2"/>
    <mergeCell ref="HW2:IA2"/>
    <mergeCell ref="IB2:IF2"/>
    <mergeCell ref="IG2:IK2"/>
    <mergeCell ref="IL2:IP2"/>
    <mergeCell ref="GS2:GW2"/>
    <mergeCell ref="GX2:HB2"/>
    <mergeCell ref="HC2:HG2"/>
    <mergeCell ref="HH2:HL2"/>
    <mergeCell ref="HM2:HQ2"/>
    <mergeCell ref="NL2:NP2"/>
    <mergeCell ref="NQ2:NU2"/>
    <mergeCell ref="NV2:NZ2"/>
    <mergeCell ref="OA2:OE2"/>
    <mergeCell ref="OF2:OJ2"/>
    <mergeCell ref="MM2:MQ2"/>
    <mergeCell ref="MR2:MV2"/>
    <mergeCell ref="MW2:NA2"/>
    <mergeCell ref="NB2:NF2"/>
    <mergeCell ref="NG2:NK2"/>
    <mergeCell ref="LN2:LR2"/>
    <mergeCell ref="LS2:LW2"/>
    <mergeCell ref="LX2:MB2"/>
    <mergeCell ref="MC2:MG2"/>
    <mergeCell ref="MH2:ML2"/>
    <mergeCell ref="KO2:KS2"/>
    <mergeCell ref="KT2:KX2"/>
    <mergeCell ref="KY2:LC2"/>
    <mergeCell ref="LD2:LH2"/>
    <mergeCell ref="LI2:LM2"/>
    <mergeCell ref="RH2:RL2"/>
    <mergeCell ref="RM2:RQ2"/>
    <mergeCell ref="RR2:RV2"/>
    <mergeCell ref="RW2:SA2"/>
    <mergeCell ref="SB2:SF2"/>
    <mergeCell ref="QI2:QM2"/>
    <mergeCell ref="QN2:QR2"/>
    <mergeCell ref="QS2:QW2"/>
    <mergeCell ref="QX2:RB2"/>
    <mergeCell ref="RC2:RG2"/>
    <mergeCell ref="PJ2:PN2"/>
    <mergeCell ref="PO2:PS2"/>
    <mergeCell ref="PT2:PX2"/>
    <mergeCell ref="PY2:QC2"/>
    <mergeCell ref="QD2:QH2"/>
    <mergeCell ref="OK2:OO2"/>
    <mergeCell ref="OP2:OT2"/>
    <mergeCell ref="OU2:OY2"/>
    <mergeCell ref="OZ2:PD2"/>
    <mergeCell ref="PE2:PI2"/>
    <mergeCell ref="VD2:VH2"/>
    <mergeCell ref="VI2:VM2"/>
    <mergeCell ref="VN2:VR2"/>
    <mergeCell ref="VS2:VW2"/>
    <mergeCell ref="VX2:WB2"/>
    <mergeCell ref="UE2:UI2"/>
    <mergeCell ref="UJ2:UN2"/>
    <mergeCell ref="UO2:US2"/>
    <mergeCell ref="UT2:UX2"/>
    <mergeCell ref="UY2:VC2"/>
    <mergeCell ref="TF2:TJ2"/>
    <mergeCell ref="TK2:TO2"/>
    <mergeCell ref="TP2:TT2"/>
    <mergeCell ref="TU2:TY2"/>
    <mergeCell ref="TZ2:UD2"/>
    <mergeCell ref="SG2:SK2"/>
    <mergeCell ref="SL2:SP2"/>
    <mergeCell ref="SQ2:SU2"/>
    <mergeCell ref="SV2:SZ2"/>
    <mergeCell ref="TA2:TE2"/>
    <mergeCell ref="YZ2:ZD2"/>
    <mergeCell ref="ZE2:ZI2"/>
    <mergeCell ref="ZJ2:ZN2"/>
    <mergeCell ref="ZO2:ZS2"/>
    <mergeCell ref="ZT2:ZX2"/>
    <mergeCell ref="YA2:YE2"/>
    <mergeCell ref="YF2:YJ2"/>
    <mergeCell ref="YK2:YO2"/>
    <mergeCell ref="YP2:YT2"/>
    <mergeCell ref="YU2:YY2"/>
    <mergeCell ref="XB2:XF2"/>
    <mergeCell ref="XG2:XK2"/>
    <mergeCell ref="XL2:XP2"/>
    <mergeCell ref="XQ2:XU2"/>
    <mergeCell ref="XV2:XZ2"/>
    <mergeCell ref="WC2:WG2"/>
    <mergeCell ref="WH2:WL2"/>
    <mergeCell ref="WM2:WQ2"/>
    <mergeCell ref="WR2:WV2"/>
    <mergeCell ref="WW2:XA2"/>
    <mergeCell ref="ACV2:ACZ2"/>
    <mergeCell ref="ADA2:ADE2"/>
    <mergeCell ref="ADF2:ADJ2"/>
    <mergeCell ref="ADK2:ADO2"/>
    <mergeCell ref="ADP2:ADT2"/>
    <mergeCell ref="ABW2:ACA2"/>
    <mergeCell ref="ACB2:ACF2"/>
    <mergeCell ref="ACG2:ACK2"/>
    <mergeCell ref="ACL2:ACP2"/>
    <mergeCell ref="ACQ2:ACU2"/>
    <mergeCell ref="AAX2:ABB2"/>
    <mergeCell ref="ABC2:ABG2"/>
    <mergeCell ref="ABH2:ABL2"/>
    <mergeCell ref="ABM2:ABQ2"/>
    <mergeCell ref="ABR2:ABV2"/>
    <mergeCell ref="ZY2:AAC2"/>
    <mergeCell ref="AAD2:AAH2"/>
    <mergeCell ref="AAI2:AAM2"/>
    <mergeCell ref="AAN2:AAR2"/>
    <mergeCell ref="AAS2:AAW2"/>
    <mergeCell ref="AGR2:AGV2"/>
    <mergeCell ref="AGW2:AHA2"/>
    <mergeCell ref="AHB2:AHF2"/>
    <mergeCell ref="AHG2:AHK2"/>
    <mergeCell ref="AHL2:AHP2"/>
    <mergeCell ref="AFS2:AFW2"/>
    <mergeCell ref="AFX2:AGB2"/>
    <mergeCell ref="AGC2:AGG2"/>
    <mergeCell ref="AGH2:AGL2"/>
    <mergeCell ref="AGM2:AGQ2"/>
    <mergeCell ref="AET2:AEX2"/>
    <mergeCell ref="AEY2:AFC2"/>
    <mergeCell ref="AFD2:AFH2"/>
    <mergeCell ref="AFI2:AFM2"/>
    <mergeCell ref="AFN2:AFR2"/>
    <mergeCell ref="ADU2:ADY2"/>
    <mergeCell ref="ADZ2:AED2"/>
    <mergeCell ref="AEE2:AEI2"/>
    <mergeCell ref="AEJ2:AEN2"/>
    <mergeCell ref="AEO2:AES2"/>
    <mergeCell ref="AKN2:AKR2"/>
    <mergeCell ref="AKS2:AKW2"/>
    <mergeCell ref="AKX2:ALB2"/>
    <mergeCell ref="ALC2:ALG2"/>
    <mergeCell ref="ALH2:ALL2"/>
    <mergeCell ref="AJO2:AJS2"/>
    <mergeCell ref="AJT2:AJX2"/>
    <mergeCell ref="AJY2:AKC2"/>
    <mergeCell ref="AKD2:AKH2"/>
    <mergeCell ref="AKI2:AKM2"/>
    <mergeCell ref="AIP2:AIT2"/>
    <mergeCell ref="AIU2:AIY2"/>
    <mergeCell ref="AIZ2:AJD2"/>
    <mergeCell ref="AJE2:AJI2"/>
    <mergeCell ref="AJJ2:AJN2"/>
    <mergeCell ref="AHQ2:AHU2"/>
    <mergeCell ref="AHV2:AHZ2"/>
    <mergeCell ref="AIA2:AIE2"/>
    <mergeCell ref="AIF2:AIJ2"/>
    <mergeCell ref="AIK2:AIO2"/>
    <mergeCell ref="AOJ2:AON2"/>
    <mergeCell ref="AOO2:AOS2"/>
    <mergeCell ref="AOT2:AOX2"/>
    <mergeCell ref="AOY2:APC2"/>
    <mergeCell ref="APD2:APH2"/>
    <mergeCell ref="ANK2:ANO2"/>
    <mergeCell ref="ANP2:ANT2"/>
    <mergeCell ref="ANU2:ANY2"/>
    <mergeCell ref="ANZ2:AOD2"/>
    <mergeCell ref="AOE2:AOI2"/>
    <mergeCell ref="AML2:AMP2"/>
    <mergeCell ref="AMQ2:AMU2"/>
    <mergeCell ref="AMV2:AMZ2"/>
    <mergeCell ref="ANA2:ANE2"/>
    <mergeCell ref="ANF2:ANJ2"/>
    <mergeCell ref="ALM2:ALQ2"/>
    <mergeCell ref="ALR2:ALV2"/>
    <mergeCell ref="ALW2:AMA2"/>
    <mergeCell ref="AMB2:AMF2"/>
    <mergeCell ref="AMG2:AMK2"/>
    <mergeCell ref="ASF2:ASJ2"/>
    <mergeCell ref="ASK2:ASO2"/>
    <mergeCell ref="ASP2:AST2"/>
    <mergeCell ref="ASU2:ASY2"/>
    <mergeCell ref="ASZ2:ATD2"/>
    <mergeCell ref="ARG2:ARK2"/>
    <mergeCell ref="ARL2:ARP2"/>
    <mergeCell ref="ARQ2:ARU2"/>
    <mergeCell ref="ARV2:ARZ2"/>
    <mergeCell ref="ASA2:ASE2"/>
    <mergeCell ref="AQH2:AQL2"/>
    <mergeCell ref="AQM2:AQQ2"/>
    <mergeCell ref="AQR2:AQV2"/>
    <mergeCell ref="AQW2:ARA2"/>
    <mergeCell ref="ARB2:ARF2"/>
    <mergeCell ref="API2:APM2"/>
    <mergeCell ref="APN2:APR2"/>
    <mergeCell ref="APS2:APW2"/>
    <mergeCell ref="APX2:AQB2"/>
    <mergeCell ref="AQC2:AQG2"/>
    <mergeCell ref="AWB2:AWF2"/>
    <mergeCell ref="AWG2:AWK2"/>
    <mergeCell ref="AWL2:AWP2"/>
    <mergeCell ref="AWQ2:AWU2"/>
    <mergeCell ref="AWV2:AWZ2"/>
    <mergeCell ref="AVC2:AVG2"/>
    <mergeCell ref="AVH2:AVL2"/>
    <mergeCell ref="AVM2:AVQ2"/>
    <mergeCell ref="AVR2:AVV2"/>
    <mergeCell ref="AVW2:AWA2"/>
    <mergeCell ref="AUD2:AUH2"/>
    <mergeCell ref="AUI2:AUM2"/>
    <mergeCell ref="AUN2:AUR2"/>
    <mergeCell ref="AUS2:AUW2"/>
    <mergeCell ref="AUX2:AVB2"/>
    <mergeCell ref="ATE2:ATI2"/>
    <mergeCell ref="ATJ2:ATN2"/>
    <mergeCell ref="ATO2:ATS2"/>
    <mergeCell ref="ATT2:ATX2"/>
    <mergeCell ref="ATY2:AUC2"/>
    <mergeCell ref="AZX2:BAB2"/>
    <mergeCell ref="BAC2:BAG2"/>
    <mergeCell ref="BAH2:BAL2"/>
    <mergeCell ref="BAM2:BAQ2"/>
    <mergeCell ref="BAR2:BAV2"/>
    <mergeCell ref="AYY2:AZC2"/>
    <mergeCell ref="AZD2:AZH2"/>
    <mergeCell ref="AZI2:AZM2"/>
    <mergeCell ref="AZN2:AZR2"/>
    <mergeCell ref="AZS2:AZW2"/>
    <mergeCell ref="AXZ2:AYD2"/>
    <mergeCell ref="AYE2:AYI2"/>
    <mergeCell ref="AYJ2:AYN2"/>
    <mergeCell ref="AYO2:AYS2"/>
    <mergeCell ref="AYT2:AYX2"/>
    <mergeCell ref="AXA2:AXE2"/>
    <mergeCell ref="AXF2:AXJ2"/>
    <mergeCell ref="AXK2:AXO2"/>
    <mergeCell ref="AXP2:AXT2"/>
    <mergeCell ref="AXU2:AXY2"/>
    <mergeCell ref="BDT2:BDX2"/>
    <mergeCell ref="BDY2:BEC2"/>
    <mergeCell ref="BED2:BEH2"/>
    <mergeCell ref="BEI2:BEM2"/>
    <mergeCell ref="BEN2:BER2"/>
    <mergeCell ref="BCU2:BCY2"/>
    <mergeCell ref="BCZ2:BDD2"/>
    <mergeCell ref="BDE2:BDI2"/>
    <mergeCell ref="BDJ2:BDN2"/>
    <mergeCell ref="BDO2:BDS2"/>
    <mergeCell ref="BBV2:BBZ2"/>
    <mergeCell ref="BCA2:BCE2"/>
    <mergeCell ref="BCF2:BCJ2"/>
    <mergeCell ref="BCK2:BCO2"/>
    <mergeCell ref="BCP2:BCT2"/>
    <mergeCell ref="BAW2:BBA2"/>
    <mergeCell ref="BBB2:BBF2"/>
    <mergeCell ref="BBG2:BBK2"/>
    <mergeCell ref="BBL2:BBP2"/>
    <mergeCell ref="BBQ2:BBU2"/>
    <mergeCell ref="BHP2:BHT2"/>
    <mergeCell ref="BHU2:BHY2"/>
    <mergeCell ref="BHZ2:BID2"/>
    <mergeCell ref="BIE2:BII2"/>
    <mergeCell ref="BIJ2:BIN2"/>
    <mergeCell ref="BGQ2:BGU2"/>
    <mergeCell ref="BGV2:BGZ2"/>
    <mergeCell ref="BHA2:BHE2"/>
    <mergeCell ref="BHF2:BHJ2"/>
    <mergeCell ref="BHK2:BHO2"/>
    <mergeCell ref="BFR2:BFV2"/>
    <mergeCell ref="BFW2:BGA2"/>
    <mergeCell ref="BGB2:BGF2"/>
    <mergeCell ref="BGG2:BGK2"/>
    <mergeCell ref="BGL2:BGP2"/>
    <mergeCell ref="BES2:BEW2"/>
    <mergeCell ref="BEX2:BFB2"/>
    <mergeCell ref="BFC2:BFG2"/>
    <mergeCell ref="BFH2:BFL2"/>
    <mergeCell ref="BFM2:BFQ2"/>
    <mergeCell ref="BLL2:BLP2"/>
    <mergeCell ref="BLQ2:BLU2"/>
    <mergeCell ref="BLV2:BLZ2"/>
    <mergeCell ref="BMA2:BME2"/>
    <mergeCell ref="BMF2:BMJ2"/>
    <mergeCell ref="BKM2:BKQ2"/>
    <mergeCell ref="BKR2:BKV2"/>
    <mergeCell ref="BKW2:BLA2"/>
    <mergeCell ref="BLB2:BLF2"/>
    <mergeCell ref="BLG2:BLK2"/>
    <mergeCell ref="BJN2:BJR2"/>
    <mergeCell ref="BJS2:BJW2"/>
    <mergeCell ref="BJX2:BKB2"/>
    <mergeCell ref="BKC2:BKG2"/>
    <mergeCell ref="BKH2:BKL2"/>
    <mergeCell ref="BIO2:BIS2"/>
    <mergeCell ref="BIT2:BIX2"/>
    <mergeCell ref="BIY2:BJC2"/>
    <mergeCell ref="BJD2:BJH2"/>
    <mergeCell ref="BJI2:BJM2"/>
    <mergeCell ref="BPH2:BPL2"/>
    <mergeCell ref="BPM2:BPQ2"/>
    <mergeCell ref="BPR2:BPV2"/>
    <mergeCell ref="BPW2:BQA2"/>
    <mergeCell ref="BQB2:BQF2"/>
    <mergeCell ref="BOI2:BOM2"/>
    <mergeCell ref="BON2:BOR2"/>
    <mergeCell ref="BOS2:BOW2"/>
    <mergeCell ref="BOX2:BPB2"/>
    <mergeCell ref="BPC2:BPG2"/>
    <mergeCell ref="BNJ2:BNN2"/>
    <mergeCell ref="BNO2:BNS2"/>
    <mergeCell ref="BNT2:BNX2"/>
    <mergeCell ref="BNY2:BOC2"/>
    <mergeCell ref="BOD2:BOH2"/>
    <mergeCell ref="BMK2:BMO2"/>
    <mergeCell ref="BMP2:BMT2"/>
    <mergeCell ref="BMU2:BMY2"/>
    <mergeCell ref="BMZ2:BND2"/>
    <mergeCell ref="BNE2:BNI2"/>
    <mergeCell ref="BTD2:BTH2"/>
    <mergeCell ref="BTI2:BTM2"/>
    <mergeCell ref="BTN2:BTR2"/>
    <mergeCell ref="BTS2:BTW2"/>
    <mergeCell ref="BTX2:BUB2"/>
    <mergeCell ref="BSE2:BSI2"/>
    <mergeCell ref="BSJ2:BSN2"/>
    <mergeCell ref="BSO2:BSS2"/>
    <mergeCell ref="BST2:BSX2"/>
    <mergeCell ref="BSY2:BTC2"/>
    <mergeCell ref="BRF2:BRJ2"/>
    <mergeCell ref="BRK2:BRO2"/>
    <mergeCell ref="BRP2:BRT2"/>
    <mergeCell ref="BRU2:BRY2"/>
    <mergeCell ref="BRZ2:BSD2"/>
    <mergeCell ref="BQG2:BQK2"/>
    <mergeCell ref="BQL2:BQP2"/>
    <mergeCell ref="BQQ2:BQU2"/>
    <mergeCell ref="BQV2:BQZ2"/>
    <mergeCell ref="BRA2:BRE2"/>
    <mergeCell ref="BWZ2:BXD2"/>
    <mergeCell ref="BXE2:BXI2"/>
    <mergeCell ref="BXJ2:BXN2"/>
    <mergeCell ref="BXO2:BXS2"/>
    <mergeCell ref="BXT2:BXX2"/>
    <mergeCell ref="BWA2:BWE2"/>
    <mergeCell ref="BWF2:BWJ2"/>
    <mergeCell ref="BWK2:BWO2"/>
    <mergeCell ref="BWP2:BWT2"/>
    <mergeCell ref="BWU2:BWY2"/>
    <mergeCell ref="BVB2:BVF2"/>
    <mergeCell ref="BVG2:BVK2"/>
    <mergeCell ref="BVL2:BVP2"/>
    <mergeCell ref="BVQ2:BVU2"/>
    <mergeCell ref="BVV2:BVZ2"/>
    <mergeCell ref="BUC2:BUG2"/>
    <mergeCell ref="BUH2:BUL2"/>
    <mergeCell ref="BUM2:BUQ2"/>
    <mergeCell ref="BUR2:BUV2"/>
    <mergeCell ref="BUW2:BVA2"/>
    <mergeCell ref="CAV2:CAZ2"/>
    <mergeCell ref="CBA2:CBE2"/>
    <mergeCell ref="CBF2:CBJ2"/>
    <mergeCell ref="CBK2:CBO2"/>
    <mergeCell ref="CBP2:CBT2"/>
    <mergeCell ref="BZW2:CAA2"/>
    <mergeCell ref="CAB2:CAF2"/>
    <mergeCell ref="CAG2:CAK2"/>
    <mergeCell ref="CAL2:CAP2"/>
    <mergeCell ref="CAQ2:CAU2"/>
    <mergeCell ref="BYX2:BZB2"/>
    <mergeCell ref="BZC2:BZG2"/>
    <mergeCell ref="BZH2:BZL2"/>
    <mergeCell ref="BZM2:BZQ2"/>
    <mergeCell ref="BZR2:BZV2"/>
    <mergeCell ref="BXY2:BYC2"/>
    <mergeCell ref="BYD2:BYH2"/>
    <mergeCell ref="BYI2:BYM2"/>
    <mergeCell ref="BYN2:BYR2"/>
    <mergeCell ref="BYS2:BYW2"/>
    <mergeCell ref="CER2:CEV2"/>
    <mergeCell ref="CEW2:CFA2"/>
    <mergeCell ref="CFB2:CFF2"/>
    <mergeCell ref="CFG2:CFK2"/>
    <mergeCell ref="CFL2:CFP2"/>
    <mergeCell ref="CDS2:CDW2"/>
    <mergeCell ref="CDX2:CEB2"/>
    <mergeCell ref="CEC2:CEG2"/>
    <mergeCell ref="CEH2:CEL2"/>
    <mergeCell ref="CEM2:CEQ2"/>
    <mergeCell ref="CCT2:CCX2"/>
    <mergeCell ref="CCY2:CDC2"/>
    <mergeCell ref="CDD2:CDH2"/>
    <mergeCell ref="CDI2:CDM2"/>
    <mergeCell ref="CDN2:CDR2"/>
    <mergeCell ref="CBU2:CBY2"/>
    <mergeCell ref="CBZ2:CCD2"/>
    <mergeCell ref="CCE2:CCI2"/>
    <mergeCell ref="CCJ2:CCN2"/>
    <mergeCell ref="CCO2:CCS2"/>
    <mergeCell ref="CIN2:CIR2"/>
    <mergeCell ref="CIS2:CIW2"/>
    <mergeCell ref="CIX2:CJB2"/>
    <mergeCell ref="CJC2:CJG2"/>
    <mergeCell ref="CJH2:CJL2"/>
    <mergeCell ref="CHO2:CHS2"/>
    <mergeCell ref="CHT2:CHX2"/>
    <mergeCell ref="CHY2:CIC2"/>
    <mergeCell ref="CID2:CIH2"/>
    <mergeCell ref="CII2:CIM2"/>
    <mergeCell ref="CGP2:CGT2"/>
    <mergeCell ref="CGU2:CGY2"/>
    <mergeCell ref="CGZ2:CHD2"/>
    <mergeCell ref="CHE2:CHI2"/>
    <mergeCell ref="CHJ2:CHN2"/>
    <mergeCell ref="CFQ2:CFU2"/>
    <mergeCell ref="CFV2:CFZ2"/>
    <mergeCell ref="CGA2:CGE2"/>
    <mergeCell ref="CGF2:CGJ2"/>
    <mergeCell ref="CGK2:CGO2"/>
    <mergeCell ref="CMJ2:CMN2"/>
    <mergeCell ref="CMO2:CMS2"/>
    <mergeCell ref="CMT2:CMX2"/>
    <mergeCell ref="CMY2:CNC2"/>
    <mergeCell ref="CND2:CNH2"/>
    <mergeCell ref="CLK2:CLO2"/>
    <mergeCell ref="CLP2:CLT2"/>
    <mergeCell ref="CLU2:CLY2"/>
    <mergeCell ref="CLZ2:CMD2"/>
    <mergeCell ref="CME2:CMI2"/>
    <mergeCell ref="CKL2:CKP2"/>
    <mergeCell ref="CKQ2:CKU2"/>
    <mergeCell ref="CKV2:CKZ2"/>
    <mergeCell ref="CLA2:CLE2"/>
    <mergeCell ref="CLF2:CLJ2"/>
    <mergeCell ref="CJM2:CJQ2"/>
    <mergeCell ref="CJR2:CJV2"/>
    <mergeCell ref="CJW2:CKA2"/>
    <mergeCell ref="CKB2:CKF2"/>
    <mergeCell ref="CKG2:CKK2"/>
    <mergeCell ref="CQF2:CQJ2"/>
    <mergeCell ref="CQK2:CQO2"/>
    <mergeCell ref="CQP2:CQT2"/>
    <mergeCell ref="CQU2:CQY2"/>
    <mergeCell ref="CQZ2:CRD2"/>
    <mergeCell ref="CPG2:CPK2"/>
    <mergeCell ref="CPL2:CPP2"/>
    <mergeCell ref="CPQ2:CPU2"/>
    <mergeCell ref="CPV2:CPZ2"/>
    <mergeCell ref="CQA2:CQE2"/>
    <mergeCell ref="COH2:COL2"/>
    <mergeCell ref="COM2:COQ2"/>
    <mergeCell ref="COR2:COV2"/>
    <mergeCell ref="COW2:CPA2"/>
    <mergeCell ref="CPB2:CPF2"/>
    <mergeCell ref="CNI2:CNM2"/>
    <mergeCell ref="CNN2:CNR2"/>
    <mergeCell ref="CNS2:CNW2"/>
    <mergeCell ref="CNX2:COB2"/>
    <mergeCell ref="COC2:COG2"/>
    <mergeCell ref="CUB2:CUF2"/>
    <mergeCell ref="CUG2:CUK2"/>
    <mergeCell ref="CUL2:CUP2"/>
    <mergeCell ref="CUQ2:CUU2"/>
    <mergeCell ref="CUV2:CUZ2"/>
    <mergeCell ref="CTC2:CTG2"/>
    <mergeCell ref="CTH2:CTL2"/>
    <mergeCell ref="CTM2:CTQ2"/>
    <mergeCell ref="CTR2:CTV2"/>
    <mergeCell ref="CTW2:CUA2"/>
    <mergeCell ref="CSD2:CSH2"/>
    <mergeCell ref="CSI2:CSM2"/>
    <mergeCell ref="CSN2:CSR2"/>
    <mergeCell ref="CSS2:CSW2"/>
    <mergeCell ref="CSX2:CTB2"/>
    <mergeCell ref="CRE2:CRI2"/>
    <mergeCell ref="CRJ2:CRN2"/>
    <mergeCell ref="CRO2:CRS2"/>
    <mergeCell ref="CRT2:CRX2"/>
    <mergeCell ref="CRY2:CSC2"/>
    <mergeCell ref="CXX2:CYB2"/>
    <mergeCell ref="CYC2:CYG2"/>
    <mergeCell ref="CYH2:CYL2"/>
    <mergeCell ref="CYM2:CYQ2"/>
    <mergeCell ref="CYR2:CYV2"/>
    <mergeCell ref="CWY2:CXC2"/>
    <mergeCell ref="CXD2:CXH2"/>
    <mergeCell ref="CXI2:CXM2"/>
    <mergeCell ref="CXN2:CXR2"/>
    <mergeCell ref="CXS2:CXW2"/>
    <mergeCell ref="CVZ2:CWD2"/>
    <mergeCell ref="CWE2:CWI2"/>
    <mergeCell ref="CWJ2:CWN2"/>
    <mergeCell ref="CWO2:CWS2"/>
    <mergeCell ref="CWT2:CWX2"/>
    <mergeCell ref="CVA2:CVE2"/>
    <mergeCell ref="CVF2:CVJ2"/>
    <mergeCell ref="CVK2:CVO2"/>
    <mergeCell ref="CVP2:CVT2"/>
    <mergeCell ref="CVU2:CVY2"/>
    <mergeCell ref="DBT2:DBX2"/>
    <mergeCell ref="DBY2:DCC2"/>
    <mergeCell ref="DCD2:DCH2"/>
    <mergeCell ref="DCI2:DCM2"/>
    <mergeCell ref="DCN2:DCR2"/>
    <mergeCell ref="DAU2:DAY2"/>
    <mergeCell ref="DAZ2:DBD2"/>
    <mergeCell ref="DBE2:DBI2"/>
    <mergeCell ref="DBJ2:DBN2"/>
    <mergeCell ref="DBO2:DBS2"/>
    <mergeCell ref="CZV2:CZZ2"/>
    <mergeCell ref="DAA2:DAE2"/>
    <mergeCell ref="DAF2:DAJ2"/>
    <mergeCell ref="DAK2:DAO2"/>
    <mergeCell ref="DAP2:DAT2"/>
    <mergeCell ref="CYW2:CZA2"/>
    <mergeCell ref="CZB2:CZF2"/>
    <mergeCell ref="CZG2:CZK2"/>
    <mergeCell ref="CZL2:CZP2"/>
    <mergeCell ref="CZQ2:CZU2"/>
    <mergeCell ref="DFP2:DFT2"/>
    <mergeCell ref="DFU2:DFY2"/>
    <mergeCell ref="DFZ2:DGD2"/>
    <mergeCell ref="DGE2:DGI2"/>
    <mergeCell ref="DGJ2:DGN2"/>
    <mergeCell ref="DEQ2:DEU2"/>
    <mergeCell ref="DEV2:DEZ2"/>
    <mergeCell ref="DFA2:DFE2"/>
    <mergeCell ref="DFF2:DFJ2"/>
    <mergeCell ref="DFK2:DFO2"/>
    <mergeCell ref="DDR2:DDV2"/>
    <mergeCell ref="DDW2:DEA2"/>
    <mergeCell ref="DEB2:DEF2"/>
    <mergeCell ref="DEG2:DEK2"/>
    <mergeCell ref="DEL2:DEP2"/>
    <mergeCell ref="DCS2:DCW2"/>
    <mergeCell ref="DCX2:DDB2"/>
    <mergeCell ref="DDC2:DDG2"/>
    <mergeCell ref="DDH2:DDL2"/>
    <mergeCell ref="DDM2:DDQ2"/>
    <mergeCell ref="DJL2:DJP2"/>
    <mergeCell ref="DJQ2:DJU2"/>
    <mergeCell ref="DJV2:DJZ2"/>
    <mergeCell ref="DKA2:DKE2"/>
    <mergeCell ref="DKF2:DKJ2"/>
    <mergeCell ref="DIM2:DIQ2"/>
    <mergeCell ref="DIR2:DIV2"/>
    <mergeCell ref="DIW2:DJA2"/>
    <mergeCell ref="DJB2:DJF2"/>
    <mergeCell ref="DJG2:DJK2"/>
    <mergeCell ref="DHN2:DHR2"/>
    <mergeCell ref="DHS2:DHW2"/>
    <mergeCell ref="DHX2:DIB2"/>
    <mergeCell ref="DIC2:DIG2"/>
    <mergeCell ref="DIH2:DIL2"/>
    <mergeCell ref="DGO2:DGS2"/>
    <mergeCell ref="DGT2:DGX2"/>
    <mergeCell ref="DGY2:DHC2"/>
    <mergeCell ref="DHD2:DHH2"/>
    <mergeCell ref="DHI2:DHM2"/>
    <mergeCell ref="DNH2:DNL2"/>
    <mergeCell ref="DNM2:DNQ2"/>
    <mergeCell ref="DNR2:DNV2"/>
    <mergeCell ref="DNW2:DOA2"/>
    <mergeCell ref="DOB2:DOF2"/>
    <mergeCell ref="DMI2:DMM2"/>
    <mergeCell ref="DMN2:DMR2"/>
    <mergeCell ref="DMS2:DMW2"/>
    <mergeCell ref="DMX2:DNB2"/>
    <mergeCell ref="DNC2:DNG2"/>
    <mergeCell ref="DLJ2:DLN2"/>
    <mergeCell ref="DLO2:DLS2"/>
    <mergeCell ref="DLT2:DLX2"/>
    <mergeCell ref="DLY2:DMC2"/>
    <mergeCell ref="DMD2:DMH2"/>
    <mergeCell ref="DKK2:DKO2"/>
    <mergeCell ref="DKP2:DKT2"/>
    <mergeCell ref="DKU2:DKY2"/>
    <mergeCell ref="DKZ2:DLD2"/>
    <mergeCell ref="DLE2:DLI2"/>
    <mergeCell ref="DRD2:DRH2"/>
    <mergeCell ref="DRI2:DRM2"/>
    <mergeCell ref="DRN2:DRR2"/>
    <mergeCell ref="DRS2:DRW2"/>
    <mergeCell ref="DRX2:DSB2"/>
    <mergeCell ref="DQE2:DQI2"/>
    <mergeCell ref="DQJ2:DQN2"/>
    <mergeCell ref="DQO2:DQS2"/>
    <mergeCell ref="DQT2:DQX2"/>
    <mergeCell ref="DQY2:DRC2"/>
    <mergeCell ref="DPF2:DPJ2"/>
    <mergeCell ref="DPK2:DPO2"/>
    <mergeCell ref="DPP2:DPT2"/>
    <mergeCell ref="DPU2:DPY2"/>
    <mergeCell ref="DPZ2:DQD2"/>
    <mergeCell ref="DOG2:DOK2"/>
    <mergeCell ref="DOL2:DOP2"/>
    <mergeCell ref="DOQ2:DOU2"/>
    <mergeCell ref="DOV2:DOZ2"/>
    <mergeCell ref="DPA2:DPE2"/>
    <mergeCell ref="DUZ2:DVD2"/>
    <mergeCell ref="DVE2:DVI2"/>
    <mergeCell ref="DVJ2:DVN2"/>
    <mergeCell ref="DVO2:DVS2"/>
    <mergeCell ref="DVT2:DVX2"/>
    <mergeCell ref="DUA2:DUE2"/>
    <mergeCell ref="DUF2:DUJ2"/>
    <mergeCell ref="DUK2:DUO2"/>
    <mergeCell ref="DUP2:DUT2"/>
    <mergeCell ref="DUU2:DUY2"/>
    <mergeCell ref="DTB2:DTF2"/>
    <mergeCell ref="DTG2:DTK2"/>
    <mergeCell ref="DTL2:DTP2"/>
    <mergeCell ref="DTQ2:DTU2"/>
    <mergeCell ref="DTV2:DTZ2"/>
    <mergeCell ref="DSC2:DSG2"/>
    <mergeCell ref="DSH2:DSL2"/>
    <mergeCell ref="DSM2:DSQ2"/>
    <mergeCell ref="DSR2:DSV2"/>
    <mergeCell ref="DSW2:DTA2"/>
    <mergeCell ref="DYV2:DYZ2"/>
    <mergeCell ref="DZA2:DZE2"/>
    <mergeCell ref="DZF2:DZJ2"/>
    <mergeCell ref="DZK2:DZO2"/>
    <mergeCell ref="DZP2:DZT2"/>
    <mergeCell ref="DXW2:DYA2"/>
    <mergeCell ref="DYB2:DYF2"/>
    <mergeCell ref="DYG2:DYK2"/>
    <mergeCell ref="DYL2:DYP2"/>
    <mergeCell ref="DYQ2:DYU2"/>
    <mergeCell ref="DWX2:DXB2"/>
    <mergeCell ref="DXC2:DXG2"/>
    <mergeCell ref="DXH2:DXL2"/>
    <mergeCell ref="DXM2:DXQ2"/>
    <mergeCell ref="DXR2:DXV2"/>
    <mergeCell ref="DVY2:DWC2"/>
    <mergeCell ref="DWD2:DWH2"/>
    <mergeCell ref="DWI2:DWM2"/>
    <mergeCell ref="DWN2:DWR2"/>
    <mergeCell ref="DWS2:DWW2"/>
    <mergeCell ref="ECR2:ECV2"/>
    <mergeCell ref="ECW2:EDA2"/>
    <mergeCell ref="EDB2:EDF2"/>
    <mergeCell ref="EDG2:EDK2"/>
    <mergeCell ref="EDL2:EDP2"/>
    <mergeCell ref="EBS2:EBW2"/>
    <mergeCell ref="EBX2:ECB2"/>
    <mergeCell ref="ECC2:ECG2"/>
    <mergeCell ref="ECH2:ECL2"/>
    <mergeCell ref="ECM2:ECQ2"/>
    <mergeCell ref="EAT2:EAX2"/>
    <mergeCell ref="EAY2:EBC2"/>
    <mergeCell ref="EBD2:EBH2"/>
    <mergeCell ref="EBI2:EBM2"/>
    <mergeCell ref="EBN2:EBR2"/>
    <mergeCell ref="DZU2:DZY2"/>
    <mergeCell ref="DZZ2:EAD2"/>
    <mergeCell ref="EAE2:EAI2"/>
    <mergeCell ref="EAJ2:EAN2"/>
    <mergeCell ref="EAO2:EAS2"/>
    <mergeCell ref="EGN2:EGR2"/>
    <mergeCell ref="EGS2:EGW2"/>
    <mergeCell ref="EGX2:EHB2"/>
    <mergeCell ref="EHC2:EHG2"/>
    <mergeCell ref="EHH2:EHL2"/>
    <mergeCell ref="EFO2:EFS2"/>
    <mergeCell ref="EFT2:EFX2"/>
    <mergeCell ref="EFY2:EGC2"/>
    <mergeCell ref="EGD2:EGH2"/>
    <mergeCell ref="EGI2:EGM2"/>
    <mergeCell ref="EEP2:EET2"/>
    <mergeCell ref="EEU2:EEY2"/>
    <mergeCell ref="EEZ2:EFD2"/>
    <mergeCell ref="EFE2:EFI2"/>
    <mergeCell ref="EFJ2:EFN2"/>
    <mergeCell ref="EDQ2:EDU2"/>
    <mergeCell ref="EDV2:EDZ2"/>
    <mergeCell ref="EEA2:EEE2"/>
    <mergeCell ref="EEF2:EEJ2"/>
    <mergeCell ref="EEK2:EEO2"/>
    <mergeCell ref="EKJ2:EKN2"/>
    <mergeCell ref="EKO2:EKS2"/>
    <mergeCell ref="EKT2:EKX2"/>
    <mergeCell ref="EKY2:ELC2"/>
    <mergeCell ref="ELD2:ELH2"/>
    <mergeCell ref="EJK2:EJO2"/>
    <mergeCell ref="EJP2:EJT2"/>
    <mergeCell ref="EJU2:EJY2"/>
    <mergeCell ref="EJZ2:EKD2"/>
    <mergeCell ref="EKE2:EKI2"/>
    <mergeCell ref="EIL2:EIP2"/>
    <mergeCell ref="EIQ2:EIU2"/>
    <mergeCell ref="EIV2:EIZ2"/>
    <mergeCell ref="EJA2:EJE2"/>
    <mergeCell ref="EJF2:EJJ2"/>
    <mergeCell ref="EHM2:EHQ2"/>
    <mergeCell ref="EHR2:EHV2"/>
    <mergeCell ref="EHW2:EIA2"/>
    <mergeCell ref="EIB2:EIF2"/>
    <mergeCell ref="EIG2:EIK2"/>
    <mergeCell ref="EOF2:EOJ2"/>
    <mergeCell ref="EOK2:EOO2"/>
    <mergeCell ref="EOP2:EOT2"/>
    <mergeCell ref="EOU2:EOY2"/>
    <mergeCell ref="EOZ2:EPD2"/>
    <mergeCell ref="ENG2:ENK2"/>
    <mergeCell ref="ENL2:ENP2"/>
    <mergeCell ref="ENQ2:ENU2"/>
    <mergeCell ref="ENV2:ENZ2"/>
    <mergeCell ref="EOA2:EOE2"/>
    <mergeCell ref="EMH2:EML2"/>
    <mergeCell ref="EMM2:EMQ2"/>
    <mergeCell ref="EMR2:EMV2"/>
    <mergeCell ref="EMW2:ENA2"/>
    <mergeCell ref="ENB2:ENF2"/>
    <mergeCell ref="ELI2:ELM2"/>
    <mergeCell ref="ELN2:ELR2"/>
    <mergeCell ref="ELS2:ELW2"/>
    <mergeCell ref="ELX2:EMB2"/>
    <mergeCell ref="EMC2:EMG2"/>
    <mergeCell ref="ESB2:ESF2"/>
    <mergeCell ref="ESG2:ESK2"/>
    <mergeCell ref="ESL2:ESP2"/>
    <mergeCell ref="ESQ2:ESU2"/>
    <mergeCell ref="ESV2:ESZ2"/>
    <mergeCell ref="ERC2:ERG2"/>
    <mergeCell ref="ERH2:ERL2"/>
    <mergeCell ref="ERM2:ERQ2"/>
    <mergeCell ref="ERR2:ERV2"/>
    <mergeCell ref="ERW2:ESA2"/>
    <mergeCell ref="EQD2:EQH2"/>
    <mergeCell ref="EQI2:EQM2"/>
    <mergeCell ref="EQN2:EQR2"/>
    <mergeCell ref="EQS2:EQW2"/>
    <mergeCell ref="EQX2:ERB2"/>
    <mergeCell ref="EPE2:EPI2"/>
    <mergeCell ref="EPJ2:EPN2"/>
    <mergeCell ref="EPO2:EPS2"/>
    <mergeCell ref="EPT2:EPX2"/>
    <mergeCell ref="EPY2:EQC2"/>
    <mergeCell ref="EVX2:EWB2"/>
    <mergeCell ref="EWC2:EWG2"/>
    <mergeCell ref="EWH2:EWL2"/>
    <mergeCell ref="EWM2:EWQ2"/>
    <mergeCell ref="EWR2:EWV2"/>
    <mergeCell ref="EUY2:EVC2"/>
    <mergeCell ref="EVD2:EVH2"/>
    <mergeCell ref="EVI2:EVM2"/>
    <mergeCell ref="EVN2:EVR2"/>
    <mergeCell ref="EVS2:EVW2"/>
    <mergeCell ref="ETZ2:EUD2"/>
    <mergeCell ref="EUE2:EUI2"/>
    <mergeCell ref="EUJ2:EUN2"/>
    <mergeCell ref="EUO2:EUS2"/>
    <mergeCell ref="EUT2:EUX2"/>
    <mergeCell ref="ETA2:ETE2"/>
    <mergeCell ref="ETF2:ETJ2"/>
    <mergeCell ref="ETK2:ETO2"/>
    <mergeCell ref="ETP2:ETT2"/>
    <mergeCell ref="ETU2:ETY2"/>
    <mergeCell ref="EZT2:EZX2"/>
    <mergeCell ref="EZY2:FAC2"/>
    <mergeCell ref="FAD2:FAH2"/>
    <mergeCell ref="FAI2:FAM2"/>
    <mergeCell ref="FAN2:FAR2"/>
    <mergeCell ref="EYU2:EYY2"/>
    <mergeCell ref="EYZ2:EZD2"/>
    <mergeCell ref="EZE2:EZI2"/>
    <mergeCell ref="EZJ2:EZN2"/>
    <mergeCell ref="EZO2:EZS2"/>
    <mergeCell ref="EXV2:EXZ2"/>
    <mergeCell ref="EYA2:EYE2"/>
    <mergeCell ref="EYF2:EYJ2"/>
    <mergeCell ref="EYK2:EYO2"/>
    <mergeCell ref="EYP2:EYT2"/>
    <mergeCell ref="EWW2:EXA2"/>
    <mergeCell ref="EXB2:EXF2"/>
    <mergeCell ref="EXG2:EXK2"/>
    <mergeCell ref="EXL2:EXP2"/>
    <mergeCell ref="EXQ2:EXU2"/>
    <mergeCell ref="FDP2:FDT2"/>
    <mergeCell ref="FDU2:FDY2"/>
    <mergeCell ref="FDZ2:FED2"/>
    <mergeCell ref="FEE2:FEI2"/>
    <mergeCell ref="FEJ2:FEN2"/>
    <mergeCell ref="FCQ2:FCU2"/>
    <mergeCell ref="FCV2:FCZ2"/>
    <mergeCell ref="FDA2:FDE2"/>
    <mergeCell ref="FDF2:FDJ2"/>
    <mergeCell ref="FDK2:FDO2"/>
    <mergeCell ref="FBR2:FBV2"/>
    <mergeCell ref="FBW2:FCA2"/>
    <mergeCell ref="FCB2:FCF2"/>
    <mergeCell ref="FCG2:FCK2"/>
    <mergeCell ref="FCL2:FCP2"/>
    <mergeCell ref="FAS2:FAW2"/>
    <mergeCell ref="FAX2:FBB2"/>
    <mergeCell ref="FBC2:FBG2"/>
    <mergeCell ref="FBH2:FBL2"/>
    <mergeCell ref="FBM2:FBQ2"/>
    <mergeCell ref="FHL2:FHP2"/>
    <mergeCell ref="FHQ2:FHU2"/>
    <mergeCell ref="FHV2:FHZ2"/>
    <mergeCell ref="FIA2:FIE2"/>
    <mergeCell ref="FIF2:FIJ2"/>
    <mergeCell ref="FGM2:FGQ2"/>
    <mergeCell ref="FGR2:FGV2"/>
    <mergeCell ref="FGW2:FHA2"/>
    <mergeCell ref="FHB2:FHF2"/>
    <mergeCell ref="FHG2:FHK2"/>
    <mergeCell ref="FFN2:FFR2"/>
    <mergeCell ref="FFS2:FFW2"/>
    <mergeCell ref="FFX2:FGB2"/>
    <mergeCell ref="FGC2:FGG2"/>
    <mergeCell ref="FGH2:FGL2"/>
    <mergeCell ref="FEO2:FES2"/>
    <mergeCell ref="FET2:FEX2"/>
    <mergeCell ref="FEY2:FFC2"/>
    <mergeCell ref="FFD2:FFH2"/>
    <mergeCell ref="FFI2:FFM2"/>
    <mergeCell ref="FLH2:FLL2"/>
    <mergeCell ref="FLM2:FLQ2"/>
    <mergeCell ref="FLR2:FLV2"/>
    <mergeCell ref="FLW2:FMA2"/>
    <mergeCell ref="FMB2:FMF2"/>
    <mergeCell ref="FKI2:FKM2"/>
    <mergeCell ref="FKN2:FKR2"/>
    <mergeCell ref="FKS2:FKW2"/>
    <mergeCell ref="FKX2:FLB2"/>
    <mergeCell ref="FLC2:FLG2"/>
    <mergeCell ref="FJJ2:FJN2"/>
    <mergeCell ref="FJO2:FJS2"/>
    <mergeCell ref="FJT2:FJX2"/>
    <mergeCell ref="FJY2:FKC2"/>
    <mergeCell ref="FKD2:FKH2"/>
    <mergeCell ref="FIK2:FIO2"/>
    <mergeCell ref="FIP2:FIT2"/>
    <mergeCell ref="FIU2:FIY2"/>
    <mergeCell ref="FIZ2:FJD2"/>
    <mergeCell ref="FJE2:FJI2"/>
    <mergeCell ref="FPD2:FPH2"/>
    <mergeCell ref="FPI2:FPM2"/>
    <mergeCell ref="FPN2:FPR2"/>
    <mergeCell ref="FPS2:FPW2"/>
    <mergeCell ref="FPX2:FQB2"/>
    <mergeCell ref="FOE2:FOI2"/>
    <mergeCell ref="FOJ2:FON2"/>
    <mergeCell ref="FOO2:FOS2"/>
    <mergeCell ref="FOT2:FOX2"/>
    <mergeCell ref="FOY2:FPC2"/>
    <mergeCell ref="FNF2:FNJ2"/>
    <mergeCell ref="FNK2:FNO2"/>
    <mergeCell ref="FNP2:FNT2"/>
    <mergeCell ref="FNU2:FNY2"/>
    <mergeCell ref="FNZ2:FOD2"/>
    <mergeCell ref="FMG2:FMK2"/>
    <mergeCell ref="FML2:FMP2"/>
    <mergeCell ref="FMQ2:FMU2"/>
    <mergeCell ref="FMV2:FMZ2"/>
    <mergeCell ref="FNA2:FNE2"/>
    <mergeCell ref="FSZ2:FTD2"/>
    <mergeCell ref="FTE2:FTI2"/>
    <mergeCell ref="FTJ2:FTN2"/>
    <mergeCell ref="FTO2:FTS2"/>
    <mergeCell ref="FTT2:FTX2"/>
    <mergeCell ref="FSA2:FSE2"/>
    <mergeCell ref="FSF2:FSJ2"/>
    <mergeCell ref="FSK2:FSO2"/>
    <mergeCell ref="FSP2:FST2"/>
    <mergeCell ref="FSU2:FSY2"/>
    <mergeCell ref="FRB2:FRF2"/>
    <mergeCell ref="FRG2:FRK2"/>
    <mergeCell ref="FRL2:FRP2"/>
    <mergeCell ref="FRQ2:FRU2"/>
    <mergeCell ref="FRV2:FRZ2"/>
    <mergeCell ref="FQC2:FQG2"/>
    <mergeCell ref="FQH2:FQL2"/>
    <mergeCell ref="FQM2:FQQ2"/>
    <mergeCell ref="FQR2:FQV2"/>
    <mergeCell ref="FQW2:FRA2"/>
    <mergeCell ref="FWV2:FWZ2"/>
    <mergeCell ref="FXA2:FXE2"/>
    <mergeCell ref="FXF2:FXJ2"/>
    <mergeCell ref="FXK2:FXO2"/>
    <mergeCell ref="FXP2:FXT2"/>
    <mergeCell ref="FVW2:FWA2"/>
    <mergeCell ref="FWB2:FWF2"/>
    <mergeCell ref="FWG2:FWK2"/>
    <mergeCell ref="FWL2:FWP2"/>
    <mergeCell ref="FWQ2:FWU2"/>
    <mergeCell ref="FUX2:FVB2"/>
    <mergeCell ref="FVC2:FVG2"/>
    <mergeCell ref="FVH2:FVL2"/>
    <mergeCell ref="FVM2:FVQ2"/>
    <mergeCell ref="FVR2:FVV2"/>
    <mergeCell ref="FTY2:FUC2"/>
    <mergeCell ref="FUD2:FUH2"/>
    <mergeCell ref="FUI2:FUM2"/>
    <mergeCell ref="FUN2:FUR2"/>
    <mergeCell ref="FUS2:FUW2"/>
    <mergeCell ref="GAR2:GAV2"/>
    <mergeCell ref="GAW2:GBA2"/>
    <mergeCell ref="GBB2:GBF2"/>
    <mergeCell ref="GBG2:GBK2"/>
    <mergeCell ref="GBL2:GBP2"/>
    <mergeCell ref="FZS2:FZW2"/>
    <mergeCell ref="FZX2:GAB2"/>
    <mergeCell ref="GAC2:GAG2"/>
    <mergeCell ref="GAH2:GAL2"/>
    <mergeCell ref="GAM2:GAQ2"/>
    <mergeCell ref="FYT2:FYX2"/>
    <mergeCell ref="FYY2:FZC2"/>
    <mergeCell ref="FZD2:FZH2"/>
    <mergeCell ref="FZI2:FZM2"/>
    <mergeCell ref="FZN2:FZR2"/>
    <mergeCell ref="FXU2:FXY2"/>
    <mergeCell ref="FXZ2:FYD2"/>
    <mergeCell ref="FYE2:FYI2"/>
    <mergeCell ref="FYJ2:FYN2"/>
    <mergeCell ref="FYO2:FYS2"/>
    <mergeCell ref="GEN2:GER2"/>
    <mergeCell ref="GES2:GEW2"/>
    <mergeCell ref="GEX2:GFB2"/>
    <mergeCell ref="GFC2:GFG2"/>
    <mergeCell ref="GFH2:GFL2"/>
    <mergeCell ref="GDO2:GDS2"/>
    <mergeCell ref="GDT2:GDX2"/>
    <mergeCell ref="GDY2:GEC2"/>
    <mergeCell ref="GED2:GEH2"/>
    <mergeCell ref="GEI2:GEM2"/>
    <mergeCell ref="GCP2:GCT2"/>
    <mergeCell ref="GCU2:GCY2"/>
    <mergeCell ref="GCZ2:GDD2"/>
    <mergeCell ref="GDE2:GDI2"/>
    <mergeCell ref="GDJ2:GDN2"/>
    <mergeCell ref="GBQ2:GBU2"/>
    <mergeCell ref="GBV2:GBZ2"/>
    <mergeCell ref="GCA2:GCE2"/>
    <mergeCell ref="GCF2:GCJ2"/>
    <mergeCell ref="GCK2:GCO2"/>
    <mergeCell ref="GIJ2:GIN2"/>
    <mergeCell ref="GIO2:GIS2"/>
    <mergeCell ref="GIT2:GIX2"/>
    <mergeCell ref="GIY2:GJC2"/>
    <mergeCell ref="GJD2:GJH2"/>
    <mergeCell ref="GHK2:GHO2"/>
    <mergeCell ref="GHP2:GHT2"/>
    <mergeCell ref="GHU2:GHY2"/>
    <mergeCell ref="GHZ2:GID2"/>
    <mergeCell ref="GIE2:GII2"/>
    <mergeCell ref="GGL2:GGP2"/>
    <mergeCell ref="GGQ2:GGU2"/>
    <mergeCell ref="GGV2:GGZ2"/>
    <mergeCell ref="GHA2:GHE2"/>
    <mergeCell ref="GHF2:GHJ2"/>
    <mergeCell ref="GFM2:GFQ2"/>
    <mergeCell ref="GFR2:GFV2"/>
    <mergeCell ref="GFW2:GGA2"/>
    <mergeCell ref="GGB2:GGF2"/>
    <mergeCell ref="GGG2:GGK2"/>
    <mergeCell ref="GMF2:GMJ2"/>
    <mergeCell ref="GMK2:GMO2"/>
    <mergeCell ref="GMP2:GMT2"/>
    <mergeCell ref="GMU2:GMY2"/>
    <mergeCell ref="GMZ2:GND2"/>
    <mergeCell ref="GLG2:GLK2"/>
    <mergeCell ref="GLL2:GLP2"/>
    <mergeCell ref="GLQ2:GLU2"/>
    <mergeCell ref="GLV2:GLZ2"/>
    <mergeCell ref="GMA2:GME2"/>
    <mergeCell ref="GKH2:GKL2"/>
    <mergeCell ref="GKM2:GKQ2"/>
    <mergeCell ref="GKR2:GKV2"/>
    <mergeCell ref="GKW2:GLA2"/>
    <mergeCell ref="GLB2:GLF2"/>
    <mergeCell ref="GJI2:GJM2"/>
    <mergeCell ref="GJN2:GJR2"/>
    <mergeCell ref="GJS2:GJW2"/>
    <mergeCell ref="GJX2:GKB2"/>
    <mergeCell ref="GKC2:GKG2"/>
    <mergeCell ref="GQB2:GQF2"/>
    <mergeCell ref="GQG2:GQK2"/>
    <mergeCell ref="GQL2:GQP2"/>
    <mergeCell ref="GQQ2:GQU2"/>
    <mergeCell ref="GQV2:GQZ2"/>
    <mergeCell ref="GPC2:GPG2"/>
    <mergeCell ref="GPH2:GPL2"/>
    <mergeCell ref="GPM2:GPQ2"/>
    <mergeCell ref="GPR2:GPV2"/>
    <mergeCell ref="GPW2:GQA2"/>
    <mergeCell ref="GOD2:GOH2"/>
    <mergeCell ref="GOI2:GOM2"/>
    <mergeCell ref="GON2:GOR2"/>
    <mergeCell ref="GOS2:GOW2"/>
    <mergeCell ref="GOX2:GPB2"/>
    <mergeCell ref="GNE2:GNI2"/>
    <mergeCell ref="GNJ2:GNN2"/>
    <mergeCell ref="GNO2:GNS2"/>
    <mergeCell ref="GNT2:GNX2"/>
    <mergeCell ref="GNY2:GOC2"/>
    <mergeCell ref="GTX2:GUB2"/>
    <mergeCell ref="GUC2:GUG2"/>
    <mergeCell ref="GUH2:GUL2"/>
    <mergeCell ref="GUM2:GUQ2"/>
    <mergeCell ref="GUR2:GUV2"/>
    <mergeCell ref="GSY2:GTC2"/>
    <mergeCell ref="GTD2:GTH2"/>
    <mergeCell ref="GTI2:GTM2"/>
    <mergeCell ref="GTN2:GTR2"/>
    <mergeCell ref="GTS2:GTW2"/>
    <mergeCell ref="GRZ2:GSD2"/>
    <mergeCell ref="GSE2:GSI2"/>
    <mergeCell ref="GSJ2:GSN2"/>
    <mergeCell ref="GSO2:GSS2"/>
    <mergeCell ref="GST2:GSX2"/>
    <mergeCell ref="GRA2:GRE2"/>
    <mergeCell ref="GRF2:GRJ2"/>
    <mergeCell ref="GRK2:GRO2"/>
    <mergeCell ref="GRP2:GRT2"/>
    <mergeCell ref="GRU2:GRY2"/>
    <mergeCell ref="GXT2:GXX2"/>
    <mergeCell ref="GXY2:GYC2"/>
    <mergeCell ref="GYD2:GYH2"/>
    <mergeCell ref="GYI2:GYM2"/>
    <mergeCell ref="GYN2:GYR2"/>
    <mergeCell ref="GWU2:GWY2"/>
    <mergeCell ref="GWZ2:GXD2"/>
    <mergeCell ref="GXE2:GXI2"/>
    <mergeCell ref="GXJ2:GXN2"/>
    <mergeCell ref="GXO2:GXS2"/>
    <mergeCell ref="GVV2:GVZ2"/>
    <mergeCell ref="GWA2:GWE2"/>
    <mergeCell ref="GWF2:GWJ2"/>
    <mergeCell ref="GWK2:GWO2"/>
    <mergeCell ref="GWP2:GWT2"/>
    <mergeCell ref="GUW2:GVA2"/>
    <mergeCell ref="GVB2:GVF2"/>
    <mergeCell ref="GVG2:GVK2"/>
    <mergeCell ref="GVL2:GVP2"/>
    <mergeCell ref="GVQ2:GVU2"/>
    <mergeCell ref="HBP2:HBT2"/>
    <mergeCell ref="HBU2:HBY2"/>
    <mergeCell ref="HBZ2:HCD2"/>
    <mergeCell ref="HCE2:HCI2"/>
    <mergeCell ref="HCJ2:HCN2"/>
    <mergeCell ref="HAQ2:HAU2"/>
    <mergeCell ref="HAV2:HAZ2"/>
    <mergeCell ref="HBA2:HBE2"/>
    <mergeCell ref="HBF2:HBJ2"/>
    <mergeCell ref="HBK2:HBO2"/>
    <mergeCell ref="GZR2:GZV2"/>
    <mergeCell ref="GZW2:HAA2"/>
    <mergeCell ref="HAB2:HAF2"/>
    <mergeCell ref="HAG2:HAK2"/>
    <mergeCell ref="HAL2:HAP2"/>
    <mergeCell ref="GYS2:GYW2"/>
    <mergeCell ref="GYX2:GZB2"/>
    <mergeCell ref="GZC2:GZG2"/>
    <mergeCell ref="GZH2:GZL2"/>
    <mergeCell ref="GZM2:GZQ2"/>
    <mergeCell ref="HFL2:HFP2"/>
    <mergeCell ref="HFQ2:HFU2"/>
    <mergeCell ref="HFV2:HFZ2"/>
    <mergeCell ref="HGA2:HGE2"/>
    <mergeCell ref="HGF2:HGJ2"/>
    <mergeCell ref="HEM2:HEQ2"/>
    <mergeCell ref="HER2:HEV2"/>
    <mergeCell ref="HEW2:HFA2"/>
    <mergeCell ref="HFB2:HFF2"/>
    <mergeCell ref="HFG2:HFK2"/>
    <mergeCell ref="HDN2:HDR2"/>
    <mergeCell ref="HDS2:HDW2"/>
    <mergeCell ref="HDX2:HEB2"/>
    <mergeCell ref="HEC2:HEG2"/>
    <mergeCell ref="HEH2:HEL2"/>
    <mergeCell ref="HCO2:HCS2"/>
    <mergeCell ref="HCT2:HCX2"/>
    <mergeCell ref="HCY2:HDC2"/>
    <mergeCell ref="HDD2:HDH2"/>
    <mergeCell ref="HDI2:HDM2"/>
    <mergeCell ref="HJH2:HJL2"/>
    <mergeCell ref="HJM2:HJQ2"/>
    <mergeCell ref="HJR2:HJV2"/>
    <mergeCell ref="HJW2:HKA2"/>
    <mergeCell ref="HKB2:HKF2"/>
    <mergeCell ref="HII2:HIM2"/>
    <mergeCell ref="HIN2:HIR2"/>
    <mergeCell ref="HIS2:HIW2"/>
    <mergeCell ref="HIX2:HJB2"/>
    <mergeCell ref="HJC2:HJG2"/>
    <mergeCell ref="HHJ2:HHN2"/>
    <mergeCell ref="HHO2:HHS2"/>
    <mergeCell ref="HHT2:HHX2"/>
    <mergeCell ref="HHY2:HIC2"/>
    <mergeCell ref="HID2:HIH2"/>
    <mergeCell ref="HGK2:HGO2"/>
    <mergeCell ref="HGP2:HGT2"/>
    <mergeCell ref="HGU2:HGY2"/>
    <mergeCell ref="HGZ2:HHD2"/>
    <mergeCell ref="HHE2:HHI2"/>
    <mergeCell ref="HND2:HNH2"/>
    <mergeCell ref="HNI2:HNM2"/>
    <mergeCell ref="HNN2:HNR2"/>
    <mergeCell ref="HNS2:HNW2"/>
    <mergeCell ref="HNX2:HOB2"/>
    <mergeCell ref="HME2:HMI2"/>
    <mergeCell ref="HMJ2:HMN2"/>
    <mergeCell ref="HMO2:HMS2"/>
    <mergeCell ref="HMT2:HMX2"/>
    <mergeCell ref="HMY2:HNC2"/>
    <mergeCell ref="HLF2:HLJ2"/>
    <mergeCell ref="HLK2:HLO2"/>
    <mergeCell ref="HLP2:HLT2"/>
    <mergeCell ref="HLU2:HLY2"/>
    <mergeCell ref="HLZ2:HMD2"/>
    <mergeCell ref="HKG2:HKK2"/>
    <mergeCell ref="HKL2:HKP2"/>
    <mergeCell ref="HKQ2:HKU2"/>
    <mergeCell ref="HKV2:HKZ2"/>
    <mergeCell ref="HLA2:HLE2"/>
    <mergeCell ref="HQZ2:HRD2"/>
    <mergeCell ref="HRE2:HRI2"/>
    <mergeCell ref="HRJ2:HRN2"/>
    <mergeCell ref="HRO2:HRS2"/>
    <mergeCell ref="HRT2:HRX2"/>
    <mergeCell ref="HQA2:HQE2"/>
    <mergeCell ref="HQF2:HQJ2"/>
    <mergeCell ref="HQK2:HQO2"/>
    <mergeCell ref="HQP2:HQT2"/>
    <mergeCell ref="HQU2:HQY2"/>
    <mergeCell ref="HPB2:HPF2"/>
    <mergeCell ref="HPG2:HPK2"/>
    <mergeCell ref="HPL2:HPP2"/>
    <mergeCell ref="HPQ2:HPU2"/>
    <mergeCell ref="HPV2:HPZ2"/>
    <mergeCell ref="HOC2:HOG2"/>
    <mergeCell ref="HOH2:HOL2"/>
    <mergeCell ref="HOM2:HOQ2"/>
    <mergeCell ref="HOR2:HOV2"/>
    <mergeCell ref="HOW2:HPA2"/>
    <mergeCell ref="HUV2:HUZ2"/>
    <mergeCell ref="HVA2:HVE2"/>
    <mergeCell ref="HVF2:HVJ2"/>
    <mergeCell ref="HVK2:HVO2"/>
    <mergeCell ref="HVP2:HVT2"/>
    <mergeCell ref="HTW2:HUA2"/>
    <mergeCell ref="HUB2:HUF2"/>
    <mergeCell ref="HUG2:HUK2"/>
    <mergeCell ref="HUL2:HUP2"/>
    <mergeCell ref="HUQ2:HUU2"/>
    <mergeCell ref="HSX2:HTB2"/>
    <mergeCell ref="HTC2:HTG2"/>
    <mergeCell ref="HTH2:HTL2"/>
    <mergeCell ref="HTM2:HTQ2"/>
    <mergeCell ref="HTR2:HTV2"/>
    <mergeCell ref="HRY2:HSC2"/>
    <mergeCell ref="HSD2:HSH2"/>
    <mergeCell ref="HSI2:HSM2"/>
    <mergeCell ref="HSN2:HSR2"/>
    <mergeCell ref="HSS2:HSW2"/>
    <mergeCell ref="HYR2:HYV2"/>
    <mergeCell ref="HYW2:HZA2"/>
    <mergeCell ref="HZB2:HZF2"/>
    <mergeCell ref="HZG2:HZK2"/>
    <mergeCell ref="HZL2:HZP2"/>
    <mergeCell ref="HXS2:HXW2"/>
    <mergeCell ref="HXX2:HYB2"/>
    <mergeCell ref="HYC2:HYG2"/>
    <mergeCell ref="HYH2:HYL2"/>
    <mergeCell ref="HYM2:HYQ2"/>
    <mergeCell ref="HWT2:HWX2"/>
    <mergeCell ref="HWY2:HXC2"/>
    <mergeCell ref="HXD2:HXH2"/>
    <mergeCell ref="HXI2:HXM2"/>
    <mergeCell ref="HXN2:HXR2"/>
    <mergeCell ref="HVU2:HVY2"/>
    <mergeCell ref="HVZ2:HWD2"/>
    <mergeCell ref="HWE2:HWI2"/>
    <mergeCell ref="HWJ2:HWN2"/>
    <mergeCell ref="HWO2:HWS2"/>
    <mergeCell ref="ICN2:ICR2"/>
    <mergeCell ref="ICS2:ICW2"/>
    <mergeCell ref="ICX2:IDB2"/>
    <mergeCell ref="IDC2:IDG2"/>
    <mergeCell ref="IDH2:IDL2"/>
    <mergeCell ref="IBO2:IBS2"/>
    <mergeCell ref="IBT2:IBX2"/>
    <mergeCell ref="IBY2:ICC2"/>
    <mergeCell ref="ICD2:ICH2"/>
    <mergeCell ref="ICI2:ICM2"/>
    <mergeCell ref="IAP2:IAT2"/>
    <mergeCell ref="IAU2:IAY2"/>
    <mergeCell ref="IAZ2:IBD2"/>
    <mergeCell ref="IBE2:IBI2"/>
    <mergeCell ref="IBJ2:IBN2"/>
    <mergeCell ref="HZQ2:HZU2"/>
    <mergeCell ref="HZV2:HZZ2"/>
    <mergeCell ref="IAA2:IAE2"/>
    <mergeCell ref="IAF2:IAJ2"/>
    <mergeCell ref="IAK2:IAO2"/>
    <mergeCell ref="IGJ2:IGN2"/>
    <mergeCell ref="IGO2:IGS2"/>
    <mergeCell ref="IGT2:IGX2"/>
    <mergeCell ref="IGY2:IHC2"/>
    <mergeCell ref="IHD2:IHH2"/>
    <mergeCell ref="IFK2:IFO2"/>
    <mergeCell ref="IFP2:IFT2"/>
    <mergeCell ref="IFU2:IFY2"/>
    <mergeCell ref="IFZ2:IGD2"/>
    <mergeCell ref="IGE2:IGI2"/>
    <mergeCell ref="IEL2:IEP2"/>
    <mergeCell ref="IEQ2:IEU2"/>
    <mergeCell ref="IEV2:IEZ2"/>
    <mergeCell ref="IFA2:IFE2"/>
    <mergeCell ref="IFF2:IFJ2"/>
    <mergeCell ref="IDM2:IDQ2"/>
    <mergeCell ref="IDR2:IDV2"/>
    <mergeCell ref="IDW2:IEA2"/>
    <mergeCell ref="IEB2:IEF2"/>
    <mergeCell ref="IEG2:IEK2"/>
    <mergeCell ref="IKF2:IKJ2"/>
    <mergeCell ref="IKK2:IKO2"/>
    <mergeCell ref="IKP2:IKT2"/>
    <mergeCell ref="IKU2:IKY2"/>
    <mergeCell ref="IKZ2:ILD2"/>
    <mergeCell ref="IJG2:IJK2"/>
    <mergeCell ref="IJL2:IJP2"/>
    <mergeCell ref="IJQ2:IJU2"/>
    <mergeCell ref="IJV2:IJZ2"/>
    <mergeCell ref="IKA2:IKE2"/>
    <mergeCell ref="IIH2:IIL2"/>
    <mergeCell ref="IIM2:IIQ2"/>
    <mergeCell ref="IIR2:IIV2"/>
    <mergeCell ref="IIW2:IJA2"/>
    <mergeCell ref="IJB2:IJF2"/>
    <mergeCell ref="IHI2:IHM2"/>
    <mergeCell ref="IHN2:IHR2"/>
    <mergeCell ref="IHS2:IHW2"/>
    <mergeCell ref="IHX2:IIB2"/>
    <mergeCell ref="IIC2:IIG2"/>
    <mergeCell ref="IOB2:IOF2"/>
    <mergeCell ref="IOG2:IOK2"/>
    <mergeCell ref="IOL2:IOP2"/>
    <mergeCell ref="IOQ2:IOU2"/>
    <mergeCell ref="IOV2:IOZ2"/>
    <mergeCell ref="INC2:ING2"/>
    <mergeCell ref="INH2:INL2"/>
    <mergeCell ref="INM2:INQ2"/>
    <mergeCell ref="INR2:INV2"/>
    <mergeCell ref="INW2:IOA2"/>
    <mergeCell ref="IMD2:IMH2"/>
    <mergeCell ref="IMI2:IMM2"/>
    <mergeCell ref="IMN2:IMR2"/>
    <mergeCell ref="IMS2:IMW2"/>
    <mergeCell ref="IMX2:INB2"/>
    <mergeCell ref="ILE2:ILI2"/>
    <mergeCell ref="ILJ2:ILN2"/>
    <mergeCell ref="ILO2:ILS2"/>
    <mergeCell ref="ILT2:ILX2"/>
    <mergeCell ref="ILY2:IMC2"/>
    <mergeCell ref="IRX2:ISB2"/>
    <mergeCell ref="ISC2:ISG2"/>
    <mergeCell ref="ISH2:ISL2"/>
    <mergeCell ref="ISM2:ISQ2"/>
    <mergeCell ref="ISR2:ISV2"/>
    <mergeCell ref="IQY2:IRC2"/>
    <mergeCell ref="IRD2:IRH2"/>
    <mergeCell ref="IRI2:IRM2"/>
    <mergeCell ref="IRN2:IRR2"/>
    <mergeCell ref="IRS2:IRW2"/>
    <mergeCell ref="IPZ2:IQD2"/>
    <mergeCell ref="IQE2:IQI2"/>
    <mergeCell ref="IQJ2:IQN2"/>
    <mergeCell ref="IQO2:IQS2"/>
    <mergeCell ref="IQT2:IQX2"/>
    <mergeCell ref="IPA2:IPE2"/>
    <mergeCell ref="IPF2:IPJ2"/>
    <mergeCell ref="IPK2:IPO2"/>
    <mergeCell ref="IPP2:IPT2"/>
    <mergeCell ref="IPU2:IPY2"/>
    <mergeCell ref="IVT2:IVX2"/>
    <mergeCell ref="IVY2:IWC2"/>
    <mergeCell ref="IWD2:IWH2"/>
    <mergeCell ref="IWI2:IWM2"/>
    <mergeCell ref="IWN2:IWR2"/>
    <mergeCell ref="IUU2:IUY2"/>
    <mergeCell ref="IUZ2:IVD2"/>
    <mergeCell ref="IVE2:IVI2"/>
    <mergeCell ref="IVJ2:IVN2"/>
    <mergeCell ref="IVO2:IVS2"/>
    <mergeCell ref="ITV2:ITZ2"/>
    <mergeCell ref="IUA2:IUE2"/>
    <mergeCell ref="IUF2:IUJ2"/>
    <mergeCell ref="IUK2:IUO2"/>
    <mergeCell ref="IUP2:IUT2"/>
    <mergeCell ref="ISW2:ITA2"/>
    <mergeCell ref="ITB2:ITF2"/>
    <mergeCell ref="ITG2:ITK2"/>
    <mergeCell ref="ITL2:ITP2"/>
    <mergeCell ref="ITQ2:ITU2"/>
    <mergeCell ref="IZP2:IZT2"/>
    <mergeCell ref="IZU2:IZY2"/>
    <mergeCell ref="IZZ2:JAD2"/>
    <mergeCell ref="JAE2:JAI2"/>
    <mergeCell ref="JAJ2:JAN2"/>
    <mergeCell ref="IYQ2:IYU2"/>
    <mergeCell ref="IYV2:IYZ2"/>
    <mergeCell ref="IZA2:IZE2"/>
    <mergeCell ref="IZF2:IZJ2"/>
    <mergeCell ref="IZK2:IZO2"/>
    <mergeCell ref="IXR2:IXV2"/>
    <mergeCell ref="IXW2:IYA2"/>
    <mergeCell ref="IYB2:IYF2"/>
    <mergeCell ref="IYG2:IYK2"/>
    <mergeCell ref="IYL2:IYP2"/>
    <mergeCell ref="IWS2:IWW2"/>
    <mergeCell ref="IWX2:IXB2"/>
    <mergeCell ref="IXC2:IXG2"/>
    <mergeCell ref="IXH2:IXL2"/>
    <mergeCell ref="IXM2:IXQ2"/>
    <mergeCell ref="JDL2:JDP2"/>
    <mergeCell ref="JDQ2:JDU2"/>
    <mergeCell ref="JDV2:JDZ2"/>
    <mergeCell ref="JEA2:JEE2"/>
    <mergeCell ref="JEF2:JEJ2"/>
    <mergeCell ref="JCM2:JCQ2"/>
    <mergeCell ref="JCR2:JCV2"/>
    <mergeCell ref="JCW2:JDA2"/>
    <mergeCell ref="JDB2:JDF2"/>
    <mergeCell ref="JDG2:JDK2"/>
    <mergeCell ref="JBN2:JBR2"/>
    <mergeCell ref="JBS2:JBW2"/>
    <mergeCell ref="JBX2:JCB2"/>
    <mergeCell ref="JCC2:JCG2"/>
    <mergeCell ref="JCH2:JCL2"/>
    <mergeCell ref="JAO2:JAS2"/>
    <mergeCell ref="JAT2:JAX2"/>
    <mergeCell ref="JAY2:JBC2"/>
    <mergeCell ref="JBD2:JBH2"/>
    <mergeCell ref="JBI2:JBM2"/>
    <mergeCell ref="JHH2:JHL2"/>
    <mergeCell ref="JHM2:JHQ2"/>
    <mergeCell ref="JHR2:JHV2"/>
    <mergeCell ref="JHW2:JIA2"/>
    <mergeCell ref="JIB2:JIF2"/>
    <mergeCell ref="JGI2:JGM2"/>
    <mergeCell ref="JGN2:JGR2"/>
    <mergeCell ref="JGS2:JGW2"/>
    <mergeCell ref="JGX2:JHB2"/>
    <mergeCell ref="JHC2:JHG2"/>
    <mergeCell ref="JFJ2:JFN2"/>
    <mergeCell ref="JFO2:JFS2"/>
    <mergeCell ref="JFT2:JFX2"/>
    <mergeCell ref="JFY2:JGC2"/>
    <mergeCell ref="JGD2:JGH2"/>
    <mergeCell ref="JEK2:JEO2"/>
    <mergeCell ref="JEP2:JET2"/>
    <mergeCell ref="JEU2:JEY2"/>
    <mergeCell ref="JEZ2:JFD2"/>
    <mergeCell ref="JFE2:JFI2"/>
    <mergeCell ref="JLD2:JLH2"/>
    <mergeCell ref="JLI2:JLM2"/>
    <mergeCell ref="JLN2:JLR2"/>
    <mergeCell ref="JLS2:JLW2"/>
    <mergeCell ref="JLX2:JMB2"/>
    <mergeCell ref="JKE2:JKI2"/>
    <mergeCell ref="JKJ2:JKN2"/>
    <mergeCell ref="JKO2:JKS2"/>
    <mergeCell ref="JKT2:JKX2"/>
    <mergeCell ref="JKY2:JLC2"/>
    <mergeCell ref="JJF2:JJJ2"/>
    <mergeCell ref="JJK2:JJO2"/>
    <mergeCell ref="JJP2:JJT2"/>
    <mergeCell ref="JJU2:JJY2"/>
    <mergeCell ref="JJZ2:JKD2"/>
    <mergeCell ref="JIG2:JIK2"/>
    <mergeCell ref="JIL2:JIP2"/>
    <mergeCell ref="JIQ2:JIU2"/>
    <mergeCell ref="JIV2:JIZ2"/>
    <mergeCell ref="JJA2:JJE2"/>
    <mergeCell ref="JOZ2:JPD2"/>
    <mergeCell ref="JPE2:JPI2"/>
    <mergeCell ref="JPJ2:JPN2"/>
    <mergeCell ref="JPO2:JPS2"/>
    <mergeCell ref="JPT2:JPX2"/>
    <mergeCell ref="JOA2:JOE2"/>
    <mergeCell ref="JOF2:JOJ2"/>
    <mergeCell ref="JOK2:JOO2"/>
    <mergeCell ref="JOP2:JOT2"/>
    <mergeCell ref="JOU2:JOY2"/>
    <mergeCell ref="JNB2:JNF2"/>
    <mergeCell ref="JNG2:JNK2"/>
    <mergeCell ref="JNL2:JNP2"/>
    <mergeCell ref="JNQ2:JNU2"/>
    <mergeCell ref="JNV2:JNZ2"/>
    <mergeCell ref="JMC2:JMG2"/>
    <mergeCell ref="JMH2:JML2"/>
    <mergeCell ref="JMM2:JMQ2"/>
    <mergeCell ref="JMR2:JMV2"/>
    <mergeCell ref="JMW2:JNA2"/>
    <mergeCell ref="JSV2:JSZ2"/>
    <mergeCell ref="JTA2:JTE2"/>
    <mergeCell ref="JTF2:JTJ2"/>
    <mergeCell ref="JTK2:JTO2"/>
    <mergeCell ref="JTP2:JTT2"/>
    <mergeCell ref="JRW2:JSA2"/>
    <mergeCell ref="JSB2:JSF2"/>
    <mergeCell ref="JSG2:JSK2"/>
    <mergeCell ref="JSL2:JSP2"/>
    <mergeCell ref="JSQ2:JSU2"/>
    <mergeCell ref="JQX2:JRB2"/>
    <mergeCell ref="JRC2:JRG2"/>
    <mergeCell ref="JRH2:JRL2"/>
    <mergeCell ref="JRM2:JRQ2"/>
    <mergeCell ref="JRR2:JRV2"/>
    <mergeCell ref="JPY2:JQC2"/>
    <mergeCell ref="JQD2:JQH2"/>
    <mergeCell ref="JQI2:JQM2"/>
    <mergeCell ref="JQN2:JQR2"/>
    <mergeCell ref="JQS2:JQW2"/>
    <mergeCell ref="JWR2:JWV2"/>
    <mergeCell ref="JWW2:JXA2"/>
    <mergeCell ref="JXB2:JXF2"/>
    <mergeCell ref="JXG2:JXK2"/>
    <mergeCell ref="JXL2:JXP2"/>
    <mergeCell ref="JVS2:JVW2"/>
    <mergeCell ref="JVX2:JWB2"/>
    <mergeCell ref="JWC2:JWG2"/>
    <mergeCell ref="JWH2:JWL2"/>
    <mergeCell ref="JWM2:JWQ2"/>
    <mergeCell ref="JUT2:JUX2"/>
    <mergeCell ref="JUY2:JVC2"/>
    <mergeCell ref="JVD2:JVH2"/>
    <mergeCell ref="JVI2:JVM2"/>
    <mergeCell ref="JVN2:JVR2"/>
    <mergeCell ref="JTU2:JTY2"/>
    <mergeCell ref="JTZ2:JUD2"/>
    <mergeCell ref="JUE2:JUI2"/>
    <mergeCell ref="JUJ2:JUN2"/>
    <mergeCell ref="JUO2:JUS2"/>
    <mergeCell ref="KAN2:KAR2"/>
    <mergeCell ref="KAS2:KAW2"/>
    <mergeCell ref="KAX2:KBB2"/>
    <mergeCell ref="KBC2:KBG2"/>
    <mergeCell ref="KBH2:KBL2"/>
    <mergeCell ref="JZO2:JZS2"/>
    <mergeCell ref="JZT2:JZX2"/>
    <mergeCell ref="JZY2:KAC2"/>
    <mergeCell ref="KAD2:KAH2"/>
    <mergeCell ref="KAI2:KAM2"/>
    <mergeCell ref="JYP2:JYT2"/>
    <mergeCell ref="JYU2:JYY2"/>
    <mergeCell ref="JYZ2:JZD2"/>
    <mergeCell ref="JZE2:JZI2"/>
    <mergeCell ref="JZJ2:JZN2"/>
    <mergeCell ref="JXQ2:JXU2"/>
    <mergeCell ref="JXV2:JXZ2"/>
    <mergeCell ref="JYA2:JYE2"/>
    <mergeCell ref="JYF2:JYJ2"/>
    <mergeCell ref="JYK2:JYO2"/>
    <mergeCell ref="KEJ2:KEN2"/>
    <mergeCell ref="KEO2:KES2"/>
    <mergeCell ref="KET2:KEX2"/>
    <mergeCell ref="KEY2:KFC2"/>
    <mergeCell ref="KFD2:KFH2"/>
    <mergeCell ref="KDK2:KDO2"/>
    <mergeCell ref="KDP2:KDT2"/>
    <mergeCell ref="KDU2:KDY2"/>
    <mergeCell ref="KDZ2:KED2"/>
    <mergeCell ref="KEE2:KEI2"/>
    <mergeCell ref="KCL2:KCP2"/>
    <mergeCell ref="KCQ2:KCU2"/>
    <mergeCell ref="KCV2:KCZ2"/>
    <mergeCell ref="KDA2:KDE2"/>
    <mergeCell ref="KDF2:KDJ2"/>
    <mergeCell ref="KBM2:KBQ2"/>
    <mergeCell ref="KBR2:KBV2"/>
    <mergeCell ref="KBW2:KCA2"/>
    <mergeCell ref="KCB2:KCF2"/>
    <mergeCell ref="KCG2:KCK2"/>
    <mergeCell ref="KIF2:KIJ2"/>
    <mergeCell ref="KIK2:KIO2"/>
    <mergeCell ref="KIP2:KIT2"/>
    <mergeCell ref="KIU2:KIY2"/>
    <mergeCell ref="KIZ2:KJD2"/>
    <mergeCell ref="KHG2:KHK2"/>
    <mergeCell ref="KHL2:KHP2"/>
    <mergeCell ref="KHQ2:KHU2"/>
    <mergeCell ref="KHV2:KHZ2"/>
    <mergeCell ref="KIA2:KIE2"/>
    <mergeCell ref="KGH2:KGL2"/>
    <mergeCell ref="KGM2:KGQ2"/>
    <mergeCell ref="KGR2:KGV2"/>
    <mergeCell ref="KGW2:KHA2"/>
    <mergeCell ref="KHB2:KHF2"/>
    <mergeCell ref="KFI2:KFM2"/>
    <mergeCell ref="KFN2:KFR2"/>
    <mergeCell ref="KFS2:KFW2"/>
    <mergeCell ref="KFX2:KGB2"/>
    <mergeCell ref="KGC2:KGG2"/>
    <mergeCell ref="KMB2:KMF2"/>
    <mergeCell ref="KMG2:KMK2"/>
    <mergeCell ref="KML2:KMP2"/>
    <mergeCell ref="KMQ2:KMU2"/>
    <mergeCell ref="KMV2:KMZ2"/>
    <mergeCell ref="KLC2:KLG2"/>
    <mergeCell ref="KLH2:KLL2"/>
    <mergeCell ref="KLM2:KLQ2"/>
    <mergeCell ref="KLR2:KLV2"/>
    <mergeCell ref="KLW2:KMA2"/>
    <mergeCell ref="KKD2:KKH2"/>
    <mergeCell ref="KKI2:KKM2"/>
    <mergeCell ref="KKN2:KKR2"/>
    <mergeCell ref="KKS2:KKW2"/>
    <mergeCell ref="KKX2:KLB2"/>
    <mergeCell ref="KJE2:KJI2"/>
    <mergeCell ref="KJJ2:KJN2"/>
    <mergeCell ref="KJO2:KJS2"/>
    <mergeCell ref="KJT2:KJX2"/>
    <mergeCell ref="KJY2:KKC2"/>
    <mergeCell ref="KPX2:KQB2"/>
    <mergeCell ref="KQC2:KQG2"/>
    <mergeCell ref="KQH2:KQL2"/>
    <mergeCell ref="KQM2:KQQ2"/>
    <mergeCell ref="KQR2:KQV2"/>
    <mergeCell ref="KOY2:KPC2"/>
    <mergeCell ref="KPD2:KPH2"/>
    <mergeCell ref="KPI2:KPM2"/>
    <mergeCell ref="KPN2:KPR2"/>
    <mergeCell ref="KPS2:KPW2"/>
    <mergeCell ref="KNZ2:KOD2"/>
    <mergeCell ref="KOE2:KOI2"/>
    <mergeCell ref="KOJ2:KON2"/>
    <mergeCell ref="KOO2:KOS2"/>
    <mergeCell ref="KOT2:KOX2"/>
    <mergeCell ref="KNA2:KNE2"/>
    <mergeCell ref="KNF2:KNJ2"/>
    <mergeCell ref="KNK2:KNO2"/>
    <mergeCell ref="KNP2:KNT2"/>
    <mergeCell ref="KNU2:KNY2"/>
    <mergeCell ref="KTT2:KTX2"/>
    <mergeCell ref="KTY2:KUC2"/>
    <mergeCell ref="KUD2:KUH2"/>
    <mergeCell ref="KUI2:KUM2"/>
    <mergeCell ref="KUN2:KUR2"/>
    <mergeCell ref="KSU2:KSY2"/>
    <mergeCell ref="KSZ2:KTD2"/>
    <mergeCell ref="KTE2:KTI2"/>
    <mergeCell ref="KTJ2:KTN2"/>
    <mergeCell ref="KTO2:KTS2"/>
    <mergeCell ref="KRV2:KRZ2"/>
    <mergeCell ref="KSA2:KSE2"/>
    <mergeCell ref="KSF2:KSJ2"/>
    <mergeCell ref="KSK2:KSO2"/>
    <mergeCell ref="KSP2:KST2"/>
    <mergeCell ref="KQW2:KRA2"/>
    <mergeCell ref="KRB2:KRF2"/>
    <mergeCell ref="KRG2:KRK2"/>
    <mergeCell ref="KRL2:KRP2"/>
    <mergeCell ref="KRQ2:KRU2"/>
    <mergeCell ref="KXP2:KXT2"/>
    <mergeCell ref="KXU2:KXY2"/>
    <mergeCell ref="KXZ2:KYD2"/>
    <mergeCell ref="KYE2:KYI2"/>
    <mergeCell ref="KYJ2:KYN2"/>
    <mergeCell ref="KWQ2:KWU2"/>
    <mergeCell ref="KWV2:KWZ2"/>
    <mergeCell ref="KXA2:KXE2"/>
    <mergeCell ref="KXF2:KXJ2"/>
    <mergeCell ref="KXK2:KXO2"/>
    <mergeCell ref="KVR2:KVV2"/>
    <mergeCell ref="KVW2:KWA2"/>
    <mergeCell ref="KWB2:KWF2"/>
    <mergeCell ref="KWG2:KWK2"/>
    <mergeCell ref="KWL2:KWP2"/>
    <mergeCell ref="KUS2:KUW2"/>
    <mergeCell ref="KUX2:KVB2"/>
    <mergeCell ref="KVC2:KVG2"/>
    <mergeCell ref="KVH2:KVL2"/>
    <mergeCell ref="KVM2:KVQ2"/>
    <mergeCell ref="LBL2:LBP2"/>
    <mergeCell ref="LBQ2:LBU2"/>
    <mergeCell ref="LBV2:LBZ2"/>
    <mergeCell ref="LCA2:LCE2"/>
    <mergeCell ref="LCF2:LCJ2"/>
    <mergeCell ref="LAM2:LAQ2"/>
    <mergeCell ref="LAR2:LAV2"/>
    <mergeCell ref="LAW2:LBA2"/>
    <mergeCell ref="LBB2:LBF2"/>
    <mergeCell ref="LBG2:LBK2"/>
    <mergeCell ref="KZN2:KZR2"/>
    <mergeCell ref="KZS2:KZW2"/>
    <mergeCell ref="KZX2:LAB2"/>
    <mergeCell ref="LAC2:LAG2"/>
    <mergeCell ref="LAH2:LAL2"/>
    <mergeCell ref="KYO2:KYS2"/>
    <mergeCell ref="KYT2:KYX2"/>
    <mergeCell ref="KYY2:KZC2"/>
    <mergeCell ref="KZD2:KZH2"/>
    <mergeCell ref="KZI2:KZM2"/>
    <mergeCell ref="LFH2:LFL2"/>
    <mergeCell ref="LFM2:LFQ2"/>
    <mergeCell ref="LFR2:LFV2"/>
    <mergeCell ref="LFW2:LGA2"/>
    <mergeCell ref="LGB2:LGF2"/>
    <mergeCell ref="LEI2:LEM2"/>
    <mergeCell ref="LEN2:LER2"/>
    <mergeCell ref="LES2:LEW2"/>
    <mergeCell ref="LEX2:LFB2"/>
    <mergeCell ref="LFC2:LFG2"/>
    <mergeCell ref="LDJ2:LDN2"/>
    <mergeCell ref="LDO2:LDS2"/>
    <mergeCell ref="LDT2:LDX2"/>
    <mergeCell ref="LDY2:LEC2"/>
    <mergeCell ref="LED2:LEH2"/>
    <mergeCell ref="LCK2:LCO2"/>
    <mergeCell ref="LCP2:LCT2"/>
    <mergeCell ref="LCU2:LCY2"/>
    <mergeCell ref="LCZ2:LDD2"/>
    <mergeCell ref="LDE2:LDI2"/>
    <mergeCell ref="LJD2:LJH2"/>
    <mergeCell ref="LJI2:LJM2"/>
    <mergeCell ref="LJN2:LJR2"/>
    <mergeCell ref="LJS2:LJW2"/>
    <mergeCell ref="LJX2:LKB2"/>
    <mergeCell ref="LIE2:LII2"/>
    <mergeCell ref="LIJ2:LIN2"/>
    <mergeCell ref="LIO2:LIS2"/>
    <mergeCell ref="LIT2:LIX2"/>
    <mergeCell ref="LIY2:LJC2"/>
    <mergeCell ref="LHF2:LHJ2"/>
    <mergeCell ref="LHK2:LHO2"/>
    <mergeCell ref="LHP2:LHT2"/>
    <mergeCell ref="LHU2:LHY2"/>
    <mergeCell ref="LHZ2:LID2"/>
    <mergeCell ref="LGG2:LGK2"/>
    <mergeCell ref="LGL2:LGP2"/>
    <mergeCell ref="LGQ2:LGU2"/>
    <mergeCell ref="LGV2:LGZ2"/>
    <mergeCell ref="LHA2:LHE2"/>
    <mergeCell ref="LMZ2:LND2"/>
    <mergeCell ref="LNE2:LNI2"/>
    <mergeCell ref="LNJ2:LNN2"/>
    <mergeCell ref="LNO2:LNS2"/>
    <mergeCell ref="LNT2:LNX2"/>
    <mergeCell ref="LMA2:LME2"/>
    <mergeCell ref="LMF2:LMJ2"/>
    <mergeCell ref="LMK2:LMO2"/>
    <mergeCell ref="LMP2:LMT2"/>
    <mergeCell ref="LMU2:LMY2"/>
    <mergeCell ref="LLB2:LLF2"/>
    <mergeCell ref="LLG2:LLK2"/>
    <mergeCell ref="LLL2:LLP2"/>
    <mergeCell ref="LLQ2:LLU2"/>
    <mergeCell ref="LLV2:LLZ2"/>
    <mergeCell ref="LKC2:LKG2"/>
    <mergeCell ref="LKH2:LKL2"/>
    <mergeCell ref="LKM2:LKQ2"/>
    <mergeCell ref="LKR2:LKV2"/>
    <mergeCell ref="LKW2:LLA2"/>
    <mergeCell ref="LQV2:LQZ2"/>
    <mergeCell ref="LRA2:LRE2"/>
    <mergeCell ref="LRF2:LRJ2"/>
    <mergeCell ref="LRK2:LRO2"/>
    <mergeCell ref="LRP2:LRT2"/>
    <mergeCell ref="LPW2:LQA2"/>
    <mergeCell ref="LQB2:LQF2"/>
    <mergeCell ref="LQG2:LQK2"/>
    <mergeCell ref="LQL2:LQP2"/>
    <mergeCell ref="LQQ2:LQU2"/>
    <mergeCell ref="LOX2:LPB2"/>
    <mergeCell ref="LPC2:LPG2"/>
    <mergeCell ref="LPH2:LPL2"/>
    <mergeCell ref="LPM2:LPQ2"/>
    <mergeCell ref="LPR2:LPV2"/>
    <mergeCell ref="LNY2:LOC2"/>
    <mergeCell ref="LOD2:LOH2"/>
    <mergeCell ref="LOI2:LOM2"/>
    <mergeCell ref="LON2:LOR2"/>
    <mergeCell ref="LOS2:LOW2"/>
    <mergeCell ref="LUR2:LUV2"/>
    <mergeCell ref="LUW2:LVA2"/>
    <mergeCell ref="LVB2:LVF2"/>
    <mergeCell ref="LVG2:LVK2"/>
    <mergeCell ref="LVL2:LVP2"/>
    <mergeCell ref="LTS2:LTW2"/>
    <mergeCell ref="LTX2:LUB2"/>
    <mergeCell ref="LUC2:LUG2"/>
    <mergeCell ref="LUH2:LUL2"/>
    <mergeCell ref="LUM2:LUQ2"/>
    <mergeCell ref="LST2:LSX2"/>
    <mergeCell ref="LSY2:LTC2"/>
    <mergeCell ref="LTD2:LTH2"/>
    <mergeCell ref="LTI2:LTM2"/>
    <mergeCell ref="LTN2:LTR2"/>
    <mergeCell ref="LRU2:LRY2"/>
    <mergeCell ref="LRZ2:LSD2"/>
    <mergeCell ref="LSE2:LSI2"/>
    <mergeCell ref="LSJ2:LSN2"/>
    <mergeCell ref="LSO2:LSS2"/>
    <mergeCell ref="LYN2:LYR2"/>
    <mergeCell ref="LYS2:LYW2"/>
    <mergeCell ref="LYX2:LZB2"/>
    <mergeCell ref="LZC2:LZG2"/>
    <mergeCell ref="LZH2:LZL2"/>
    <mergeCell ref="LXO2:LXS2"/>
    <mergeCell ref="LXT2:LXX2"/>
    <mergeCell ref="LXY2:LYC2"/>
    <mergeCell ref="LYD2:LYH2"/>
    <mergeCell ref="LYI2:LYM2"/>
    <mergeCell ref="LWP2:LWT2"/>
    <mergeCell ref="LWU2:LWY2"/>
    <mergeCell ref="LWZ2:LXD2"/>
    <mergeCell ref="LXE2:LXI2"/>
    <mergeCell ref="LXJ2:LXN2"/>
    <mergeCell ref="LVQ2:LVU2"/>
    <mergeCell ref="LVV2:LVZ2"/>
    <mergeCell ref="LWA2:LWE2"/>
    <mergeCell ref="LWF2:LWJ2"/>
    <mergeCell ref="LWK2:LWO2"/>
    <mergeCell ref="MCJ2:MCN2"/>
    <mergeCell ref="MCO2:MCS2"/>
    <mergeCell ref="MCT2:MCX2"/>
    <mergeCell ref="MCY2:MDC2"/>
    <mergeCell ref="MDD2:MDH2"/>
    <mergeCell ref="MBK2:MBO2"/>
    <mergeCell ref="MBP2:MBT2"/>
    <mergeCell ref="MBU2:MBY2"/>
    <mergeCell ref="MBZ2:MCD2"/>
    <mergeCell ref="MCE2:MCI2"/>
    <mergeCell ref="MAL2:MAP2"/>
    <mergeCell ref="MAQ2:MAU2"/>
    <mergeCell ref="MAV2:MAZ2"/>
    <mergeCell ref="MBA2:MBE2"/>
    <mergeCell ref="MBF2:MBJ2"/>
    <mergeCell ref="LZM2:LZQ2"/>
    <mergeCell ref="LZR2:LZV2"/>
    <mergeCell ref="LZW2:MAA2"/>
    <mergeCell ref="MAB2:MAF2"/>
    <mergeCell ref="MAG2:MAK2"/>
    <mergeCell ref="MGF2:MGJ2"/>
    <mergeCell ref="MGK2:MGO2"/>
    <mergeCell ref="MGP2:MGT2"/>
    <mergeCell ref="MGU2:MGY2"/>
    <mergeCell ref="MGZ2:MHD2"/>
    <mergeCell ref="MFG2:MFK2"/>
    <mergeCell ref="MFL2:MFP2"/>
    <mergeCell ref="MFQ2:MFU2"/>
    <mergeCell ref="MFV2:MFZ2"/>
    <mergeCell ref="MGA2:MGE2"/>
    <mergeCell ref="MEH2:MEL2"/>
    <mergeCell ref="MEM2:MEQ2"/>
    <mergeCell ref="MER2:MEV2"/>
    <mergeCell ref="MEW2:MFA2"/>
    <mergeCell ref="MFB2:MFF2"/>
    <mergeCell ref="MDI2:MDM2"/>
    <mergeCell ref="MDN2:MDR2"/>
    <mergeCell ref="MDS2:MDW2"/>
    <mergeCell ref="MDX2:MEB2"/>
    <mergeCell ref="MEC2:MEG2"/>
    <mergeCell ref="MKB2:MKF2"/>
    <mergeCell ref="MKG2:MKK2"/>
    <mergeCell ref="MKL2:MKP2"/>
    <mergeCell ref="MKQ2:MKU2"/>
    <mergeCell ref="MKV2:MKZ2"/>
    <mergeCell ref="MJC2:MJG2"/>
    <mergeCell ref="MJH2:MJL2"/>
    <mergeCell ref="MJM2:MJQ2"/>
    <mergeCell ref="MJR2:MJV2"/>
    <mergeCell ref="MJW2:MKA2"/>
    <mergeCell ref="MID2:MIH2"/>
    <mergeCell ref="MII2:MIM2"/>
    <mergeCell ref="MIN2:MIR2"/>
    <mergeCell ref="MIS2:MIW2"/>
    <mergeCell ref="MIX2:MJB2"/>
    <mergeCell ref="MHE2:MHI2"/>
    <mergeCell ref="MHJ2:MHN2"/>
    <mergeCell ref="MHO2:MHS2"/>
    <mergeCell ref="MHT2:MHX2"/>
    <mergeCell ref="MHY2:MIC2"/>
    <mergeCell ref="MNX2:MOB2"/>
    <mergeCell ref="MOC2:MOG2"/>
    <mergeCell ref="MOH2:MOL2"/>
    <mergeCell ref="MOM2:MOQ2"/>
    <mergeCell ref="MOR2:MOV2"/>
    <mergeCell ref="MMY2:MNC2"/>
    <mergeCell ref="MND2:MNH2"/>
    <mergeCell ref="MNI2:MNM2"/>
    <mergeCell ref="MNN2:MNR2"/>
    <mergeCell ref="MNS2:MNW2"/>
    <mergeCell ref="MLZ2:MMD2"/>
    <mergeCell ref="MME2:MMI2"/>
    <mergeCell ref="MMJ2:MMN2"/>
    <mergeCell ref="MMO2:MMS2"/>
    <mergeCell ref="MMT2:MMX2"/>
    <mergeCell ref="MLA2:MLE2"/>
    <mergeCell ref="MLF2:MLJ2"/>
    <mergeCell ref="MLK2:MLO2"/>
    <mergeCell ref="MLP2:MLT2"/>
    <mergeCell ref="MLU2:MLY2"/>
    <mergeCell ref="MRT2:MRX2"/>
    <mergeCell ref="MRY2:MSC2"/>
    <mergeCell ref="MSD2:MSH2"/>
    <mergeCell ref="MSI2:MSM2"/>
    <mergeCell ref="MSN2:MSR2"/>
    <mergeCell ref="MQU2:MQY2"/>
    <mergeCell ref="MQZ2:MRD2"/>
    <mergeCell ref="MRE2:MRI2"/>
    <mergeCell ref="MRJ2:MRN2"/>
    <mergeCell ref="MRO2:MRS2"/>
    <mergeCell ref="MPV2:MPZ2"/>
    <mergeCell ref="MQA2:MQE2"/>
    <mergeCell ref="MQF2:MQJ2"/>
    <mergeCell ref="MQK2:MQO2"/>
    <mergeCell ref="MQP2:MQT2"/>
    <mergeCell ref="MOW2:MPA2"/>
    <mergeCell ref="MPB2:MPF2"/>
    <mergeCell ref="MPG2:MPK2"/>
    <mergeCell ref="MPL2:MPP2"/>
    <mergeCell ref="MPQ2:MPU2"/>
    <mergeCell ref="MVP2:MVT2"/>
    <mergeCell ref="MVU2:MVY2"/>
    <mergeCell ref="MVZ2:MWD2"/>
    <mergeCell ref="MWE2:MWI2"/>
    <mergeCell ref="MWJ2:MWN2"/>
    <mergeCell ref="MUQ2:MUU2"/>
    <mergeCell ref="MUV2:MUZ2"/>
    <mergeCell ref="MVA2:MVE2"/>
    <mergeCell ref="MVF2:MVJ2"/>
    <mergeCell ref="MVK2:MVO2"/>
    <mergeCell ref="MTR2:MTV2"/>
    <mergeCell ref="MTW2:MUA2"/>
    <mergeCell ref="MUB2:MUF2"/>
    <mergeCell ref="MUG2:MUK2"/>
    <mergeCell ref="MUL2:MUP2"/>
    <mergeCell ref="MSS2:MSW2"/>
    <mergeCell ref="MSX2:MTB2"/>
    <mergeCell ref="MTC2:MTG2"/>
    <mergeCell ref="MTH2:MTL2"/>
    <mergeCell ref="MTM2:MTQ2"/>
    <mergeCell ref="MZL2:MZP2"/>
    <mergeCell ref="MZQ2:MZU2"/>
    <mergeCell ref="MZV2:MZZ2"/>
    <mergeCell ref="NAA2:NAE2"/>
    <mergeCell ref="NAF2:NAJ2"/>
    <mergeCell ref="MYM2:MYQ2"/>
    <mergeCell ref="MYR2:MYV2"/>
    <mergeCell ref="MYW2:MZA2"/>
    <mergeCell ref="MZB2:MZF2"/>
    <mergeCell ref="MZG2:MZK2"/>
    <mergeCell ref="MXN2:MXR2"/>
    <mergeCell ref="MXS2:MXW2"/>
    <mergeCell ref="MXX2:MYB2"/>
    <mergeCell ref="MYC2:MYG2"/>
    <mergeCell ref="MYH2:MYL2"/>
    <mergeCell ref="MWO2:MWS2"/>
    <mergeCell ref="MWT2:MWX2"/>
    <mergeCell ref="MWY2:MXC2"/>
    <mergeCell ref="MXD2:MXH2"/>
    <mergeCell ref="MXI2:MXM2"/>
    <mergeCell ref="NDH2:NDL2"/>
    <mergeCell ref="NDM2:NDQ2"/>
    <mergeCell ref="NDR2:NDV2"/>
    <mergeCell ref="NDW2:NEA2"/>
    <mergeCell ref="NEB2:NEF2"/>
    <mergeCell ref="NCI2:NCM2"/>
    <mergeCell ref="NCN2:NCR2"/>
    <mergeCell ref="NCS2:NCW2"/>
    <mergeCell ref="NCX2:NDB2"/>
    <mergeCell ref="NDC2:NDG2"/>
    <mergeCell ref="NBJ2:NBN2"/>
    <mergeCell ref="NBO2:NBS2"/>
    <mergeCell ref="NBT2:NBX2"/>
    <mergeCell ref="NBY2:NCC2"/>
    <mergeCell ref="NCD2:NCH2"/>
    <mergeCell ref="NAK2:NAO2"/>
    <mergeCell ref="NAP2:NAT2"/>
    <mergeCell ref="NAU2:NAY2"/>
    <mergeCell ref="NAZ2:NBD2"/>
    <mergeCell ref="NBE2:NBI2"/>
    <mergeCell ref="NHD2:NHH2"/>
    <mergeCell ref="NHI2:NHM2"/>
    <mergeCell ref="NHN2:NHR2"/>
    <mergeCell ref="NHS2:NHW2"/>
    <mergeCell ref="NHX2:NIB2"/>
    <mergeCell ref="NGE2:NGI2"/>
    <mergeCell ref="NGJ2:NGN2"/>
    <mergeCell ref="NGO2:NGS2"/>
    <mergeCell ref="NGT2:NGX2"/>
    <mergeCell ref="NGY2:NHC2"/>
    <mergeCell ref="NFF2:NFJ2"/>
    <mergeCell ref="NFK2:NFO2"/>
    <mergeCell ref="NFP2:NFT2"/>
    <mergeCell ref="NFU2:NFY2"/>
    <mergeCell ref="NFZ2:NGD2"/>
    <mergeCell ref="NEG2:NEK2"/>
    <mergeCell ref="NEL2:NEP2"/>
    <mergeCell ref="NEQ2:NEU2"/>
    <mergeCell ref="NEV2:NEZ2"/>
    <mergeCell ref="NFA2:NFE2"/>
    <mergeCell ref="NKZ2:NLD2"/>
    <mergeCell ref="NLE2:NLI2"/>
    <mergeCell ref="NLJ2:NLN2"/>
    <mergeCell ref="NLO2:NLS2"/>
    <mergeCell ref="NLT2:NLX2"/>
    <mergeCell ref="NKA2:NKE2"/>
    <mergeCell ref="NKF2:NKJ2"/>
    <mergeCell ref="NKK2:NKO2"/>
    <mergeCell ref="NKP2:NKT2"/>
    <mergeCell ref="NKU2:NKY2"/>
    <mergeCell ref="NJB2:NJF2"/>
    <mergeCell ref="NJG2:NJK2"/>
    <mergeCell ref="NJL2:NJP2"/>
    <mergeCell ref="NJQ2:NJU2"/>
    <mergeCell ref="NJV2:NJZ2"/>
    <mergeCell ref="NIC2:NIG2"/>
    <mergeCell ref="NIH2:NIL2"/>
    <mergeCell ref="NIM2:NIQ2"/>
    <mergeCell ref="NIR2:NIV2"/>
    <mergeCell ref="NIW2:NJA2"/>
    <mergeCell ref="NOV2:NOZ2"/>
    <mergeCell ref="NPA2:NPE2"/>
    <mergeCell ref="NPF2:NPJ2"/>
    <mergeCell ref="NPK2:NPO2"/>
    <mergeCell ref="NPP2:NPT2"/>
    <mergeCell ref="NNW2:NOA2"/>
    <mergeCell ref="NOB2:NOF2"/>
    <mergeCell ref="NOG2:NOK2"/>
    <mergeCell ref="NOL2:NOP2"/>
    <mergeCell ref="NOQ2:NOU2"/>
    <mergeCell ref="NMX2:NNB2"/>
    <mergeCell ref="NNC2:NNG2"/>
    <mergeCell ref="NNH2:NNL2"/>
    <mergeCell ref="NNM2:NNQ2"/>
    <mergeCell ref="NNR2:NNV2"/>
    <mergeCell ref="NLY2:NMC2"/>
    <mergeCell ref="NMD2:NMH2"/>
    <mergeCell ref="NMI2:NMM2"/>
    <mergeCell ref="NMN2:NMR2"/>
    <mergeCell ref="NMS2:NMW2"/>
    <mergeCell ref="NSR2:NSV2"/>
    <mergeCell ref="NSW2:NTA2"/>
    <mergeCell ref="NTB2:NTF2"/>
    <mergeCell ref="NTG2:NTK2"/>
    <mergeCell ref="NTL2:NTP2"/>
    <mergeCell ref="NRS2:NRW2"/>
    <mergeCell ref="NRX2:NSB2"/>
    <mergeCell ref="NSC2:NSG2"/>
    <mergeCell ref="NSH2:NSL2"/>
    <mergeCell ref="NSM2:NSQ2"/>
    <mergeCell ref="NQT2:NQX2"/>
    <mergeCell ref="NQY2:NRC2"/>
    <mergeCell ref="NRD2:NRH2"/>
    <mergeCell ref="NRI2:NRM2"/>
    <mergeCell ref="NRN2:NRR2"/>
    <mergeCell ref="NPU2:NPY2"/>
    <mergeCell ref="NPZ2:NQD2"/>
    <mergeCell ref="NQE2:NQI2"/>
    <mergeCell ref="NQJ2:NQN2"/>
    <mergeCell ref="NQO2:NQS2"/>
    <mergeCell ref="NWN2:NWR2"/>
    <mergeCell ref="NWS2:NWW2"/>
    <mergeCell ref="NWX2:NXB2"/>
    <mergeCell ref="NXC2:NXG2"/>
    <mergeCell ref="NXH2:NXL2"/>
    <mergeCell ref="NVO2:NVS2"/>
    <mergeCell ref="NVT2:NVX2"/>
    <mergeCell ref="NVY2:NWC2"/>
    <mergeCell ref="NWD2:NWH2"/>
    <mergeCell ref="NWI2:NWM2"/>
    <mergeCell ref="NUP2:NUT2"/>
    <mergeCell ref="NUU2:NUY2"/>
    <mergeCell ref="NUZ2:NVD2"/>
    <mergeCell ref="NVE2:NVI2"/>
    <mergeCell ref="NVJ2:NVN2"/>
    <mergeCell ref="NTQ2:NTU2"/>
    <mergeCell ref="NTV2:NTZ2"/>
    <mergeCell ref="NUA2:NUE2"/>
    <mergeCell ref="NUF2:NUJ2"/>
    <mergeCell ref="NUK2:NUO2"/>
    <mergeCell ref="OAJ2:OAN2"/>
    <mergeCell ref="OAO2:OAS2"/>
    <mergeCell ref="OAT2:OAX2"/>
    <mergeCell ref="OAY2:OBC2"/>
    <mergeCell ref="OBD2:OBH2"/>
    <mergeCell ref="NZK2:NZO2"/>
    <mergeCell ref="NZP2:NZT2"/>
    <mergeCell ref="NZU2:NZY2"/>
    <mergeCell ref="NZZ2:OAD2"/>
    <mergeCell ref="OAE2:OAI2"/>
    <mergeCell ref="NYL2:NYP2"/>
    <mergeCell ref="NYQ2:NYU2"/>
    <mergeCell ref="NYV2:NYZ2"/>
    <mergeCell ref="NZA2:NZE2"/>
    <mergeCell ref="NZF2:NZJ2"/>
    <mergeCell ref="NXM2:NXQ2"/>
    <mergeCell ref="NXR2:NXV2"/>
    <mergeCell ref="NXW2:NYA2"/>
    <mergeCell ref="NYB2:NYF2"/>
    <mergeCell ref="NYG2:NYK2"/>
    <mergeCell ref="OEF2:OEJ2"/>
    <mergeCell ref="OEK2:OEO2"/>
    <mergeCell ref="OEP2:OET2"/>
    <mergeCell ref="OEU2:OEY2"/>
    <mergeCell ref="OEZ2:OFD2"/>
    <mergeCell ref="ODG2:ODK2"/>
    <mergeCell ref="ODL2:ODP2"/>
    <mergeCell ref="ODQ2:ODU2"/>
    <mergeCell ref="ODV2:ODZ2"/>
    <mergeCell ref="OEA2:OEE2"/>
    <mergeCell ref="OCH2:OCL2"/>
    <mergeCell ref="OCM2:OCQ2"/>
    <mergeCell ref="OCR2:OCV2"/>
    <mergeCell ref="OCW2:ODA2"/>
    <mergeCell ref="ODB2:ODF2"/>
    <mergeCell ref="OBI2:OBM2"/>
    <mergeCell ref="OBN2:OBR2"/>
    <mergeCell ref="OBS2:OBW2"/>
    <mergeCell ref="OBX2:OCB2"/>
    <mergeCell ref="OCC2:OCG2"/>
    <mergeCell ref="OIB2:OIF2"/>
    <mergeCell ref="OIG2:OIK2"/>
    <mergeCell ref="OIL2:OIP2"/>
    <mergeCell ref="OIQ2:OIU2"/>
    <mergeCell ref="OIV2:OIZ2"/>
    <mergeCell ref="OHC2:OHG2"/>
    <mergeCell ref="OHH2:OHL2"/>
    <mergeCell ref="OHM2:OHQ2"/>
    <mergeCell ref="OHR2:OHV2"/>
    <mergeCell ref="OHW2:OIA2"/>
    <mergeCell ref="OGD2:OGH2"/>
    <mergeCell ref="OGI2:OGM2"/>
    <mergeCell ref="OGN2:OGR2"/>
    <mergeCell ref="OGS2:OGW2"/>
    <mergeCell ref="OGX2:OHB2"/>
    <mergeCell ref="OFE2:OFI2"/>
    <mergeCell ref="OFJ2:OFN2"/>
    <mergeCell ref="OFO2:OFS2"/>
    <mergeCell ref="OFT2:OFX2"/>
    <mergeCell ref="OFY2:OGC2"/>
    <mergeCell ref="OLX2:OMB2"/>
    <mergeCell ref="OMC2:OMG2"/>
    <mergeCell ref="OMH2:OML2"/>
    <mergeCell ref="OMM2:OMQ2"/>
    <mergeCell ref="OMR2:OMV2"/>
    <mergeCell ref="OKY2:OLC2"/>
    <mergeCell ref="OLD2:OLH2"/>
    <mergeCell ref="OLI2:OLM2"/>
    <mergeCell ref="OLN2:OLR2"/>
    <mergeCell ref="OLS2:OLW2"/>
    <mergeCell ref="OJZ2:OKD2"/>
    <mergeCell ref="OKE2:OKI2"/>
    <mergeCell ref="OKJ2:OKN2"/>
    <mergeCell ref="OKO2:OKS2"/>
    <mergeCell ref="OKT2:OKX2"/>
    <mergeCell ref="OJA2:OJE2"/>
    <mergeCell ref="OJF2:OJJ2"/>
    <mergeCell ref="OJK2:OJO2"/>
    <mergeCell ref="OJP2:OJT2"/>
    <mergeCell ref="OJU2:OJY2"/>
    <mergeCell ref="OPT2:OPX2"/>
    <mergeCell ref="OPY2:OQC2"/>
    <mergeCell ref="OQD2:OQH2"/>
    <mergeCell ref="OQI2:OQM2"/>
    <mergeCell ref="OQN2:OQR2"/>
    <mergeCell ref="OOU2:OOY2"/>
    <mergeCell ref="OOZ2:OPD2"/>
    <mergeCell ref="OPE2:OPI2"/>
    <mergeCell ref="OPJ2:OPN2"/>
    <mergeCell ref="OPO2:OPS2"/>
    <mergeCell ref="ONV2:ONZ2"/>
    <mergeCell ref="OOA2:OOE2"/>
    <mergeCell ref="OOF2:OOJ2"/>
    <mergeCell ref="OOK2:OOO2"/>
    <mergeCell ref="OOP2:OOT2"/>
    <mergeCell ref="OMW2:ONA2"/>
    <mergeCell ref="ONB2:ONF2"/>
    <mergeCell ref="ONG2:ONK2"/>
    <mergeCell ref="ONL2:ONP2"/>
    <mergeCell ref="ONQ2:ONU2"/>
    <mergeCell ref="OTP2:OTT2"/>
    <mergeCell ref="OTU2:OTY2"/>
    <mergeCell ref="OTZ2:OUD2"/>
    <mergeCell ref="OUE2:OUI2"/>
    <mergeCell ref="OUJ2:OUN2"/>
    <mergeCell ref="OSQ2:OSU2"/>
    <mergeCell ref="OSV2:OSZ2"/>
    <mergeCell ref="OTA2:OTE2"/>
    <mergeCell ref="OTF2:OTJ2"/>
    <mergeCell ref="OTK2:OTO2"/>
    <mergeCell ref="ORR2:ORV2"/>
    <mergeCell ref="ORW2:OSA2"/>
    <mergeCell ref="OSB2:OSF2"/>
    <mergeCell ref="OSG2:OSK2"/>
    <mergeCell ref="OSL2:OSP2"/>
    <mergeCell ref="OQS2:OQW2"/>
    <mergeCell ref="OQX2:ORB2"/>
    <mergeCell ref="ORC2:ORG2"/>
    <mergeCell ref="ORH2:ORL2"/>
    <mergeCell ref="ORM2:ORQ2"/>
    <mergeCell ref="OXL2:OXP2"/>
    <mergeCell ref="OXQ2:OXU2"/>
    <mergeCell ref="OXV2:OXZ2"/>
    <mergeCell ref="OYA2:OYE2"/>
    <mergeCell ref="OYF2:OYJ2"/>
    <mergeCell ref="OWM2:OWQ2"/>
    <mergeCell ref="OWR2:OWV2"/>
    <mergeCell ref="OWW2:OXA2"/>
    <mergeCell ref="OXB2:OXF2"/>
    <mergeCell ref="OXG2:OXK2"/>
    <mergeCell ref="OVN2:OVR2"/>
    <mergeCell ref="OVS2:OVW2"/>
    <mergeCell ref="OVX2:OWB2"/>
    <mergeCell ref="OWC2:OWG2"/>
    <mergeCell ref="OWH2:OWL2"/>
    <mergeCell ref="OUO2:OUS2"/>
    <mergeCell ref="OUT2:OUX2"/>
    <mergeCell ref="OUY2:OVC2"/>
    <mergeCell ref="OVD2:OVH2"/>
    <mergeCell ref="OVI2:OVM2"/>
    <mergeCell ref="PBH2:PBL2"/>
    <mergeCell ref="PBM2:PBQ2"/>
    <mergeCell ref="PBR2:PBV2"/>
    <mergeCell ref="PBW2:PCA2"/>
    <mergeCell ref="PCB2:PCF2"/>
    <mergeCell ref="PAI2:PAM2"/>
    <mergeCell ref="PAN2:PAR2"/>
    <mergeCell ref="PAS2:PAW2"/>
    <mergeCell ref="PAX2:PBB2"/>
    <mergeCell ref="PBC2:PBG2"/>
    <mergeCell ref="OZJ2:OZN2"/>
    <mergeCell ref="OZO2:OZS2"/>
    <mergeCell ref="OZT2:OZX2"/>
    <mergeCell ref="OZY2:PAC2"/>
    <mergeCell ref="PAD2:PAH2"/>
    <mergeCell ref="OYK2:OYO2"/>
    <mergeCell ref="OYP2:OYT2"/>
    <mergeCell ref="OYU2:OYY2"/>
    <mergeCell ref="OYZ2:OZD2"/>
    <mergeCell ref="OZE2:OZI2"/>
    <mergeCell ref="PFD2:PFH2"/>
    <mergeCell ref="PFI2:PFM2"/>
    <mergeCell ref="PFN2:PFR2"/>
    <mergeCell ref="PFS2:PFW2"/>
    <mergeCell ref="PFX2:PGB2"/>
    <mergeCell ref="PEE2:PEI2"/>
    <mergeCell ref="PEJ2:PEN2"/>
    <mergeCell ref="PEO2:PES2"/>
    <mergeCell ref="PET2:PEX2"/>
    <mergeCell ref="PEY2:PFC2"/>
    <mergeCell ref="PDF2:PDJ2"/>
    <mergeCell ref="PDK2:PDO2"/>
    <mergeCell ref="PDP2:PDT2"/>
    <mergeCell ref="PDU2:PDY2"/>
    <mergeCell ref="PDZ2:PED2"/>
    <mergeCell ref="PCG2:PCK2"/>
    <mergeCell ref="PCL2:PCP2"/>
    <mergeCell ref="PCQ2:PCU2"/>
    <mergeCell ref="PCV2:PCZ2"/>
    <mergeCell ref="PDA2:PDE2"/>
    <mergeCell ref="PIZ2:PJD2"/>
    <mergeCell ref="PJE2:PJI2"/>
    <mergeCell ref="PJJ2:PJN2"/>
    <mergeCell ref="PJO2:PJS2"/>
    <mergeCell ref="PJT2:PJX2"/>
    <mergeCell ref="PIA2:PIE2"/>
    <mergeCell ref="PIF2:PIJ2"/>
    <mergeCell ref="PIK2:PIO2"/>
    <mergeCell ref="PIP2:PIT2"/>
    <mergeCell ref="PIU2:PIY2"/>
    <mergeCell ref="PHB2:PHF2"/>
    <mergeCell ref="PHG2:PHK2"/>
    <mergeCell ref="PHL2:PHP2"/>
    <mergeCell ref="PHQ2:PHU2"/>
    <mergeCell ref="PHV2:PHZ2"/>
    <mergeCell ref="PGC2:PGG2"/>
    <mergeCell ref="PGH2:PGL2"/>
    <mergeCell ref="PGM2:PGQ2"/>
    <mergeCell ref="PGR2:PGV2"/>
    <mergeCell ref="PGW2:PHA2"/>
    <mergeCell ref="PMV2:PMZ2"/>
    <mergeCell ref="PNA2:PNE2"/>
    <mergeCell ref="PNF2:PNJ2"/>
    <mergeCell ref="PNK2:PNO2"/>
    <mergeCell ref="PNP2:PNT2"/>
    <mergeCell ref="PLW2:PMA2"/>
    <mergeCell ref="PMB2:PMF2"/>
    <mergeCell ref="PMG2:PMK2"/>
    <mergeCell ref="PML2:PMP2"/>
    <mergeCell ref="PMQ2:PMU2"/>
    <mergeCell ref="PKX2:PLB2"/>
    <mergeCell ref="PLC2:PLG2"/>
    <mergeCell ref="PLH2:PLL2"/>
    <mergeCell ref="PLM2:PLQ2"/>
    <mergeCell ref="PLR2:PLV2"/>
    <mergeCell ref="PJY2:PKC2"/>
    <mergeCell ref="PKD2:PKH2"/>
    <mergeCell ref="PKI2:PKM2"/>
    <mergeCell ref="PKN2:PKR2"/>
    <mergeCell ref="PKS2:PKW2"/>
    <mergeCell ref="PQR2:PQV2"/>
    <mergeCell ref="PQW2:PRA2"/>
    <mergeCell ref="PRB2:PRF2"/>
    <mergeCell ref="PRG2:PRK2"/>
    <mergeCell ref="PRL2:PRP2"/>
    <mergeCell ref="PPS2:PPW2"/>
    <mergeCell ref="PPX2:PQB2"/>
    <mergeCell ref="PQC2:PQG2"/>
    <mergeCell ref="PQH2:PQL2"/>
    <mergeCell ref="PQM2:PQQ2"/>
    <mergeCell ref="POT2:POX2"/>
    <mergeCell ref="POY2:PPC2"/>
    <mergeCell ref="PPD2:PPH2"/>
    <mergeCell ref="PPI2:PPM2"/>
    <mergeCell ref="PPN2:PPR2"/>
    <mergeCell ref="PNU2:PNY2"/>
    <mergeCell ref="PNZ2:POD2"/>
    <mergeCell ref="POE2:POI2"/>
    <mergeCell ref="POJ2:PON2"/>
    <mergeCell ref="POO2:POS2"/>
    <mergeCell ref="PUN2:PUR2"/>
    <mergeCell ref="PUS2:PUW2"/>
    <mergeCell ref="PUX2:PVB2"/>
    <mergeCell ref="PVC2:PVG2"/>
    <mergeCell ref="PVH2:PVL2"/>
    <mergeCell ref="PTO2:PTS2"/>
    <mergeCell ref="PTT2:PTX2"/>
    <mergeCell ref="PTY2:PUC2"/>
    <mergeCell ref="PUD2:PUH2"/>
    <mergeCell ref="PUI2:PUM2"/>
    <mergeCell ref="PSP2:PST2"/>
    <mergeCell ref="PSU2:PSY2"/>
    <mergeCell ref="PSZ2:PTD2"/>
    <mergeCell ref="PTE2:PTI2"/>
    <mergeCell ref="PTJ2:PTN2"/>
    <mergeCell ref="PRQ2:PRU2"/>
    <mergeCell ref="PRV2:PRZ2"/>
    <mergeCell ref="PSA2:PSE2"/>
    <mergeCell ref="PSF2:PSJ2"/>
    <mergeCell ref="PSK2:PSO2"/>
    <mergeCell ref="PYJ2:PYN2"/>
    <mergeCell ref="PYO2:PYS2"/>
    <mergeCell ref="PYT2:PYX2"/>
    <mergeCell ref="PYY2:PZC2"/>
    <mergeCell ref="PZD2:PZH2"/>
    <mergeCell ref="PXK2:PXO2"/>
    <mergeCell ref="PXP2:PXT2"/>
    <mergeCell ref="PXU2:PXY2"/>
    <mergeCell ref="PXZ2:PYD2"/>
    <mergeCell ref="PYE2:PYI2"/>
    <mergeCell ref="PWL2:PWP2"/>
    <mergeCell ref="PWQ2:PWU2"/>
    <mergeCell ref="PWV2:PWZ2"/>
    <mergeCell ref="PXA2:PXE2"/>
    <mergeCell ref="PXF2:PXJ2"/>
    <mergeCell ref="PVM2:PVQ2"/>
    <mergeCell ref="PVR2:PVV2"/>
    <mergeCell ref="PVW2:PWA2"/>
    <mergeCell ref="PWB2:PWF2"/>
    <mergeCell ref="PWG2:PWK2"/>
    <mergeCell ref="QCF2:QCJ2"/>
    <mergeCell ref="QCK2:QCO2"/>
    <mergeCell ref="QCP2:QCT2"/>
    <mergeCell ref="QCU2:QCY2"/>
    <mergeCell ref="QCZ2:QDD2"/>
    <mergeCell ref="QBG2:QBK2"/>
    <mergeCell ref="QBL2:QBP2"/>
    <mergeCell ref="QBQ2:QBU2"/>
    <mergeCell ref="QBV2:QBZ2"/>
    <mergeCell ref="QCA2:QCE2"/>
    <mergeCell ref="QAH2:QAL2"/>
    <mergeCell ref="QAM2:QAQ2"/>
    <mergeCell ref="QAR2:QAV2"/>
    <mergeCell ref="QAW2:QBA2"/>
    <mergeCell ref="QBB2:QBF2"/>
    <mergeCell ref="PZI2:PZM2"/>
    <mergeCell ref="PZN2:PZR2"/>
    <mergeCell ref="PZS2:PZW2"/>
    <mergeCell ref="PZX2:QAB2"/>
    <mergeCell ref="QAC2:QAG2"/>
    <mergeCell ref="QGB2:QGF2"/>
    <mergeCell ref="QGG2:QGK2"/>
    <mergeCell ref="QGL2:QGP2"/>
    <mergeCell ref="QGQ2:QGU2"/>
    <mergeCell ref="QGV2:QGZ2"/>
    <mergeCell ref="QFC2:QFG2"/>
    <mergeCell ref="QFH2:QFL2"/>
    <mergeCell ref="QFM2:QFQ2"/>
    <mergeCell ref="QFR2:QFV2"/>
    <mergeCell ref="QFW2:QGA2"/>
    <mergeCell ref="QED2:QEH2"/>
    <mergeCell ref="QEI2:QEM2"/>
    <mergeCell ref="QEN2:QER2"/>
    <mergeCell ref="QES2:QEW2"/>
    <mergeCell ref="QEX2:QFB2"/>
    <mergeCell ref="QDE2:QDI2"/>
    <mergeCell ref="QDJ2:QDN2"/>
    <mergeCell ref="QDO2:QDS2"/>
    <mergeCell ref="QDT2:QDX2"/>
    <mergeCell ref="QDY2:QEC2"/>
    <mergeCell ref="QJX2:QKB2"/>
    <mergeCell ref="QKC2:QKG2"/>
    <mergeCell ref="QKH2:QKL2"/>
    <mergeCell ref="QKM2:QKQ2"/>
    <mergeCell ref="QKR2:QKV2"/>
    <mergeCell ref="QIY2:QJC2"/>
    <mergeCell ref="QJD2:QJH2"/>
    <mergeCell ref="QJI2:QJM2"/>
    <mergeCell ref="QJN2:QJR2"/>
    <mergeCell ref="QJS2:QJW2"/>
    <mergeCell ref="QHZ2:QID2"/>
    <mergeCell ref="QIE2:QII2"/>
    <mergeCell ref="QIJ2:QIN2"/>
    <mergeCell ref="QIO2:QIS2"/>
    <mergeCell ref="QIT2:QIX2"/>
    <mergeCell ref="QHA2:QHE2"/>
    <mergeCell ref="QHF2:QHJ2"/>
    <mergeCell ref="QHK2:QHO2"/>
    <mergeCell ref="QHP2:QHT2"/>
    <mergeCell ref="QHU2:QHY2"/>
    <mergeCell ref="QNT2:QNX2"/>
    <mergeCell ref="QNY2:QOC2"/>
    <mergeCell ref="QOD2:QOH2"/>
    <mergeCell ref="QOI2:QOM2"/>
    <mergeCell ref="QON2:QOR2"/>
    <mergeCell ref="QMU2:QMY2"/>
    <mergeCell ref="QMZ2:QND2"/>
    <mergeCell ref="QNE2:QNI2"/>
    <mergeCell ref="QNJ2:QNN2"/>
    <mergeCell ref="QNO2:QNS2"/>
    <mergeCell ref="QLV2:QLZ2"/>
    <mergeCell ref="QMA2:QME2"/>
    <mergeCell ref="QMF2:QMJ2"/>
    <mergeCell ref="QMK2:QMO2"/>
    <mergeCell ref="QMP2:QMT2"/>
    <mergeCell ref="QKW2:QLA2"/>
    <mergeCell ref="QLB2:QLF2"/>
    <mergeCell ref="QLG2:QLK2"/>
    <mergeCell ref="QLL2:QLP2"/>
    <mergeCell ref="QLQ2:QLU2"/>
    <mergeCell ref="QRP2:QRT2"/>
    <mergeCell ref="QRU2:QRY2"/>
    <mergeCell ref="QRZ2:QSD2"/>
    <mergeCell ref="QSE2:QSI2"/>
    <mergeCell ref="QSJ2:QSN2"/>
    <mergeCell ref="QQQ2:QQU2"/>
    <mergeCell ref="QQV2:QQZ2"/>
    <mergeCell ref="QRA2:QRE2"/>
    <mergeCell ref="QRF2:QRJ2"/>
    <mergeCell ref="QRK2:QRO2"/>
    <mergeCell ref="QPR2:QPV2"/>
    <mergeCell ref="QPW2:QQA2"/>
    <mergeCell ref="QQB2:QQF2"/>
    <mergeCell ref="QQG2:QQK2"/>
    <mergeCell ref="QQL2:QQP2"/>
    <mergeCell ref="QOS2:QOW2"/>
    <mergeCell ref="QOX2:QPB2"/>
    <mergeCell ref="QPC2:QPG2"/>
    <mergeCell ref="QPH2:QPL2"/>
    <mergeCell ref="QPM2:QPQ2"/>
    <mergeCell ref="QVL2:QVP2"/>
    <mergeCell ref="QVQ2:QVU2"/>
    <mergeCell ref="QVV2:QVZ2"/>
    <mergeCell ref="QWA2:QWE2"/>
    <mergeCell ref="QWF2:QWJ2"/>
    <mergeCell ref="QUM2:QUQ2"/>
    <mergeCell ref="QUR2:QUV2"/>
    <mergeCell ref="QUW2:QVA2"/>
    <mergeCell ref="QVB2:QVF2"/>
    <mergeCell ref="QVG2:QVK2"/>
    <mergeCell ref="QTN2:QTR2"/>
    <mergeCell ref="QTS2:QTW2"/>
    <mergeCell ref="QTX2:QUB2"/>
    <mergeCell ref="QUC2:QUG2"/>
    <mergeCell ref="QUH2:QUL2"/>
    <mergeCell ref="QSO2:QSS2"/>
    <mergeCell ref="QST2:QSX2"/>
    <mergeCell ref="QSY2:QTC2"/>
    <mergeCell ref="QTD2:QTH2"/>
    <mergeCell ref="QTI2:QTM2"/>
    <mergeCell ref="QZH2:QZL2"/>
    <mergeCell ref="QZM2:QZQ2"/>
    <mergeCell ref="QZR2:QZV2"/>
    <mergeCell ref="QZW2:RAA2"/>
    <mergeCell ref="RAB2:RAF2"/>
    <mergeCell ref="QYI2:QYM2"/>
    <mergeCell ref="QYN2:QYR2"/>
    <mergeCell ref="QYS2:QYW2"/>
    <mergeCell ref="QYX2:QZB2"/>
    <mergeCell ref="QZC2:QZG2"/>
    <mergeCell ref="QXJ2:QXN2"/>
    <mergeCell ref="QXO2:QXS2"/>
    <mergeCell ref="QXT2:QXX2"/>
    <mergeCell ref="QXY2:QYC2"/>
    <mergeCell ref="QYD2:QYH2"/>
    <mergeCell ref="QWK2:QWO2"/>
    <mergeCell ref="QWP2:QWT2"/>
    <mergeCell ref="QWU2:QWY2"/>
    <mergeCell ref="QWZ2:QXD2"/>
    <mergeCell ref="QXE2:QXI2"/>
    <mergeCell ref="RDD2:RDH2"/>
    <mergeCell ref="RDI2:RDM2"/>
    <mergeCell ref="RDN2:RDR2"/>
    <mergeCell ref="RDS2:RDW2"/>
    <mergeCell ref="RDX2:REB2"/>
    <mergeCell ref="RCE2:RCI2"/>
    <mergeCell ref="RCJ2:RCN2"/>
    <mergeCell ref="RCO2:RCS2"/>
    <mergeCell ref="RCT2:RCX2"/>
    <mergeCell ref="RCY2:RDC2"/>
    <mergeCell ref="RBF2:RBJ2"/>
    <mergeCell ref="RBK2:RBO2"/>
    <mergeCell ref="RBP2:RBT2"/>
    <mergeCell ref="RBU2:RBY2"/>
    <mergeCell ref="RBZ2:RCD2"/>
    <mergeCell ref="RAG2:RAK2"/>
    <mergeCell ref="RAL2:RAP2"/>
    <mergeCell ref="RAQ2:RAU2"/>
    <mergeCell ref="RAV2:RAZ2"/>
    <mergeCell ref="RBA2:RBE2"/>
    <mergeCell ref="RGZ2:RHD2"/>
    <mergeCell ref="RHE2:RHI2"/>
    <mergeCell ref="RHJ2:RHN2"/>
    <mergeCell ref="RHO2:RHS2"/>
    <mergeCell ref="RHT2:RHX2"/>
    <mergeCell ref="RGA2:RGE2"/>
    <mergeCell ref="RGF2:RGJ2"/>
    <mergeCell ref="RGK2:RGO2"/>
    <mergeCell ref="RGP2:RGT2"/>
    <mergeCell ref="RGU2:RGY2"/>
    <mergeCell ref="RFB2:RFF2"/>
    <mergeCell ref="RFG2:RFK2"/>
    <mergeCell ref="RFL2:RFP2"/>
    <mergeCell ref="RFQ2:RFU2"/>
    <mergeCell ref="RFV2:RFZ2"/>
    <mergeCell ref="REC2:REG2"/>
    <mergeCell ref="REH2:REL2"/>
    <mergeCell ref="REM2:REQ2"/>
    <mergeCell ref="RER2:REV2"/>
    <mergeCell ref="REW2:RFA2"/>
    <mergeCell ref="RKV2:RKZ2"/>
    <mergeCell ref="RLA2:RLE2"/>
    <mergeCell ref="RLF2:RLJ2"/>
    <mergeCell ref="RLK2:RLO2"/>
    <mergeCell ref="RLP2:RLT2"/>
    <mergeCell ref="RJW2:RKA2"/>
    <mergeCell ref="RKB2:RKF2"/>
    <mergeCell ref="RKG2:RKK2"/>
    <mergeCell ref="RKL2:RKP2"/>
    <mergeCell ref="RKQ2:RKU2"/>
    <mergeCell ref="RIX2:RJB2"/>
    <mergeCell ref="RJC2:RJG2"/>
    <mergeCell ref="RJH2:RJL2"/>
    <mergeCell ref="RJM2:RJQ2"/>
    <mergeCell ref="RJR2:RJV2"/>
    <mergeCell ref="RHY2:RIC2"/>
    <mergeCell ref="RID2:RIH2"/>
    <mergeCell ref="RII2:RIM2"/>
    <mergeCell ref="RIN2:RIR2"/>
    <mergeCell ref="RIS2:RIW2"/>
    <mergeCell ref="ROR2:ROV2"/>
    <mergeCell ref="ROW2:RPA2"/>
    <mergeCell ref="RPB2:RPF2"/>
    <mergeCell ref="RPG2:RPK2"/>
    <mergeCell ref="RPL2:RPP2"/>
    <mergeCell ref="RNS2:RNW2"/>
    <mergeCell ref="RNX2:ROB2"/>
    <mergeCell ref="ROC2:ROG2"/>
    <mergeCell ref="ROH2:ROL2"/>
    <mergeCell ref="ROM2:ROQ2"/>
    <mergeCell ref="RMT2:RMX2"/>
    <mergeCell ref="RMY2:RNC2"/>
    <mergeCell ref="RND2:RNH2"/>
    <mergeCell ref="RNI2:RNM2"/>
    <mergeCell ref="RNN2:RNR2"/>
    <mergeCell ref="RLU2:RLY2"/>
    <mergeCell ref="RLZ2:RMD2"/>
    <mergeCell ref="RME2:RMI2"/>
    <mergeCell ref="RMJ2:RMN2"/>
    <mergeCell ref="RMO2:RMS2"/>
    <mergeCell ref="RSN2:RSR2"/>
    <mergeCell ref="RSS2:RSW2"/>
    <mergeCell ref="RSX2:RTB2"/>
    <mergeCell ref="RTC2:RTG2"/>
    <mergeCell ref="RTH2:RTL2"/>
    <mergeCell ref="RRO2:RRS2"/>
    <mergeCell ref="RRT2:RRX2"/>
    <mergeCell ref="RRY2:RSC2"/>
    <mergeCell ref="RSD2:RSH2"/>
    <mergeCell ref="RSI2:RSM2"/>
    <mergeCell ref="RQP2:RQT2"/>
    <mergeCell ref="RQU2:RQY2"/>
    <mergeCell ref="RQZ2:RRD2"/>
    <mergeCell ref="RRE2:RRI2"/>
    <mergeCell ref="RRJ2:RRN2"/>
    <mergeCell ref="RPQ2:RPU2"/>
    <mergeCell ref="RPV2:RPZ2"/>
    <mergeCell ref="RQA2:RQE2"/>
    <mergeCell ref="RQF2:RQJ2"/>
    <mergeCell ref="RQK2:RQO2"/>
    <mergeCell ref="RWJ2:RWN2"/>
    <mergeCell ref="RWO2:RWS2"/>
    <mergeCell ref="RWT2:RWX2"/>
    <mergeCell ref="RWY2:RXC2"/>
    <mergeCell ref="RXD2:RXH2"/>
    <mergeCell ref="RVK2:RVO2"/>
    <mergeCell ref="RVP2:RVT2"/>
    <mergeCell ref="RVU2:RVY2"/>
    <mergeCell ref="RVZ2:RWD2"/>
    <mergeCell ref="RWE2:RWI2"/>
    <mergeCell ref="RUL2:RUP2"/>
    <mergeCell ref="RUQ2:RUU2"/>
    <mergeCell ref="RUV2:RUZ2"/>
    <mergeCell ref="RVA2:RVE2"/>
    <mergeCell ref="RVF2:RVJ2"/>
    <mergeCell ref="RTM2:RTQ2"/>
    <mergeCell ref="RTR2:RTV2"/>
    <mergeCell ref="RTW2:RUA2"/>
    <mergeCell ref="RUB2:RUF2"/>
    <mergeCell ref="RUG2:RUK2"/>
    <mergeCell ref="SAF2:SAJ2"/>
    <mergeCell ref="SAK2:SAO2"/>
    <mergeCell ref="SAP2:SAT2"/>
    <mergeCell ref="SAU2:SAY2"/>
    <mergeCell ref="SAZ2:SBD2"/>
    <mergeCell ref="RZG2:RZK2"/>
    <mergeCell ref="RZL2:RZP2"/>
    <mergeCell ref="RZQ2:RZU2"/>
    <mergeCell ref="RZV2:RZZ2"/>
    <mergeCell ref="SAA2:SAE2"/>
    <mergeCell ref="RYH2:RYL2"/>
    <mergeCell ref="RYM2:RYQ2"/>
    <mergeCell ref="RYR2:RYV2"/>
    <mergeCell ref="RYW2:RZA2"/>
    <mergeCell ref="RZB2:RZF2"/>
    <mergeCell ref="RXI2:RXM2"/>
    <mergeCell ref="RXN2:RXR2"/>
    <mergeCell ref="RXS2:RXW2"/>
    <mergeCell ref="RXX2:RYB2"/>
    <mergeCell ref="RYC2:RYG2"/>
    <mergeCell ref="SEB2:SEF2"/>
    <mergeCell ref="SEG2:SEK2"/>
    <mergeCell ref="SEL2:SEP2"/>
    <mergeCell ref="SEQ2:SEU2"/>
    <mergeCell ref="SEV2:SEZ2"/>
    <mergeCell ref="SDC2:SDG2"/>
    <mergeCell ref="SDH2:SDL2"/>
    <mergeCell ref="SDM2:SDQ2"/>
    <mergeCell ref="SDR2:SDV2"/>
    <mergeCell ref="SDW2:SEA2"/>
    <mergeCell ref="SCD2:SCH2"/>
    <mergeCell ref="SCI2:SCM2"/>
    <mergeCell ref="SCN2:SCR2"/>
    <mergeCell ref="SCS2:SCW2"/>
    <mergeCell ref="SCX2:SDB2"/>
    <mergeCell ref="SBE2:SBI2"/>
    <mergeCell ref="SBJ2:SBN2"/>
    <mergeCell ref="SBO2:SBS2"/>
    <mergeCell ref="SBT2:SBX2"/>
    <mergeCell ref="SBY2:SCC2"/>
    <mergeCell ref="SHX2:SIB2"/>
    <mergeCell ref="SIC2:SIG2"/>
    <mergeCell ref="SIH2:SIL2"/>
    <mergeCell ref="SIM2:SIQ2"/>
    <mergeCell ref="SIR2:SIV2"/>
    <mergeCell ref="SGY2:SHC2"/>
    <mergeCell ref="SHD2:SHH2"/>
    <mergeCell ref="SHI2:SHM2"/>
    <mergeCell ref="SHN2:SHR2"/>
    <mergeCell ref="SHS2:SHW2"/>
    <mergeCell ref="SFZ2:SGD2"/>
    <mergeCell ref="SGE2:SGI2"/>
    <mergeCell ref="SGJ2:SGN2"/>
    <mergeCell ref="SGO2:SGS2"/>
    <mergeCell ref="SGT2:SGX2"/>
    <mergeCell ref="SFA2:SFE2"/>
    <mergeCell ref="SFF2:SFJ2"/>
    <mergeCell ref="SFK2:SFO2"/>
    <mergeCell ref="SFP2:SFT2"/>
    <mergeCell ref="SFU2:SFY2"/>
    <mergeCell ref="SLT2:SLX2"/>
    <mergeCell ref="SLY2:SMC2"/>
    <mergeCell ref="SMD2:SMH2"/>
    <mergeCell ref="SMI2:SMM2"/>
    <mergeCell ref="SMN2:SMR2"/>
    <mergeCell ref="SKU2:SKY2"/>
    <mergeCell ref="SKZ2:SLD2"/>
    <mergeCell ref="SLE2:SLI2"/>
    <mergeCell ref="SLJ2:SLN2"/>
    <mergeCell ref="SLO2:SLS2"/>
    <mergeCell ref="SJV2:SJZ2"/>
    <mergeCell ref="SKA2:SKE2"/>
    <mergeCell ref="SKF2:SKJ2"/>
    <mergeCell ref="SKK2:SKO2"/>
    <mergeCell ref="SKP2:SKT2"/>
    <mergeCell ref="SIW2:SJA2"/>
    <mergeCell ref="SJB2:SJF2"/>
    <mergeCell ref="SJG2:SJK2"/>
    <mergeCell ref="SJL2:SJP2"/>
    <mergeCell ref="SJQ2:SJU2"/>
    <mergeCell ref="SPP2:SPT2"/>
    <mergeCell ref="SPU2:SPY2"/>
    <mergeCell ref="SPZ2:SQD2"/>
    <mergeCell ref="SQE2:SQI2"/>
    <mergeCell ref="SQJ2:SQN2"/>
    <mergeCell ref="SOQ2:SOU2"/>
    <mergeCell ref="SOV2:SOZ2"/>
    <mergeCell ref="SPA2:SPE2"/>
    <mergeCell ref="SPF2:SPJ2"/>
    <mergeCell ref="SPK2:SPO2"/>
    <mergeCell ref="SNR2:SNV2"/>
    <mergeCell ref="SNW2:SOA2"/>
    <mergeCell ref="SOB2:SOF2"/>
    <mergeCell ref="SOG2:SOK2"/>
    <mergeCell ref="SOL2:SOP2"/>
    <mergeCell ref="SMS2:SMW2"/>
    <mergeCell ref="SMX2:SNB2"/>
    <mergeCell ref="SNC2:SNG2"/>
    <mergeCell ref="SNH2:SNL2"/>
    <mergeCell ref="SNM2:SNQ2"/>
    <mergeCell ref="STL2:STP2"/>
    <mergeCell ref="STQ2:STU2"/>
    <mergeCell ref="STV2:STZ2"/>
    <mergeCell ref="SUA2:SUE2"/>
    <mergeCell ref="SUF2:SUJ2"/>
    <mergeCell ref="SSM2:SSQ2"/>
    <mergeCell ref="SSR2:SSV2"/>
    <mergeCell ref="SSW2:STA2"/>
    <mergeCell ref="STB2:STF2"/>
    <mergeCell ref="STG2:STK2"/>
    <mergeCell ref="SRN2:SRR2"/>
    <mergeCell ref="SRS2:SRW2"/>
    <mergeCell ref="SRX2:SSB2"/>
    <mergeCell ref="SSC2:SSG2"/>
    <mergeCell ref="SSH2:SSL2"/>
    <mergeCell ref="SQO2:SQS2"/>
    <mergeCell ref="SQT2:SQX2"/>
    <mergeCell ref="SQY2:SRC2"/>
    <mergeCell ref="SRD2:SRH2"/>
    <mergeCell ref="SRI2:SRM2"/>
    <mergeCell ref="SXH2:SXL2"/>
    <mergeCell ref="SXM2:SXQ2"/>
    <mergeCell ref="SXR2:SXV2"/>
    <mergeCell ref="SXW2:SYA2"/>
    <mergeCell ref="SYB2:SYF2"/>
    <mergeCell ref="SWI2:SWM2"/>
    <mergeCell ref="SWN2:SWR2"/>
    <mergeCell ref="SWS2:SWW2"/>
    <mergeCell ref="SWX2:SXB2"/>
    <mergeCell ref="SXC2:SXG2"/>
    <mergeCell ref="SVJ2:SVN2"/>
    <mergeCell ref="SVO2:SVS2"/>
    <mergeCell ref="SVT2:SVX2"/>
    <mergeCell ref="SVY2:SWC2"/>
    <mergeCell ref="SWD2:SWH2"/>
    <mergeCell ref="SUK2:SUO2"/>
    <mergeCell ref="SUP2:SUT2"/>
    <mergeCell ref="SUU2:SUY2"/>
    <mergeCell ref="SUZ2:SVD2"/>
    <mergeCell ref="SVE2:SVI2"/>
    <mergeCell ref="TBD2:TBH2"/>
    <mergeCell ref="TBI2:TBM2"/>
    <mergeCell ref="TBN2:TBR2"/>
    <mergeCell ref="TBS2:TBW2"/>
    <mergeCell ref="TBX2:TCB2"/>
    <mergeCell ref="TAE2:TAI2"/>
    <mergeCell ref="TAJ2:TAN2"/>
    <mergeCell ref="TAO2:TAS2"/>
    <mergeCell ref="TAT2:TAX2"/>
    <mergeCell ref="TAY2:TBC2"/>
    <mergeCell ref="SZF2:SZJ2"/>
    <mergeCell ref="SZK2:SZO2"/>
    <mergeCell ref="SZP2:SZT2"/>
    <mergeCell ref="SZU2:SZY2"/>
    <mergeCell ref="SZZ2:TAD2"/>
    <mergeCell ref="SYG2:SYK2"/>
    <mergeCell ref="SYL2:SYP2"/>
    <mergeCell ref="SYQ2:SYU2"/>
    <mergeCell ref="SYV2:SYZ2"/>
    <mergeCell ref="SZA2:SZE2"/>
    <mergeCell ref="TEZ2:TFD2"/>
    <mergeCell ref="TFE2:TFI2"/>
    <mergeCell ref="TFJ2:TFN2"/>
    <mergeCell ref="TFO2:TFS2"/>
    <mergeCell ref="TFT2:TFX2"/>
    <mergeCell ref="TEA2:TEE2"/>
    <mergeCell ref="TEF2:TEJ2"/>
    <mergeCell ref="TEK2:TEO2"/>
    <mergeCell ref="TEP2:TET2"/>
    <mergeCell ref="TEU2:TEY2"/>
    <mergeCell ref="TDB2:TDF2"/>
    <mergeCell ref="TDG2:TDK2"/>
    <mergeCell ref="TDL2:TDP2"/>
    <mergeCell ref="TDQ2:TDU2"/>
    <mergeCell ref="TDV2:TDZ2"/>
    <mergeCell ref="TCC2:TCG2"/>
    <mergeCell ref="TCH2:TCL2"/>
    <mergeCell ref="TCM2:TCQ2"/>
    <mergeCell ref="TCR2:TCV2"/>
    <mergeCell ref="TCW2:TDA2"/>
    <mergeCell ref="TIV2:TIZ2"/>
    <mergeCell ref="TJA2:TJE2"/>
    <mergeCell ref="TJF2:TJJ2"/>
    <mergeCell ref="TJK2:TJO2"/>
    <mergeCell ref="TJP2:TJT2"/>
    <mergeCell ref="THW2:TIA2"/>
    <mergeCell ref="TIB2:TIF2"/>
    <mergeCell ref="TIG2:TIK2"/>
    <mergeCell ref="TIL2:TIP2"/>
    <mergeCell ref="TIQ2:TIU2"/>
    <mergeCell ref="TGX2:THB2"/>
    <mergeCell ref="THC2:THG2"/>
    <mergeCell ref="THH2:THL2"/>
    <mergeCell ref="THM2:THQ2"/>
    <mergeCell ref="THR2:THV2"/>
    <mergeCell ref="TFY2:TGC2"/>
    <mergeCell ref="TGD2:TGH2"/>
    <mergeCell ref="TGI2:TGM2"/>
    <mergeCell ref="TGN2:TGR2"/>
    <mergeCell ref="TGS2:TGW2"/>
    <mergeCell ref="TMR2:TMV2"/>
    <mergeCell ref="TMW2:TNA2"/>
    <mergeCell ref="TNB2:TNF2"/>
    <mergeCell ref="TNG2:TNK2"/>
    <mergeCell ref="TNL2:TNP2"/>
    <mergeCell ref="TLS2:TLW2"/>
    <mergeCell ref="TLX2:TMB2"/>
    <mergeCell ref="TMC2:TMG2"/>
    <mergeCell ref="TMH2:TML2"/>
    <mergeCell ref="TMM2:TMQ2"/>
    <mergeCell ref="TKT2:TKX2"/>
    <mergeCell ref="TKY2:TLC2"/>
    <mergeCell ref="TLD2:TLH2"/>
    <mergeCell ref="TLI2:TLM2"/>
    <mergeCell ref="TLN2:TLR2"/>
    <mergeCell ref="TJU2:TJY2"/>
    <mergeCell ref="TJZ2:TKD2"/>
    <mergeCell ref="TKE2:TKI2"/>
    <mergeCell ref="TKJ2:TKN2"/>
    <mergeCell ref="TKO2:TKS2"/>
    <mergeCell ref="TQN2:TQR2"/>
    <mergeCell ref="TQS2:TQW2"/>
    <mergeCell ref="TQX2:TRB2"/>
    <mergeCell ref="TRC2:TRG2"/>
    <mergeCell ref="TRH2:TRL2"/>
    <mergeCell ref="TPO2:TPS2"/>
    <mergeCell ref="TPT2:TPX2"/>
    <mergeCell ref="TPY2:TQC2"/>
    <mergeCell ref="TQD2:TQH2"/>
    <mergeCell ref="TQI2:TQM2"/>
    <mergeCell ref="TOP2:TOT2"/>
    <mergeCell ref="TOU2:TOY2"/>
    <mergeCell ref="TOZ2:TPD2"/>
    <mergeCell ref="TPE2:TPI2"/>
    <mergeCell ref="TPJ2:TPN2"/>
    <mergeCell ref="TNQ2:TNU2"/>
    <mergeCell ref="TNV2:TNZ2"/>
    <mergeCell ref="TOA2:TOE2"/>
    <mergeCell ref="TOF2:TOJ2"/>
    <mergeCell ref="TOK2:TOO2"/>
    <mergeCell ref="TUJ2:TUN2"/>
    <mergeCell ref="TUO2:TUS2"/>
    <mergeCell ref="TUT2:TUX2"/>
    <mergeCell ref="TUY2:TVC2"/>
    <mergeCell ref="TVD2:TVH2"/>
    <mergeCell ref="TTK2:TTO2"/>
    <mergeCell ref="TTP2:TTT2"/>
    <mergeCell ref="TTU2:TTY2"/>
    <mergeCell ref="TTZ2:TUD2"/>
    <mergeCell ref="TUE2:TUI2"/>
    <mergeCell ref="TSL2:TSP2"/>
    <mergeCell ref="TSQ2:TSU2"/>
    <mergeCell ref="TSV2:TSZ2"/>
    <mergeCell ref="TTA2:TTE2"/>
    <mergeCell ref="TTF2:TTJ2"/>
    <mergeCell ref="TRM2:TRQ2"/>
    <mergeCell ref="TRR2:TRV2"/>
    <mergeCell ref="TRW2:TSA2"/>
    <mergeCell ref="TSB2:TSF2"/>
    <mergeCell ref="TSG2:TSK2"/>
    <mergeCell ref="TYF2:TYJ2"/>
    <mergeCell ref="TYK2:TYO2"/>
    <mergeCell ref="TYP2:TYT2"/>
    <mergeCell ref="TYU2:TYY2"/>
    <mergeCell ref="TYZ2:TZD2"/>
    <mergeCell ref="TXG2:TXK2"/>
    <mergeCell ref="TXL2:TXP2"/>
    <mergeCell ref="TXQ2:TXU2"/>
    <mergeCell ref="TXV2:TXZ2"/>
    <mergeCell ref="TYA2:TYE2"/>
    <mergeCell ref="TWH2:TWL2"/>
    <mergeCell ref="TWM2:TWQ2"/>
    <mergeCell ref="TWR2:TWV2"/>
    <mergeCell ref="TWW2:TXA2"/>
    <mergeCell ref="TXB2:TXF2"/>
    <mergeCell ref="TVI2:TVM2"/>
    <mergeCell ref="TVN2:TVR2"/>
    <mergeCell ref="TVS2:TVW2"/>
    <mergeCell ref="TVX2:TWB2"/>
    <mergeCell ref="TWC2:TWG2"/>
    <mergeCell ref="UCB2:UCF2"/>
    <mergeCell ref="UCG2:UCK2"/>
    <mergeCell ref="UCL2:UCP2"/>
    <mergeCell ref="UCQ2:UCU2"/>
    <mergeCell ref="UCV2:UCZ2"/>
    <mergeCell ref="UBC2:UBG2"/>
    <mergeCell ref="UBH2:UBL2"/>
    <mergeCell ref="UBM2:UBQ2"/>
    <mergeCell ref="UBR2:UBV2"/>
    <mergeCell ref="UBW2:UCA2"/>
    <mergeCell ref="UAD2:UAH2"/>
    <mergeCell ref="UAI2:UAM2"/>
    <mergeCell ref="UAN2:UAR2"/>
    <mergeCell ref="UAS2:UAW2"/>
    <mergeCell ref="UAX2:UBB2"/>
    <mergeCell ref="TZE2:TZI2"/>
    <mergeCell ref="TZJ2:TZN2"/>
    <mergeCell ref="TZO2:TZS2"/>
    <mergeCell ref="TZT2:TZX2"/>
    <mergeCell ref="TZY2:UAC2"/>
    <mergeCell ref="UFX2:UGB2"/>
    <mergeCell ref="UGC2:UGG2"/>
    <mergeCell ref="UGH2:UGL2"/>
    <mergeCell ref="UGM2:UGQ2"/>
    <mergeCell ref="UGR2:UGV2"/>
    <mergeCell ref="UEY2:UFC2"/>
    <mergeCell ref="UFD2:UFH2"/>
    <mergeCell ref="UFI2:UFM2"/>
    <mergeCell ref="UFN2:UFR2"/>
    <mergeCell ref="UFS2:UFW2"/>
    <mergeCell ref="UDZ2:UED2"/>
    <mergeCell ref="UEE2:UEI2"/>
    <mergeCell ref="UEJ2:UEN2"/>
    <mergeCell ref="UEO2:UES2"/>
    <mergeCell ref="UET2:UEX2"/>
    <mergeCell ref="UDA2:UDE2"/>
    <mergeCell ref="UDF2:UDJ2"/>
    <mergeCell ref="UDK2:UDO2"/>
    <mergeCell ref="UDP2:UDT2"/>
    <mergeCell ref="UDU2:UDY2"/>
    <mergeCell ref="UJT2:UJX2"/>
    <mergeCell ref="UJY2:UKC2"/>
    <mergeCell ref="UKD2:UKH2"/>
    <mergeCell ref="UKI2:UKM2"/>
    <mergeCell ref="UKN2:UKR2"/>
    <mergeCell ref="UIU2:UIY2"/>
    <mergeCell ref="UIZ2:UJD2"/>
    <mergeCell ref="UJE2:UJI2"/>
    <mergeCell ref="UJJ2:UJN2"/>
    <mergeCell ref="UJO2:UJS2"/>
    <mergeCell ref="UHV2:UHZ2"/>
    <mergeCell ref="UIA2:UIE2"/>
    <mergeCell ref="UIF2:UIJ2"/>
    <mergeCell ref="UIK2:UIO2"/>
    <mergeCell ref="UIP2:UIT2"/>
    <mergeCell ref="UGW2:UHA2"/>
    <mergeCell ref="UHB2:UHF2"/>
    <mergeCell ref="UHG2:UHK2"/>
    <mergeCell ref="UHL2:UHP2"/>
    <mergeCell ref="UHQ2:UHU2"/>
    <mergeCell ref="UNP2:UNT2"/>
    <mergeCell ref="UNU2:UNY2"/>
    <mergeCell ref="UNZ2:UOD2"/>
    <mergeCell ref="UOE2:UOI2"/>
    <mergeCell ref="UOJ2:UON2"/>
    <mergeCell ref="UMQ2:UMU2"/>
    <mergeCell ref="UMV2:UMZ2"/>
    <mergeCell ref="UNA2:UNE2"/>
    <mergeCell ref="UNF2:UNJ2"/>
    <mergeCell ref="UNK2:UNO2"/>
    <mergeCell ref="ULR2:ULV2"/>
    <mergeCell ref="ULW2:UMA2"/>
    <mergeCell ref="UMB2:UMF2"/>
    <mergeCell ref="UMG2:UMK2"/>
    <mergeCell ref="UML2:UMP2"/>
    <mergeCell ref="UKS2:UKW2"/>
    <mergeCell ref="UKX2:ULB2"/>
    <mergeCell ref="ULC2:ULG2"/>
    <mergeCell ref="ULH2:ULL2"/>
    <mergeCell ref="ULM2:ULQ2"/>
    <mergeCell ref="URL2:URP2"/>
    <mergeCell ref="URQ2:URU2"/>
    <mergeCell ref="URV2:URZ2"/>
    <mergeCell ref="USA2:USE2"/>
    <mergeCell ref="USF2:USJ2"/>
    <mergeCell ref="UQM2:UQQ2"/>
    <mergeCell ref="UQR2:UQV2"/>
    <mergeCell ref="UQW2:URA2"/>
    <mergeCell ref="URB2:URF2"/>
    <mergeCell ref="URG2:URK2"/>
    <mergeCell ref="UPN2:UPR2"/>
    <mergeCell ref="UPS2:UPW2"/>
    <mergeCell ref="UPX2:UQB2"/>
    <mergeCell ref="UQC2:UQG2"/>
    <mergeCell ref="UQH2:UQL2"/>
    <mergeCell ref="UOO2:UOS2"/>
    <mergeCell ref="UOT2:UOX2"/>
    <mergeCell ref="UOY2:UPC2"/>
    <mergeCell ref="UPD2:UPH2"/>
    <mergeCell ref="UPI2:UPM2"/>
    <mergeCell ref="UVH2:UVL2"/>
    <mergeCell ref="UVM2:UVQ2"/>
    <mergeCell ref="UVR2:UVV2"/>
    <mergeCell ref="UVW2:UWA2"/>
    <mergeCell ref="UWB2:UWF2"/>
    <mergeCell ref="UUI2:UUM2"/>
    <mergeCell ref="UUN2:UUR2"/>
    <mergeCell ref="UUS2:UUW2"/>
    <mergeCell ref="UUX2:UVB2"/>
    <mergeCell ref="UVC2:UVG2"/>
    <mergeCell ref="UTJ2:UTN2"/>
    <mergeCell ref="UTO2:UTS2"/>
    <mergeCell ref="UTT2:UTX2"/>
    <mergeCell ref="UTY2:UUC2"/>
    <mergeCell ref="UUD2:UUH2"/>
    <mergeCell ref="USK2:USO2"/>
    <mergeCell ref="USP2:UST2"/>
    <mergeCell ref="USU2:USY2"/>
    <mergeCell ref="USZ2:UTD2"/>
    <mergeCell ref="UTE2:UTI2"/>
    <mergeCell ref="UZD2:UZH2"/>
    <mergeCell ref="UZI2:UZM2"/>
    <mergeCell ref="UZN2:UZR2"/>
    <mergeCell ref="UZS2:UZW2"/>
    <mergeCell ref="UZX2:VAB2"/>
    <mergeCell ref="UYE2:UYI2"/>
    <mergeCell ref="UYJ2:UYN2"/>
    <mergeCell ref="UYO2:UYS2"/>
    <mergeCell ref="UYT2:UYX2"/>
    <mergeCell ref="UYY2:UZC2"/>
    <mergeCell ref="UXF2:UXJ2"/>
    <mergeCell ref="UXK2:UXO2"/>
    <mergeCell ref="UXP2:UXT2"/>
    <mergeCell ref="UXU2:UXY2"/>
    <mergeCell ref="UXZ2:UYD2"/>
    <mergeCell ref="UWG2:UWK2"/>
    <mergeCell ref="UWL2:UWP2"/>
    <mergeCell ref="UWQ2:UWU2"/>
    <mergeCell ref="UWV2:UWZ2"/>
    <mergeCell ref="UXA2:UXE2"/>
    <mergeCell ref="VCZ2:VDD2"/>
    <mergeCell ref="VDE2:VDI2"/>
    <mergeCell ref="VDJ2:VDN2"/>
    <mergeCell ref="VDO2:VDS2"/>
    <mergeCell ref="VDT2:VDX2"/>
    <mergeCell ref="VCA2:VCE2"/>
    <mergeCell ref="VCF2:VCJ2"/>
    <mergeCell ref="VCK2:VCO2"/>
    <mergeCell ref="VCP2:VCT2"/>
    <mergeCell ref="VCU2:VCY2"/>
    <mergeCell ref="VBB2:VBF2"/>
    <mergeCell ref="VBG2:VBK2"/>
    <mergeCell ref="VBL2:VBP2"/>
    <mergeCell ref="VBQ2:VBU2"/>
    <mergeCell ref="VBV2:VBZ2"/>
    <mergeCell ref="VAC2:VAG2"/>
    <mergeCell ref="VAH2:VAL2"/>
    <mergeCell ref="VAM2:VAQ2"/>
    <mergeCell ref="VAR2:VAV2"/>
    <mergeCell ref="VAW2:VBA2"/>
    <mergeCell ref="VGV2:VGZ2"/>
    <mergeCell ref="VHA2:VHE2"/>
    <mergeCell ref="VHF2:VHJ2"/>
    <mergeCell ref="VHK2:VHO2"/>
    <mergeCell ref="VHP2:VHT2"/>
    <mergeCell ref="VFW2:VGA2"/>
    <mergeCell ref="VGB2:VGF2"/>
    <mergeCell ref="VGG2:VGK2"/>
    <mergeCell ref="VGL2:VGP2"/>
    <mergeCell ref="VGQ2:VGU2"/>
    <mergeCell ref="VEX2:VFB2"/>
    <mergeCell ref="VFC2:VFG2"/>
    <mergeCell ref="VFH2:VFL2"/>
    <mergeCell ref="VFM2:VFQ2"/>
    <mergeCell ref="VFR2:VFV2"/>
    <mergeCell ref="VDY2:VEC2"/>
    <mergeCell ref="VED2:VEH2"/>
    <mergeCell ref="VEI2:VEM2"/>
    <mergeCell ref="VEN2:VER2"/>
    <mergeCell ref="VES2:VEW2"/>
    <mergeCell ref="VKR2:VKV2"/>
    <mergeCell ref="VKW2:VLA2"/>
    <mergeCell ref="VLB2:VLF2"/>
    <mergeCell ref="VLG2:VLK2"/>
    <mergeCell ref="VLL2:VLP2"/>
    <mergeCell ref="VJS2:VJW2"/>
    <mergeCell ref="VJX2:VKB2"/>
    <mergeCell ref="VKC2:VKG2"/>
    <mergeCell ref="VKH2:VKL2"/>
    <mergeCell ref="VKM2:VKQ2"/>
    <mergeCell ref="VIT2:VIX2"/>
    <mergeCell ref="VIY2:VJC2"/>
    <mergeCell ref="VJD2:VJH2"/>
    <mergeCell ref="VJI2:VJM2"/>
    <mergeCell ref="VJN2:VJR2"/>
    <mergeCell ref="VHU2:VHY2"/>
    <mergeCell ref="VHZ2:VID2"/>
    <mergeCell ref="VIE2:VII2"/>
    <mergeCell ref="VIJ2:VIN2"/>
    <mergeCell ref="VIO2:VIS2"/>
    <mergeCell ref="VON2:VOR2"/>
    <mergeCell ref="VOS2:VOW2"/>
    <mergeCell ref="VOX2:VPB2"/>
    <mergeCell ref="VPC2:VPG2"/>
    <mergeCell ref="VPH2:VPL2"/>
    <mergeCell ref="VNO2:VNS2"/>
    <mergeCell ref="VNT2:VNX2"/>
    <mergeCell ref="VNY2:VOC2"/>
    <mergeCell ref="VOD2:VOH2"/>
    <mergeCell ref="VOI2:VOM2"/>
    <mergeCell ref="VMP2:VMT2"/>
    <mergeCell ref="VMU2:VMY2"/>
    <mergeCell ref="VMZ2:VND2"/>
    <mergeCell ref="VNE2:VNI2"/>
    <mergeCell ref="VNJ2:VNN2"/>
    <mergeCell ref="VLQ2:VLU2"/>
    <mergeCell ref="VLV2:VLZ2"/>
    <mergeCell ref="VMA2:VME2"/>
    <mergeCell ref="VMF2:VMJ2"/>
    <mergeCell ref="VMK2:VMO2"/>
    <mergeCell ref="VSJ2:VSN2"/>
    <mergeCell ref="VSO2:VSS2"/>
    <mergeCell ref="VST2:VSX2"/>
    <mergeCell ref="VSY2:VTC2"/>
    <mergeCell ref="VTD2:VTH2"/>
    <mergeCell ref="VRK2:VRO2"/>
    <mergeCell ref="VRP2:VRT2"/>
    <mergeCell ref="VRU2:VRY2"/>
    <mergeCell ref="VRZ2:VSD2"/>
    <mergeCell ref="VSE2:VSI2"/>
    <mergeCell ref="VQL2:VQP2"/>
    <mergeCell ref="VQQ2:VQU2"/>
    <mergeCell ref="VQV2:VQZ2"/>
    <mergeCell ref="VRA2:VRE2"/>
    <mergeCell ref="VRF2:VRJ2"/>
    <mergeCell ref="VPM2:VPQ2"/>
    <mergeCell ref="VPR2:VPV2"/>
    <mergeCell ref="VPW2:VQA2"/>
    <mergeCell ref="VQB2:VQF2"/>
    <mergeCell ref="VQG2:VQK2"/>
    <mergeCell ref="VWF2:VWJ2"/>
    <mergeCell ref="VWK2:VWO2"/>
    <mergeCell ref="VWP2:VWT2"/>
    <mergeCell ref="VWU2:VWY2"/>
    <mergeCell ref="VWZ2:VXD2"/>
    <mergeCell ref="VVG2:VVK2"/>
    <mergeCell ref="VVL2:VVP2"/>
    <mergeCell ref="VVQ2:VVU2"/>
    <mergeCell ref="VVV2:VVZ2"/>
    <mergeCell ref="VWA2:VWE2"/>
    <mergeCell ref="VUH2:VUL2"/>
    <mergeCell ref="VUM2:VUQ2"/>
    <mergeCell ref="VUR2:VUV2"/>
    <mergeCell ref="VUW2:VVA2"/>
    <mergeCell ref="VVB2:VVF2"/>
    <mergeCell ref="VTI2:VTM2"/>
    <mergeCell ref="VTN2:VTR2"/>
    <mergeCell ref="VTS2:VTW2"/>
    <mergeCell ref="VTX2:VUB2"/>
    <mergeCell ref="VUC2:VUG2"/>
    <mergeCell ref="WAB2:WAF2"/>
    <mergeCell ref="WAG2:WAK2"/>
    <mergeCell ref="WAL2:WAP2"/>
    <mergeCell ref="WAQ2:WAU2"/>
    <mergeCell ref="WAV2:WAZ2"/>
    <mergeCell ref="VZC2:VZG2"/>
    <mergeCell ref="VZH2:VZL2"/>
    <mergeCell ref="VZM2:VZQ2"/>
    <mergeCell ref="VZR2:VZV2"/>
    <mergeCell ref="VZW2:WAA2"/>
    <mergeCell ref="VYD2:VYH2"/>
    <mergeCell ref="VYI2:VYM2"/>
    <mergeCell ref="VYN2:VYR2"/>
    <mergeCell ref="VYS2:VYW2"/>
    <mergeCell ref="VYX2:VZB2"/>
    <mergeCell ref="VXE2:VXI2"/>
    <mergeCell ref="VXJ2:VXN2"/>
    <mergeCell ref="VXO2:VXS2"/>
    <mergeCell ref="VXT2:VXX2"/>
    <mergeCell ref="VXY2:VYC2"/>
    <mergeCell ref="WDX2:WEB2"/>
    <mergeCell ref="WEC2:WEG2"/>
    <mergeCell ref="WEH2:WEL2"/>
    <mergeCell ref="WEM2:WEQ2"/>
    <mergeCell ref="WER2:WEV2"/>
    <mergeCell ref="WCY2:WDC2"/>
    <mergeCell ref="WDD2:WDH2"/>
    <mergeCell ref="WDI2:WDM2"/>
    <mergeCell ref="WDN2:WDR2"/>
    <mergeCell ref="WDS2:WDW2"/>
    <mergeCell ref="WBZ2:WCD2"/>
    <mergeCell ref="WCE2:WCI2"/>
    <mergeCell ref="WCJ2:WCN2"/>
    <mergeCell ref="WCO2:WCS2"/>
    <mergeCell ref="WCT2:WCX2"/>
    <mergeCell ref="WBA2:WBE2"/>
    <mergeCell ref="WBF2:WBJ2"/>
    <mergeCell ref="WBK2:WBO2"/>
    <mergeCell ref="WBP2:WBT2"/>
    <mergeCell ref="WBU2:WBY2"/>
    <mergeCell ref="WHT2:WHX2"/>
    <mergeCell ref="WHY2:WIC2"/>
    <mergeCell ref="WID2:WIH2"/>
    <mergeCell ref="WII2:WIM2"/>
    <mergeCell ref="WIN2:WIR2"/>
    <mergeCell ref="WGU2:WGY2"/>
    <mergeCell ref="WGZ2:WHD2"/>
    <mergeCell ref="WHE2:WHI2"/>
    <mergeCell ref="WHJ2:WHN2"/>
    <mergeCell ref="WHO2:WHS2"/>
    <mergeCell ref="WFV2:WFZ2"/>
    <mergeCell ref="WGA2:WGE2"/>
    <mergeCell ref="WGF2:WGJ2"/>
    <mergeCell ref="WGK2:WGO2"/>
    <mergeCell ref="WGP2:WGT2"/>
    <mergeCell ref="WEW2:WFA2"/>
    <mergeCell ref="WFB2:WFF2"/>
    <mergeCell ref="WFG2:WFK2"/>
    <mergeCell ref="WFL2:WFP2"/>
    <mergeCell ref="WFQ2:WFU2"/>
    <mergeCell ref="WLP2:WLT2"/>
    <mergeCell ref="WLU2:WLY2"/>
    <mergeCell ref="WLZ2:WMD2"/>
    <mergeCell ref="WME2:WMI2"/>
    <mergeCell ref="WMJ2:WMN2"/>
    <mergeCell ref="WKQ2:WKU2"/>
    <mergeCell ref="WKV2:WKZ2"/>
    <mergeCell ref="WLA2:WLE2"/>
    <mergeCell ref="WLF2:WLJ2"/>
    <mergeCell ref="WLK2:WLO2"/>
    <mergeCell ref="WJR2:WJV2"/>
    <mergeCell ref="WJW2:WKA2"/>
    <mergeCell ref="WKB2:WKF2"/>
    <mergeCell ref="WKG2:WKK2"/>
    <mergeCell ref="WKL2:WKP2"/>
    <mergeCell ref="WIS2:WIW2"/>
    <mergeCell ref="WIX2:WJB2"/>
    <mergeCell ref="WJC2:WJG2"/>
    <mergeCell ref="WJH2:WJL2"/>
    <mergeCell ref="WJM2:WJQ2"/>
    <mergeCell ref="WPL2:WPP2"/>
    <mergeCell ref="WPQ2:WPU2"/>
    <mergeCell ref="WPV2:WPZ2"/>
    <mergeCell ref="WQA2:WQE2"/>
    <mergeCell ref="WQF2:WQJ2"/>
    <mergeCell ref="WOM2:WOQ2"/>
    <mergeCell ref="WOR2:WOV2"/>
    <mergeCell ref="WOW2:WPA2"/>
    <mergeCell ref="WPB2:WPF2"/>
    <mergeCell ref="WPG2:WPK2"/>
    <mergeCell ref="WNN2:WNR2"/>
    <mergeCell ref="WNS2:WNW2"/>
    <mergeCell ref="WNX2:WOB2"/>
    <mergeCell ref="WOC2:WOG2"/>
    <mergeCell ref="WOH2:WOL2"/>
    <mergeCell ref="WMO2:WMS2"/>
    <mergeCell ref="WMT2:WMX2"/>
    <mergeCell ref="WMY2:WNC2"/>
    <mergeCell ref="WND2:WNH2"/>
    <mergeCell ref="WNI2:WNM2"/>
    <mergeCell ref="WTH2:WTL2"/>
    <mergeCell ref="WTM2:WTQ2"/>
    <mergeCell ref="WTR2:WTV2"/>
    <mergeCell ref="WTW2:WUA2"/>
    <mergeCell ref="WUB2:WUF2"/>
    <mergeCell ref="WSI2:WSM2"/>
    <mergeCell ref="WSN2:WSR2"/>
    <mergeCell ref="WSS2:WSW2"/>
    <mergeCell ref="WSX2:WTB2"/>
    <mergeCell ref="WTC2:WTG2"/>
    <mergeCell ref="WRJ2:WRN2"/>
    <mergeCell ref="WRO2:WRS2"/>
    <mergeCell ref="WRT2:WRX2"/>
    <mergeCell ref="WRY2:WSC2"/>
    <mergeCell ref="WSD2:WSH2"/>
    <mergeCell ref="WQK2:WQO2"/>
    <mergeCell ref="WQP2:WQT2"/>
    <mergeCell ref="WQU2:WQY2"/>
    <mergeCell ref="WQZ2:WRD2"/>
    <mergeCell ref="WRE2:WRI2"/>
    <mergeCell ref="WXD2:WXH2"/>
    <mergeCell ref="WXI2:WXM2"/>
    <mergeCell ref="WXN2:WXR2"/>
    <mergeCell ref="WXS2:WXW2"/>
    <mergeCell ref="WXX2:WYB2"/>
    <mergeCell ref="WWE2:WWI2"/>
    <mergeCell ref="WWJ2:WWN2"/>
    <mergeCell ref="WWO2:WWS2"/>
    <mergeCell ref="WWT2:WWX2"/>
    <mergeCell ref="WWY2:WXC2"/>
    <mergeCell ref="WVF2:WVJ2"/>
    <mergeCell ref="WVK2:WVO2"/>
    <mergeCell ref="WVP2:WVT2"/>
    <mergeCell ref="WVU2:WVY2"/>
    <mergeCell ref="WVZ2:WWD2"/>
    <mergeCell ref="WUG2:WUK2"/>
    <mergeCell ref="WUL2:WUP2"/>
    <mergeCell ref="WUQ2:WUU2"/>
    <mergeCell ref="WUV2:WUZ2"/>
    <mergeCell ref="WVA2:WVE2"/>
    <mergeCell ref="XAZ2:XBD2"/>
    <mergeCell ref="XBE2:XBI2"/>
    <mergeCell ref="XBJ2:XBN2"/>
    <mergeCell ref="XBO2:XBS2"/>
    <mergeCell ref="XBT2:XBX2"/>
    <mergeCell ref="XAA2:XAE2"/>
    <mergeCell ref="XAF2:XAJ2"/>
    <mergeCell ref="XAK2:XAO2"/>
    <mergeCell ref="XAP2:XAT2"/>
    <mergeCell ref="XAU2:XAY2"/>
    <mergeCell ref="WZB2:WZF2"/>
    <mergeCell ref="WZG2:WZK2"/>
    <mergeCell ref="WZL2:WZP2"/>
    <mergeCell ref="WZQ2:WZU2"/>
    <mergeCell ref="WZV2:WZZ2"/>
    <mergeCell ref="WYC2:WYG2"/>
    <mergeCell ref="WYH2:WYL2"/>
    <mergeCell ref="WYM2:WYQ2"/>
    <mergeCell ref="WYR2:WYV2"/>
    <mergeCell ref="WYW2:WZA2"/>
    <mergeCell ref="XEV2:XEZ2"/>
    <mergeCell ref="XFA2:XFD2"/>
    <mergeCell ref="XDW2:XEA2"/>
    <mergeCell ref="XEB2:XEF2"/>
    <mergeCell ref="XEG2:XEK2"/>
    <mergeCell ref="XEL2:XEP2"/>
    <mergeCell ref="XEQ2:XEU2"/>
    <mergeCell ref="XCX2:XDB2"/>
    <mergeCell ref="XDC2:XDG2"/>
    <mergeCell ref="XDH2:XDL2"/>
    <mergeCell ref="XDM2:XDQ2"/>
    <mergeCell ref="XDR2:XDV2"/>
    <mergeCell ref="XBY2:XCC2"/>
    <mergeCell ref="XCD2:XCH2"/>
    <mergeCell ref="XCI2:XCM2"/>
    <mergeCell ref="XCN2:XCR2"/>
    <mergeCell ref="XCS2:XCW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2"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9"/>
  <sheetViews>
    <sheetView view="pageBreakPreview" zoomScaleNormal="75" zoomScaleSheetLayoutView="100" workbookViewId="0">
      <selection activeCell="I34" sqref="I34"/>
    </sheetView>
  </sheetViews>
  <sheetFormatPr baseColWidth="10" defaultColWidth="11.42578125" defaultRowHeight="12.75" x14ac:dyDescent="0.2"/>
  <cols>
    <col min="1" max="1" width="32.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16" t="s">
        <v>167</v>
      </c>
      <c r="B2" s="116"/>
      <c r="C2" s="116"/>
      <c r="D2" s="116"/>
      <c r="E2" s="116"/>
      <c r="F2" s="6"/>
      <c r="G2" s="6"/>
      <c r="H2" s="6"/>
      <c r="I2" s="6"/>
      <c r="J2" s="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282</v>
      </c>
      <c r="B4" s="66"/>
      <c r="C4" s="20"/>
      <c r="D4" s="20"/>
    </row>
    <row r="5" spans="1:16384" s="1" customFormat="1" ht="13.5" thickBot="1" x14ac:dyDescent="0.25">
      <c r="A5" s="6"/>
      <c r="B5" s="6"/>
      <c r="C5" s="6"/>
      <c r="D5" s="6"/>
      <c r="E5" s="6"/>
    </row>
    <row r="6" spans="1:16384" s="3" customFormat="1" ht="12.75" customHeight="1" x14ac:dyDescent="0.2">
      <c r="A6" s="119" t="s">
        <v>72</v>
      </c>
      <c r="B6" s="117" t="s">
        <v>130</v>
      </c>
      <c r="C6" s="118" t="s">
        <v>76</v>
      </c>
      <c r="D6" s="6"/>
      <c r="E6" s="2"/>
      <c r="F6" s="2"/>
      <c r="G6" s="2"/>
      <c r="H6" s="2"/>
      <c r="I6" s="2"/>
    </row>
    <row r="7" spans="1:16384" s="3" customFormat="1" ht="28.5" customHeight="1" x14ac:dyDescent="0.2">
      <c r="A7" s="119"/>
      <c r="B7" s="118"/>
      <c r="C7" s="118"/>
      <c r="D7" s="2"/>
      <c r="E7" s="2"/>
      <c r="F7" s="2"/>
      <c r="G7" s="2"/>
      <c r="H7" s="2"/>
      <c r="I7" s="2"/>
    </row>
    <row r="8" spans="1:16384" s="3" customFormat="1" ht="13.5" thickBot="1" x14ac:dyDescent="0.25">
      <c r="A8" s="68" t="s">
        <v>74</v>
      </c>
      <c r="B8" s="69">
        <v>1266256.08</v>
      </c>
      <c r="C8" s="90">
        <v>28.346456312174478</v>
      </c>
      <c r="D8" s="6"/>
      <c r="E8" s="6"/>
      <c r="F8" s="6"/>
      <c r="G8" s="6"/>
      <c r="H8" s="6"/>
      <c r="I8" s="6"/>
      <c r="J8" s="6"/>
      <c r="K8" s="6"/>
      <c r="L8" s="6"/>
      <c r="M8" s="6"/>
    </row>
    <row r="9" spans="1:16384" s="3" customFormat="1" ht="13.5" thickBot="1" x14ac:dyDescent="0.25">
      <c r="A9" s="68" t="s">
        <v>92</v>
      </c>
      <c r="B9" s="69">
        <v>81570.7</v>
      </c>
      <c r="C9" s="90">
        <v>3.1189429048389665</v>
      </c>
      <c r="D9" s="6"/>
      <c r="E9" s="6"/>
      <c r="F9" s="6"/>
      <c r="G9" s="6"/>
      <c r="H9" s="6"/>
      <c r="I9" s="6"/>
      <c r="J9" s="6"/>
      <c r="K9" s="6"/>
      <c r="L9" s="6"/>
      <c r="M9" s="6"/>
    </row>
    <row r="10" spans="1:16384" s="3" customFormat="1" ht="13.5" thickBot="1" x14ac:dyDescent="0.25">
      <c r="A10" s="68" t="s">
        <v>95</v>
      </c>
      <c r="B10" s="69"/>
      <c r="C10" s="90">
        <v>0</v>
      </c>
      <c r="D10" s="6"/>
      <c r="E10" s="6"/>
      <c r="F10" s="6"/>
      <c r="G10" s="6"/>
      <c r="H10" s="6"/>
      <c r="I10" s="6"/>
      <c r="J10" s="6"/>
      <c r="K10" s="6"/>
      <c r="L10" s="6"/>
      <c r="M10" s="6"/>
    </row>
    <row r="11" spans="1:16384" s="3" customFormat="1" ht="13.5" thickBot="1" x14ac:dyDescent="0.25">
      <c r="A11" s="68" t="s">
        <v>77</v>
      </c>
      <c r="B11" s="69">
        <v>40465.32</v>
      </c>
      <c r="C11" s="90">
        <v>11.107173453535616</v>
      </c>
      <c r="D11" s="6"/>
      <c r="E11" s="6"/>
      <c r="F11" s="6"/>
      <c r="G11" s="6"/>
      <c r="H11" s="6"/>
      <c r="I11" s="6"/>
      <c r="J11" s="6"/>
      <c r="K11" s="6"/>
      <c r="L11" s="6"/>
      <c r="M11" s="6"/>
    </row>
    <row r="12" spans="1:16384" s="3" customFormat="1" ht="13.5" thickBot="1" x14ac:dyDescent="0.25">
      <c r="A12" s="68" t="s">
        <v>78</v>
      </c>
      <c r="B12" s="69">
        <v>813121.83</v>
      </c>
      <c r="C12" s="90">
        <v>22.602184237457539</v>
      </c>
      <c r="D12" s="6"/>
      <c r="E12" s="6"/>
      <c r="F12" s="6"/>
      <c r="G12" s="6"/>
      <c r="H12" s="6"/>
      <c r="I12" s="6"/>
      <c r="J12" s="6"/>
      <c r="K12" s="6"/>
      <c r="L12" s="6"/>
      <c r="M12" s="6"/>
    </row>
    <row r="13" spans="1:16384" s="3" customFormat="1" ht="13.5" thickBot="1" x14ac:dyDescent="0.25">
      <c r="A13" s="68" t="s">
        <v>79</v>
      </c>
      <c r="B13" s="69">
        <v>901708.29999999993</v>
      </c>
      <c r="C13" s="90">
        <v>18.72568008590433</v>
      </c>
      <c r="D13" s="6"/>
      <c r="E13" s="6"/>
      <c r="F13" s="6"/>
      <c r="G13" s="6"/>
      <c r="H13" s="6"/>
      <c r="I13" s="6"/>
      <c r="J13" s="6"/>
      <c r="K13" s="6"/>
      <c r="L13" s="6"/>
      <c r="M13" s="6"/>
    </row>
    <row r="14" spans="1:16384" s="3" customFormat="1" ht="13.5" thickBot="1" x14ac:dyDescent="0.25">
      <c r="A14" s="68" t="s">
        <v>80</v>
      </c>
      <c r="B14" s="69">
        <v>804319.99999999988</v>
      </c>
      <c r="C14" s="90">
        <v>40.049224449096293</v>
      </c>
      <c r="D14" s="6"/>
      <c r="E14" s="6"/>
      <c r="F14" s="6"/>
      <c r="G14" s="6"/>
      <c r="H14" s="6"/>
      <c r="I14" s="6"/>
      <c r="J14" s="6"/>
      <c r="K14" s="6"/>
      <c r="L14" s="6"/>
      <c r="M14" s="6"/>
    </row>
    <row r="15" spans="1:16384" s="3" customFormat="1" ht="13.5" thickBot="1" x14ac:dyDescent="0.25">
      <c r="A15" s="68" t="s">
        <v>0</v>
      </c>
      <c r="B15" s="69">
        <v>70042</v>
      </c>
      <c r="C15" s="90">
        <v>15.981752298902805</v>
      </c>
      <c r="D15" s="6"/>
      <c r="E15" s="6"/>
      <c r="F15" s="6"/>
      <c r="G15" s="6"/>
      <c r="H15" s="6"/>
      <c r="I15" s="6"/>
      <c r="J15" s="6"/>
      <c r="K15" s="6"/>
      <c r="L15" s="6"/>
      <c r="M15" s="6"/>
    </row>
    <row r="16" spans="1:16384" s="3" customFormat="1" ht="13.5" thickBot="1" x14ac:dyDescent="0.25">
      <c r="A16" s="68" t="s">
        <v>81</v>
      </c>
      <c r="B16" s="69">
        <v>344293</v>
      </c>
      <c r="C16" s="90">
        <v>57.926067670350186</v>
      </c>
      <c r="D16" s="6"/>
      <c r="E16" s="6"/>
      <c r="F16" s="6"/>
      <c r="G16" s="6"/>
      <c r="H16" s="6"/>
      <c r="I16" s="6"/>
      <c r="J16" s="6"/>
      <c r="K16" s="6"/>
      <c r="L16" s="6"/>
      <c r="M16" s="6"/>
    </row>
    <row r="17" spans="1:16384" s="3" customFormat="1" ht="13.5" thickBot="1" x14ac:dyDescent="0.25">
      <c r="A17" s="68" t="s">
        <v>97</v>
      </c>
      <c r="B17" s="69">
        <v>93231.77</v>
      </c>
      <c r="C17" s="90">
        <v>7.3582567429747519</v>
      </c>
      <c r="D17" s="6"/>
      <c r="E17" s="6"/>
      <c r="F17" s="6"/>
      <c r="G17" s="6"/>
      <c r="H17" s="6"/>
      <c r="I17" s="6"/>
      <c r="J17" s="6"/>
      <c r="K17" s="6"/>
      <c r="L17" s="6"/>
      <c r="M17" s="6"/>
    </row>
    <row r="18" spans="1:16384" s="3" customFormat="1" ht="13.5" thickBot="1" x14ac:dyDescent="0.25">
      <c r="A18" s="68" t="s">
        <v>94</v>
      </c>
      <c r="B18" s="69">
        <v>167248.35999999999</v>
      </c>
      <c r="C18" s="90">
        <v>5.8224961144405665</v>
      </c>
      <c r="D18" s="6"/>
      <c r="E18" s="6"/>
      <c r="F18" s="6"/>
      <c r="G18" s="6"/>
      <c r="H18" s="6"/>
      <c r="I18" s="6"/>
      <c r="J18" s="6"/>
      <c r="K18" s="6"/>
      <c r="L18" s="6"/>
      <c r="M18" s="6"/>
    </row>
    <row r="19" spans="1:16384" s="3" customFormat="1" ht="13.5" thickBot="1" x14ac:dyDescent="0.25">
      <c r="A19" s="68" t="s">
        <v>90</v>
      </c>
      <c r="B19" s="69">
        <v>226528.24</v>
      </c>
      <c r="C19" s="90">
        <v>11.100222543232109</v>
      </c>
      <c r="D19" s="6"/>
      <c r="E19" s="6"/>
      <c r="F19" s="6"/>
      <c r="G19" s="6"/>
      <c r="H19" s="6"/>
      <c r="I19" s="6"/>
      <c r="J19" s="6"/>
      <c r="K19" s="6"/>
      <c r="L19" s="6"/>
      <c r="M19" s="6"/>
    </row>
    <row r="20" spans="1:16384" s="3" customFormat="1" ht="13.5" thickBot="1" x14ac:dyDescent="0.25">
      <c r="A20" s="68" t="s">
        <v>75</v>
      </c>
      <c r="B20" s="69">
        <v>11855.69</v>
      </c>
      <c r="C20" s="90">
        <v>5.3358734427938135</v>
      </c>
      <c r="D20" s="6"/>
      <c r="E20" s="6"/>
      <c r="F20" s="6"/>
      <c r="G20" s="6"/>
      <c r="H20" s="6"/>
      <c r="I20" s="6"/>
      <c r="J20" s="6"/>
      <c r="K20" s="6"/>
      <c r="L20" s="6"/>
      <c r="M20" s="6"/>
    </row>
    <row r="21" spans="1:16384" s="3" customFormat="1" ht="13.5" thickBot="1" x14ac:dyDescent="0.25">
      <c r="A21" s="68" t="s">
        <v>82</v>
      </c>
      <c r="B21" s="69">
        <v>85178.97</v>
      </c>
      <c r="C21" s="90">
        <v>27.392940402075212</v>
      </c>
      <c r="D21" s="6"/>
      <c r="E21" s="6"/>
      <c r="F21" s="6"/>
      <c r="G21" s="6"/>
      <c r="H21" s="6"/>
      <c r="I21" s="6"/>
      <c r="J21" s="6"/>
      <c r="K21" s="6"/>
      <c r="L21" s="6"/>
      <c r="M21" s="6"/>
    </row>
    <row r="22" spans="1:16384" s="3" customFormat="1" ht="13.5" thickBot="1" x14ac:dyDescent="0.25">
      <c r="A22" s="68" t="s">
        <v>91</v>
      </c>
      <c r="B22" s="69">
        <v>91153</v>
      </c>
      <c r="C22" s="90">
        <v>18.535091894733821</v>
      </c>
      <c r="D22" s="6"/>
      <c r="E22" s="6"/>
      <c r="F22" s="6"/>
      <c r="G22" s="6"/>
      <c r="H22" s="6"/>
      <c r="I22" s="6"/>
      <c r="J22" s="6"/>
      <c r="K22" s="6"/>
      <c r="L22" s="6"/>
      <c r="M22" s="6"/>
    </row>
    <row r="23" spans="1:16384" s="3" customFormat="1" ht="13.5" thickBot="1" x14ac:dyDescent="0.25">
      <c r="A23" s="68" t="s">
        <v>105</v>
      </c>
      <c r="B23" s="69">
        <v>16898.29</v>
      </c>
      <c r="C23" s="90">
        <v>2.1932194186220082</v>
      </c>
      <c r="D23" s="6"/>
      <c r="E23" s="6"/>
      <c r="F23" s="6"/>
      <c r="G23" s="6"/>
      <c r="H23" s="6"/>
      <c r="I23" s="6"/>
      <c r="J23" s="6"/>
      <c r="K23" s="6"/>
      <c r="L23" s="6"/>
      <c r="M23" s="6"/>
    </row>
    <row r="24" spans="1:16384" s="3" customFormat="1" ht="13.5" thickBot="1" x14ac:dyDescent="0.25">
      <c r="A24" s="93" t="s">
        <v>84</v>
      </c>
      <c r="B24" s="69">
        <v>111098.8</v>
      </c>
      <c r="C24" s="90">
        <v>21.725984427013799</v>
      </c>
      <c r="D24" s="6"/>
      <c r="E24" s="6"/>
      <c r="F24" s="6"/>
      <c r="G24" s="6"/>
      <c r="H24" s="6"/>
      <c r="I24" s="6"/>
      <c r="J24" s="6"/>
      <c r="K24" s="6"/>
      <c r="L24" s="6"/>
      <c r="M24" s="6"/>
    </row>
    <row r="25" spans="1:16384" s="3" customFormat="1" x14ac:dyDescent="0.2">
      <c r="A25" s="2"/>
      <c r="B25" s="2"/>
      <c r="C25" s="92"/>
      <c r="D25" s="2"/>
      <c r="E25" s="6"/>
      <c r="F25" s="2"/>
      <c r="G25" s="22"/>
      <c r="H25" s="2"/>
      <c r="I25" s="6"/>
      <c r="J25" s="2"/>
      <c r="K25" s="6"/>
      <c r="L25" s="2"/>
      <c r="M25" s="6"/>
    </row>
    <row r="26" spans="1:16384" s="3" customFormat="1" ht="13.5" thickBot="1" x14ac:dyDescent="0.25">
      <c r="A26" s="71" t="s">
        <v>73</v>
      </c>
      <c r="B26" s="72">
        <f>SUM(B8:B24)</f>
        <v>5124970.3500000006</v>
      </c>
      <c r="C26" s="91">
        <v>18.333586656659879</v>
      </c>
      <c r="D26" s="28"/>
      <c r="E26" s="6"/>
      <c r="F26" s="6"/>
      <c r="G26" s="6"/>
      <c r="H26" s="6"/>
      <c r="I26" s="6"/>
      <c r="J26" s="6"/>
      <c r="K26" s="6"/>
      <c r="L26" s="6"/>
      <c r="M26" s="6"/>
    </row>
    <row r="27" spans="1:16384" s="3" customFormat="1" ht="17.25" customHeight="1" x14ac:dyDescent="0.2">
      <c r="A27" s="121"/>
      <c r="B27" s="121"/>
      <c r="C27" s="121"/>
      <c r="D27" s="125"/>
      <c r="E27" s="21"/>
    </row>
    <row r="29" spans="1:16384" s="33" customFormat="1" ht="15" customHeight="1" x14ac:dyDescent="0.2">
      <c r="A29" s="66" t="s">
        <v>283</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17" t="s">
        <v>72</v>
      </c>
      <c r="B31" s="117" t="s">
        <v>197</v>
      </c>
      <c r="C31" s="117" t="s">
        <v>86</v>
      </c>
      <c r="D31" s="117" t="s">
        <v>196</v>
      </c>
      <c r="E31" s="117" t="s">
        <v>85</v>
      </c>
    </row>
    <row r="32" spans="1:16384" s="1" customFormat="1" ht="27.75" customHeight="1" x14ac:dyDescent="0.2">
      <c r="A32" s="118"/>
      <c r="B32" s="118"/>
      <c r="C32" s="118"/>
      <c r="D32" s="118"/>
      <c r="E32" s="118"/>
      <c r="F32" s="5"/>
      <c r="G32" s="5"/>
    </row>
    <row r="33" spans="1:15" s="3" customFormat="1" ht="12.75" customHeight="1" thickBot="1" x14ac:dyDescent="0.25">
      <c r="A33" s="68" t="s">
        <v>74</v>
      </c>
      <c r="B33" s="69">
        <v>664971.99000000011</v>
      </c>
      <c r="C33" s="101">
        <v>0.56821843660578741</v>
      </c>
      <c r="D33" s="69">
        <v>601284.09</v>
      </c>
      <c r="E33" s="101">
        <v>0.18664580801373634</v>
      </c>
      <c r="F33" s="26"/>
      <c r="G33" s="26"/>
      <c r="H33" s="2"/>
      <c r="I33" s="2"/>
      <c r="J33" s="2"/>
      <c r="K33" s="2"/>
    </row>
    <row r="34" spans="1:15" s="3" customFormat="1" ht="13.5" customHeight="1" thickBot="1" x14ac:dyDescent="0.25">
      <c r="A34" s="68" t="s">
        <v>92</v>
      </c>
      <c r="B34" s="69">
        <v>81570.7</v>
      </c>
      <c r="C34" s="101">
        <v>7.7986815876400037E-2</v>
      </c>
      <c r="D34" s="69"/>
      <c r="E34" s="101"/>
      <c r="F34" s="26"/>
      <c r="G34" s="26"/>
      <c r="H34" s="2"/>
      <c r="I34" s="2"/>
      <c r="J34" s="2"/>
      <c r="K34" s="2"/>
    </row>
    <row r="35" spans="1:15" s="3" customFormat="1" ht="13.5" thickBot="1" x14ac:dyDescent="0.25">
      <c r="A35" s="68" t="s">
        <v>95</v>
      </c>
      <c r="B35" s="69"/>
      <c r="C35" s="101">
        <v>0</v>
      </c>
      <c r="D35" s="69"/>
      <c r="E35" s="101">
        <v>0</v>
      </c>
      <c r="F35" s="26"/>
      <c r="G35" s="26"/>
      <c r="H35" s="6"/>
      <c r="I35" s="6"/>
      <c r="J35" s="6"/>
      <c r="K35" s="6"/>
      <c r="L35" s="6"/>
      <c r="M35" s="6"/>
      <c r="N35" s="6"/>
      <c r="O35" s="6"/>
    </row>
    <row r="36" spans="1:15" s="3" customFormat="1" ht="13.5" thickBot="1" x14ac:dyDescent="0.25">
      <c r="A36" s="68" t="s">
        <v>176</v>
      </c>
      <c r="B36" s="69">
        <v>40326.03</v>
      </c>
      <c r="C36" s="101">
        <v>0.9366968315814288</v>
      </c>
      <c r="D36" s="69">
        <v>139.29</v>
      </c>
      <c r="E36" s="101">
        <v>4.342742012864175E-4</v>
      </c>
      <c r="F36" s="26"/>
      <c r="G36" s="26"/>
      <c r="H36" s="6"/>
      <c r="I36" s="6"/>
      <c r="J36" s="6"/>
      <c r="K36" s="6"/>
      <c r="L36" s="6"/>
      <c r="M36" s="6"/>
      <c r="N36" s="6"/>
      <c r="O36" s="6"/>
    </row>
    <row r="37" spans="1:15" s="3" customFormat="1" ht="13.5" thickBot="1" x14ac:dyDescent="0.25">
      <c r="A37" s="68" t="s">
        <v>78</v>
      </c>
      <c r="B37" s="69">
        <v>444017.01999999996</v>
      </c>
      <c r="C37" s="101">
        <v>0.54110473753160893</v>
      </c>
      <c r="D37" s="69">
        <v>369104.81000000006</v>
      </c>
      <c r="E37" s="101">
        <v>0.1345034151979955</v>
      </c>
      <c r="F37" s="26"/>
      <c r="G37" s="26"/>
      <c r="H37" s="6"/>
      <c r="I37" s="6"/>
      <c r="J37" s="6"/>
      <c r="K37" s="6"/>
      <c r="L37" s="6"/>
      <c r="M37" s="6"/>
      <c r="N37" s="6"/>
      <c r="O37" s="6"/>
    </row>
    <row r="38" spans="1:15" s="3" customFormat="1" ht="13.5" thickBot="1" x14ac:dyDescent="0.25">
      <c r="A38" s="68" t="s">
        <v>93</v>
      </c>
      <c r="B38" s="69">
        <v>804561.69999999984</v>
      </c>
      <c r="C38" s="101">
        <v>0.46936070914993588</v>
      </c>
      <c r="D38" s="69">
        <v>97146.6</v>
      </c>
      <c r="E38" s="101">
        <v>3.1402788885060158E-2</v>
      </c>
      <c r="F38" s="26"/>
      <c r="G38" s="26"/>
      <c r="H38" s="6"/>
      <c r="I38" s="6"/>
      <c r="J38" s="6"/>
      <c r="K38" s="6"/>
      <c r="L38" s="6"/>
      <c r="M38" s="6"/>
      <c r="N38" s="6"/>
      <c r="O38" s="6"/>
    </row>
    <row r="39" spans="1:15" s="3" customFormat="1" ht="13.5" thickBot="1" x14ac:dyDescent="0.25">
      <c r="A39" s="68" t="s">
        <v>80</v>
      </c>
      <c r="B39" s="69">
        <v>341210.8</v>
      </c>
      <c r="C39" s="101">
        <v>0.70725341529097152</v>
      </c>
      <c r="D39" s="69">
        <v>463109.2</v>
      </c>
      <c r="E39" s="101">
        <v>0.3048010309454765</v>
      </c>
      <c r="F39" s="26"/>
      <c r="G39" s="26"/>
      <c r="H39" s="6"/>
      <c r="I39" s="6"/>
      <c r="J39" s="6"/>
      <c r="K39" s="6"/>
      <c r="L39" s="6"/>
      <c r="M39" s="6"/>
      <c r="N39" s="6"/>
      <c r="O39" s="6"/>
    </row>
    <row r="40" spans="1:15" s="3" customFormat="1" ht="13.5" thickBot="1" x14ac:dyDescent="0.25">
      <c r="A40" s="68" t="s">
        <v>0</v>
      </c>
      <c r="B40" s="69">
        <v>45684</v>
      </c>
      <c r="C40" s="101">
        <v>0.31644989786386563</v>
      </c>
      <c r="D40" s="69">
        <v>24358</v>
      </c>
      <c r="E40" s="101">
        <v>8.2879103892513878E-2</v>
      </c>
      <c r="F40" s="26"/>
      <c r="G40" s="26"/>
      <c r="H40" s="6"/>
      <c r="I40" s="6"/>
      <c r="J40" s="6"/>
      <c r="K40" s="6"/>
      <c r="L40" s="6"/>
      <c r="M40" s="6"/>
      <c r="N40" s="6"/>
      <c r="O40" s="6"/>
    </row>
    <row r="41" spans="1:15" s="3" customFormat="1" ht="13.5" thickBot="1" x14ac:dyDescent="0.25">
      <c r="A41" s="68" t="s">
        <v>81</v>
      </c>
      <c r="B41" s="69">
        <v>332028</v>
      </c>
      <c r="C41" s="101">
        <v>0.76575834091320194</v>
      </c>
      <c r="D41" s="69">
        <v>12265</v>
      </c>
      <c r="E41" s="101">
        <v>7.6292439963479161E-2</v>
      </c>
      <c r="F41" s="26"/>
      <c r="G41" s="26"/>
      <c r="H41" s="6"/>
      <c r="I41" s="6"/>
      <c r="J41" s="6"/>
      <c r="K41" s="6"/>
      <c r="L41" s="6"/>
      <c r="M41" s="6"/>
      <c r="N41" s="6"/>
      <c r="O41" s="6"/>
    </row>
    <row r="42" spans="1:15" s="3" customFormat="1" ht="13.5" thickBot="1" x14ac:dyDescent="0.25">
      <c r="A42" s="68" t="s">
        <v>97</v>
      </c>
      <c r="B42" s="69">
        <v>79822.63</v>
      </c>
      <c r="C42" s="101">
        <v>0.19782952326192341</v>
      </c>
      <c r="D42" s="69">
        <v>13409.14</v>
      </c>
      <c r="E42" s="101">
        <v>1.5741229057965541E-2</v>
      </c>
      <c r="F42" s="26"/>
      <c r="G42" s="26"/>
      <c r="H42" s="6"/>
      <c r="I42" s="6"/>
      <c r="J42" s="6"/>
      <c r="K42" s="6"/>
      <c r="L42" s="6"/>
      <c r="M42" s="6"/>
      <c r="N42" s="6"/>
      <c r="O42" s="6"/>
    </row>
    <row r="43" spans="1:15" s="3" customFormat="1" ht="13.5" thickBot="1" x14ac:dyDescent="0.25">
      <c r="A43" s="68" t="s">
        <v>94</v>
      </c>
      <c r="B43" s="69">
        <v>80927.199999999997</v>
      </c>
      <c r="C43" s="101">
        <v>0.41772477373751038</v>
      </c>
      <c r="D43" s="69">
        <v>86321.16</v>
      </c>
      <c r="E43" s="101">
        <v>3.2224808158365092E-2</v>
      </c>
      <c r="F43" s="26"/>
      <c r="G43" s="26"/>
      <c r="H43" s="6"/>
      <c r="I43" s="6"/>
      <c r="J43" s="6"/>
      <c r="K43" s="6"/>
      <c r="L43" s="6"/>
      <c r="M43" s="6"/>
      <c r="N43" s="6"/>
      <c r="O43" s="6"/>
    </row>
    <row r="44" spans="1:15" s="3" customFormat="1" ht="13.5" thickBot="1" x14ac:dyDescent="0.25">
      <c r="A44" s="68" t="s">
        <v>90</v>
      </c>
      <c r="B44" s="69">
        <v>19360.18</v>
      </c>
      <c r="C44" s="101">
        <v>0.64037260342119851</v>
      </c>
      <c r="D44" s="69">
        <v>207168.06</v>
      </c>
      <c r="E44" s="101">
        <v>0.10356081425446451</v>
      </c>
      <c r="F44" s="26"/>
      <c r="G44" s="26"/>
      <c r="H44" s="6"/>
      <c r="I44" s="6"/>
      <c r="J44" s="6"/>
      <c r="K44" s="6"/>
      <c r="L44" s="6"/>
      <c r="M44" s="6"/>
      <c r="N44" s="6"/>
      <c r="O44" s="6"/>
    </row>
    <row r="45" spans="1:15" s="3" customFormat="1" ht="13.5" thickBot="1" x14ac:dyDescent="0.25">
      <c r="A45" s="68" t="s">
        <v>75</v>
      </c>
      <c r="B45" s="69">
        <v>482.34</v>
      </c>
      <c r="C45" s="101">
        <v>3.6839119850559619E-2</v>
      </c>
      <c r="D45" s="69">
        <v>11373.35</v>
      </c>
      <c r="E45" s="101">
        <v>5.4760275285024522E-2</v>
      </c>
      <c r="F45" s="26"/>
      <c r="G45" s="26"/>
      <c r="H45" s="6"/>
      <c r="I45" s="6"/>
      <c r="J45" s="6"/>
      <c r="K45" s="6"/>
      <c r="L45" s="6"/>
      <c r="M45" s="6"/>
      <c r="N45" s="6"/>
      <c r="O45" s="6"/>
    </row>
    <row r="46" spans="1:15" s="3" customFormat="1" ht="13.5" thickBot="1" x14ac:dyDescent="0.25">
      <c r="A46" s="68" t="s">
        <v>82</v>
      </c>
      <c r="B46" s="69">
        <v>84851.67</v>
      </c>
      <c r="C46" s="101">
        <v>0.4108886306547157</v>
      </c>
      <c r="D46" s="69">
        <v>327.3</v>
      </c>
      <c r="E46" s="101">
        <v>3.1337198916530566E-3</v>
      </c>
      <c r="F46" s="26"/>
      <c r="G46" s="26"/>
      <c r="H46" s="6"/>
      <c r="I46" s="6"/>
      <c r="J46" s="6"/>
      <c r="K46" s="6"/>
      <c r="L46" s="6"/>
      <c r="M46" s="6"/>
      <c r="N46" s="6"/>
      <c r="O46" s="6"/>
    </row>
    <row r="47" spans="1:15" s="3" customFormat="1" ht="13.5" thickBot="1" x14ac:dyDescent="0.25">
      <c r="A47" s="68" t="s">
        <v>91</v>
      </c>
      <c r="B47" s="69">
        <v>56713</v>
      </c>
      <c r="C47" s="101">
        <v>0.24938791172838182</v>
      </c>
      <c r="D47" s="69">
        <v>34440</v>
      </c>
      <c r="E47" s="101">
        <v>0.12564258349523699</v>
      </c>
      <c r="F47" s="26"/>
      <c r="G47" s="26"/>
      <c r="H47" s="6"/>
      <c r="I47" s="6"/>
      <c r="J47" s="6"/>
      <c r="K47" s="6"/>
      <c r="L47" s="6"/>
      <c r="M47" s="6"/>
      <c r="N47" s="6"/>
      <c r="O47" s="6"/>
    </row>
    <row r="48" spans="1:15" s="3" customFormat="1" ht="13.5" thickBot="1" x14ac:dyDescent="0.25">
      <c r="A48" s="68" t="s">
        <v>105</v>
      </c>
      <c r="B48" s="69">
        <v>15457.99</v>
      </c>
      <c r="C48" s="101">
        <v>5.1691359365421158E-2</v>
      </c>
      <c r="D48" s="69">
        <v>1440.3</v>
      </c>
      <c r="E48" s="101">
        <v>3.0546804323618284E-3</v>
      </c>
      <c r="F48" s="26"/>
      <c r="G48" s="26"/>
      <c r="H48" s="6"/>
      <c r="I48" s="6"/>
      <c r="J48" s="6"/>
      <c r="K48" s="6"/>
      <c r="L48" s="6"/>
      <c r="M48" s="6"/>
      <c r="N48" s="6"/>
      <c r="O48" s="6"/>
    </row>
    <row r="49" spans="1:15" s="3" customFormat="1" ht="13.5" thickBot="1" x14ac:dyDescent="0.25">
      <c r="A49" s="68" t="s">
        <v>84</v>
      </c>
      <c r="B49" s="69">
        <v>100741.3</v>
      </c>
      <c r="C49" s="101">
        <v>0.67710047087738501</v>
      </c>
      <c r="D49" s="69">
        <v>10357.5</v>
      </c>
      <c r="E49" s="101">
        <v>2.8571596583170718E-2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ht="13.5" thickBot="1" x14ac:dyDescent="0.25">
      <c r="A51" s="99" t="s">
        <v>73</v>
      </c>
      <c r="B51" s="100">
        <f>SUM(B33:B50)</f>
        <v>3192726.55</v>
      </c>
      <c r="C51" s="103">
        <v>0.42646540555078949</v>
      </c>
      <c r="D51" s="100">
        <f>SUM(D33:D49)</f>
        <v>1932243.8</v>
      </c>
      <c r="E51" s="110">
        <v>9.5083270385900226E-2</v>
      </c>
      <c r="F51" s="26"/>
      <c r="G51" s="26"/>
      <c r="H51" s="6"/>
      <c r="I51" s="6"/>
      <c r="J51" s="6"/>
      <c r="K51" s="6"/>
      <c r="L51" s="6"/>
      <c r="M51" s="6"/>
      <c r="N51" s="6"/>
      <c r="O51" s="6"/>
    </row>
    <row r="52" spans="1:15" s="3" customFormat="1" ht="17.25" customHeight="1" x14ac:dyDescent="0.2">
      <c r="A52" s="121"/>
      <c r="B52" s="121"/>
      <c r="C52" s="121"/>
      <c r="D52" s="121"/>
      <c r="E52" s="37"/>
      <c r="F52" s="34"/>
      <c r="G52" s="34"/>
    </row>
    <row r="53" spans="1:15" s="33" customFormat="1" x14ac:dyDescent="0.2">
      <c r="A53" s="125"/>
      <c r="B53" s="125"/>
      <c r="C53" s="125"/>
      <c r="D53" s="125"/>
    </row>
    <row r="56" spans="1:15" s="1" customFormat="1" ht="15" x14ac:dyDescent="0.2">
      <c r="A56" s="66" t="s">
        <v>284</v>
      </c>
      <c r="B56" s="66"/>
      <c r="C56" s="20"/>
      <c r="D56" s="20"/>
    </row>
    <row r="57" spans="1:15" s="1" customFormat="1" ht="13.5" thickBot="1" x14ac:dyDescent="0.25"/>
    <row r="58" spans="1:15" s="1" customFormat="1" x14ac:dyDescent="0.2">
      <c r="A58" s="119" t="s">
        <v>186</v>
      </c>
      <c r="B58" s="117" t="s">
        <v>207</v>
      </c>
      <c r="C58" s="118" t="s">
        <v>208</v>
      </c>
    </row>
    <row r="59" spans="1:15" s="1" customFormat="1" ht="31.5" customHeight="1" x14ac:dyDescent="0.2">
      <c r="A59" s="119"/>
      <c r="B59" s="118"/>
      <c r="C59" s="118"/>
    </row>
    <row r="60" spans="1:15" s="1" customFormat="1" ht="13.5" thickBot="1" x14ac:dyDescent="0.25">
      <c r="A60" s="68" t="s">
        <v>74</v>
      </c>
      <c r="B60" s="69">
        <v>151316.00999999998</v>
      </c>
      <c r="C60" s="69">
        <v>264378.13999999996</v>
      </c>
    </row>
    <row r="61" spans="1:15" s="1" customFormat="1" ht="13.5" thickBot="1" x14ac:dyDescent="0.25">
      <c r="A61" s="68" t="s">
        <v>92</v>
      </c>
      <c r="B61" s="69">
        <v>165</v>
      </c>
      <c r="C61" s="69">
        <v>74425.919999999998</v>
      </c>
    </row>
    <row r="62" spans="1:15" s="1" customFormat="1" ht="13.5" thickBot="1" x14ac:dyDescent="0.25">
      <c r="A62" s="68" t="s">
        <v>95</v>
      </c>
      <c r="B62" s="69">
        <v>17031</v>
      </c>
      <c r="C62" s="69">
        <v>0</v>
      </c>
    </row>
    <row r="63" spans="1:15" s="1" customFormat="1" ht="13.5" thickBot="1" x14ac:dyDescent="0.25">
      <c r="A63" s="68" t="s">
        <v>77</v>
      </c>
      <c r="B63" s="69">
        <v>1006</v>
      </c>
      <c r="C63" s="69">
        <v>25793.29</v>
      </c>
    </row>
    <row r="64" spans="1:15" s="1" customFormat="1" ht="13.5" thickBot="1" x14ac:dyDescent="0.25">
      <c r="A64" s="68" t="s">
        <v>78</v>
      </c>
      <c r="B64" s="69">
        <v>0</v>
      </c>
      <c r="C64" s="69">
        <v>52726.950000000004</v>
      </c>
    </row>
    <row r="65" spans="1:4" s="1" customFormat="1" ht="13.5" thickBot="1" x14ac:dyDescent="0.25">
      <c r="A65" s="68" t="s">
        <v>93</v>
      </c>
      <c r="B65" s="69">
        <v>11247.01</v>
      </c>
      <c r="C65" s="69">
        <v>743088.60000000009</v>
      </c>
    </row>
    <row r="66" spans="1:4" s="1" customFormat="1" ht="13.5" thickBot="1" x14ac:dyDescent="0.25">
      <c r="A66" s="68" t="s">
        <v>80</v>
      </c>
      <c r="B66" s="69">
        <v>2490.23</v>
      </c>
      <c r="C66" s="69">
        <v>263481.83</v>
      </c>
    </row>
    <row r="67" spans="1:4" s="1" customFormat="1" ht="13.5" thickBot="1" x14ac:dyDescent="0.25">
      <c r="A67" s="68" t="s">
        <v>0</v>
      </c>
      <c r="B67" s="69">
        <v>0</v>
      </c>
      <c r="C67" s="69">
        <v>0</v>
      </c>
    </row>
    <row r="68" spans="1:4" s="1" customFormat="1" ht="13.5" thickBot="1" x14ac:dyDescent="0.25">
      <c r="A68" s="68" t="s">
        <v>81</v>
      </c>
      <c r="B68" s="69">
        <v>17377.689999999999</v>
      </c>
      <c r="C68" s="69">
        <v>287156.46999999997</v>
      </c>
    </row>
    <row r="69" spans="1:4" s="1" customFormat="1" ht="13.5" thickBot="1" x14ac:dyDescent="0.25">
      <c r="A69" s="68" t="s">
        <v>97</v>
      </c>
      <c r="B69" s="69">
        <v>0</v>
      </c>
      <c r="C69" s="69">
        <v>1212.1099999999999</v>
      </c>
    </row>
    <row r="70" spans="1:4" s="1" customFormat="1" ht="13.5" thickBot="1" x14ac:dyDescent="0.25">
      <c r="A70" s="68" t="s">
        <v>94</v>
      </c>
      <c r="B70" s="69">
        <v>1043.29</v>
      </c>
      <c r="C70" s="69">
        <v>85004.64</v>
      </c>
    </row>
    <row r="71" spans="1:4" s="1" customFormat="1" ht="13.5" thickBot="1" x14ac:dyDescent="0.25">
      <c r="A71" s="68" t="s">
        <v>90</v>
      </c>
      <c r="B71" s="69">
        <v>59110.534500000009</v>
      </c>
      <c r="C71" s="69">
        <v>156182.10768000002</v>
      </c>
    </row>
    <row r="72" spans="1:4" s="1" customFormat="1" ht="13.5" thickBot="1" x14ac:dyDescent="0.25">
      <c r="A72" s="68" t="s">
        <v>75</v>
      </c>
      <c r="B72" s="69">
        <v>0</v>
      </c>
      <c r="C72" s="69">
        <v>0</v>
      </c>
    </row>
    <row r="73" spans="1:4" s="1" customFormat="1" ht="13.5" thickBot="1" x14ac:dyDescent="0.25">
      <c r="A73" s="68" t="s">
        <v>82</v>
      </c>
      <c r="B73" s="69">
        <v>208</v>
      </c>
      <c r="C73" s="69">
        <v>71221.09</v>
      </c>
    </row>
    <row r="74" spans="1:4" s="1" customFormat="1" ht="13.5" thickBot="1" x14ac:dyDescent="0.25">
      <c r="A74" s="68" t="s">
        <v>91</v>
      </c>
      <c r="B74" s="69">
        <v>428</v>
      </c>
      <c r="C74" s="69">
        <v>91153.25</v>
      </c>
    </row>
    <row r="75" spans="1:4" s="1" customFormat="1" ht="13.5" thickBot="1" x14ac:dyDescent="0.25">
      <c r="A75" s="68" t="s">
        <v>105</v>
      </c>
      <c r="B75" s="69">
        <v>10275.595200000002</v>
      </c>
      <c r="C75" s="69">
        <v>37606.377699999997</v>
      </c>
    </row>
    <row r="76" spans="1:4" s="1" customFormat="1" ht="13.5" thickBot="1" x14ac:dyDescent="0.25">
      <c r="A76" s="68" t="s">
        <v>84</v>
      </c>
      <c r="B76" s="69">
        <v>0</v>
      </c>
      <c r="C76" s="69">
        <v>0</v>
      </c>
    </row>
    <row r="77" spans="1:4" s="1" customFormat="1" ht="13.5" thickBot="1" x14ac:dyDescent="0.25">
      <c r="A77" s="98"/>
      <c r="B77" s="69"/>
      <c r="C77" s="69"/>
      <c r="D77" s="20"/>
    </row>
    <row r="78" spans="1:4" s="1" customFormat="1" x14ac:dyDescent="0.2">
      <c r="A78" s="87" t="s">
        <v>73</v>
      </c>
      <c r="B78" s="75">
        <f>SUM(B60:B77)</f>
        <v>271698.35970000003</v>
      </c>
      <c r="C78" s="75">
        <f>SUM(C60:C77)</f>
        <v>2153430.7753800005</v>
      </c>
      <c r="D78" s="20"/>
    </row>
    <row r="81" spans="1:256" s="1" customFormat="1" ht="15" x14ac:dyDescent="0.2">
      <c r="A81" s="66" t="s">
        <v>285</v>
      </c>
      <c r="B81" s="66"/>
      <c r="C81" s="20"/>
      <c r="D81" s="20"/>
    </row>
    <row r="82" spans="1:256" ht="13.5" thickBot="1" x14ac:dyDescent="0.25"/>
    <row r="83" spans="1:256" customFormat="1" ht="48" customHeight="1" x14ac:dyDescent="0.2">
      <c r="A83" s="73" t="s">
        <v>262</v>
      </c>
      <c r="B83" s="76" t="s">
        <v>263</v>
      </c>
      <c r="C83" s="77" t="s">
        <v>273</v>
      </c>
      <c r="D83" s="77" t="s">
        <v>274</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74</v>
      </c>
      <c r="B84" s="69">
        <v>36</v>
      </c>
      <c r="C84" s="69">
        <v>57</v>
      </c>
      <c r="D84" s="69">
        <v>72</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92</v>
      </c>
      <c r="B85" s="69">
        <v>19</v>
      </c>
      <c r="C85" s="69">
        <v>22</v>
      </c>
      <c r="D85" s="69">
        <v>36</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95</v>
      </c>
      <c r="B86" s="69">
        <v>1</v>
      </c>
      <c r="C86" s="69">
        <v>2</v>
      </c>
      <c r="D86" s="69">
        <v>2</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77</v>
      </c>
      <c r="B87" s="69">
        <v>14</v>
      </c>
      <c r="C87" s="69">
        <v>18</v>
      </c>
      <c r="D87" s="69">
        <v>21</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78</v>
      </c>
      <c r="B88" s="69">
        <v>40</v>
      </c>
      <c r="C88" s="69">
        <v>42</v>
      </c>
      <c r="D88" s="69">
        <v>49</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93</v>
      </c>
      <c r="B89" s="69">
        <v>24</v>
      </c>
      <c r="C89" s="69">
        <v>35</v>
      </c>
      <c r="D89" s="69">
        <v>93</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80</v>
      </c>
      <c r="B90" s="69">
        <v>202</v>
      </c>
      <c r="C90" s="69">
        <v>141</v>
      </c>
      <c r="D90" s="69">
        <v>183</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15" customHeight="1" thickBot="1" x14ac:dyDescent="0.25">
      <c r="A91" s="68" t="s">
        <v>0</v>
      </c>
      <c r="B91" s="69">
        <v>141</v>
      </c>
      <c r="C91" s="69">
        <v>87</v>
      </c>
      <c r="D91" s="69">
        <v>109</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28.5" customHeight="1" thickBot="1" x14ac:dyDescent="0.25">
      <c r="A92" s="68" t="s">
        <v>81</v>
      </c>
      <c r="B92" s="69">
        <v>17</v>
      </c>
      <c r="C92" s="69">
        <v>42</v>
      </c>
      <c r="D92" s="69">
        <v>52</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97</v>
      </c>
      <c r="B93" s="69">
        <v>124</v>
      </c>
      <c r="C93" s="69">
        <v>73</v>
      </c>
      <c r="D93" s="69">
        <v>89</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94</v>
      </c>
      <c r="B94" s="69">
        <v>7</v>
      </c>
      <c r="C94" s="69">
        <v>3</v>
      </c>
      <c r="D94" s="69">
        <v>4</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90</v>
      </c>
      <c r="B95" s="69">
        <v>189</v>
      </c>
      <c r="C95" s="69">
        <v>222</v>
      </c>
      <c r="D95" s="69">
        <v>400</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75</v>
      </c>
      <c r="B96" s="69">
        <v>5</v>
      </c>
      <c r="C96" s="69">
        <v>2</v>
      </c>
      <c r="D96" s="69">
        <v>2</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82</v>
      </c>
      <c r="B97" s="69">
        <v>14</v>
      </c>
      <c r="C97" s="69">
        <v>20</v>
      </c>
      <c r="D97" s="69">
        <v>26</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91</v>
      </c>
      <c r="B98" s="69">
        <v>54</v>
      </c>
      <c r="C98" s="69">
        <v>61</v>
      </c>
      <c r="D98" s="69">
        <v>129</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105</v>
      </c>
      <c r="B99" s="69">
        <v>20</v>
      </c>
      <c r="C99" s="69">
        <v>14</v>
      </c>
      <c r="D99" s="69">
        <v>50</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84</v>
      </c>
      <c r="B100" s="69">
        <v>6</v>
      </c>
      <c r="C100" s="69">
        <v>17</v>
      </c>
      <c r="D100" s="69">
        <v>18</v>
      </c>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ht="15" customHeight="1" thickBot="1" x14ac:dyDescent="0.25">
      <c r="A101" s="68" t="s">
        <v>264</v>
      </c>
      <c r="B101" s="69">
        <v>0</v>
      </c>
      <c r="C101" s="69"/>
      <c r="D101" s="69"/>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ht="13.5" thickBot="1" x14ac:dyDescent="0.25">
      <c r="A102" s="68" t="s">
        <v>272</v>
      </c>
      <c r="B102" s="69"/>
      <c r="C102" s="69">
        <v>24</v>
      </c>
      <c r="D102" s="6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customFormat="1" x14ac:dyDescent="0.2">
      <c r="A103" s="74" t="s">
        <v>73</v>
      </c>
      <c r="B103" s="75">
        <f>SUM(B84:B102)</f>
        <v>913</v>
      </c>
      <c r="C103" s="75">
        <f t="shared" ref="C103:D103" si="0">SUM(C84:C102)</f>
        <v>882</v>
      </c>
      <c r="D103" s="75">
        <f t="shared" si="0"/>
        <v>1335</v>
      </c>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customFormat="1" x14ac:dyDescent="0.2">
      <c r="A104" s="47"/>
      <c r="B104" s="46"/>
      <c r="C104" s="39"/>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s="33" customFormat="1" ht="22.5" x14ac:dyDescent="0.2">
      <c r="A106" s="73" t="s">
        <v>135</v>
      </c>
      <c r="B106" s="76" t="s">
        <v>276</v>
      </c>
      <c r="C106" s="77" t="s">
        <v>136</v>
      </c>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ht="13.5" thickBot="1" x14ac:dyDescent="0.25">
      <c r="A107" s="68" t="s">
        <v>139</v>
      </c>
      <c r="B107" s="78">
        <v>315</v>
      </c>
      <c r="C107" s="78">
        <v>429</v>
      </c>
    </row>
    <row r="108" spans="1:256" s="33" customFormat="1" ht="13.5" thickBot="1" x14ac:dyDescent="0.25">
      <c r="A108" s="68" t="s">
        <v>137</v>
      </c>
      <c r="B108" s="78">
        <v>239</v>
      </c>
      <c r="C108" s="78">
        <v>487</v>
      </c>
    </row>
    <row r="109" spans="1:256" s="33" customFormat="1" ht="13.5" thickBot="1" x14ac:dyDescent="0.25">
      <c r="A109" s="68" t="s">
        <v>140</v>
      </c>
      <c r="B109" s="78">
        <v>150</v>
      </c>
      <c r="C109" s="78">
        <v>164</v>
      </c>
    </row>
    <row r="110" spans="1:256" s="33" customFormat="1" ht="13.5" thickBot="1" x14ac:dyDescent="0.25">
      <c r="A110" s="68" t="s">
        <v>138</v>
      </c>
      <c r="B110" s="78">
        <v>95</v>
      </c>
      <c r="C110" s="78">
        <v>142</v>
      </c>
    </row>
    <row r="111" spans="1:256" s="33" customFormat="1" ht="13.5" thickBot="1" x14ac:dyDescent="0.25">
      <c r="A111" s="68" t="s">
        <v>141</v>
      </c>
      <c r="B111" s="78">
        <v>45</v>
      </c>
      <c r="C111" s="78">
        <v>55</v>
      </c>
    </row>
    <row r="112" spans="1:256" s="33" customFormat="1" ht="13.5" thickBot="1" x14ac:dyDescent="0.25">
      <c r="A112" s="68" t="s">
        <v>286</v>
      </c>
      <c r="B112" s="78">
        <v>26</v>
      </c>
      <c r="C112" s="78">
        <v>44</v>
      </c>
    </row>
    <row r="113" spans="1:5" s="33" customFormat="1" ht="13.5" thickBot="1" x14ac:dyDescent="0.25">
      <c r="A113" s="68" t="s">
        <v>281</v>
      </c>
      <c r="B113" s="78">
        <v>4</v>
      </c>
      <c r="C113" s="78">
        <v>6</v>
      </c>
    </row>
    <row r="114" spans="1:5" s="33" customFormat="1" ht="13.5" thickBot="1" x14ac:dyDescent="0.25">
      <c r="A114" s="68" t="s">
        <v>6</v>
      </c>
      <c r="B114" s="78">
        <v>3</v>
      </c>
      <c r="C114" s="78">
        <v>3</v>
      </c>
    </row>
    <row r="115" spans="1:5" s="33" customFormat="1" ht="13.5" thickBot="1" x14ac:dyDescent="0.25">
      <c r="A115" s="68" t="s">
        <v>89</v>
      </c>
      <c r="B115" s="78">
        <v>3</v>
      </c>
      <c r="C115" s="78">
        <v>3</v>
      </c>
    </row>
    <row r="116" spans="1:5" s="33" customFormat="1" ht="13.5" thickBot="1" x14ac:dyDescent="0.25">
      <c r="A116" s="68" t="s">
        <v>275</v>
      </c>
      <c r="B116" s="78">
        <v>2</v>
      </c>
      <c r="C116" s="78">
        <v>2</v>
      </c>
    </row>
    <row r="117" spans="1:5" s="33" customFormat="1" x14ac:dyDescent="0.2">
      <c r="A117" s="74" t="s">
        <v>73</v>
      </c>
      <c r="B117" s="86">
        <f>SUM(B107:B116)</f>
        <v>882</v>
      </c>
      <c r="C117" s="86">
        <f>SUM(C107:C116)</f>
        <v>1335</v>
      </c>
    </row>
    <row r="118" spans="1:5" s="33" customFormat="1" ht="13.5" thickBot="1" x14ac:dyDescent="0.25">
      <c r="E118" s="20"/>
    </row>
    <row r="119" spans="1:5" s="33" customFormat="1" ht="22.5" x14ac:dyDescent="0.2">
      <c r="A119" s="73" t="s">
        <v>133</v>
      </c>
      <c r="B119" s="76" t="s">
        <v>288</v>
      </c>
    </row>
    <row r="120" spans="1:5" s="33" customFormat="1" ht="23.25" thickBot="1" x14ac:dyDescent="0.25">
      <c r="A120" s="68" t="s">
        <v>266</v>
      </c>
      <c r="B120" s="78">
        <v>218</v>
      </c>
    </row>
    <row r="121" spans="1:5" s="33" customFormat="1" ht="23.25" thickBot="1" x14ac:dyDescent="0.25">
      <c r="A121" s="68" t="s">
        <v>270</v>
      </c>
      <c r="B121" s="78">
        <v>159</v>
      </c>
    </row>
    <row r="122" spans="1:5" s="33" customFormat="1" ht="23.25" thickBot="1" x14ac:dyDescent="0.25">
      <c r="A122" s="68" t="s">
        <v>287</v>
      </c>
      <c r="B122" s="78">
        <v>156</v>
      </c>
    </row>
    <row r="123" spans="1:5" s="33" customFormat="1" ht="13.5" thickBot="1" x14ac:dyDescent="0.25">
      <c r="A123" s="68" t="s">
        <v>251</v>
      </c>
      <c r="B123" s="78">
        <v>140</v>
      </c>
    </row>
    <row r="124" spans="1:5" s="33" customFormat="1" ht="23.25" thickBot="1" x14ac:dyDescent="0.25">
      <c r="A124" s="68" t="s">
        <v>268</v>
      </c>
      <c r="B124" s="78">
        <v>117</v>
      </c>
    </row>
    <row r="125" spans="1:5" s="33" customFormat="1" ht="13.5" thickBot="1" x14ac:dyDescent="0.25">
      <c r="A125" s="68" t="s">
        <v>249</v>
      </c>
      <c r="B125" s="78">
        <v>99</v>
      </c>
    </row>
    <row r="126" spans="1:5" s="33" customFormat="1" ht="13.5" thickBot="1" x14ac:dyDescent="0.25">
      <c r="A126" s="68" t="s">
        <v>267</v>
      </c>
      <c r="B126" s="78">
        <v>10</v>
      </c>
    </row>
    <row r="127" spans="1:5" s="33" customFormat="1" ht="13.5" thickBot="1" x14ac:dyDescent="0.25">
      <c r="A127" s="68" t="s">
        <v>247</v>
      </c>
      <c r="B127" s="78">
        <v>7</v>
      </c>
    </row>
    <row r="128" spans="1:5" s="33" customFormat="1" ht="13.5" thickBot="1" x14ac:dyDescent="0.25">
      <c r="A128" s="68" t="s">
        <v>269</v>
      </c>
      <c r="B128" s="78">
        <v>7</v>
      </c>
    </row>
    <row r="129" spans="1:2" s="33" customFormat="1" x14ac:dyDescent="0.2">
      <c r="A129" s="74" t="s">
        <v>73</v>
      </c>
      <c r="B129" s="86">
        <f>SUM(B120:B128)</f>
        <v>913</v>
      </c>
    </row>
  </sheetData>
  <mergeCells count="3290">
    <mergeCell ref="K2:O2"/>
    <mergeCell ref="P2:T2"/>
    <mergeCell ref="U2:Y2"/>
    <mergeCell ref="Z2:AD2"/>
    <mergeCell ref="A52:D52"/>
    <mergeCell ref="A53:D53"/>
    <mergeCell ref="A58:A59"/>
    <mergeCell ref="B58:B59"/>
    <mergeCell ref="C58:C59"/>
    <mergeCell ref="A27:D27"/>
    <mergeCell ref="A31:A32"/>
    <mergeCell ref="B31:B32"/>
    <mergeCell ref="C31:C32"/>
    <mergeCell ref="D31:D32"/>
    <mergeCell ref="E31:E32"/>
    <mergeCell ref="A2:E2"/>
    <mergeCell ref="A6:A7"/>
    <mergeCell ref="B6:B7"/>
    <mergeCell ref="C6:C7"/>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AF2:XAJ2"/>
    <mergeCell ref="XAK2:XAO2"/>
    <mergeCell ref="XAP2:XAT2"/>
    <mergeCell ref="XAU2:XAY2"/>
    <mergeCell ref="XAZ2:XBD2"/>
    <mergeCell ref="WZG2:WZK2"/>
    <mergeCell ref="WZL2:WZP2"/>
    <mergeCell ref="WZQ2:WZU2"/>
    <mergeCell ref="WZV2:WZZ2"/>
    <mergeCell ref="XAA2:XAE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4"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7"/>
  <sheetViews>
    <sheetView zoomScaleNormal="100" zoomScaleSheetLayoutView="100" workbookViewId="0">
      <selection activeCell="I35" sqref="I35"/>
    </sheetView>
  </sheetViews>
  <sheetFormatPr baseColWidth="10" defaultColWidth="11.42578125" defaultRowHeight="12.75" x14ac:dyDescent="0.2"/>
  <cols>
    <col min="1" max="1" width="31.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16" t="s">
        <v>167</v>
      </c>
      <c r="B2" s="116"/>
      <c r="C2" s="116"/>
      <c r="D2" s="116"/>
      <c r="E2" s="116"/>
      <c r="F2" s="6"/>
      <c r="G2" s="6"/>
      <c r="H2" s="6"/>
      <c r="I2" s="6"/>
      <c r="J2" s="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294</v>
      </c>
      <c r="B4" s="66"/>
      <c r="C4" s="20"/>
      <c r="D4" s="20"/>
    </row>
    <row r="5" spans="1:16384" s="1" customFormat="1" ht="13.5" thickBot="1" x14ac:dyDescent="0.25">
      <c r="A5" s="6"/>
      <c r="B5" s="6"/>
      <c r="C5" s="6"/>
      <c r="D5" s="6"/>
      <c r="E5" s="6"/>
    </row>
    <row r="6" spans="1:16384" s="3" customFormat="1" ht="12.75" customHeight="1" x14ac:dyDescent="0.2">
      <c r="A6" s="119" t="s">
        <v>72</v>
      </c>
      <c r="B6" s="117" t="s">
        <v>130</v>
      </c>
      <c r="C6" s="118" t="s">
        <v>76</v>
      </c>
      <c r="D6" s="1"/>
      <c r="E6" s="1"/>
      <c r="F6" s="2"/>
      <c r="G6" s="2"/>
      <c r="H6" s="2"/>
      <c r="I6" s="2"/>
      <c r="J6" s="2"/>
    </row>
    <row r="7" spans="1:16384" s="3" customFormat="1" ht="28.5" customHeight="1" x14ac:dyDescent="0.2">
      <c r="A7" s="119"/>
      <c r="B7" s="118"/>
      <c r="C7" s="118"/>
      <c r="D7" s="1"/>
      <c r="E7" s="1"/>
      <c r="F7" s="2"/>
      <c r="G7" s="2"/>
      <c r="H7" s="2"/>
      <c r="I7" s="2"/>
      <c r="J7" s="2"/>
    </row>
    <row r="8" spans="1:16384" s="3" customFormat="1" ht="13.5" thickBot="1" x14ac:dyDescent="0.25">
      <c r="A8" s="68" t="s">
        <v>74</v>
      </c>
      <c r="B8" s="69">
        <v>1225673.94</v>
      </c>
      <c r="C8" s="90">
        <v>27.437982997231302</v>
      </c>
      <c r="D8" s="1"/>
      <c r="E8" s="1"/>
      <c r="F8" s="6"/>
      <c r="G8" s="6"/>
      <c r="H8" s="6"/>
      <c r="I8" s="6"/>
      <c r="J8" s="6"/>
      <c r="K8" s="6"/>
      <c r="L8" s="6"/>
      <c r="M8" s="6"/>
      <c r="N8" s="6"/>
    </row>
    <row r="9" spans="1:16384" s="3" customFormat="1" ht="13.5" thickBot="1" x14ac:dyDescent="0.25">
      <c r="A9" s="68" t="s">
        <v>92</v>
      </c>
      <c r="B9" s="69">
        <v>67146.700000000012</v>
      </c>
      <c r="C9" s="90">
        <v>2.5674258471283271</v>
      </c>
      <c r="D9" s="1"/>
      <c r="E9" s="1"/>
      <c r="F9" s="6"/>
      <c r="G9" s="6"/>
      <c r="H9" s="6"/>
      <c r="I9" s="6"/>
      <c r="J9" s="6"/>
      <c r="K9" s="6"/>
      <c r="L9" s="6"/>
      <c r="M9" s="6"/>
      <c r="N9" s="6"/>
    </row>
    <row r="10" spans="1:16384" s="3" customFormat="1" ht="13.5" thickBot="1" x14ac:dyDescent="0.25">
      <c r="A10" s="68" t="s">
        <v>95</v>
      </c>
      <c r="B10" s="69"/>
      <c r="C10" s="90">
        <v>0</v>
      </c>
      <c r="D10" s="1"/>
      <c r="E10" s="1"/>
      <c r="F10" s="6"/>
      <c r="G10" s="6"/>
      <c r="H10" s="6"/>
      <c r="I10" s="6"/>
      <c r="J10" s="6"/>
      <c r="K10" s="6"/>
      <c r="L10" s="6"/>
      <c r="M10" s="6"/>
      <c r="N10" s="6"/>
    </row>
    <row r="11" spans="1:16384" s="3" customFormat="1" ht="13.5" thickBot="1" x14ac:dyDescent="0.25">
      <c r="A11" s="68" t="s">
        <v>77</v>
      </c>
      <c r="B11" s="69">
        <v>50617.32</v>
      </c>
      <c r="C11" s="90">
        <v>13.893757741026572</v>
      </c>
      <c r="D11" s="1"/>
      <c r="E11" s="1"/>
      <c r="F11" s="6"/>
      <c r="G11" s="6"/>
      <c r="H11" s="6"/>
      <c r="I11" s="6"/>
      <c r="J11" s="6"/>
      <c r="K11" s="6"/>
      <c r="L11" s="6"/>
      <c r="M11" s="6"/>
      <c r="N11" s="6"/>
    </row>
    <row r="12" spans="1:16384" s="3" customFormat="1" ht="13.5" thickBot="1" x14ac:dyDescent="0.25">
      <c r="A12" s="68" t="s">
        <v>78</v>
      </c>
      <c r="B12" s="69">
        <v>849088.49</v>
      </c>
      <c r="C12" s="90">
        <v>23.601942263540781</v>
      </c>
      <c r="D12" s="1"/>
      <c r="E12" s="1"/>
      <c r="F12" s="6"/>
      <c r="G12" s="6"/>
      <c r="H12" s="6"/>
      <c r="I12" s="6"/>
      <c r="J12" s="6"/>
      <c r="K12" s="6"/>
      <c r="L12" s="6"/>
      <c r="M12" s="6"/>
      <c r="N12" s="6"/>
    </row>
    <row r="13" spans="1:16384" s="3" customFormat="1" ht="13.5" thickBot="1" x14ac:dyDescent="0.25">
      <c r="A13" s="68" t="s">
        <v>79</v>
      </c>
      <c r="B13" s="69">
        <v>945916.9</v>
      </c>
      <c r="C13" s="90">
        <v>19.643755366619512</v>
      </c>
      <c r="D13" s="1"/>
      <c r="E13" s="1"/>
      <c r="F13" s="6"/>
      <c r="G13" s="6"/>
      <c r="H13" s="6"/>
      <c r="I13" s="6"/>
      <c r="J13" s="6"/>
      <c r="K13" s="6"/>
      <c r="L13" s="6"/>
      <c r="M13" s="6"/>
      <c r="N13" s="6"/>
    </row>
    <row r="14" spans="1:16384" s="3" customFormat="1" ht="13.5" thickBot="1" x14ac:dyDescent="0.25">
      <c r="A14" s="68" t="s">
        <v>80</v>
      </c>
      <c r="B14" s="69">
        <v>681746.3</v>
      </c>
      <c r="C14" s="90">
        <v>33.945955075145392</v>
      </c>
      <c r="D14" s="1"/>
      <c r="E14" s="1"/>
      <c r="F14" s="6"/>
      <c r="G14" s="6"/>
      <c r="H14" s="6"/>
      <c r="I14" s="6"/>
      <c r="J14" s="6"/>
      <c r="K14" s="6"/>
      <c r="L14" s="6"/>
      <c r="M14" s="6"/>
      <c r="N14" s="6"/>
    </row>
    <row r="15" spans="1:16384" s="3" customFormat="1" ht="13.5" thickBot="1" x14ac:dyDescent="0.25">
      <c r="A15" s="68" t="s">
        <v>0</v>
      </c>
      <c r="B15" s="69">
        <v>73502</v>
      </c>
      <c r="C15" s="90">
        <v>16.771233795065161</v>
      </c>
      <c r="D15" s="1"/>
      <c r="E15" s="1"/>
      <c r="F15" s="6"/>
      <c r="G15" s="6"/>
      <c r="H15" s="6"/>
      <c r="I15" s="6"/>
      <c r="J15" s="6"/>
      <c r="K15" s="6"/>
      <c r="L15" s="6"/>
      <c r="M15" s="6"/>
      <c r="N15" s="6"/>
    </row>
    <row r="16" spans="1:16384" s="3" customFormat="1" ht="13.5" thickBot="1" x14ac:dyDescent="0.25">
      <c r="A16" s="68" t="s">
        <v>81</v>
      </c>
      <c r="B16" s="69">
        <v>331082.3</v>
      </c>
      <c r="C16" s="90">
        <v>55.70341457495558</v>
      </c>
      <c r="D16" s="1"/>
      <c r="E16" s="1"/>
      <c r="F16" s="6"/>
      <c r="G16" s="6"/>
      <c r="H16" s="6"/>
      <c r="I16" s="6"/>
      <c r="J16" s="6"/>
      <c r="K16" s="6"/>
      <c r="L16" s="6"/>
      <c r="M16" s="6"/>
      <c r="N16" s="6"/>
    </row>
    <row r="17" spans="1:16384" s="3" customFormat="1" ht="13.5" thickBot="1" x14ac:dyDescent="0.25">
      <c r="A17" s="68" t="s">
        <v>97</v>
      </c>
      <c r="B17" s="69">
        <v>106987.87</v>
      </c>
      <c r="C17" s="90">
        <v>8.4439479787201961</v>
      </c>
      <c r="D17" s="1"/>
      <c r="E17" s="1"/>
      <c r="F17" s="6"/>
      <c r="G17" s="6"/>
      <c r="H17" s="6"/>
      <c r="I17" s="6"/>
      <c r="J17" s="6"/>
      <c r="K17" s="6"/>
      <c r="L17" s="6"/>
      <c r="M17" s="6"/>
      <c r="N17" s="6"/>
    </row>
    <row r="18" spans="1:16384" s="3" customFormat="1" ht="13.5" thickBot="1" x14ac:dyDescent="0.25">
      <c r="A18" s="68" t="s">
        <v>94</v>
      </c>
      <c r="B18" s="69">
        <v>230267.61</v>
      </c>
      <c r="C18" s="90">
        <v>8.0164150160068299</v>
      </c>
      <c r="D18" s="1"/>
      <c r="E18" s="1"/>
      <c r="F18" s="6"/>
      <c r="G18" s="6"/>
      <c r="H18" s="6"/>
      <c r="I18" s="6"/>
      <c r="J18" s="6"/>
      <c r="K18" s="6"/>
      <c r="L18" s="6"/>
      <c r="M18" s="6"/>
      <c r="N18" s="6"/>
    </row>
    <row r="19" spans="1:16384" s="3" customFormat="1" ht="13.5" thickBot="1" x14ac:dyDescent="0.25">
      <c r="A19" s="68" t="s">
        <v>90</v>
      </c>
      <c r="B19" s="69">
        <v>233384.79</v>
      </c>
      <c r="C19" s="90">
        <v>11.436203747512856</v>
      </c>
      <c r="D19" s="1"/>
      <c r="E19" s="1"/>
      <c r="F19" s="6"/>
      <c r="G19" s="6"/>
      <c r="H19" s="6"/>
      <c r="I19" s="6"/>
      <c r="J19" s="6"/>
      <c r="K19" s="6"/>
      <c r="L19" s="6"/>
      <c r="M19" s="6"/>
      <c r="N19" s="6"/>
    </row>
    <row r="20" spans="1:16384" s="3" customFormat="1" ht="13.5" thickBot="1" x14ac:dyDescent="0.25">
      <c r="A20" s="68" t="s">
        <v>75</v>
      </c>
      <c r="B20" s="69">
        <v>12180.75</v>
      </c>
      <c r="C20" s="90">
        <v>5.4821727321067559</v>
      </c>
      <c r="D20" s="1"/>
      <c r="E20" s="1"/>
      <c r="F20" s="6"/>
      <c r="G20" s="6"/>
      <c r="H20" s="6"/>
      <c r="I20" s="6"/>
      <c r="J20" s="6"/>
      <c r="K20" s="6"/>
      <c r="L20" s="6"/>
      <c r="M20" s="6"/>
      <c r="N20" s="6"/>
    </row>
    <row r="21" spans="1:16384" s="3" customFormat="1" ht="13.5" thickBot="1" x14ac:dyDescent="0.25">
      <c r="A21" s="68" t="s">
        <v>82</v>
      </c>
      <c r="B21" s="69">
        <v>85178.97</v>
      </c>
      <c r="C21" s="90">
        <v>27.392940402075212</v>
      </c>
      <c r="D21" s="1"/>
      <c r="E21" s="1"/>
      <c r="F21" s="6"/>
      <c r="G21" s="6"/>
      <c r="H21" s="6"/>
      <c r="I21" s="6"/>
      <c r="J21" s="6"/>
      <c r="K21" s="6"/>
      <c r="L21" s="6"/>
      <c r="M21" s="6"/>
      <c r="N21" s="6"/>
    </row>
    <row r="22" spans="1:16384" s="3" customFormat="1" ht="13.5" thickBot="1" x14ac:dyDescent="0.25">
      <c r="A22" s="68" t="s">
        <v>91</v>
      </c>
      <c r="B22" s="69">
        <v>92935</v>
      </c>
      <c r="C22" s="90">
        <v>18.897444573816415</v>
      </c>
      <c r="D22" s="1"/>
      <c r="E22" s="1"/>
      <c r="F22" s="6"/>
      <c r="G22" s="6"/>
      <c r="H22" s="6"/>
      <c r="I22" s="6"/>
      <c r="J22" s="6"/>
      <c r="K22" s="6"/>
      <c r="L22" s="6"/>
      <c r="M22" s="6"/>
      <c r="N22" s="6"/>
    </row>
    <row r="23" spans="1:16384" s="3" customFormat="1" ht="13.5" thickBot="1" x14ac:dyDescent="0.25">
      <c r="A23" s="68" t="s">
        <v>105</v>
      </c>
      <c r="B23" s="69">
        <v>24674.760000000002</v>
      </c>
      <c r="C23" s="90">
        <v>3.202523023444241</v>
      </c>
      <c r="D23" s="1"/>
      <c r="E23" s="1"/>
      <c r="F23" s="6"/>
      <c r="G23" s="6"/>
      <c r="H23" s="6"/>
      <c r="I23" s="6"/>
      <c r="J23" s="6"/>
      <c r="K23" s="6"/>
      <c r="L23" s="6"/>
      <c r="M23" s="6"/>
      <c r="N23" s="6"/>
    </row>
    <row r="24" spans="1:16384" s="3" customFormat="1" ht="13.5" thickBot="1" x14ac:dyDescent="0.25">
      <c r="A24" s="93" t="s">
        <v>84</v>
      </c>
      <c r="B24" s="69">
        <v>157313.70000000001</v>
      </c>
      <c r="C24" s="90">
        <v>30.763563570046848</v>
      </c>
      <c r="D24" s="1"/>
      <c r="E24" s="1"/>
      <c r="F24" s="6"/>
      <c r="G24" s="6"/>
      <c r="H24" s="6"/>
      <c r="I24" s="6"/>
      <c r="J24" s="6"/>
      <c r="K24" s="6"/>
      <c r="L24" s="6"/>
      <c r="M24" s="6"/>
      <c r="N24" s="6"/>
    </row>
    <row r="25" spans="1:16384" s="3" customFormat="1" x14ac:dyDescent="0.2">
      <c r="A25" s="2"/>
      <c r="B25" s="2"/>
      <c r="C25" s="92"/>
      <c r="D25" s="1"/>
      <c r="E25" s="1"/>
      <c r="F25" s="6"/>
      <c r="G25" s="2"/>
      <c r="H25" s="22"/>
      <c r="I25" s="2"/>
      <c r="J25" s="6"/>
      <c r="K25" s="2"/>
      <c r="L25" s="6"/>
      <c r="M25" s="2"/>
      <c r="N25" s="6"/>
    </row>
    <row r="26" spans="1:16384" s="3" customFormat="1" ht="13.5" thickBot="1" x14ac:dyDescent="0.25">
      <c r="A26" s="71" t="s">
        <v>73</v>
      </c>
      <c r="B26" s="72">
        <v>5167697.4000000004</v>
      </c>
      <c r="C26" s="91">
        <v>18.478627858742882</v>
      </c>
      <c r="D26" s="1"/>
      <c r="E26" s="1"/>
      <c r="F26" s="6"/>
      <c r="G26" s="6"/>
      <c r="H26" s="6"/>
      <c r="I26" s="6"/>
      <c r="J26" s="6"/>
      <c r="K26" s="6"/>
      <c r="L26" s="6"/>
      <c r="M26" s="6"/>
      <c r="N26" s="6"/>
    </row>
    <row r="27" spans="1:16384" s="3" customFormat="1" ht="17.25" customHeight="1" x14ac:dyDescent="0.2">
      <c r="A27" s="121"/>
      <c r="B27" s="121"/>
      <c r="C27" s="121"/>
      <c r="D27" s="125"/>
      <c r="E27" s="21"/>
    </row>
    <row r="29" spans="1:16384" s="33" customFormat="1" ht="15" customHeight="1" x14ac:dyDescent="0.2">
      <c r="A29" s="66" t="s">
        <v>295</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17" t="s">
        <v>72</v>
      </c>
      <c r="B31" s="117" t="s">
        <v>197</v>
      </c>
      <c r="C31" s="117" t="s">
        <v>86</v>
      </c>
      <c r="D31" s="117" t="s">
        <v>196</v>
      </c>
      <c r="E31" s="117" t="s">
        <v>85</v>
      </c>
    </row>
    <row r="32" spans="1:16384" s="1" customFormat="1" ht="27.75" customHeight="1" x14ac:dyDescent="0.2">
      <c r="A32" s="118"/>
      <c r="B32" s="118"/>
      <c r="C32" s="118"/>
      <c r="D32" s="118"/>
      <c r="E32" s="118"/>
      <c r="F32" s="5"/>
      <c r="G32" s="5"/>
    </row>
    <row r="33" spans="1:15" s="3" customFormat="1" ht="12.75" customHeight="1" thickBot="1" x14ac:dyDescent="0.25">
      <c r="A33" s="68" t="s">
        <v>74</v>
      </c>
      <c r="B33" s="69">
        <v>622518.28</v>
      </c>
      <c r="C33" s="101">
        <v>0.53194174963688889</v>
      </c>
      <c r="D33" s="69">
        <v>603155.65999999992</v>
      </c>
      <c r="E33" s="101">
        <v>0.18722676583502887</v>
      </c>
      <c r="F33" s="26"/>
      <c r="G33" s="26"/>
      <c r="H33" s="2"/>
      <c r="I33" s="2"/>
      <c r="J33" s="2"/>
      <c r="K33" s="2"/>
    </row>
    <row r="34" spans="1:15" s="3" customFormat="1" ht="13.5" customHeight="1" thickBot="1" x14ac:dyDescent="0.25">
      <c r="A34" s="68" t="s">
        <v>92</v>
      </c>
      <c r="B34" s="69">
        <v>67146.700000000012</v>
      </c>
      <c r="C34" s="101">
        <v>6.4196547652623684E-2</v>
      </c>
      <c r="D34" s="69"/>
      <c r="E34" s="101"/>
      <c r="F34" s="26"/>
      <c r="G34" s="26"/>
      <c r="H34" s="2"/>
      <c r="I34" s="2"/>
      <c r="J34" s="2"/>
      <c r="K34" s="2"/>
    </row>
    <row r="35" spans="1:15" s="3" customFormat="1" ht="13.5" thickBot="1" x14ac:dyDescent="0.25">
      <c r="A35" s="68" t="s">
        <v>95</v>
      </c>
      <c r="B35" s="69"/>
      <c r="C35" s="101">
        <v>0</v>
      </c>
      <c r="D35" s="69"/>
      <c r="E35" s="101">
        <v>0</v>
      </c>
      <c r="F35" s="26"/>
      <c r="G35" s="26"/>
      <c r="H35" s="6"/>
      <c r="I35" s="6"/>
      <c r="J35" s="6"/>
      <c r="K35" s="6"/>
      <c r="L35" s="6"/>
      <c r="M35" s="6"/>
      <c r="N35" s="6"/>
      <c r="O35" s="6"/>
    </row>
    <row r="36" spans="1:15" s="3" customFormat="1" ht="13.5" thickBot="1" x14ac:dyDescent="0.25">
      <c r="A36" s="68" t="s">
        <v>176</v>
      </c>
      <c r="B36" s="69">
        <v>50374.32</v>
      </c>
      <c r="C36" s="101">
        <v>1.1700994602510835</v>
      </c>
      <c r="D36" s="69">
        <v>243</v>
      </c>
      <c r="E36" s="101">
        <v>7.5761814137841521E-4</v>
      </c>
      <c r="F36" s="26"/>
      <c r="G36" s="26"/>
      <c r="H36" s="6"/>
      <c r="I36" s="6"/>
      <c r="J36" s="6"/>
      <c r="K36" s="6"/>
      <c r="L36" s="6"/>
      <c r="M36" s="6"/>
      <c r="N36" s="6"/>
      <c r="O36" s="6"/>
    </row>
    <row r="37" spans="1:15" s="3" customFormat="1" ht="13.5" thickBot="1" x14ac:dyDescent="0.25">
      <c r="A37" s="68" t="s">
        <v>78</v>
      </c>
      <c r="B37" s="69">
        <v>473474.85</v>
      </c>
      <c r="C37" s="101">
        <v>0.57700374737226945</v>
      </c>
      <c r="D37" s="69">
        <v>375613.64</v>
      </c>
      <c r="E37" s="101">
        <v>0.13687526146015383</v>
      </c>
      <c r="F37" s="26"/>
      <c r="G37" s="26"/>
      <c r="H37" s="6"/>
      <c r="I37" s="6"/>
      <c r="J37" s="6"/>
      <c r="K37" s="6"/>
      <c r="L37" s="6"/>
      <c r="M37" s="6"/>
      <c r="N37" s="6"/>
      <c r="O37" s="6"/>
    </row>
    <row r="38" spans="1:15" s="3" customFormat="1" ht="13.5" thickBot="1" x14ac:dyDescent="0.25">
      <c r="A38" s="68" t="s">
        <v>93</v>
      </c>
      <c r="B38" s="69">
        <v>824806</v>
      </c>
      <c r="C38" s="101">
        <v>0.48117071577123555</v>
      </c>
      <c r="D38" s="69">
        <v>121110.9</v>
      </c>
      <c r="E38" s="101">
        <v>3.9149285969654439E-2</v>
      </c>
      <c r="F38" s="26"/>
      <c r="G38" s="26"/>
      <c r="H38" s="6"/>
      <c r="I38" s="6"/>
      <c r="J38" s="6"/>
      <c r="K38" s="6"/>
      <c r="L38" s="6"/>
      <c r="M38" s="6"/>
      <c r="N38" s="6"/>
      <c r="O38" s="6"/>
    </row>
    <row r="39" spans="1:15" s="3" customFormat="1" ht="13.5" thickBot="1" x14ac:dyDescent="0.25">
      <c r="A39" s="68" t="s">
        <v>80</v>
      </c>
      <c r="B39" s="69">
        <v>223721.59999999998</v>
      </c>
      <c r="C39" s="101">
        <v>0.46372467012873159</v>
      </c>
      <c r="D39" s="69">
        <v>458024.7</v>
      </c>
      <c r="E39" s="101">
        <v>0.30145460456948947</v>
      </c>
      <c r="F39" s="26"/>
      <c r="G39" s="26"/>
      <c r="H39" s="6"/>
      <c r="I39" s="6"/>
      <c r="J39" s="6"/>
      <c r="K39" s="6"/>
      <c r="L39" s="6"/>
      <c r="M39" s="6"/>
      <c r="N39" s="6"/>
      <c r="O39" s="6"/>
    </row>
    <row r="40" spans="1:15" s="3" customFormat="1" ht="13.5" thickBot="1" x14ac:dyDescent="0.25">
      <c r="A40" s="68" t="s">
        <v>0</v>
      </c>
      <c r="B40" s="69">
        <v>45624</v>
      </c>
      <c r="C40" s="101">
        <v>0.31603428202742767</v>
      </c>
      <c r="D40" s="69">
        <v>27878</v>
      </c>
      <c r="E40" s="101">
        <v>9.4856049688623947E-2</v>
      </c>
      <c r="F40" s="26"/>
      <c r="G40" s="26"/>
      <c r="H40" s="6"/>
      <c r="I40" s="6"/>
      <c r="J40" s="6"/>
      <c r="K40" s="6"/>
      <c r="L40" s="6"/>
      <c r="M40" s="6"/>
      <c r="N40" s="6"/>
      <c r="O40" s="6"/>
    </row>
    <row r="41" spans="1:15" s="3" customFormat="1" ht="13.5" thickBot="1" x14ac:dyDescent="0.25">
      <c r="A41" s="68" t="s">
        <v>81</v>
      </c>
      <c r="B41" s="69">
        <v>318855</v>
      </c>
      <c r="C41" s="101">
        <v>0.7353773651375155</v>
      </c>
      <c r="D41" s="69">
        <v>12227.3</v>
      </c>
      <c r="E41" s="101">
        <v>7.6057933238112413E-2</v>
      </c>
      <c r="F41" s="26"/>
      <c r="G41" s="26"/>
      <c r="H41" s="6"/>
      <c r="I41" s="6"/>
      <c r="J41" s="6"/>
      <c r="K41" s="6"/>
      <c r="L41" s="6"/>
      <c r="M41" s="6"/>
      <c r="N41" s="6"/>
      <c r="O41" s="6"/>
    </row>
    <row r="42" spans="1:15" s="3" customFormat="1" ht="13.5" thickBot="1" x14ac:dyDescent="0.25">
      <c r="A42" s="68" t="s">
        <v>97</v>
      </c>
      <c r="B42" s="69">
        <v>89060.27</v>
      </c>
      <c r="C42" s="101">
        <v>0.22072375660483975</v>
      </c>
      <c r="D42" s="69">
        <v>17927.599999999999</v>
      </c>
      <c r="E42" s="101">
        <v>2.1045529993689603E-2</v>
      </c>
      <c r="F42" s="26"/>
      <c r="G42" s="26"/>
      <c r="H42" s="6"/>
      <c r="I42" s="6"/>
      <c r="J42" s="6"/>
      <c r="K42" s="6"/>
      <c r="L42" s="6"/>
      <c r="M42" s="6"/>
      <c r="N42" s="6"/>
      <c r="O42" s="6"/>
    </row>
    <row r="43" spans="1:15" s="3" customFormat="1" ht="13.5" thickBot="1" x14ac:dyDescent="0.25">
      <c r="A43" s="68" t="s">
        <v>94</v>
      </c>
      <c r="B43" s="69">
        <v>80927.11</v>
      </c>
      <c r="C43" s="101">
        <v>0.41772430918134584</v>
      </c>
      <c r="D43" s="69">
        <v>149340.5</v>
      </c>
      <c r="E43" s="101">
        <v>5.5750744808970618E-2</v>
      </c>
      <c r="F43" s="26"/>
      <c r="G43" s="26"/>
      <c r="H43" s="6"/>
      <c r="I43" s="6"/>
      <c r="J43" s="6"/>
      <c r="K43" s="6"/>
      <c r="L43" s="6"/>
      <c r="M43" s="6"/>
      <c r="N43" s="6"/>
      <c r="O43" s="6"/>
    </row>
    <row r="44" spans="1:15" s="3" customFormat="1" ht="13.5" thickBot="1" x14ac:dyDescent="0.25">
      <c r="A44" s="68" t="s">
        <v>90</v>
      </c>
      <c r="B44" s="69">
        <v>19702.71</v>
      </c>
      <c r="C44" s="101">
        <v>0.65170239621495674</v>
      </c>
      <c r="D44" s="69">
        <v>213682.08000000002</v>
      </c>
      <c r="E44" s="101">
        <v>0.10681709427789025</v>
      </c>
      <c r="F44" s="26"/>
      <c r="G44" s="26"/>
      <c r="H44" s="6"/>
      <c r="I44" s="6"/>
      <c r="J44" s="6"/>
      <c r="K44" s="6"/>
      <c r="L44" s="6"/>
      <c r="M44" s="6"/>
      <c r="N44" s="6"/>
      <c r="O44" s="6"/>
    </row>
    <row r="45" spans="1:15" s="3" customFormat="1" ht="13.5" thickBot="1" x14ac:dyDescent="0.25">
      <c r="A45" s="68" t="s">
        <v>75</v>
      </c>
      <c r="B45" s="69">
        <v>482.34</v>
      </c>
      <c r="C45" s="101">
        <v>3.6839119850559619E-2</v>
      </c>
      <c r="D45" s="69">
        <v>11698.41</v>
      </c>
      <c r="E45" s="101">
        <v>5.6325370449083492E-2</v>
      </c>
      <c r="F45" s="26"/>
      <c r="G45" s="26"/>
      <c r="H45" s="6"/>
      <c r="I45" s="6"/>
      <c r="J45" s="6"/>
      <c r="K45" s="6"/>
      <c r="L45" s="6"/>
      <c r="M45" s="6"/>
      <c r="N45" s="6"/>
      <c r="O45" s="6"/>
    </row>
    <row r="46" spans="1:15" s="3" customFormat="1" ht="13.5" thickBot="1" x14ac:dyDescent="0.25">
      <c r="A46" s="68" t="s">
        <v>82</v>
      </c>
      <c r="B46" s="69">
        <v>84851.67</v>
      </c>
      <c r="C46" s="101">
        <v>0.4108886306547157</v>
      </c>
      <c r="D46" s="69">
        <v>327.3</v>
      </c>
      <c r="E46" s="101">
        <v>3.1337198916530566E-3</v>
      </c>
      <c r="F46" s="26"/>
      <c r="G46" s="26"/>
      <c r="H46" s="6"/>
      <c r="I46" s="6"/>
      <c r="J46" s="6"/>
      <c r="K46" s="6"/>
      <c r="L46" s="6"/>
      <c r="M46" s="6"/>
      <c r="N46" s="6"/>
      <c r="O46" s="6"/>
    </row>
    <row r="47" spans="1:15" s="3" customFormat="1" ht="13.5" thickBot="1" x14ac:dyDescent="0.25">
      <c r="A47" s="68" t="s">
        <v>91</v>
      </c>
      <c r="B47" s="69">
        <v>56765</v>
      </c>
      <c r="C47" s="101">
        <v>0.24961657484635963</v>
      </c>
      <c r="D47" s="69">
        <v>36170</v>
      </c>
      <c r="E47" s="101">
        <v>0.13195389793910345</v>
      </c>
      <c r="F47" s="26"/>
      <c r="G47" s="26"/>
      <c r="H47" s="6"/>
      <c r="I47" s="6"/>
      <c r="J47" s="6"/>
      <c r="K47" s="6"/>
      <c r="L47" s="6"/>
      <c r="M47" s="6"/>
      <c r="N47" s="6"/>
      <c r="O47" s="6"/>
    </row>
    <row r="48" spans="1:15" s="3" customFormat="1" ht="13.5" thickBot="1" x14ac:dyDescent="0.25">
      <c r="A48" s="68" t="s">
        <v>105</v>
      </c>
      <c r="B48" s="69">
        <v>20642.45</v>
      </c>
      <c r="C48" s="101">
        <v>6.9028140213102607E-2</v>
      </c>
      <c r="D48" s="69">
        <v>4032.31</v>
      </c>
      <c r="E48" s="101">
        <v>8.5519811526882771E-3</v>
      </c>
      <c r="F48" s="26"/>
      <c r="G48" s="26"/>
      <c r="H48" s="6"/>
      <c r="I48" s="6"/>
      <c r="J48" s="6"/>
      <c r="K48" s="6"/>
      <c r="L48" s="6"/>
      <c r="M48" s="6"/>
      <c r="N48" s="6"/>
      <c r="O48" s="6"/>
    </row>
    <row r="49" spans="1:15" s="3" customFormat="1" ht="13.5" thickBot="1" x14ac:dyDescent="0.25">
      <c r="A49" s="68" t="s">
        <v>84</v>
      </c>
      <c r="B49" s="69">
        <v>146956.20000000001</v>
      </c>
      <c r="C49" s="101">
        <v>0.98771916005006066</v>
      </c>
      <c r="D49" s="69">
        <v>10357.5</v>
      </c>
      <c r="E49" s="101">
        <v>2.8571596583170718E-2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ht="13.5" thickBot="1" x14ac:dyDescent="0.25">
      <c r="A51" s="99" t="s">
        <v>73</v>
      </c>
      <c r="B51" s="100">
        <v>3125908.5</v>
      </c>
      <c r="C51" s="103">
        <v>0.41754024821422936</v>
      </c>
      <c r="D51" s="100">
        <v>2041788.9000000001</v>
      </c>
      <c r="E51" s="110">
        <v>0.10047384602793386</v>
      </c>
      <c r="F51" s="26"/>
      <c r="G51" s="26"/>
      <c r="H51" s="6"/>
      <c r="I51" s="6"/>
      <c r="J51" s="6"/>
      <c r="K51" s="6"/>
      <c r="L51" s="6"/>
      <c r="M51" s="6"/>
      <c r="N51" s="6"/>
      <c r="O51" s="6"/>
    </row>
    <row r="52" spans="1:15" s="3" customFormat="1" ht="17.25" customHeight="1" x14ac:dyDescent="0.2">
      <c r="A52" s="131" t="s">
        <v>304</v>
      </c>
      <c r="B52" s="131"/>
      <c r="C52" s="131"/>
      <c r="D52" s="131"/>
      <c r="E52" s="37"/>
      <c r="F52" s="34"/>
      <c r="G52" s="34"/>
    </row>
    <row r="55" spans="1:15" s="1" customFormat="1" ht="15" x14ac:dyDescent="0.2">
      <c r="A55" s="66" t="s">
        <v>296</v>
      </c>
      <c r="B55" s="66"/>
      <c r="C55" s="20"/>
      <c r="D55" s="20"/>
    </row>
    <row r="56" spans="1:15" s="1" customFormat="1" ht="13.5" thickBot="1" x14ac:dyDescent="0.25"/>
    <row r="57" spans="1:15" s="1" customFormat="1" x14ac:dyDescent="0.2">
      <c r="A57" s="119" t="s">
        <v>186</v>
      </c>
      <c r="B57" s="117" t="s">
        <v>207</v>
      </c>
      <c r="C57" s="118" t="s">
        <v>208</v>
      </c>
    </row>
    <row r="58" spans="1:15" s="1" customFormat="1" ht="31.5" customHeight="1" x14ac:dyDescent="0.2">
      <c r="A58" s="119"/>
      <c r="B58" s="118"/>
      <c r="C58" s="118"/>
    </row>
    <row r="59" spans="1:15" s="1" customFormat="1" ht="13.5" thickBot="1" x14ac:dyDescent="0.25">
      <c r="A59" s="68" t="s">
        <v>74</v>
      </c>
      <c r="B59" s="69">
        <v>161906.68400000001</v>
      </c>
      <c r="C59" s="69">
        <v>293919.57999999996</v>
      </c>
    </row>
    <row r="60" spans="1:15" s="1" customFormat="1" ht="13.5" thickBot="1" x14ac:dyDescent="0.25">
      <c r="A60" s="68" t="s">
        <v>92</v>
      </c>
      <c r="B60" s="69">
        <v>535.28</v>
      </c>
      <c r="C60" s="69">
        <v>78613.070000000007</v>
      </c>
    </row>
    <row r="61" spans="1:15" s="1" customFormat="1" ht="13.5" thickBot="1" x14ac:dyDescent="0.25">
      <c r="A61" s="68" t="s">
        <v>95</v>
      </c>
      <c r="B61" s="69">
        <v>17031</v>
      </c>
      <c r="C61" s="69">
        <v>0</v>
      </c>
    </row>
    <row r="62" spans="1:15" s="1" customFormat="1" ht="13.5" thickBot="1" x14ac:dyDescent="0.25">
      <c r="A62" s="68" t="s">
        <v>77</v>
      </c>
      <c r="B62" s="69">
        <v>1402.7499999999998</v>
      </c>
      <c r="C62" s="69">
        <v>33879.81</v>
      </c>
    </row>
    <row r="63" spans="1:15" s="1" customFormat="1" ht="13.5" thickBot="1" x14ac:dyDescent="0.25">
      <c r="A63" s="68" t="s">
        <v>78</v>
      </c>
      <c r="B63" s="69">
        <v>0</v>
      </c>
      <c r="C63" s="69">
        <v>51443.69</v>
      </c>
    </row>
    <row r="64" spans="1:15" s="1" customFormat="1" ht="13.5" thickBot="1" x14ac:dyDescent="0.25">
      <c r="A64" s="68" t="s">
        <v>93</v>
      </c>
      <c r="B64" s="69">
        <v>11662.99</v>
      </c>
      <c r="C64" s="69">
        <v>727378.39000000013</v>
      </c>
    </row>
    <row r="65" spans="1:4" s="1" customFormat="1" ht="13.5" thickBot="1" x14ac:dyDescent="0.25">
      <c r="A65" s="68" t="s">
        <v>80</v>
      </c>
      <c r="B65" s="69">
        <v>2675.16</v>
      </c>
      <c r="C65" s="69">
        <v>281272.2</v>
      </c>
    </row>
    <row r="66" spans="1:4" s="1" customFormat="1" ht="13.5" thickBot="1" x14ac:dyDescent="0.25">
      <c r="A66" s="68" t="s">
        <v>0</v>
      </c>
      <c r="B66" s="69">
        <v>0</v>
      </c>
      <c r="C66" s="69">
        <v>0</v>
      </c>
    </row>
    <row r="67" spans="1:4" s="1" customFormat="1" ht="13.5" thickBot="1" x14ac:dyDescent="0.25">
      <c r="A67" s="68" t="s">
        <v>81</v>
      </c>
      <c r="B67" s="69">
        <v>17833.310000000001</v>
      </c>
      <c r="C67" s="69">
        <v>292787.46000000002</v>
      </c>
    </row>
    <row r="68" spans="1:4" s="1" customFormat="1" ht="13.5" thickBot="1" x14ac:dyDescent="0.25">
      <c r="A68" s="68" t="s">
        <v>97</v>
      </c>
      <c r="B68" s="69">
        <v>0</v>
      </c>
      <c r="C68" s="69">
        <v>4524.09</v>
      </c>
    </row>
    <row r="69" spans="1:4" s="1" customFormat="1" ht="13.5" thickBot="1" x14ac:dyDescent="0.25">
      <c r="A69" s="68" t="s">
        <v>94</v>
      </c>
      <c r="B69" s="69">
        <v>1043.29</v>
      </c>
      <c r="C69" s="69">
        <v>86347.59</v>
      </c>
    </row>
    <row r="70" spans="1:4" s="1" customFormat="1" ht="13.5" thickBot="1" x14ac:dyDescent="0.25">
      <c r="A70" s="68" t="s">
        <v>90</v>
      </c>
      <c r="B70" s="69">
        <v>70020.791700000002</v>
      </c>
      <c r="C70" s="69">
        <v>153281.2304</v>
      </c>
    </row>
    <row r="71" spans="1:4" s="1" customFormat="1" ht="13.5" thickBot="1" x14ac:dyDescent="0.25">
      <c r="A71" s="68" t="s">
        <v>75</v>
      </c>
      <c r="B71" s="69">
        <v>0</v>
      </c>
      <c r="C71" s="69">
        <v>0</v>
      </c>
    </row>
    <row r="72" spans="1:4" s="1" customFormat="1" ht="13.5" thickBot="1" x14ac:dyDescent="0.25">
      <c r="A72" s="68" t="s">
        <v>82</v>
      </c>
      <c r="B72" s="69">
        <v>195.36</v>
      </c>
      <c r="C72" s="69">
        <v>72885.61</v>
      </c>
    </row>
    <row r="73" spans="1:4" s="1" customFormat="1" ht="13.5" thickBot="1" x14ac:dyDescent="0.25">
      <c r="A73" s="68" t="s">
        <v>91</v>
      </c>
      <c r="B73" s="69">
        <v>1358.87</v>
      </c>
      <c r="C73" s="69">
        <v>92422.67</v>
      </c>
    </row>
    <row r="74" spans="1:4" s="1" customFormat="1" ht="13.5" thickBot="1" x14ac:dyDescent="0.25">
      <c r="A74" s="68" t="s">
        <v>105</v>
      </c>
      <c r="B74" s="69">
        <v>16130.510000000002</v>
      </c>
      <c r="C74" s="69">
        <v>40071.327999999994</v>
      </c>
    </row>
    <row r="75" spans="1:4" s="1" customFormat="1" ht="13.5" thickBot="1" x14ac:dyDescent="0.25">
      <c r="A75" s="68" t="s">
        <v>84</v>
      </c>
      <c r="B75" s="69">
        <v>0</v>
      </c>
      <c r="C75" s="69">
        <v>0</v>
      </c>
    </row>
    <row r="76" spans="1:4" s="1" customFormat="1" ht="13.5" thickBot="1" x14ac:dyDescent="0.25">
      <c r="A76" s="98"/>
      <c r="B76" s="69"/>
      <c r="C76" s="69"/>
      <c r="D76" s="20"/>
    </row>
    <row r="77" spans="1:4" s="1" customFormat="1" x14ac:dyDescent="0.2">
      <c r="A77" s="87" t="s">
        <v>73</v>
      </c>
      <c r="B77" s="75">
        <f>SUM(B59:B76)</f>
        <v>301795.99569999997</v>
      </c>
      <c r="C77" s="75">
        <f>SUM(C59:C76)</f>
        <v>2208826.7184000006</v>
      </c>
      <c r="D77" s="20"/>
    </row>
    <row r="80" spans="1:4" s="1" customFormat="1" ht="15" x14ac:dyDescent="0.2">
      <c r="A80" s="66" t="s">
        <v>297</v>
      </c>
      <c r="B80" s="66"/>
      <c r="C80" s="20"/>
      <c r="D80" s="20"/>
    </row>
    <row r="81" spans="1:256" ht="13.5" thickBot="1" x14ac:dyDescent="0.25"/>
    <row r="82" spans="1:256" customFormat="1" ht="51" customHeight="1" x14ac:dyDescent="0.2">
      <c r="A82" s="73" t="s">
        <v>262</v>
      </c>
      <c r="B82" s="76" t="s">
        <v>263</v>
      </c>
      <c r="C82" s="77" t="s">
        <v>273</v>
      </c>
      <c r="D82" s="77" t="s">
        <v>274</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customFormat="1" ht="15" customHeight="1" thickBot="1" x14ac:dyDescent="0.25">
      <c r="A83" s="68" t="s">
        <v>74</v>
      </c>
      <c r="B83" s="69">
        <v>43</v>
      </c>
      <c r="C83" s="69">
        <v>59</v>
      </c>
      <c r="D83" s="69">
        <v>71</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92</v>
      </c>
      <c r="B84" s="69">
        <v>19</v>
      </c>
      <c r="C84" s="69">
        <v>23</v>
      </c>
      <c r="D84" s="69">
        <v>38</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95</v>
      </c>
      <c r="B85" s="69">
        <v>3</v>
      </c>
      <c r="C85" s="69">
        <v>2</v>
      </c>
      <c r="D85" s="69">
        <v>3</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77</v>
      </c>
      <c r="B86" s="69">
        <v>17</v>
      </c>
      <c r="C86" s="69">
        <v>21</v>
      </c>
      <c r="D86" s="69">
        <v>24</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78</v>
      </c>
      <c r="B87" s="69">
        <v>38</v>
      </c>
      <c r="C87" s="69">
        <v>45</v>
      </c>
      <c r="D87" s="69">
        <v>50</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93</v>
      </c>
      <c r="B88" s="69">
        <v>24</v>
      </c>
      <c r="C88" s="69">
        <v>38</v>
      </c>
      <c r="D88" s="69">
        <v>95</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80</v>
      </c>
      <c r="B89" s="69">
        <v>209</v>
      </c>
      <c r="C89" s="69">
        <v>141</v>
      </c>
      <c r="D89" s="69">
        <v>184</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0</v>
      </c>
      <c r="B90" s="69">
        <v>150</v>
      </c>
      <c r="C90" s="69">
        <v>91</v>
      </c>
      <c r="D90" s="69">
        <v>113</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28.5" customHeight="1" thickBot="1" x14ac:dyDescent="0.25">
      <c r="A91" s="68" t="s">
        <v>81</v>
      </c>
      <c r="B91" s="69">
        <v>19</v>
      </c>
      <c r="C91" s="69">
        <v>46</v>
      </c>
      <c r="D91" s="69">
        <v>55</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15" customHeight="1" thickBot="1" x14ac:dyDescent="0.25">
      <c r="A92" s="68" t="s">
        <v>97</v>
      </c>
      <c r="B92" s="69">
        <v>133</v>
      </c>
      <c r="C92" s="69">
        <v>71</v>
      </c>
      <c r="D92" s="69">
        <v>84</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94</v>
      </c>
      <c r="B93" s="69">
        <v>7</v>
      </c>
      <c r="C93" s="69">
        <v>5</v>
      </c>
      <c r="D93" s="69">
        <v>6</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90</v>
      </c>
      <c r="B94" s="69">
        <v>182</v>
      </c>
      <c r="C94" s="69">
        <v>219</v>
      </c>
      <c r="D94" s="69">
        <v>422</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75</v>
      </c>
      <c r="B95" s="69">
        <v>4</v>
      </c>
      <c r="C95" s="69">
        <v>1</v>
      </c>
      <c r="D95" s="69">
        <v>3</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82</v>
      </c>
      <c r="B96" s="69">
        <v>15</v>
      </c>
      <c r="C96" s="69">
        <v>22</v>
      </c>
      <c r="D96" s="69">
        <v>28</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91</v>
      </c>
      <c r="B97" s="69">
        <v>54</v>
      </c>
      <c r="C97" s="69">
        <v>61</v>
      </c>
      <c r="D97" s="69">
        <v>128</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105</v>
      </c>
      <c r="B98" s="69">
        <v>21</v>
      </c>
      <c r="C98" s="69">
        <v>14</v>
      </c>
      <c r="D98" s="69">
        <v>50</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84</v>
      </c>
      <c r="B99" s="69">
        <v>7</v>
      </c>
      <c r="C99" s="69">
        <v>17</v>
      </c>
      <c r="D99" s="69">
        <v>17</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272</v>
      </c>
      <c r="B100" s="69"/>
      <c r="C100" s="69">
        <v>19</v>
      </c>
      <c r="D100" s="6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x14ac:dyDescent="0.2">
      <c r="A101" s="74" t="s">
        <v>73</v>
      </c>
      <c r="B101" s="75">
        <f>SUM(B83:B99)</f>
        <v>945</v>
      </c>
      <c r="C101" s="75">
        <f>SUM(C83:C100)</f>
        <v>895</v>
      </c>
      <c r="D101" s="75">
        <f>SUM(D83:D99)</f>
        <v>1371</v>
      </c>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x14ac:dyDescent="0.2">
      <c r="A102" s="47"/>
      <c r="B102" s="49"/>
      <c r="C102" s="3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33" customFormat="1" ht="13.5" thickBot="1" x14ac:dyDescent="0.25">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33" customFormat="1" ht="22.5" x14ac:dyDescent="0.2">
      <c r="A104" s="73" t="s">
        <v>135</v>
      </c>
      <c r="B104" s="76" t="s">
        <v>276</v>
      </c>
      <c r="C104" s="77" t="s">
        <v>136</v>
      </c>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A105" s="68" t="s">
        <v>139</v>
      </c>
      <c r="B105" s="78">
        <v>324</v>
      </c>
      <c r="C105" s="78">
        <v>443</v>
      </c>
    </row>
    <row r="106" spans="1:256" s="33" customFormat="1" ht="13.5" thickBot="1" x14ac:dyDescent="0.25">
      <c r="A106" s="68" t="s">
        <v>137</v>
      </c>
      <c r="B106" s="78">
        <v>233</v>
      </c>
      <c r="C106" s="78">
        <v>497</v>
      </c>
    </row>
    <row r="107" spans="1:256" s="33" customFormat="1" ht="13.5" thickBot="1" x14ac:dyDescent="0.25">
      <c r="A107" s="68" t="s">
        <v>140</v>
      </c>
      <c r="B107" s="78">
        <v>157</v>
      </c>
      <c r="C107" s="78">
        <v>169</v>
      </c>
    </row>
    <row r="108" spans="1:256" s="33" customFormat="1" ht="13.5" thickBot="1" x14ac:dyDescent="0.25">
      <c r="A108" s="68" t="s">
        <v>138</v>
      </c>
      <c r="B108" s="78">
        <v>94</v>
      </c>
      <c r="C108" s="78">
        <v>144</v>
      </c>
    </row>
    <row r="109" spans="1:256" s="33" customFormat="1" ht="13.5" thickBot="1" x14ac:dyDescent="0.25">
      <c r="A109" s="68" t="s">
        <v>141</v>
      </c>
      <c r="B109" s="78">
        <v>38</v>
      </c>
      <c r="C109" s="78">
        <v>49</v>
      </c>
    </row>
    <row r="110" spans="1:256" s="33" customFormat="1" ht="13.5" thickBot="1" x14ac:dyDescent="0.25">
      <c r="A110" s="68" t="s">
        <v>286</v>
      </c>
      <c r="B110" s="78">
        <v>33</v>
      </c>
      <c r="C110" s="78">
        <v>51</v>
      </c>
    </row>
    <row r="111" spans="1:256" s="33" customFormat="1" ht="13.5" thickBot="1" x14ac:dyDescent="0.25">
      <c r="A111" s="68" t="s">
        <v>281</v>
      </c>
      <c r="B111" s="78">
        <v>7</v>
      </c>
      <c r="C111" s="78">
        <v>9</v>
      </c>
    </row>
    <row r="112" spans="1:256" s="33" customFormat="1" ht="13.5" thickBot="1" x14ac:dyDescent="0.25">
      <c r="A112" s="68" t="s">
        <v>6</v>
      </c>
      <c r="B112" s="78">
        <v>4</v>
      </c>
      <c r="C112" s="78">
        <v>4</v>
      </c>
    </row>
    <row r="113" spans="1:5" s="33" customFormat="1" ht="13.5" thickBot="1" x14ac:dyDescent="0.25">
      <c r="A113" s="68" t="s">
        <v>89</v>
      </c>
      <c r="B113" s="78">
        <v>3</v>
      </c>
      <c r="C113" s="78">
        <v>3</v>
      </c>
    </row>
    <row r="114" spans="1:5" s="33" customFormat="1" ht="13.5" thickBot="1" x14ac:dyDescent="0.25">
      <c r="A114" s="68" t="s">
        <v>275</v>
      </c>
      <c r="B114" s="78">
        <v>2</v>
      </c>
      <c r="C114" s="78">
        <v>2</v>
      </c>
    </row>
    <row r="115" spans="1:5" s="33" customFormat="1" x14ac:dyDescent="0.2">
      <c r="A115" s="74" t="s">
        <v>73</v>
      </c>
      <c r="B115" s="86">
        <f>SUM(B105:B114)</f>
        <v>895</v>
      </c>
      <c r="C115" s="86">
        <f>SUM(C105:C114)</f>
        <v>1371</v>
      </c>
    </row>
    <row r="116" spans="1:5" s="33" customFormat="1" ht="13.5" thickBot="1" x14ac:dyDescent="0.25">
      <c r="E116" s="20"/>
    </row>
    <row r="117" spans="1:5" s="33" customFormat="1" ht="22.5" x14ac:dyDescent="0.2">
      <c r="A117" s="73" t="s">
        <v>133</v>
      </c>
      <c r="B117" s="76" t="s">
        <v>288</v>
      </c>
    </row>
    <row r="118" spans="1:5" s="33" customFormat="1" ht="23.25" thickBot="1" x14ac:dyDescent="0.25">
      <c r="A118" s="68" t="s">
        <v>266</v>
      </c>
      <c r="B118" s="78">
        <v>227</v>
      </c>
    </row>
    <row r="119" spans="1:5" s="33" customFormat="1" ht="23.25" thickBot="1" x14ac:dyDescent="0.25">
      <c r="A119" s="68" t="s">
        <v>270</v>
      </c>
      <c r="B119" s="78">
        <v>166</v>
      </c>
    </row>
    <row r="120" spans="1:5" s="33" customFormat="1" ht="13.5" thickBot="1" x14ac:dyDescent="0.25">
      <c r="A120" s="68" t="s">
        <v>251</v>
      </c>
      <c r="B120" s="78">
        <v>152</v>
      </c>
    </row>
    <row r="121" spans="1:5" s="33" customFormat="1" ht="23.25" thickBot="1" x14ac:dyDescent="0.25">
      <c r="A121" s="68" t="s">
        <v>265</v>
      </c>
      <c r="B121" s="78">
        <v>144</v>
      </c>
    </row>
    <row r="122" spans="1:5" s="33" customFormat="1" ht="23.25" thickBot="1" x14ac:dyDescent="0.25">
      <c r="A122" s="68" t="s">
        <v>268</v>
      </c>
      <c r="B122" s="78">
        <v>126</v>
      </c>
    </row>
    <row r="123" spans="1:5" s="33" customFormat="1" ht="13.5" thickBot="1" x14ac:dyDescent="0.25">
      <c r="A123" s="68" t="s">
        <v>249</v>
      </c>
      <c r="B123" s="78">
        <v>113</v>
      </c>
    </row>
    <row r="124" spans="1:5" s="33" customFormat="1" ht="23.25" thickBot="1" x14ac:dyDescent="0.25">
      <c r="A124" s="68" t="s">
        <v>247</v>
      </c>
      <c r="B124" s="78">
        <v>9</v>
      </c>
    </row>
    <row r="125" spans="1:5" s="33" customFormat="1" ht="13.5" thickBot="1" x14ac:dyDescent="0.25">
      <c r="A125" s="68" t="s">
        <v>267</v>
      </c>
      <c r="B125" s="78">
        <v>7</v>
      </c>
    </row>
    <row r="126" spans="1:5" s="33" customFormat="1" ht="13.5" thickBot="1" x14ac:dyDescent="0.25">
      <c r="A126" s="68" t="s">
        <v>269</v>
      </c>
      <c r="B126" s="78">
        <v>1</v>
      </c>
    </row>
    <row r="127" spans="1:5" s="33" customFormat="1" x14ac:dyDescent="0.2">
      <c r="A127" s="74" t="s">
        <v>73</v>
      </c>
      <c r="B127" s="86">
        <f>SUM(B118:B126)</f>
        <v>945</v>
      </c>
    </row>
  </sheetData>
  <mergeCells count="3289">
    <mergeCell ref="A52:D52"/>
    <mergeCell ref="A57:A58"/>
    <mergeCell ref="B57:B58"/>
    <mergeCell ref="C57:C58"/>
    <mergeCell ref="A2:E2"/>
    <mergeCell ref="A6:A7"/>
    <mergeCell ref="B6:B7"/>
    <mergeCell ref="C6:C7"/>
    <mergeCell ref="BD2:BH2"/>
    <mergeCell ref="BI2:BM2"/>
    <mergeCell ref="BN2:BR2"/>
    <mergeCell ref="BS2:BW2"/>
    <mergeCell ref="BX2:CB2"/>
    <mergeCell ref="AE2:AI2"/>
    <mergeCell ref="AJ2:AN2"/>
    <mergeCell ref="AO2:AS2"/>
    <mergeCell ref="AT2:AX2"/>
    <mergeCell ref="AY2:BC2"/>
    <mergeCell ref="K2:O2"/>
    <mergeCell ref="P2:T2"/>
    <mergeCell ref="U2:Y2"/>
    <mergeCell ref="Z2:AD2"/>
    <mergeCell ref="A27:D27"/>
    <mergeCell ref="A31:A32"/>
    <mergeCell ref="B31:B32"/>
    <mergeCell ref="C31:C32"/>
    <mergeCell ref="D31:D32"/>
    <mergeCell ref="E31:E32"/>
    <mergeCell ref="EZ2:FD2"/>
    <mergeCell ref="FE2:FI2"/>
    <mergeCell ref="FJ2:FN2"/>
    <mergeCell ref="FO2:FS2"/>
    <mergeCell ref="FT2:FX2"/>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IV2:IZ2"/>
    <mergeCell ref="JA2:JE2"/>
    <mergeCell ref="JF2:JJ2"/>
    <mergeCell ref="JK2:JO2"/>
    <mergeCell ref="JP2:JT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MR2:MV2"/>
    <mergeCell ref="MW2:NA2"/>
    <mergeCell ref="NB2:NF2"/>
    <mergeCell ref="NG2:NK2"/>
    <mergeCell ref="NL2:NP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QN2:QR2"/>
    <mergeCell ref="QS2:QW2"/>
    <mergeCell ref="QX2:RB2"/>
    <mergeCell ref="RC2:RG2"/>
    <mergeCell ref="RH2:RL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UJ2:UN2"/>
    <mergeCell ref="UO2:US2"/>
    <mergeCell ref="UT2:UX2"/>
    <mergeCell ref="UY2:VC2"/>
    <mergeCell ref="VD2:VH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YF2:YJ2"/>
    <mergeCell ref="YK2:YO2"/>
    <mergeCell ref="YP2:YT2"/>
    <mergeCell ref="YU2:YY2"/>
    <mergeCell ref="YZ2:ZD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ACB2:ACF2"/>
    <mergeCell ref="ACG2:ACK2"/>
    <mergeCell ref="ACL2:ACP2"/>
    <mergeCell ref="ACQ2:ACU2"/>
    <mergeCell ref="ACV2:ACZ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AFX2:AGB2"/>
    <mergeCell ref="AGC2:AGG2"/>
    <mergeCell ref="AGH2:AGL2"/>
    <mergeCell ref="AGM2:AGQ2"/>
    <mergeCell ref="AGR2:AGV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JT2:AJX2"/>
    <mergeCell ref="AJY2:AKC2"/>
    <mergeCell ref="AKD2:AKH2"/>
    <mergeCell ref="AKI2:AKM2"/>
    <mergeCell ref="AKN2:AKR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NP2:ANT2"/>
    <mergeCell ref="ANU2:ANY2"/>
    <mergeCell ref="ANZ2:AOD2"/>
    <mergeCell ref="AOE2:AOI2"/>
    <mergeCell ref="AOJ2:AON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RL2:ARP2"/>
    <mergeCell ref="ARQ2:ARU2"/>
    <mergeCell ref="ARV2:ARZ2"/>
    <mergeCell ref="ASA2:ASE2"/>
    <mergeCell ref="ASF2:ASJ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VH2:AVL2"/>
    <mergeCell ref="AVM2:AVQ2"/>
    <mergeCell ref="AVR2:AVV2"/>
    <mergeCell ref="AVW2:AWA2"/>
    <mergeCell ref="AWB2:AWF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ZD2:AZH2"/>
    <mergeCell ref="AZI2:AZM2"/>
    <mergeCell ref="AZN2:AZR2"/>
    <mergeCell ref="AZS2:AZW2"/>
    <mergeCell ref="AZX2:BAB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BCZ2:BDD2"/>
    <mergeCell ref="BDE2:BDI2"/>
    <mergeCell ref="BDJ2:BDN2"/>
    <mergeCell ref="BDO2:BDS2"/>
    <mergeCell ref="BDT2:BDX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BGV2:BGZ2"/>
    <mergeCell ref="BHA2:BHE2"/>
    <mergeCell ref="BHF2:BHJ2"/>
    <mergeCell ref="BHK2:BHO2"/>
    <mergeCell ref="BHP2:BHT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KR2:BKV2"/>
    <mergeCell ref="BKW2:BLA2"/>
    <mergeCell ref="BLB2:BLF2"/>
    <mergeCell ref="BLG2:BLK2"/>
    <mergeCell ref="BLL2:BLP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ON2:BOR2"/>
    <mergeCell ref="BOS2:BOW2"/>
    <mergeCell ref="BOX2:BPB2"/>
    <mergeCell ref="BPC2:BPG2"/>
    <mergeCell ref="BPH2:BPL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SJ2:BSN2"/>
    <mergeCell ref="BSO2:BSS2"/>
    <mergeCell ref="BST2:BSX2"/>
    <mergeCell ref="BSY2:BTC2"/>
    <mergeCell ref="BTD2:BTH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WF2:BWJ2"/>
    <mergeCell ref="BWK2:BWO2"/>
    <mergeCell ref="BWP2:BWT2"/>
    <mergeCell ref="BWU2:BWY2"/>
    <mergeCell ref="BWZ2:BXD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CAB2:CAF2"/>
    <mergeCell ref="CAG2:CAK2"/>
    <mergeCell ref="CAL2:CAP2"/>
    <mergeCell ref="CAQ2:CAU2"/>
    <mergeCell ref="CAV2:CAZ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CDX2:CEB2"/>
    <mergeCell ref="CEC2:CEG2"/>
    <mergeCell ref="CEH2:CEL2"/>
    <mergeCell ref="CEM2:CEQ2"/>
    <mergeCell ref="CER2:CEV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HT2:CHX2"/>
    <mergeCell ref="CHY2:CIC2"/>
    <mergeCell ref="CID2:CIH2"/>
    <mergeCell ref="CII2:CIM2"/>
    <mergeCell ref="CIN2:CIR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LP2:CLT2"/>
    <mergeCell ref="CLU2:CLY2"/>
    <mergeCell ref="CLZ2:CMD2"/>
    <mergeCell ref="CME2:CMI2"/>
    <mergeCell ref="CMJ2:CMN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PL2:CPP2"/>
    <mergeCell ref="CPQ2:CPU2"/>
    <mergeCell ref="CPV2:CPZ2"/>
    <mergeCell ref="CQA2:CQE2"/>
    <mergeCell ref="CQF2:CQJ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TH2:CTL2"/>
    <mergeCell ref="CTM2:CTQ2"/>
    <mergeCell ref="CTR2:CTV2"/>
    <mergeCell ref="CTW2:CUA2"/>
    <mergeCell ref="CUB2:CUF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XD2:CXH2"/>
    <mergeCell ref="CXI2:CXM2"/>
    <mergeCell ref="CXN2:CXR2"/>
    <mergeCell ref="CXS2:CXW2"/>
    <mergeCell ref="CXX2:CYB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DAZ2:DBD2"/>
    <mergeCell ref="DBE2:DBI2"/>
    <mergeCell ref="DBJ2:DBN2"/>
    <mergeCell ref="DBO2:DBS2"/>
    <mergeCell ref="DBT2:DBX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DEV2:DEZ2"/>
    <mergeCell ref="DFA2:DFE2"/>
    <mergeCell ref="DFF2:DFJ2"/>
    <mergeCell ref="DFK2:DFO2"/>
    <mergeCell ref="DFP2:DFT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IR2:DIV2"/>
    <mergeCell ref="DIW2:DJA2"/>
    <mergeCell ref="DJB2:DJF2"/>
    <mergeCell ref="DJG2:DJK2"/>
    <mergeCell ref="DJL2:DJP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MN2:DMR2"/>
    <mergeCell ref="DMS2:DMW2"/>
    <mergeCell ref="DMX2:DNB2"/>
    <mergeCell ref="DNC2:DNG2"/>
    <mergeCell ref="DNH2:DNL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QJ2:DQN2"/>
    <mergeCell ref="DQO2:DQS2"/>
    <mergeCell ref="DQT2:DQX2"/>
    <mergeCell ref="DQY2:DRC2"/>
    <mergeCell ref="DRD2:DRH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UF2:DUJ2"/>
    <mergeCell ref="DUK2:DUO2"/>
    <mergeCell ref="DUP2:DUT2"/>
    <mergeCell ref="DUU2:DUY2"/>
    <mergeCell ref="DUZ2:DVD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YB2:DYF2"/>
    <mergeCell ref="DYG2:DYK2"/>
    <mergeCell ref="DYL2:DYP2"/>
    <mergeCell ref="DYQ2:DYU2"/>
    <mergeCell ref="DYV2:DYZ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EBX2:ECB2"/>
    <mergeCell ref="ECC2:ECG2"/>
    <mergeCell ref="ECH2:ECL2"/>
    <mergeCell ref="ECM2:ECQ2"/>
    <mergeCell ref="ECR2:ECV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EFT2:EFX2"/>
    <mergeCell ref="EFY2:EGC2"/>
    <mergeCell ref="EGD2:EGH2"/>
    <mergeCell ref="EGI2:EGM2"/>
    <mergeCell ref="EGN2:EGR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JP2:EJT2"/>
    <mergeCell ref="EJU2:EJY2"/>
    <mergeCell ref="EJZ2:EKD2"/>
    <mergeCell ref="EKE2:EKI2"/>
    <mergeCell ref="EKJ2:EKN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NL2:ENP2"/>
    <mergeCell ref="ENQ2:ENU2"/>
    <mergeCell ref="ENV2:ENZ2"/>
    <mergeCell ref="EOA2:EOE2"/>
    <mergeCell ref="EOF2:EOJ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RH2:ERL2"/>
    <mergeCell ref="ERM2:ERQ2"/>
    <mergeCell ref="ERR2:ERV2"/>
    <mergeCell ref="ERW2:ESA2"/>
    <mergeCell ref="ESB2:ESF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VD2:EVH2"/>
    <mergeCell ref="EVI2:EVM2"/>
    <mergeCell ref="EVN2:EVR2"/>
    <mergeCell ref="EVS2:EVW2"/>
    <mergeCell ref="EVX2:EWB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YZ2:EZD2"/>
    <mergeCell ref="EZE2:EZI2"/>
    <mergeCell ref="EZJ2:EZN2"/>
    <mergeCell ref="EZO2:EZS2"/>
    <mergeCell ref="EZT2:EZX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FCV2:FCZ2"/>
    <mergeCell ref="FDA2:FDE2"/>
    <mergeCell ref="FDF2:FDJ2"/>
    <mergeCell ref="FDK2:FDO2"/>
    <mergeCell ref="FDP2:FDT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FGR2:FGV2"/>
    <mergeCell ref="FGW2:FHA2"/>
    <mergeCell ref="FHB2:FHF2"/>
    <mergeCell ref="FHG2:FHK2"/>
    <mergeCell ref="FHL2:FHP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KN2:FKR2"/>
    <mergeCell ref="FKS2:FKW2"/>
    <mergeCell ref="FKX2:FLB2"/>
    <mergeCell ref="FLC2:FLG2"/>
    <mergeCell ref="FLH2:FLL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OJ2:FON2"/>
    <mergeCell ref="FOO2:FOS2"/>
    <mergeCell ref="FOT2:FOX2"/>
    <mergeCell ref="FOY2:FPC2"/>
    <mergeCell ref="FPD2:FPH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SF2:FSJ2"/>
    <mergeCell ref="FSK2:FSO2"/>
    <mergeCell ref="FSP2:FST2"/>
    <mergeCell ref="FSU2:FSY2"/>
    <mergeCell ref="FSZ2:FTD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WB2:FWF2"/>
    <mergeCell ref="FWG2:FWK2"/>
    <mergeCell ref="FWL2:FWP2"/>
    <mergeCell ref="FWQ2:FWU2"/>
    <mergeCell ref="FWV2:FWZ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ZX2:GAB2"/>
    <mergeCell ref="GAC2:GAG2"/>
    <mergeCell ref="GAH2:GAL2"/>
    <mergeCell ref="GAM2:GAQ2"/>
    <mergeCell ref="GAR2:GAV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GDT2:GDX2"/>
    <mergeCell ref="GDY2:GEC2"/>
    <mergeCell ref="GED2:GEH2"/>
    <mergeCell ref="GEI2:GEM2"/>
    <mergeCell ref="GEN2:GER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GHP2:GHT2"/>
    <mergeCell ref="GHU2:GHY2"/>
    <mergeCell ref="GHZ2:GID2"/>
    <mergeCell ref="GIE2:GII2"/>
    <mergeCell ref="GIJ2:GIN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LL2:GLP2"/>
    <mergeCell ref="GLQ2:GLU2"/>
    <mergeCell ref="GLV2:GLZ2"/>
    <mergeCell ref="GMA2:GME2"/>
    <mergeCell ref="GMF2:GMJ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PH2:GPL2"/>
    <mergeCell ref="GPM2:GPQ2"/>
    <mergeCell ref="GPR2:GPV2"/>
    <mergeCell ref="GPW2:GQA2"/>
    <mergeCell ref="GQB2:GQF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TD2:GTH2"/>
    <mergeCell ref="GTI2:GTM2"/>
    <mergeCell ref="GTN2:GTR2"/>
    <mergeCell ref="GTS2:GTW2"/>
    <mergeCell ref="GTX2:GUB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WZ2:GXD2"/>
    <mergeCell ref="GXE2:GXI2"/>
    <mergeCell ref="GXJ2:GXN2"/>
    <mergeCell ref="GXO2:GXS2"/>
    <mergeCell ref="GXT2:GXX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HAV2:HAZ2"/>
    <mergeCell ref="HBA2:HBE2"/>
    <mergeCell ref="HBF2:HBJ2"/>
    <mergeCell ref="HBK2:HBO2"/>
    <mergeCell ref="HBP2:HBT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HER2:HEV2"/>
    <mergeCell ref="HEW2:HFA2"/>
    <mergeCell ref="HFB2:HFF2"/>
    <mergeCell ref="HFG2:HFK2"/>
    <mergeCell ref="HFL2:HFP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IN2:HIR2"/>
    <mergeCell ref="HIS2:HIW2"/>
    <mergeCell ref="HIX2:HJB2"/>
    <mergeCell ref="HJC2:HJG2"/>
    <mergeCell ref="HJH2:HJL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MJ2:HMN2"/>
    <mergeCell ref="HMO2:HMS2"/>
    <mergeCell ref="HMT2:HMX2"/>
    <mergeCell ref="HMY2:HNC2"/>
    <mergeCell ref="HND2:HNH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QF2:HQJ2"/>
    <mergeCell ref="HQK2:HQO2"/>
    <mergeCell ref="HQP2:HQT2"/>
    <mergeCell ref="HQU2:HQY2"/>
    <mergeCell ref="HQZ2:HRD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UB2:HUF2"/>
    <mergeCell ref="HUG2:HUK2"/>
    <mergeCell ref="HUL2:HUP2"/>
    <mergeCell ref="HUQ2:HUU2"/>
    <mergeCell ref="HUV2:HUZ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XX2:HYB2"/>
    <mergeCell ref="HYC2:HYG2"/>
    <mergeCell ref="HYH2:HYL2"/>
    <mergeCell ref="HYM2:HYQ2"/>
    <mergeCell ref="HYR2:HYV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IBT2:IBX2"/>
    <mergeCell ref="IBY2:ICC2"/>
    <mergeCell ref="ICD2:ICH2"/>
    <mergeCell ref="ICI2:ICM2"/>
    <mergeCell ref="ICN2:ICR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IFP2:IFT2"/>
    <mergeCell ref="IFU2:IFY2"/>
    <mergeCell ref="IFZ2:IGD2"/>
    <mergeCell ref="IGE2:IGI2"/>
    <mergeCell ref="IGJ2:IGN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JL2:IJP2"/>
    <mergeCell ref="IJQ2:IJU2"/>
    <mergeCell ref="IJV2:IJZ2"/>
    <mergeCell ref="IKA2:IKE2"/>
    <mergeCell ref="IKF2:IKJ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NH2:INL2"/>
    <mergeCell ref="INM2:INQ2"/>
    <mergeCell ref="INR2:INV2"/>
    <mergeCell ref="INW2:IOA2"/>
    <mergeCell ref="IOB2:IOF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RD2:IRH2"/>
    <mergeCell ref="IRI2:IRM2"/>
    <mergeCell ref="IRN2:IRR2"/>
    <mergeCell ref="IRS2:IRW2"/>
    <mergeCell ref="IRX2:ISB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UZ2:IVD2"/>
    <mergeCell ref="IVE2:IVI2"/>
    <mergeCell ref="IVJ2:IVN2"/>
    <mergeCell ref="IVO2:IVS2"/>
    <mergeCell ref="IVT2:IVX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YV2:IYZ2"/>
    <mergeCell ref="IZA2:IZE2"/>
    <mergeCell ref="IZF2:IZJ2"/>
    <mergeCell ref="IZK2:IZO2"/>
    <mergeCell ref="IZP2:IZT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JCR2:JCV2"/>
    <mergeCell ref="JCW2:JDA2"/>
    <mergeCell ref="JDB2:JDF2"/>
    <mergeCell ref="JDG2:JDK2"/>
    <mergeCell ref="JDL2:JDP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JGN2:JGR2"/>
    <mergeCell ref="JGS2:JGW2"/>
    <mergeCell ref="JGX2:JHB2"/>
    <mergeCell ref="JHC2:JHG2"/>
    <mergeCell ref="JHH2:JHL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KJ2:JKN2"/>
    <mergeCell ref="JKO2:JKS2"/>
    <mergeCell ref="JKT2:JKX2"/>
    <mergeCell ref="JKY2:JLC2"/>
    <mergeCell ref="JLD2:JLH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OF2:JOJ2"/>
    <mergeCell ref="JOK2:JOO2"/>
    <mergeCell ref="JOP2:JOT2"/>
    <mergeCell ref="JOU2:JOY2"/>
    <mergeCell ref="JOZ2:JPD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SB2:JSF2"/>
    <mergeCell ref="JSG2:JSK2"/>
    <mergeCell ref="JSL2:JSP2"/>
    <mergeCell ref="JSQ2:JSU2"/>
    <mergeCell ref="JSV2:JSZ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VX2:JWB2"/>
    <mergeCell ref="JWC2:JWG2"/>
    <mergeCell ref="JWH2:JWL2"/>
    <mergeCell ref="JWM2:JWQ2"/>
    <mergeCell ref="JWR2:JWV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ZT2:JZX2"/>
    <mergeCell ref="JZY2:KAC2"/>
    <mergeCell ref="KAD2:KAH2"/>
    <mergeCell ref="KAI2:KAM2"/>
    <mergeCell ref="KAN2:KAR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KDP2:KDT2"/>
    <mergeCell ref="KDU2:KDY2"/>
    <mergeCell ref="KDZ2:KED2"/>
    <mergeCell ref="KEE2:KEI2"/>
    <mergeCell ref="KEJ2:KEN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KHL2:KHP2"/>
    <mergeCell ref="KHQ2:KHU2"/>
    <mergeCell ref="KHV2:KHZ2"/>
    <mergeCell ref="KIA2:KIE2"/>
    <mergeCell ref="KIF2:KIJ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LH2:KLL2"/>
    <mergeCell ref="KLM2:KLQ2"/>
    <mergeCell ref="KLR2:KLV2"/>
    <mergeCell ref="KLW2:KMA2"/>
    <mergeCell ref="KMB2:KMF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PD2:KPH2"/>
    <mergeCell ref="KPI2:KPM2"/>
    <mergeCell ref="KPN2:KPR2"/>
    <mergeCell ref="KPS2:KPW2"/>
    <mergeCell ref="KPX2:KQB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SZ2:KTD2"/>
    <mergeCell ref="KTE2:KTI2"/>
    <mergeCell ref="KTJ2:KTN2"/>
    <mergeCell ref="KTO2:KTS2"/>
    <mergeCell ref="KTT2:KTX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WV2:KWZ2"/>
    <mergeCell ref="KXA2:KXE2"/>
    <mergeCell ref="KXF2:KXJ2"/>
    <mergeCell ref="KXK2:KXO2"/>
    <mergeCell ref="KXP2:KXT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LAR2:LAV2"/>
    <mergeCell ref="LAW2:LBA2"/>
    <mergeCell ref="LBB2:LBF2"/>
    <mergeCell ref="LBG2:LBK2"/>
    <mergeCell ref="LBL2:LBP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LEN2:LER2"/>
    <mergeCell ref="LES2:LEW2"/>
    <mergeCell ref="LEX2:LFB2"/>
    <mergeCell ref="LFC2:LFG2"/>
    <mergeCell ref="LFH2:LFL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IJ2:LIN2"/>
    <mergeCell ref="LIO2:LIS2"/>
    <mergeCell ref="LIT2:LIX2"/>
    <mergeCell ref="LIY2:LJC2"/>
    <mergeCell ref="LJD2:LJH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MF2:LMJ2"/>
    <mergeCell ref="LMK2:LMO2"/>
    <mergeCell ref="LMP2:LMT2"/>
    <mergeCell ref="LMU2:LMY2"/>
    <mergeCell ref="LMZ2:LND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QB2:LQF2"/>
    <mergeCell ref="LQG2:LQK2"/>
    <mergeCell ref="LQL2:LQP2"/>
    <mergeCell ref="LQQ2:LQU2"/>
    <mergeCell ref="LQV2:LQZ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TX2:LUB2"/>
    <mergeCell ref="LUC2:LUG2"/>
    <mergeCell ref="LUH2:LUL2"/>
    <mergeCell ref="LUM2:LUQ2"/>
    <mergeCell ref="LUR2:LUV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XT2:LXX2"/>
    <mergeCell ref="LXY2:LYC2"/>
    <mergeCell ref="LYD2:LYH2"/>
    <mergeCell ref="LYI2:LYM2"/>
    <mergeCell ref="LYN2:LYR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MBP2:MBT2"/>
    <mergeCell ref="MBU2:MBY2"/>
    <mergeCell ref="MBZ2:MCD2"/>
    <mergeCell ref="MCE2:MCI2"/>
    <mergeCell ref="MCJ2:MCN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MFL2:MFP2"/>
    <mergeCell ref="MFQ2:MFU2"/>
    <mergeCell ref="MFV2:MFZ2"/>
    <mergeCell ref="MGA2:MGE2"/>
    <mergeCell ref="MGF2:MGJ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JH2:MJL2"/>
    <mergeCell ref="MJM2:MJQ2"/>
    <mergeCell ref="MJR2:MJV2"/>
    <mergeCell ref="MJW2:MKA2"/>
    <mergeCell ref="MKB2:MKF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ND2:MNH2"/>
    <mergeCell ref="MNI2:MNM2"/>
    <mergeCell ref="MNN2:MNR2"/>
    <mergeCell ref="MNS2:MNW2"/>
    <mergeCell ref="MNX2:MOB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QZ2:MRD2"/>
    <mergeCell ref="MRE2:MRI2"/>
    <mergeCell ref="MRJ2:MRN2"/>
    <mergeCell ref="MRO2:MRS2"/>
    <mergeCell ref="MRT2:MRX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UV2:MUZ2"/>
    <mergeCell ref="MVA2:MVE2"/>
    <mergeCell ref="MVF2:MVJ2"/>
    <mergeCell ref="MVK2:MVO2"/>
    <mergeCell ref="MVP2:MVT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YR2:MYV2"/>
    <mergeCell ref="MYW2:MZA2"/>
    <mergeCell ref="MZB2:MZF2"/>
    <mergeCell ref="MZG2:MZK2"/>
    <mergeCell ref="MZL2:MZP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NCN2:NCR2"/>
    <mergeCell ref="NCS2:NCW2"/>
    <mergeCell ref="NCX2:NDB2"/>
    <mergeCell ref="NDC2:NDG2"/>
    <mergeCell ref="NDH2:NDL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NGJ2:NGN2"/>
    <mergeCell ref="NGO2:NGS2"/>
    <mergeCell ref="NGT2:NGX2"/>
    <mergeCell ref="NGY2:NHC2"/>
    <mergeCell ref="NHD2:NHH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KF2:NKJ2"/>
    <mergeCell ref="NKK2:NKO2"/>
    <mergeCell ref="NKP2:NKT2"/>
    <mergeCell ref="NKU2:NKY2"/>
    <mergeCell ref="NKZ2:NLD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OB2:NOF2"/>
    <mergeCell ref="NOG2:NOK2"/>
    <mergeCell ref="NOL2:NOP2"/>
    <mergeCell ref="NOQ2:NOU2"/>
    <mergeCell ref="NOV2:NOZ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RX2:NSB2"/>
    <mergeCell ref="NSC2:NSG2"/>
    <mergeCell ref="NSH2:NSL2"/>
    <mergeCell ref="NSM2:NSQ2"/>
    <mergeCell ref="NSR2:NSV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VT2:NVX2"/>
    <mergeCell ref="NVY2:NWC2"/>
    <mergeCell ref="NWD2:NWH2"/>
    <mergeCell ref="NWI2:NWM2"/>
    <mergeCell ref="NWN2:NWR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ZP2:NZT2"/>
    <mergeCell ref="NZU2:NZY2"/>
    <mergeCell ref="NZZ2:OAD2"/>
    <mergeCell ref="OAE2:OAI2"/>
    <mergeCell ref="OAJ2:OAN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ODL2:ODP2"/>
    <mergeCell ref="ODQ2:ODU2"/>
    <mergeCell ref="ODV2:ODZ2"/>
    <mergeCell ref="OEA2:OEE2"/>
    <mergeCell ref="OEF2:OEJ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OHH2:OHL2"/>
    <mergeCell ref="OHM2:OHQ2"/>
    <mergeCell ref="OHR2:OHV2"/>
    <mergeCell ref="OHW2:OIA2"/>
    <mergeCell ref="OIB2:OIF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LD2:OLH2"/>
    <mergeCell ref="OLI2:OLM2"/>
    <mergeCell ref="OLN2:OLR2"/>
    <mergeCell ref="OLS2:OLW2"/>
    <mergeCell ref="OLX2:OMB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OZ2:OPD2"/>
    <mergeCell ref="OPE2:OPI2"/>
    <mergeCell ref="OPJ2:OPN2"/>
    <mergeCell ref="OPO2:OPS2"/>
    <mergeCell ref="OPT2:OPX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SV2:OSZ2"/>
    <mergeCell ref="OTA2:OTE2"/>
    <mergeCell ref="OTF2:OTJ2"/>
    <mergeCell ref="OTK2:OTO2"/>
    <mergeCell ref="OTP2:OTT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WR2:OWV2"/>
    <mergeCell ref="OWW2:OXA2"/>
    <mergeCell ref="OXB2:OXF2"/>
    <mergeCell ref="OXG2:OXK2"/>
    <mergeCell ref="OXL2:OXP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PAN2:PAR2"/>
    <mergeCell ref="PAS2:PAW2"/>
    <mergeCell ref="PAX2:PBB2"/>
    <mergeCell ref="PBC2:PBG2"/>
    <mergeCell ref="PBH2:PBL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PEJ2:PEN2"/>
    <mergeCell ref="PEO2:PES2"/>
    <mergeCell ref="PET2:PEX2"/>
    <mergeCell ref="PEY2:PFC2"/>
    <mergeCell ref="PFD2:PFH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IF2:PIJ2"/>
    <mergeCell ref="PIK2:PIO2"/>
    <mergeCell ref="PIP2:PIT2"/>
    <mergeCell ref="PIU2:PIY2"/>
    <mergeCell ref="PIZ2:PJD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MB2:PMF2"/>
    <mergeCell ref="PMG2:PMK2"/>
    <mergeCell ref="PML2:PMP2"/>
    <mergeCell ref="PMQ2:PMU2"/>
    <mergeCell ref="PMV2:PMZ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PX2:PQB2"/>
    <mergeCell ref="PQC2:PQG2"/>
    <mergeCell ref="PQH2:PQL2"/>
    <mergeCell ref="PQM2:PQQ2"/>
    <mergeCell ref="PQR2:PQV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TT2:PTX2"/>
    <mergeCell ref="PTY2:PUC2"/>
    <mergeCell ref="PUD2:PUH2"/>
    <mergeCell ref="PUI2:PUM2"/>
    <mergeCell ref="PUN2:PUR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XP2:PXT2"/>
    <mergeCell ref="PXU2:PXY2"/>
    <mergeCell ref="PXZ2:PYD2"/>
    <mergeCell ref="PYE2:PYI2"/>
    <mergeCell ref="PYJ2:PYN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QBL2:QBP2"/>
    <mergeCell ref="QBQ2:QBU2"/>
    <mergeCell ref="QBV2:QBZ2"/>
    <mergeCell ref="QCA2:QCE2"/>
    <mergeCell ref="QCF2:QCJ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QFH2:QFL2"/>
    <mergeCell ref="QFM2:QFQ2"/>
    <mergeCell ref="QFR2:QFV2"/>
    <mergeCell ref="QFW2:QGA2"/>
    <mergeCell ref="QGB2:QGF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JD2:QJH2"/>
    <mergeCell ref="QJI2:QJM2"/>
    <mergeCell ref="QJN2:QJR2"/>
    <mergeCell ref="QJS2:QJW2"/>
    <mergeCell ref="QJX2:QKB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MZ2:QND2"/>
    <mergeCell ref="QNE2:QNI2"/>
    <mergeCell ref="QNJ2:QNN2"/>
    <mergeCell ref="QNO2:QNS2"/>
    <mergeCell ref="QNT2:QNX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QV2:QQZ2"/>
    <mergeCell ref="QRA2:QRE2"/>
    <mergeCell ref="QRF2:QRJ2"/>
    <mergeCell ref="QRK2:QRO2"/>
    <mergeCell ref="QRP2:QRT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UR2:QUV2"/>
    <mergeCell ref="QUW2:QVA2"/>
    <mergeCell ref="QVB2:QVF2"/>
    <mergeCell ref="QVG2:QVK2"/>
    <mergeCell ref="QVL2:QVP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YN2:QYR2"/>
    <mergeCell ref="QYS2:QYW2"/>
    <mergeCell ref="QYX2:QZB2"/>
    <mergeCell ref="QZC2:QZG2"/>
    <mergeCell ref="QZH2:QZL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RCJ2:RCN2"/>
    <mergeCell ref="RCO2:RCS2"/>
    <mergeCell ref="RCT2:RCX2"/>
    <mergeCell ref="RCY2:RDC2"/>
    <mergeCell ref="RDD2:RDH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RGF2:RGJ2"/>
    <mergeCell ref="RGK2:RGO2"/>
    <mergeCell ref="RGP2:RGT2"/>
    <mergeCell ref="RGU2:RGY2"/>
    <mergeCell ref="RGZ2:RHD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KB2:RKF2"/>
    <mergeCell ref="RKG2:RKK2"/>
    <mergeCell ref="RKL2:RKP2"/>
    <mergeCell ref="RKQ2:RKU2"/>
    <mergeCell ref="RKV2:RKZ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NX2:ROB2"/>
    <mergeCell ref="ROC2:ROG2"/>
    <mergeCell ref="ROH2:ROL2"/>
    <mergeCell ref="ROM2:ROQ2"/>
    <mergeCell ref="ROR2:ROV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RT2:RRX2"/>
    <mergeCell ref="RRY2:RSC2"/>
    <mergeCell ref="RSD2:RSH2"/>
    <mergeCell ref="RSI2:RSM2"/>
    <mergeCell ref="RSN2:RSR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VP2:RVT2"/>
    <mergeCell ref="RVU2:RVY2"/>
    <mergeCell ref="RVZ2:RWD2"/>
    <mergeCell ref="RWE2:RWI2"/>
    <mergeCell ref="RWJ2:RWN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ZL2:RZP2"/>
    <mergeCell ref="RZQ2:RZU2"/>
    <mergeCell ref="RZV2:RZZ2"/>
    <mergeCell ref="SAA2:SAE2"/>
    <mergeCell ref="SAF2:SAJ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SDH2:SDL2"/>
    <mergeCell ref="SDM2:SDQ2"/>
    <mergeCell ref="SDR2:SDV2"/>
    <mergeCell ref="SDW2:SEA2"/>
    <mergeCell ref="SEB2:SEF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SHD2:SHH2"/>
    <mergeCell ref="SHI2:SHM2"/>
    <mergeCell ref="SHN2:SHR2"/>
    <mergeCell ref="SHS2:SHW2"/>
    <mergeCell ref="SHX2:SIB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KZ2:SLD2"/>
    <mergeCell ref="SLE2:SLI2"/>
    <mergeCell ref="SLJ2:SLN2"/>
    <mergeCell ref="SLO2:SLS2"/>
    <mergeCell ref="SLT2:SLX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OV2:SOZ2"/>
    <mergeCell ref="SPA2:SPE2"/>
    <mergeCell ref="SPF2:SPJ2"/>
    <mergeCell ref="SPK2:SPO2"/>
    <mergeCell ref="SPP2:SPT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SR2:SSV2"/>
    <mergeCell ref="SSW2:STA2"/>
    <mergeCell ref="STB2:STF2"/>
    <mergeCell ref="STG2:STK2"/>
    <mergeCell ref="STL2:STP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WN2:SWR2"/>
    <mergeCell ref="SWS2:SWW2"/>
    <mergeCell ref="SWX2:SXB2"/>
    <mergeCell ref="SXC2:SXG2"/>
    <mergeCell ref="SXH2:SXL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TAJ2:TAN2"/>
    <mergeCell ref="TAO2:TAS2"/>
    <mergeCell ref="TAT2:TAX2"/>
    <mergeCell ref="TAY2:TBC2"/>
    <mergeCell ref="TBD2:TBH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TEF2:TEJ2"/>
    <mergeCell ref="TEK2:TEO2"/>
    <mergeCell ref="TEP2:TET2"/>
    <mergeCell ref="TEU2:TEY2"/>
    <mergeCell ref="TEZ2:TFD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IB2:TIF2"/>
    <mergeCell ref="TIG2:TIK2"/>
    <mergeCell ref="TIL2:TIP2"/>
    <mergeCell ref="TIQ2:TIU2"/>
    <mergeCell ref="TIV2:TIZ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LX2:TMB2"/>
    <mergeCell ref="TMC2:TMG2"/>
    <mergeCell ref="TMH2:TML2"/>
    <mergeCell ref="TMM2:TMQ2"/>
    <mergeCell ref="TMR2:TMV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PT2:TPX2"/>
    <mergeCell ref="TPY2:TQC2"/>
    <mergeCell ref="TQD2:TQH2"/>
    <mergeCell ref="TQI2:TQM2"/>
    <mergeCell ref="TQN2:TQR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TP2:TTT2"/>
    <mergeCell ref="TTU2:TTY2"/>
    <mergeCell ref="TTZ2:TUD2"/>
    <mergeCell ref="TUE2:TUI2"/>
    <mergeCell ref="TUJ2:TUN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XL2:TXP2"/>
    <mergeCell ref="TXQ2:TXU2"/>
    <mergeCell ref="TXV2:TXZ2"/>
    <mergeCell ref="TYA2:TYE2"/>
    <mergeCell ref="TYF2:TYJ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UBH2:UBL2"/>
    <mergeCell ref="UBM2:UBQ2"/>
    <mergeCell ref="UBR2:UBV2"/>
    <mergeCell ref="UBW2:UCA2"/>
    <mergeCell ref="UCB2:UCF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UFD2:UFH2"/>
    <mergeCell ref="UFI2:UFM2"/>
    <mergeCell ref="UFN2:UFR2"/>
    <mergeCell ref="UFS2:UFW2"/>
    <mergeCell ref="UFX2:UGB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IZ2:UJD2"/>
    <mergeCell ref="UJE2:UJI2"/>
    <mergeCell ref="UJJ2:UJN2"/>
    <mergeCell ref="UJO2:UJS2"/>
    <mergeCell ref="UJT2:UJX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MV2:UMZ2"/>
    <mergeCell ref="UNA2:UNE2"/>
    <mergeCell ref="UNF2:UNJ2"/>
    <mergeCell ref="UNK2:UNO2"/>
    <mergeCell ref="UNP2:UNT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QR2:UQV2"/>
    <mergeCell ref="UQW2:URA2"/>
    <mergeCell ref="URB2:URF2"/>
    <mergeCell ref="URG2:URK2"/>
    <mergeCell ref="URL2:URP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UN2:UUR2"/>
    <mergeCell ref="UUS2:UUW2"/>
    <mergeCell ref="UUX2:UVB2"/>
    <mergeCell ref="UVC2:UVG2"/>
    <mergeCell ref="UVH2:UVL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YJ2:UYN2"/>
    <mergeCell ref="UYO2:UYS2"/>
    <mergeCell ref="UYT2:UYX2"/>
    <mergeCell ref="UYY2:UZC2"/>
    <mergeCell ref="UZD2:UZH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VCF2:VCJ2"/>
    <mergeCell ref="VCK2:VCO2"/>
    <mergeCell ref="VCP2:VCT2"/>
    <mergeCell ref="VCU2:VCY2"/>
    <mergeCell ref="VCZ2:VDD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VGB2:VGF2"/>
    <mergeCell ref="VGG2:VGK2"/>
    <mergeCell ref="VGL2:VGP2"/>
    <mergeCell ref="VGQ2:VGU2"/>
    <mergeCell ref="VGV2:VGZ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JX2:VKB2"/>
    <mergeCell ref="VKC2:VKG2"/>
    <mergeCell ref="VKH2:VKL2"/>
    <mergeCell ref="VKM2:VKQ2"/>
    <mergeCell ref="VKR2:VKV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NT2:VNX2"/>
    <mergeCell ref="VNY2:VOC2"/>
    <mergeCell ref="VOD2:VOH2"/>
    <mergeCell ref="VOI2:VOM2"/>
    <mergeCell ref="VON2:VOR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RP2:VRT2"/>
    <mergeCell ref="VRU2:VRY2"/>
    <mergeCell ref="VRZ2:VSD2"/>
    <mergeCell ref="VSE2:VSI2"/>
    <mergeCell ref="VSJ2:VSN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VL2:VVP2"/>
    <mergeCell ref="VVQ2:VVU2"/>
    <mergeCell ref="VVV2:VVZ2"/>
    <mergeCell ref="VWA2:VWE2"/>
    <mergeCell ref="VWF2:VWJ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ZH2:VZL2"/>
    <mergeCell ref="VZM2:VZQ2"/>
    <mergeCell ref="VZR2:VZV2"/>
    <mergeCell ref="VZW2:WAA2"/>
    <mergeCell ref="WAB2:WAF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WDD2:WDH2"/>
    <mergeCell ref="WDI2:WDM2"/>
    <mergeCell ref="WDN2:WDR2"/>
    <mergeCell ref="WDS2:WDW2"/>
    <mergeCell ref="WDX2:WEB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WGZ2:WHD2"/>
    <mergeCell ref="WHE2:WHI2"/>
    <mergeCell ref="WHJ2:WHN2"/>
    <mergeCell ref="WHO2:WHS2"/>
    <mergeCell ref="WHT2:WHX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KV2:WKZ2"/>
    <mergeCell ref="WLA2:WLE2"/>
    <mergeCell ref="WLF2:WLJ2"/>
    <mergeCell ref="WLK2:WLO2"/>
    <mergeCell ref="WLP2:WLT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OR2:WOV2"/>
    <mergeCell ref="WOW2:WPA2"/>
    <mergeCell ref="WPB2:WPF2"/>
    <mergeCell ref="WPG2:WPK2"/>
    <mergeCell ref="WPL2:WPP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SN2:WSR2"/>
    <mergeCell ref="WSS2:WSW2"/>
    <mergeCell ref="WSX2:WTB2"/>
    <mergeCell ref="WTC2:WTG2"/>
    <mergeCell ref="WTH2:WTL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WJ2:WWN2"/>
    <mergeCell ref="WWO2:WWS2"/>
    <mergeCell ref="WWT2:WWX2"/>
    <mergeCell ref="WWY2:WXC2"/>
    <mergeCell ref="WXD2:WXH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XAF2:XAJ2"/>
    <mergeCell ref="XAK2:XAO2"/>
    <mergeCell ref="XAP2:XAT2"/>
    <mergeCell ref="XAU2:XAY2"/>
    <mergeCell ref="XAZ2:XBD2"/>
    <mergeCell ref="WZG2:WZK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3"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7"/>
  <sheetViews>
    <sheetView zoomScaleNormal="100" zoomScaleSheetLayoutView="100" workbookViewId="0">
      <selection activeCell="J40" sqref="J40"/>
    </sheetView>
  </sheetViews>
  <sheetFormatPr baseColWidth="10" defaultColWidth="11.42578125" defaultRowHeight="12.75" x14ac:dyDescent="0.2"/>
  <cols>
    <col min="1" max="1" width="31.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16" t="s">
        <v>167</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298</v>
      </c>
      <c r="B4" s="66"/>
      <c r="C4" s="20"/>
      <c r="D4" s="20"/>
    </row>
    <row r="5" spans="1:16384" s="132" customFormat="1" ht="13.5" thickBot="1" x14ac:dyDescent="0.25"/>
    <row r="6" spans="1:16384" s="3" customFormat="1" ht="12.75" customHeight="1" x14ac:dyDescent="0.2">
      <c r="A6" s="119" t="s">
        <v>72</v>
      </c>
      <c r="B6" s="117" t="s">
        <v>130</v>
      </c>
      <c r="C6" s="118" t="s">
        <v>76</v>
      </c>
      <c r="D6" s="6"/>
      <c r="E6" s="6"/>
      <c r="F6" s="2"/>
      <c r="G6" s="2"/>
      <c r="H6" s="2"/>
      <c r="I6" s="2"/>
      <c r="J6" s="2"/>
    </row>
    <row r="7" spans="1:16384" s="3" customFormat="1" ht="28.5" customHeight="1" x14ac:dyDescent="0.2">
      <c r="A7" s="119"/>
      <c r="B7" s="118"/>
      <c r="C7" s="118"/>
      <c r="D7" s="6"/>
      <c r="E7" s="6"/>
      <c r="F7" s="2"/>
      <c r="G7" s="2"/>
      <c r="H7" s="2"/>
      <c r="I7" s="2"/>
      <c r="J7" s="2"/>
    </row>
    <row r="8" spans="1:16384" s="3" customFormat="1" ht="13.5" thickBot="1" x14ac:dyDescent="0.25">
      <c r="A8" s="68" t="s">
        <v>74</v>
      </c>
      <c r="B8" s="69">
        <v>1317915.8900000001</v>
      </c>
      <c r="C8" s="90">
        <v>29.50291476508097</v>
      </c>
      <c r="D8" s="6"/>
      <c r="E8" s="6"/>
      <c r="F8" s="6"/>
      <c r="G8" s="6"/>
      <c r="H8" s="6"/>
      <c r="I8" s="6"/>
      <c r="J8" s="6"/>
      <c r="K8" s="6"/>
      <c r="L8" s="6"/>
      <c r="M8" s="6"/>
      <c r="N8" s="6"/>
    </row>
    <row r="9" spans="1:16384" s="3" customFormat="1" ht="13.5" thickBot="1" x14ac:dyDescent="0.25">
      <c r="A9" s="68" t="s">
        <v>92</v>
      </c>
      <c r="B9" s="69">
        <v>148873.15000000002</v>
      </c>
      <c r="C9" s="90">
        <v>5.6923240196973577</v>
      </c>
      <c r="D9" s="6"/>
      <c r="E9" s="6"/>
      <c r="F9" s="6"/>
      <c r="G9" s="6"/>
      <c r="H9" s="6"/>
      <c r="I9" s="6"/>
      <c r="J9" s="6"/>
      <c r="K9" s="6"/>
      <c r="L9" s="6"/>
      <c r="M9" s="6"/>
      <c r="N9" s="6"/>
    </row>
    <row r="10" spans="1:16384" s="3" customFormat="1" ht="13.5" thickBot="1" x14ac:dyDescent="0.25">
      <c r="A10" s="68" t="s">
        <v>95</v>
      </c>
      <c r="B10" s="69"/>
      <c r="C10" s="90">
        <v>0</v>
      </c>
      <c r="D10" s="6"/>
      <c r="E10" s="6"/>
      <c r="F10" s="6"/>
      <c r="G10" s="6"/>
      <c r="H10" s="6"/>
      <c r="I10" s="6"/>
      <c r="J10" s="6"/>
      <c r="K10" s="6"/>
      <c r="L10" s="6"/>
      <c r="M10" s="6"/>
      <c r="N10" s="6"/>
    </row>
    <row r="11" spans="1:16384" s="3" customFormat="1" ht="13.5" thickBot="1" x14ac:dyDescent="0.25">
      <c r="A11" s="68" t="s">
        <v>77</v>
      </c>
      <c r="B11" s="69">
        <v>54741.35</v>
      </c>
      <c r="C11" s="90">
        <v>15.025747220847428</v>
      </c>
      <c r="D11" s="6"/>
      <c r="E11" s="6"/>
      <c r="F11" s="6"/>
      <c r="G11" s="6"/>
      <c r="H11" s="6"/>
      <c r="I11" s="6"/>
      <c r="J11" s="6"/>
      <c r="K11" s="6"/>
      <c r="L11" s="6"/>
      <c r="M11" s="6"/>
      <c r="N11" s="6"/>
    </row>
    <row r="12" spans="1:16384" s="3" customFormat="1" ht="13.5" thickBot="1" x14ac:dyDescent="0.25">
      <c r="A12" s="68" t="s">
        <v>78</v>
      </c>
      <c r="B12" s="69">
        <v>885511.03</v>
      </c>
      <c r="C12" s="90">
        <v>24.614372294445459</v>
      </c>
      <c r="D12" s="6"/>
      <c r="E12" s="6"/>
      <c r="F12" s="6"/>
      <c r="G12" s="6"/>
      <c r="H12" s="6"/>
      <c r="I12" s="6"/>
      <c r="J12" s="6"/>
      <c r="K12" s="6"/>
      <c r="L12" s="6"/>
      <c r="M12" s="6"/>
      <c r="N12" s="6"/>
    </row>
    <row r="13" spans="1:16384" s="3" customFormat="1" ht="13.5" thickBot="1" x14ac:dyDescent="0.25">
      <c r="A13" s="68" t="s">
        <v>79</v>
      </c>
      <c r="B13" s="69">
        <v>934309</v>
      </c>
      <c r="C13" s="90">
        <v>19.402695345469471</v>
      </c>
      <c r="D13" s="6"/>
      <c r="E13" s="6"/>
      <c r="F13" s="6"/>
      <c r="G13" s="6"/>
      <c r="H13" s="6"/>
      <c r="I13" s="6"/>
      <c r="J13" s="6"/>
      <c r="K13" s="6"/>
      <c r="L13" s="6"/>
      <c r="M13" s="6"/>
      <c r="N13" s="6"/>
    </row>
    <row r="14" spans="1:16384" s="3" customFormat="1" ht="13.5" thickBot="1" x14ac:dyDescent="0.25">
      <c r="A14" s="68" t="s">
        <v>80</v>
      </c>
      <c r="B14" s="69">
        <v>664740.79999999993</v>
      </c>
      <c r="C14" s="90">
        <v>33.099206161318669</v>
      </c>
      <c r="D14" s="6"/>
      <c r="E14" s="6"/>
      <c r="F14" s="6"/>
      <c r="G14" s="6"/>
      <c r="H14" s="6"/>
      <c r="I14" s="6"/>
      <c r="J14" s="6"/>
      <c r="K14" s="6"/>
      <c r="L14" s="6"/>
      <c r="M14" s="6"/>
      <c r="N14" s="6"/>
    </row>
    <row r="15" spans="1:16384" s="3" customFormat="1" ht="13.5" thickBot="1" x14ac:dyDescent="0.25">
      <c r="A15" s="68" t="s">
        <v>0</v>
      </c>
      <c r="B15" s="69">
        <v>63145.53</v>
      </c>
      <c r="C15" s="90">
        <v>14.408158237099684</v>
      </c>
      <c r="D15" s="6"/>
      <c r="E15" s="6"/>
      <c r="F15" s="6"/>
      <c r="G15" s="6"/>
      <c r="H15" s="6"/>
      <c r="I15" s="6"/>
      <c r="J15" s="6"/>
      <c r="K15" s="6"/>
      <c r="L15" s="6"/>
      <c r="M15" s="6"/>
      <c r="N15" s="6"/>
    </row>
    <row r="16" spans="1:16384" s="3" customFormat="1" ht="13.5" thickBot="1" x14ac:dyDescent="0.25">
      <c r="A16" s="68" t="s">
        <v>81</v>
      </c>
      <c r="B16" s="69">
        <v>318697.96999999997</v>
      </c>
      <c r="C16" s="90">
        <v>53.619795280831241</v>
      </c>
      <c r="D16" s="6"/>
      <c r="E16" s="6"/>
      <c r="F16" s="6"/>
      <c r="G16" s="6"/>
      <c r="H16" s="6"/>
      <c r="I16" s="6"/>
      <c r="J16" s="6"/>
      <c r="K16" s="6"/>
      <c r="L16" s="6"/>
      <c r="M16" s="6"/>
      <c r="N16" s="6"/>
    </row>
    <row r="17" spans="1:16384" s="3" customFormat="1" ht="13.5" thickBot="1" x14ac:dyDescent="0.25">
      <c r="A17" s="68" t="s">
        <v>97</v>
      </c>
      <c r="B17" s="69">
        <v>139309.85</v>
      </c>
      <c r="C17" s="90">
        <v>10.994939205008134</v>
      </c>
      <c r="D17" s="6"/>
      <c r="E17" s="6"/>
      <c r="F17" s="6"/>
      <c r="G17" s="6"/>
      <c r="H17" s="6"/>
      <c r="I17" s="6"/>
      <c r="J17" s="6"/>
      <c r="K17" s="6"/>
      <c r="L17" s="6"/>
      <c r="M17" s="6"/>
      <c r="N17" s="6"/>
    </row>
    <row r="18" spans="1:16384" s="3" customFormat="1" ht="13.5" thickBot="1" x14ac:dyDescent="0.25">
      <c r="A18" s="68" t="s">
        <v>94</v>
      </c>
      <c r="B18" s="69">
        <v>299033.93000000005</v>
      </c>
      <c r="C18" s="90">
        <v>10.410409378668303</v>
      </c>
      <c r="D18" s="6"/>
      <c r="E18" s="6"/>
      <c r="F18" s="6"/>
      <c r="G18" s="6"/>
      <c r="H18" s="6"/>
      <c r="I18" s="6"/>
      <c r="J18" s="6"/>
      <c r="K18" s="6"/>
      <c r="L18" s="6"/>
      <c r="M18" s="6"/>
      <c r="N18" s="6"/>
    </row>
    <row r="19" spans="1:16384" s="3" customFormat="1" ht="13.5" thickBot="1" x14ac:dyDescent="0.25">
      <c r="A19" s="68" t="s">
        <v>90</v>
      </c>
      <c r="B19" s="69">
        <v>251286</v>
      </c>
      <c r="C19" s="90">
        <v>12.313389809582343</v>
      </c>
      <c r="D19" s="6"/>
      <c r="E19" s="6"/>
      <c r="F19" s="6"/>
      <c r="G19" s="6"/>
      <c r="H19" s="6"/>
      <c r="I19" s="6"/>
      <c r="J19" s="6"/>
      <c r="K19" s="6"/>
      <c r="L19" s="6"/>
      <c r="M19" s="6"/>
      <c r="N19" s="6"/>
    </row>
    <row r="20" spans="1:16384" s="3" customFormat="1" ht="13.5" thickBot="1" x14ac:dyDescent="0.25">
      <c r="A20" s="68" t="s">
        <v>75</v>
      </c>
      <c r="B20" s="69">
        <v>12385.14</v>
      </c>
      <c r="C20" s="90">
        <v>5.574162247096826</v>
      </c>
      <c r="D20" s="6"/>
      <c r="E20" s="6"/>
      <c r="F20" s="6"/>
      <c r="G20" s="6"/>
      <c r="H20" s="6"/>
      <c r="I20" s="6"/>
      <c r="J20" s="6"/>
      <c r="K20" s="6"/>
      <c r="L20" s="6"/>
      <c r="M20" s="6"/>
      <c r="N20" s="6"/>
    </row>
    <row r="21" spans="1:16384" s="3" customFormat="1" ht="13.5" thickBot="1" x14ac:dyDescent="0.25">
      <c r="A21" s="68" t="s">
        <v>82</v>
      </c>
      <c r="B21" s="69">
        <v>85178.97</v>
      </c>
      <c r="C21" s="90">
        <v>27.392940402075212</v>
      </c>
      <c r="D21" s="6"/>
      <c r="E21" s="6"/>
      <c r="F21" s="6"/>
      <c r="G21" s="6"/>
      <c r="H21" s="6"/>
      <c r="I21" s="6"/>
      <c r="J21" s="6"/>
      <c r="K21" s="6"/>
      <c r="L21" s="6"/>
      <c r="M21" s="6"/>
      <c r="N21" s="6"/>
    </row>
    <row r="22" spans="1:16384" s="3" customFormat="1" ht="13.5" thickBot="1" x14ac:dyDescent="0.25">
      <c r="A22" s="68" t="s">
        <v>91</v>
      </c>
      <c r="B22" s="69">
        <v>95091</v>
      </c>
      <c r="C22" s="90">
        <v>19.335846580607701</v>
      </c>
      <c r="D22" s="6"/>
      <c r="E22" s="6"/>
      <c r="F22" s="6"/>
      <c r="G22" s="6"/>
      <c r="H22" s="6"/>
      <c r="I22" s="6"/>
      <c r="J22" s="6"/>
      <c r="K22" s="6"/>
      <c r="L22" s="6"/>
      <c r="M22" s="6"/>
      <c r="N22" s="6"/>
    </row>
    <row r="23" spans="1:16384" s="3" customFormat="1" ht="13.5" thickBot="1" x14ac:dyDescent="0.25">
      <c r="A23" s="68" t="s">
        <v>105</v>
      </c>
      <c r="B23" s="69">
        <v>89472.109999999986</v>
      </c>
      <c r="C23" s="90">
        <v>11.612534113042463</v>
      </c>
      <c r="D23" s="6"/>
      <c r="E23" s="6"/>
      <c r="F23" s="6"/>
      <c r="G23" s="6"/>
      <c r="H23" s="6"/>
      <c r="I23" s="6"/>
      <c r="J23" s="6"/>
      <c r="K23" s="6"/>
      <c r="L23" s="6"/>
      <c r="M23" s="6"/>
      <c r="N23" s="6"/>
    </row>
    <row r="24" spans="1:16384" s="3" customFormat="1" ht="13.5" thickBot="1" x14ac:dyDescent="0.25">
      <c r="A24" s="93" t="s">
        <v>84</v>
      </c>
      <c r="B24" s="69">
        <v>167324</v>
      </c>
      <c r="C24" s="90">
        <v>32.721133065934616</v>
      </c>
      <c r="D24" s="6"/>
      <c r="E24" s="6"/>
      <c r="F24" s="6"/>
      <c r="G24" s="6"/>
      <c r="H24" s="6"/>
      <c r="I24" s="6"/>
      <c r="J24" s="6"/>
      <c r="K24" s="6"/>
      <c r="L24" s="6"/>
      <c r="M24" s="6"/>
      <c r="N24" s="6"/>
    </row>
    <row r="25" spans="1:16384" s="3" customFormat="1" x14ac:dyDescent="0.2">
      <c r="A25" s="2"/>
      <c r="B25" s="2"/>
      <c r="C25" s="92"/>
      <c r="D25" s="6"/>
      <c r="E25" s="6"/>
      <c r="F25" s="6"/>
      <c r="G25" s="2"/>
      <c r="H25" s="22"/>
      <c r="I25" s="2"/>
      <c r="J25" s="6"/>
      <c r="K25" s="2"/>
      <c r="L25" s="6"/>
      <c r="M25" s="2"/>
      <c r="N25" s="6"/>
    </row>
    <row r="26" spans="1:16384" s="3" customFormat="1" ht="13.5" thickBot="1" x14ac:dyDescent="0.25">
      <c r="A26" s="71" t="s">
        <v>73</v>
      </c>
      <c r="B26" s="72">
        <v>5527015.7199999988</v>
      </c>
      <c r="C26" s="91">
        <v>19.763476603583989</v>
      </c>
      <c r="D26" s="6"/>
      <c r="E26" s="6"/>
      <c r="F26" s="6"/>
      <c r="G26" s="6"/>
      <c r="H26" s="6"/>
      <c r="I26" s="6"/>
      <c r="J26" s="6"/>
      <c r="K26" s="6"/>
      <c r="L26" s="6"/>
      <c r="M26" s="6"/>
      <c r="N26" s="6"/>
    </row>
    <row r="27" spans="1:16384" s="3" customFormat="1" ht="17.25" customHeight="1" x14ac:dyDescent="0.2">
      <c r="A27" s="121"/>
      <c r="B27" s="121"/>
      <c r="C27" s="121"/>
      <c r="D27" s="125"/>
      <c r="E27" s="21"/>
    </row>
    <row r="29" spans="1:16384" s="33" customFormat="1" ht="15" customHeight="1" x14ac:dyDescent="0.2">
      <c r="A29" s="66" t="s">
        <v>299</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17" t="s">
        <v>72</v>
      </c>
      <c r="B31" s="117" t="s">
        <v>197</v>
      </c>
      <c r="C31" s="117" t="s">
        <v>86</v>
      </c>
      <c r="D31" s="117" t="s">
        <v>196</v>
      </c>
      <c r="E31" s="117" t="s">
        <v>85</v>
      </c>
    </row>
    <row r="32" spans="1:16384" s="1" customFormat="1" ht="27.75" customHeight="1" x14ac:dyDescent="0.2">
      <c r="A32" s="118"/>
      <c r="B32" s="118"/>
      <c r="C32" s="118"/>
      <c r="D32" s="118"/>
      <c r="E32" s="118"/>
      <c r="F32" s="5"/>
      <c r="G32" s="5"/>
    </row>
    <row r="33" spans="1:15" s="3" customFormat="1" ht="12.75" customHeight="1" thickBot="1" x14ac:dyDescent="0.25">
      <c r="A33" s="68" t="s">
        <v>74</v>
      </c>
      <c r="B33" s="69">
        <v>666895.26</v>
      </c>
      <c r="C33" s="101">
        <v>0.5698618704481222</v>
      </c>
      <c r="D33" s="69">
        <v>651020.63</v>
      </c>
      <c r="E33" s="101">
        <v>0.20208462778378469</v>
      </c>
      <c r="F33" s="26"/>
      <c r="G33" s="26"/>
      <c r="H33" s="2"/>
      <c r="I33" s="2"/>
      <c r="J33" s="2"/>
      <c r="K33" s="2"/>
    </row>
    <row r="34" spans="1:15" s="3" customFormat="1" ht="13.5" customHeight="1" thickBot="1" x14ac:dyDescent="0.25">
      <c r="A34" s="68" t="s">
        <v>92</v>
      </c>
      <c r="B34" s="69">
        <v>148873.15000000002</v>
      </c>
      <c r="C34" s="101">
        <v>0.14233227050876951</v>
      </c>
      <c r="D34" s="69"/>
      <c r="E34" s="101"/>
      <c r="F34" s="26"/>
      <c r="G34" s="26"/>
      <c r="H34" s="2"/>
      <c r="I34" s="2"/>
      <c r="J34" s="2"/>
      <c r="K34" s="2"/>
    </row>
    <row r="35" spans="1:15" s="3" customFormat="1" ht="13.5" thickBot="1" x14ac:dyDescent="0.25">
      <c r="A35" s="68" t="s">
        <v>95</v>
      </c>
      <c r="B35" s="69"/>
      <c r="C35" s="101">
        <v>0</v>
      </c>
      <c r="D35" s="69"/>
      <c r="E35" s="101">
        <v>0</v>
      </c>
      <c r="F35" s="26"/>
      <c r="G35" s="26"/>
      <c r="H35" s="6"/>
      <c r="I35" s="6"/>
      <c r="J35" s="6"/>
      <c r="K35" s="6"/>
      <c r="L35" s="6"/>
      <c r="M35" s="6"/>
      <c r="N35" s="6"/>
      <c r="O35" s="6"/>
    </row>
    <row r="36" spans="1:15" s="3" customFormat="1" ht="13.5" thickBot="1" x14ac:dyDescent="0.25">
      <c r="A36" s="68" t="s">
        <v>176</v>
      </c>
      <c r="B36" s="69">
        <v>54433.5</v>
      </c>
      <c r="C36" s="101">
        <v>0.2083264303727338</v>
      </c>
      <c r="D36" s="69">
        <v>307.85000000000002</v>
      </c>
      <c r="E36" s="101">
        <v>3.0032999940453825E-3</v>
      </c>
      <c r="F36" s="26"/>
      <c r="G36" s="26"/>
      <c r="H36" s="6"/>
      <c r="I36" s="6"/>
      <c r="J36" s="6"/>
      <c r="K36" s="6"/>
      <c r="L36" s="6"/>
      <c r="M36" s="6"/>
      <c r="N36" s="6"/>
      <c r="O36" s="6"/>
    </row>
    <row r="37" spans="1:15" s="3" customFormat="1" ht="13.5" thickBot="1" x14ac:dyDescent="0.25">
      <c r="A37" s="68" t="s">
        <v>78</v>
      </c>
      <c r="B37" s="69">
        <v>487035.78</v>
      </c>
      <c r="C37" s="101">
        <v>0.59352987843889959</v>
      </c>
      <c r="D37" s="69">
        <v>398475.25</v>
      </c>
      <c r="E37" s="101">
        <v>0.14520613263445428</v>
      </c>
      <c r="F37" s="26"/>
      <c r="G37" s="26"/>
      <c r="H37" s="6"/>
      <c r="I37" s="6"/>
      <c r="J37" s="6"/>
      <c r="K37" s="6"/>
      <c r="L37" s="6"/>
      <c r="M37" s="6"/>
      <c r="N37" s="6"/>
      <c r="O37" s="6"/>
    </row>
    <row r="38" spans="1:15" s="3" customFormat="1" ht="13.5" thickBot="1" x14ac:dyDescent="0.25">
      <c r="A38" s="68" t="s">
        <v>93</v>
      </c>
      <c r="B38" s="69">
        <v>801147.1</v>
      </c>
      <c r="C38" s="101">
        <v>0.46736871888062115</v>
      </c>
      <c r="D38" s="69">
        <v>133161.9</v>
      </c>
      <c r="E38" s="101">
        <v>4.3044790381068315E-2</v>
      </c>
      <c r="F38" s="26"/>
      <c r="G38" s="26"/>
      <c r="H38" s="6"/>
      <c r="I38" s="6"/>
      <c r="J38" s="6"/>
      <c r="K38" s="6"/>
      <c r="L38" s="6"/>
      <c r="M38" s="6"/>
      <c r="N38" s="6"/>
      <c r="O38" s="6"/>
    </row>
    <row r="39" spans="1:15" s="3" customFormat="1" ht="13.5" thickBot="1" x14ac:dyDescent="0.25">
      <c r="A39" s="68" t="s">
        <v>80</v>
      </c>
      <c r="B39" s="69">
        <v>209229.19999999998</v>
      </c>
      <c r="C39" s="101">
        <v>0.43292998763455381</v>
      </c>
      <c r="D39" s="69">
        <v>455511.6</v>
      </c>
      <c r="E39" s="101">
        <v>0.29996649786052526</v>
      </c>
      <c r="F39" s="26"/>
      <c r="G39" s="26"/>
      <c r="H39" s="6"/>
      <c r="I39" s="6"/>
      <c r="J39" s="6"/>
      <c r="K39" s="6"/>
      <c r="L39" s="6"/>
      <c r="M39" s="6"/>
      <c r="N39" s="6"/>
      <c r="O39" s="6"/>
    </row>
    <row r="40" spans="1:15" s="3" customFormat="1" ht="13.5" thickBot="1" x14ac:dyDescent="0.25">
      <c r="A40" s="68" t="s">
        <v>0</v>
      </c>
      <c r="B40" s="69">
        <v>36535.339999999997</v>
      </c>
      <c r="C40" s="101">
        <v>0.25307776489408984</v>
      </c>
      <c r="D40" s="69">
        <v>26610.19</v>
      </c>
      <c r="E40" s="101">
        <v>9.0542273651758515E-2</v>
      </c>
      <c r="F40" s="26"/>
      <c r="G40" s="26"/>
      <c r="H40" s="6"/>
      <c r="I40" s="6"/>
      <c r="J40" s="6"/>
      <c r="K40" s="6"/>
      <c r="L40" s="6"/>
      <c r="M40" s="6"/>
      <c r="N40" s="6"/>
      <c r="O40" s="6"/>
    </row>
    <row r="41" spans="1:15" s="3" customFormat="1" ht="13.5" thickBot="1" x14ac:dyDescent="0.25">
      <c r="A41" s="68" t="s">
        <v>81</v>
      </c>
      <c r="B41" s="69">
        <v>299409.3</v>
      </c>
      <c r="C41" s="101">
        <v>0.76366444402326028</v>
      </c>
      <c r="D41" s="69">
        <v>19288.669999999998</v>
      </c>
      <c r="E41" s="101">
        <v>9.535275288883395E-2</v>
      </c>
      <c r="F41" s="26"/>
      <c r="G41" s="26"/>
      <c r="H41" s="6"/>
      <c r="I41" s="6"/>
      <c r="J41" s="6"/>
      <c r="K41" s="6"/>
      <c r="L41" s="6"/>
      <c r="M41" s="6"/>
      <c r="N41" s="6"/>
      <c r="O41" s="6"/>
    </row>
    <row r="42" spans="1:15" s="3" customFormat="1" ht="13.5" thickBot="1" x14ac:dyDescent="0.25">
      <c r="A42" s="68" t="s">
        <v>97</v>
      </c>
      <c r="B42" s="69">
        <v>97072.98000000001</v>
      </c>
      <c r="C42" s="101">
        <v>0.24058216767618693</v>
      </c>
      <c r="D42" s="69">
        <v>42236.87</v>
      </c>
      <c r="E42" s="101">
        <v>4.9582616436364531E-2</v>
      </c>
      <c r="F42" s="26"/>
      <c r="G42" s="26"/>
      <c r="H42" s="6"/>
      <c r="I42" s="6"/>
      <c r="J42" s="6"/>
      <c r="K42" s="6"/>
      <c r="L42" s="6"/>
      <c r="M42" s="6"/>
      <c r="N42" s="6"/>
      <c r="O42" s="6"/>
    </row>
    <row r="43" spans="1:15" s="3" customFormat="1" ht="13.5" thickBot="1" x14ac:dyDescent="0.25">
      <c r="A43" s="68" t="s">
        <v>94</v>
      </c>
      <c r="B43" s="69">
        <v>82098.790000000008</v>
      </c>
      <c r="C43" s="101">
        <v>0.42263672230592825</v>
      </c>
      <c r="D43" s="69">
        <v>216935.14</v>
      </c>
      <c r="E43" s="101">
        <v>8.1000429691428871E-2</v>
      </c>
      <c r="F43" s="26"/>
      <c r="G43" s="26"/>
      <c r="H43" s="6"/>
      <c r="I43" s="6"/>
      <c r="J43" s="6"/>
      <c r="K43" s="6"/>
      <c r="L43" s="6"/>
      <c r="M43" s="6"/>
      <c r="N43" s="6"/>
      <c r="O43" s="6"/>
    </row>
    <row r="44" spans="1:15" s="3" customFormat="1" ht="13.5" thickBot="1" x14ac:dyDescent="0.25">
      <c r="A44" s="68" t="s">
        <v>90</v>
      </c>
      <c r="B44" s="69">
        <v>20279</v>
      </c>
      <c r="C44" s="101">
        <v>0.6707642193811465</v>
      </c>
      <c r="D44" s="69">
        <v>231007</v>
      </c>
      <c r="E44" s="101">
        <v>0.11547761280614918</v>
      </c>
      <c r="F44" s="26"/>
      <c r="G44" s="26"/>
      <c r="H44" s="6"/>
      <c r="I44" s="6"/>
      <c r="J44" s="6"/>
      <c r="K44" s="6"/>
      <c r="L44" s="6"/>
      <c r="M44" s="6"/>
      <c r="N44" s="6"/>
      <c r="O44" s="6"/>
    </row>
    <row r="45" spans="1:15" s="3" customFormat="1" ht="13.5" thickBot="1" x14ac:dyDescent="0.25">
      <c r="A45" s="68" t="s">
        <v>75</v>
      </c>
      <c r="B45" s="69">
        <v>482.34</v>
      </c>
      <c r="C45" s="101">
        <v>3.2572274537128257E-2</v>
      </c>
      <c r="D45" s="69">
        <v>11902.8</v>
      </c>
      <c r="E45" s="101">
        <v>5.7786673123958444E-2</v>
      </c>
      <c r="F45" s="26"/>
      <c r="G45" s="26"/>
      <c r="H45" s="6"/>
      <c r="I45" s="6"/>
      <c r="J45" s="6"/>
      <c r="K45" s="6"/>
      <c r="L45" s="6"/>
      <c r="M45" s="6"/>
      <c r="N45" s="6"/>
      <c r="O45" s="6"/>
    </row>
    <row r="46" spans="1:15" s="3" customFormat="1" ht="13.5" thickBot="1" x14ac:dyDescent="0.25">
      <c r="A46" s="68" t="s">
        <v>82</v>
      </c>
      <c r="B46" s="69">
        <v>84851.67</v>
      </c>
      <c r="C46" s="101">
        <v>0.4108886306547157</v>
      </c>
      <c r="D46" s="69">
        <v>327.3</v>
      </c>
      <c r="E46" s="101">
        <v>3.1337198916530566E-3</v>
      </c>
      <c r="F46" s="26"/>
      <c r="G46" s="26"/>
      <c r="H46" s="6"/>
      <c r="I46" s="6"/>
      <c r="J46" s="6"/>
      <c r="K46" s="6"/>
      <c r="L46" s="6"/>
      <c r="M46" s="6"/>
      <c r="N46" s="6"/>
      <c r="O46" s="6"/>
    </row>
    <row r="47" spans="1:15" s="3" customFormat="1" ht="13.5" thickBot="1" x14ac:dyDescent="0.25">
      <c r="A47" s="68" t="s">
        <v>91</v>
      </c>
      <c r="B47" s="69">
        <v>56772</v>
      </c>
      <c r="C47" s="101">
        <v>0.25004438181133393</v>
      </c>
      <c r="D47" s="69">
        <v>38319</v>
      </c>
      <c r="E47" s="101">
        <v>0.14449875349606628</v>
      </c>
      <c r="F47" s="26"/>
      <c r="G47" s="26"/>
      <c r="H47" s="6"/>
      <c r="I47" s="6"/>
      <c r="J47" s="6"/>
      <c r="K47" s="6"/>
      <c r="L47" s="6"/>
      <c r="M47" s="6"/>
      <c r="N47" s="6"/>
      <c r="O47" s="6"/>
    </row>
    <row r="48" spans="1:15" s="3" customFormat="1" ht="13.5" thickBot="1" x14ac:dyDescent="0.25">
      <c r="A48" s="68" t="s">
        <v>105</v>
      </c>
      <c r="B48" s="69">
        <v>84484.68</v>
      </c>
      <c r="C48" s="101">
        <v>0.28141398242117066</v>
      </c>
      <c r="D48" s="69">
        <v>4987.43</v>
      </c>
      <c r="E48" s="101">
        <v>1.0603995024972558E-2</v>
      </c>
      <c r="F48" s="26"/>
      <c r="G48" s="26"/>
      <c r="H48" s="6"/>
      <c r="I48" s="6"/>
      <c r="J48" s="6"/>
      <c r="K48" s="6"/>
      <c r="L48" s="6"/>
      <c r="M48" s="6"/>
      <c r="N48" s="6"/>
      <c r="O48" s="6"/>
    </row>
    <row r="49" spans="1:15" s="3" customFormat="1" ht="13.5" thickBot="1" x14ac:dyDescent="0.25">
      <c r="A49" s="68" t="s">
        <v>84</v>
      </c>
      <c r="B49" s="69">
        <v>155908</v>
      </c>
      <c r="C49" s="101">
        <v>1</v>
      </c>
      <c r="D49" s="69">
        <v>11416</v>
      </c>
      <c r="E49" s="101">
        <v>3.1491513067195456E-2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ht="13.5" thickBot="1" x14ac:dyDescent="0.25">
      <c r="A51" s="99" t="s">
        <v>73</v>
      </c>
      <c r="B51" s="100">
        <v>3285508.09</v>
      </c>
      <c r="C51" s="103">
        <v>0.42835345249342099</v>
      </c>
      <c r="D51" s="100">
        <v>2241507.63</v>
      </c>
      <c r="E51" s="103">
        <v>0.11127812560759628</v>
      </c>
      <c r="F51" s="26"/>
      <c r="G51" s="26"/>
      <c r="H51" s="6"/>
      <c r="I51" s="6"/>
      <c r="J51" s="6"/>
      <c r="K51" s="6"/>
      <c r="L51" s="6"/>
      <c r="M51" s="6"/>
      <c r="N51" s="6"/>
      <c r="O51" s="6"/>
    </row>
    <row r="52" spans="1:15" s="3" customFormat="1" ht="17.25" customHeight="1" x14ac:dyDescent="0.2">
      <c r="A52" s="121"/>
      <c r="B52" s="121"/>
      <c r="C52" s="121"/>
      <c r="D52" s="121"/>
      <c r="E52" s="37"/>
      <c r="F52" s="34"/>
      <c r="G52" s="34"/>
    </row>
    <row r="55" spans="1:15" s="1" customFormat="1" ht="15" x14ac:dyDescent="0.2">
      <c r="A55" s="66" t="s">
        <v>300</v>
      </c>
      <c r="B55" s="66"/>
      <c r="C55" s="20"/>
      <c r="D55" s="20"/>
    </row>
    <row r="56" spans="1:15" s="1" customFormat="1" ht="13.5" thickBot="1" x14ac:dyDescent="0.25"/>
    <row r="57" spans="1:15" s="1" customFormat="1" x14ac:dyDescent="0.2">
      <c r="A57" s="119" t="s">
        <v>186</v>
      </c>
      <c r="B57" s="117" t="s">
        <v>302</v>
      </c>
      <c r="C57" s="118" t="s">
        <v>303</v>
      </c>
    </row>
    <row r="58" spans="1:15" s="1" customFormat="1" ht="31.5" customHeight="1" x14ac:dyDescent="0.2">
      <c r="A58" s="119"/>
      <c r="B58" s="118"/>
      <c r="C58" s="118"/>
    </row>
    <row r="59" spans="1:15" s="1" customFormat="1" ht="13.5" thickBot="1" x14ac:dyDescent="0.25">
      <c r="A59" s="68" t="s">
        <v>74</v>
      </c>
      <c r="B59" s="69">
        <v>168663.37400000001</v>
      </c>
      <c r="C59" s="69">
        <v>292411.2072</v>
      </c>
    </row>
    <row r="60" spans="1:15" s="1" customFormat="1" ht="13.5" thickBot="1" x14ac:dyDescent="0.25">
      <c r="A60" s="68" t="s">
        <v>92</v>
      </c>
      <c r="B60" s="69">
        <v>535.28</v>
      </c>
      <c r="C60" s="69">
        <v>103964.26</v>
      </c>
    </row>
    <row r="61" spans="1:15" s="1" customFormat="1" ht="13.5" thickBot="1" x14ac:dyDescent="0.25">
      <c r="A61" s="68" t="s">
        <v>95</v>
      </c>
      <c r="B61" s="69">
        <v>17030.77</v>
      </c>
      <c r="C61" s="69">
        <v>0</v>
      </c>
    </row>
    <row r="62" spans="1:15" s="1" customFormat="1" ht="13.5" thickBot="1" x14ac:dyDescent="0.25">
      <c r="A62" s="68" t="s">
        <v>77</v>
      </c>
      <c r="B62" s="69">
        <v>1714.1799999999998</v>
      </c>
      <c r="C62" s="69">
        <v>35703.787300000004</v>
      </c>
    </row>
    <row r="63" spans="1:15" s="1" customFormat="1" ht="13.5" thickBot="1" x14ac:dyDescent="0.25">
      <c r="A63" s="68" t="s">
        <v>78</v>
      </c>
      <c r="B63" s="69">
        <v>4703</v>
      </c>
      <c r="C63" s="69">
        <v>51443.69</v>
      </c>
    </row>
    <row r="64" spans="1:15" s="1" customFormat="1" ht="13.5" thickBot="1" x14ac:dyDescent="0.25">
      <c r="A64" s="68" t="s">
        <v>93</v>
      </c>
      <c r="B64" s="69">
        <v>11726.570000000002</v>
      </c>
      <c r="C64" s="69">
        <v>751492.93070000014</v>
      </c>
    </row>
    <row r="65" spans="1:4" s="1" customFormat="1" ht="13.5" thickBot="1" x14ac:dyDescent="0.25">
      <c r="A65" s="68" t="s">
        <v>80</v>
      </c>
      <c r="B65" s="69">
        <v>3911.1</v>
      </c>
      <c r="C65" s="69">
        <v>272622.46999999997</v>
      </c>
    </row>
    <row r="66" spans="1:4" s="1" customFormat="1" ht="13.5" thickBot="1" x14ac:dyDescent="0.25">
      <c r="A66" s="68" t="s">
        <v>0</v>
      </c>
      <c r="B66" s="69">
        <v>0</v>
      </c>
      <c r="C66" s="69">
        <v>0</v>
      </c>
    </row>
    <row r="67" spans="1:4" s="1" customFormat="1" ht="13.5" thickBot="1" x14ac:dyDescent="0.25">
      <c r="A67" s="68" t="s">
        <v>81</v>
      </c>
      <c r="B67" s="69">
        <v>14622.99</v>
      </c>
      <c r="C67" s="69">
        <v>299634.44179999997</v>
      </c>
    </row>
    <row r="68" spans="1:4" s="1" customFormat="1" ht="13.5" thickBot="1" x14ac:dyDescent="0.25">
      <c r="A68" s="68" t="s">
        <v>97</v>
      </c>
      <c r="B68" s="69">
        <v>3354.6</v>
      </c>
      <c r="C68" s="69">
        <v>1212.1099999999999</v>
      </c>
    </row>
    <row r="69" spans="1:4" s="1" customFormat="1" ht="13.5" thickBot="1" x14ac:dyDescent="0.25">
      <c r="A69" s="68" t="s">
        <v>94</v>
      </c>
      <c r="B69" s="69">
        <v>1032.27</v>
      </c>
      <c r="C69" s="69">
        <v>95778.16</v>
      </c>
    </row>
    <row r="70" spans="1:4" s="1" customFormat="1" ht="13.5" thickBot="1" x14ac:dyDescent="0.25">
      <c r="A70" s="68" t="s">
        <v>90</v>
      </c>
      <c r="B70" s="69">
        <v>86110.484099999987</v>
      </c>
      <c r="C70" s="69">
        <v>184117.3921</v>
      </c>
    </row>
    <row r="71" spans="1:4" s="1" customFormat="1" ht="13.5" thickBot="1" x14ac:dyDescent="0.25">
      <c r="A71" s="68" t="s">
        <v>75</v>
      </c>
      <c r="B71" s="69">
        <v>0</v>
      </c>
      <c r="C71" s="69">
        <v>0</v>
      </c>
    </row>
    <row r="72" spans="1:4" s="1" customFormat="1" ht="13.5" thickBot="1" x14ac:dyDescent="0.25">
      <c r="A72" s="68" t="s">
        <v>82</v>
      </c>
      <c r="B72" s="69">
        <v>152.66</v>
      </c>
      <c r="C72" s="69">
        <v>72866.868999999992</v>
      </c>
    </row>
    <row r="73" spans="1:4" s="1" customFormat="1" ht="13.5" thickBot="1" x14ac:dyDescent="0.25">
      <c r="A73" s="68" t="s">
        <v>91</v>
      </c>
      <c r="B73" s="69">
        <v>1603.5100000000002</v>
      </c>
      <c r="C73" s="69">
        <v>94959.202600000004</v>
      </c>
    </row>
    <row r="74" spans="1:4" s="1" customFormat="1" ht="13.5" thickBot="1" x14ac:dyDescent="0.25">
      <c r="A74" s="68" t="s">
        <v>105</v>
      </c>
      <c r="B74" s="69">
        <v>19573.629999999997</v>
      </c>
      <c r="C74" s="69">
        <v>43145.3966</v>
      </c>
    </row>
    <row r="75" spans="1:4" s="1" customFormat="1" ht="13.5" thickBot="1" x14ac:dyDescent="0.25">
      <c r="A75" s="68" t="s">
        <v>84</v>
      </c>
      <c r="B75" s="69">
        <v>0</v>
      </c>
      <c r="C75" s="69">
        <v>0</v>
      </c>
    </row>
    <row r="76" spans="1:4" s="1" customFormat="1" ht="13.5" thickBot="1" x14ac:dyDescent="0.25">
      <c r="A76" s="98"/>
      <c r="B76" s="69"/>
      <c r="C76" s="69"/>
      <c r="D76" s="20"/>
    </row>
    <row r="77" spans="1:4" s="1" customFormat="1" x14ac:dyDescent="0.2">
      <c r="A77" s="87" t="s">
        <v>73</v>
      </c>
      <c r="B77" s="75">
        <f>SUM(B59:B76)</f>
        <v>334734.41809999995</v>
      </c>
      <c r="C77" s="75">
        <f>SUM(C59:C76)</f>
        <v>2299351.9173000003</v>
      </c>
      <c r="D77" s="20"/>
    </row>
    <row r="80" spans="1:4" s="1" customFormat="1" ht="15" x14ac:dyDescent="0.2">
      <c r="A80" s="66" t="s">
        <v>301</v>
      </c>
      <c r="B80" s="66"/>
      <c r="C80" s="20"/>
      <c r="D80" s="20"/>
    </row>
    <row r="81" spans="1:256" ht="13.5" thickBot="1" x14ac:dyDescent="0.25"/>
    <row r="82" spans="1:256" customFormat="1" ht="46.5" customHeight="1" x14ac:dyDescent="0.2">
      <c r="A82" s="73" t="s">
        <v>262</v>
      </c>
      <c r="B82" s="76" t="s">
        <v>263</v>
      </c>
      <c r="C82" s="77" t="s">
        <v>273</v>
      </c>
      <c r="D82" s="77" t="s">
        <v>274</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customFormat="1" ht="15" customHeight="1" thickBot="1" x14ac:dyDescent="0.25">
      <c r="A83" s="68" t="s">
        <v>74</v>
      </c>
      <c r="B83" s="69">
        <v>52</v>
      </c>
      <c r="C83" s="69">
        <v>61</v>
      </c>
      <c r="D83" s="69">
        <v>75</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92</v>
      </c>
      <c r="B84" s="69">
        <v>22</v>
      </c>
      <c r="C84" s="69">
        <v>24</v>
      </c>
      <c r="D84" s="69">
        <v>40</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95</v>
      </c>
      <c r="B85" s="69">
        <v>4</v>
      </c>
      <c r="C85" s="69">
        <v>1</v>
      </c>
      <c r="D85" s="69">
        <v>2</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77</v>
      </c>
      <c r="B86" s="69">
        <v>17</v>
      </c>
      <c r="C86" s="69">
        <v>21</v>
      </c>
      <c r="D86" s="69">
        <v>24</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78</v>
      </c>
      <c r="B87" s="69">
        <v>46</v>
      </c>
      <c r="C87" s="69">
        <v>48</v>
      </c>
      <c r="D87" s="69">
        <v>50</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93</v>
      </c>
      <c r="B88" s="69">
        <v>25</v>
      </c>
      <c r="C88" s="69">
        <v>40</v>
      </c>
      <c r="D88" s="69">
        <v>97</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80</v>
      </c>
      <c r="B89" s="69">
        <v>255</v>
      </c>
      <c r="C89" s="69">
        <v>162</v>
      </c>
      <c r="D89" s="69">
        <v>213</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0</v>
      </c>
      <c r="B90" s="69">
        <v>174</v>
      </c>
      <c r="C90" s="69">
        <v>100</v>
      </c>
      <c r="D90" s="69">
        <v>123</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19.5" customHeight="1" thickBot="1" x14ac:dyDescent="0.25">
      <c r="A91" s="68" t="s">
        <v>81</v>
      </c>
      <c r="B91" s="69">
        <v>23</v>
      </c>
      <c r="C91" s="69">
        <v>53</v>
      </c>
      <c r="D91" s="69">
        <v>65</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15" customHeight="1" thickBot="1" x14ac:dyDescent="0.25">
      <c r="A92" s="68" t="s">
        <v>97</v>
      </c>
      <c r="B92" s="69">
        <v>168</v>
      </c>
      <c r="C92" s="69">
        <v>83</v>
      </c>
      <c r="D92" s="69">
        <v>100</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94</v>
      </c>
      <c r="B93" s="69">
        <v>8</v>
      </c>
      <c r="C93" s="69">
        <v>6</v>
      </c>
      <c r="D93" s="69">
        <v>7</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90</v>
      </c>
      <c r="B94" s="69">
        <v>192</v>
      </c>
      <c r="C94" s="69">
        <v>228</v>
      </c>
      <c r="D94" s="69">
        <v>439</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75</v>
      </c>
      <c r="B95" s="69">
        <v>5</v>
      </c>
      <c r="C95" s="69">
        <v>2</v>
      </c>
      <c r="D95" s="69">
        <v>4</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82</v>
      </c>
      <c r="B96" s="69">
        <v>17</v>
      </c>
      <c r="C96" s="69">
        <v>24</v>
      </c>
      <c r="D96" s="69">
        <v>29</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91</v>
      </c>
      <c r="B97" s="69">
        <v>56</v>
      </c>
      <c r="C97" s="69">
        <v>59</v>
      </c>
      <c r="D97" s="69">
        <v>127</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105</v>
      </c>
      <c r="B98" s="69">
        <v>25</v>
      </c>
      <c r="C98" s="69">
        <v>15</v>
      </c>
      <c r="D98" s="69">
        <v>54</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84</v>
      </c>
      <c r="B99" s="69">
        <v>10</v>
      </c>
      <c r="C99" s="69">
        <v>17</v>
      </c>
      <c r="D99" s="69">
        <v>18</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272</v>
      </c>
      <c r="B100" s="69"/>
      <c r="C100" s="69">
        <v>19</v>
      </c>
      <c r="D100" s="6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x14ac:dyDescent="0.2">
      <c r="A101" s="87" t="s">
        <v>73</v>
      </c>
      <c r="B101" s="75">
        <f>SUM(B83:B99)</f>
        <v>1099</v>
      </c>
      <c r="C101" s="75">
        <f>SUM(C83:C100)</f>
        <v>963</v>
      </c>
      <c r="D101" s="87">
        <f>SUM(D83:D99)</f>
        <v>1467</v>
      </c>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x14ac:dyDescent="0.2">
      <c r="A102" s="47"/>
      <c r="B102" s="50"/>
      <c r="C102" s="3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33" customFormat="1" ht="13.5" thickBot="1" x14ac:dyDescent="0.25">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33" customFormat="1" ht="22.5" x14ac:dyDescent="0.2">
      <c r="A104" s="73" t="s">
        <v>135</v>
      </c>
      <c r="B104" s="76" t="s">
        <v>276</v>
      </c>
      <c r="C104" s="77" t="s">
        <v>136</v>
      </c>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A105" s="68" t="s">
        <v>139</v>
      </c>
      <c r="B105" s="78">
        <v>352</v>
      </c>
      <c r="C105" s="78">
        <v>478</v>
      </c>
    </row>
    <row r="106" spans="1:256" s="33" customFormat="1" ht="13.5" thickBot="1" x14ac:dyDescent="0.25">
      <c r="A106" s="68" t="s">
        <v>137</v>
      </c>
      <c r="B106" s="78">
        <v>240</v>
      </c>
      <c r="C106" s="78">
        <v>508</v>
      </c>
    </row>
    <row r="107" spans="1:256" s="33" customFormat="1" ht="13.5" thickBot="1" x14ac:dyDescent="0.25">
      <c r="A107" s="68" t="s">
        <v>140</v>
      </c>
      <c r="B107" s="78">
        <v>180</v>
      </c>
      <c r="C107" s="78">
        <v>204</v>
      </c>
    </row>
    <row r="108" spans="1:256" s="33" customFormat="1" ht="13.5" thickBot="1" x14ac:dyDescent="0.25">
      <c r="A108" s="68" t="s">
        <v>138</v>
      </c>
      <c r="B108" s="78">
        <v>90</v>
      </c>
      <c r="C108" s="78">
        <v>143</v>
      </c>
    </row>
    <row r="109" spans="1:256" s="33" customFormat="1" ht="13.5" thickBot="1" x14ac:dyDescent="0.25">
      <c r="A109" s="68" t="s">
        <v>141</v>
      </c>
      <c r="B109" s="78">
        <v>46</v>
      </c>
      <c r="C109" s="78">
        <v>59</v>
      </c>
    </row>
    <row r="110" spans="1:256" s="33" customFormat="1" ht="13.5" thickBot="1" x14ac:dyDescent="0.25">
      <c r="A110" s="68" t="s">
        <v>286</v>
      </c>
      <c r="B110" s="78">
        <v>37</v>
      </c>
      <c r="C110" s="78">
        <v>54</v>
      </c>
    </row>
    <row r="111" spans="1:256" s="33" customFormat="1" ht="13.5" thickBot="1" x14ac:dyDescent="0.25">
      <c r="A111" s="68" t="s">
        <v>281</v>
      </c>
      <c r="B111" s="78">
        <v>8</v>
      </c>
      <c r="C111" s="78">
        <v>10</v>
      </c>
    </row>
    <row r="112" spans="1:256" s="33" customFormat="1" ht="13.5" thickBot="1" x14ac:dyDescent="0.25">
      <c r="A112" s="68" t="s">
        <v>6</v>
      </c>
      <c r="B112" s="78">
        <v>4</v>
      </c>
      <c r="C112" s="78">
        <v>5</v>
      </c>
    </row>
    <row r="113" spans="1:5" s="33" customFormat="1" ht="13.5" thickBot="1" x14ac:dyDescent="0.25">
      <c r="A113" s="68" t="s">
        <v>89</v>
      </c>
      <c r="B113" s="78">
        <v>3</v>
      </c>
      <c r="C113" s="78">
        <v>3</v>
      </c>
    </row>
    <row r="114" spans="1:5" s="33" customFormat="1" ht="13.5" thickBot="1" x14ac:dyDescent="0.25">
      <c r="A114" s="68" t="s">
        <v>275</v>
      </c>
      <c r="B114" s="78">
        <v>3</v>
      </c>
      <c r="C114" s="78">
        <v>3</v>
      </c>
    </row>
    <row r="115" spans="1:5" s="33" customFormat="1" x14ac:dyDescent="0.2">
      <c r="A115" s="74" t="s">
        <v>73</v>
      </c>
      <c r="B115" s="86">
        <f>SUM(B105:B114)</f>
        <v>963</v>
      </c>
      <c r="C115" s="86">
        <f>SUM(C105:C114)</f>
        <v>1467</v>
      </c>
    </row>
    <row r="116" spans="1:5" s="33" customFormat="1" ht="13.5" thickBot="1" x14ac:dyDescent="0.25">
      <c r="E116" s="20"/>
    </row>
    <row r="117" spans="1:5" s="33" customFormat="1" ht="22.5" x14ac:dyDescent="0.2">
      <c r="A117" s="73" t="s">
        <v>133</v>
      </c>
      <c r="B117" s="76" t="s">
        <v>288</v>
      </c>
    </row>
    <row r="118" spans="1:5" s="33" customFormat="1" ht="23.25" thickBot="1" x14ac:dyDescent="0.25">
      <c r="A118" s="68" t="s">
        <v>266</v>
      </c>
      <c r="B118" s="78">
        <v>246</v>
      </c>
    </row>
    <row r="119" spans="1:5" s="33" customFormat="1" ht="23.25" thickBot="1" x14ac:dyDescent="0.25">
      <c r="A119" s="68" t="s">
        <v>270</v>
      </c>
      <c r="B119" s="78">
        <v>191</v>
      </c>
    </row>
    <row r="120" spans="1:5" s="33" customFormat="1" ht="13.5" thickBot="1" x14ac:dyDescent="0.25">
      <c r="A120" s="68" t="s">
        <v>251</v>
      </c>
      <c r="B120" s="78">
        <v>188</v>
      </c>
    </row>
    <row r="121" spans="1:5" s="33" customFormat="1" ht="13.5" thickBot="1" x14ac:dyDescent="0.25">
      <c r="A121" s="68" t="s">
        <v>249</v>
      </c>
      <c r="B121" s="78">
        <v>166</v>
      </c>
    </row>
    <row r="122" spans="1:5" s="33" customFormat="1" ht="23.25" thickBot="1" x14ac:dyDescent="0.25">
      <c r="A122" s="68" t="s">
        <v>265</v>
      </c>
      <c r="B122" s="78">
        <v>156</v>
      </c>
    </row>
    <row r="123" spans="1:5" s="33" customFormat="1" ht="23.25" thickBot="1" x14ac:dyDescent="0.25">
      <c r="A123" s="68" t="s">
        <v>268</v>
      </c>
      <c r="B123" s="78">
        <v>134</v>
      </c>
    </row>
    <row r="124" spans="1:5" s="33" customFormat="1" ht="23.25" thickBot="1" x14ac:dyDescent="0.25">
      <c r="A124" s="68" t="s">
        <v>247</v>
      </c>
      <c r="B124" s="78">
        <v>9</v>
      </c>
    </row>
    <row r="125" spans="1:5" s="33" customFormat="1" ht="13.5" thickBot="1" x14ac:dyDescent="0.25">
      <c r="A125" s="68" t="s">
        <v>267</v>
      </c>
      <c r="B125" s="78">
        <v>6</v>
      </c>
    </row>
    <row r="126" spans="1:5" s="33" customFormat="1" ht="13.5" thickBot="1" x14ac:dyDescent="0.25">
      <c r="A126" s="68" t="s">
        <v>269</v>
      </c>
      <c r="B126" s="78">
        <v>3</v>
      </c>
    </row>
    <row r="127" spans="1:5" s="33" customFormat="1" x14ac:dyDescent="0.2">
      <c r="A127" s="74" t="s">
        <v>73</v>
      </c>
      <c r="B127" s="86">
        <f>SUM(B118:B126)</f>
        <v>1099</v>
      </c>
    </row>
  </sheetData>
  <mergeCells count="3291">
    <mergeCell ref="F2:J2"/>
    <mergeCell ref="K2:O2"/>
    <mergeCell ref="P2:T2"/>
    <mergeCell ref="U2:Y2"/>
    <mergeCell ref="Z2:AD2"/>
    <mergeCell ref="A2:E2"/>
    <mergeCell ref="A6:A7"/>
    <mergeCell ref="B6:B7"/>
    <mergeCell ref="C6:C7"/>
    <mergeCell ref="A27:D27"/>
    <mergeCell ref="A31:A32"/>
    <mergeCell ref="B31:B32"/>
    <mergeCell ref="C31:C32"/>
    <mergeCell ref="D31:D32"/>
    <mergeCell ref="E31:E32"/>
    <mergeCell ref="A52:D52"/>
    <mergeCell ref="A57:A58"/>
    <mergeCell ref="B57:B58"/>
    <mergeCell ref="C57:C58"/>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FA2:XFD2"/>
    <mergeCell ref="A5:XFD5"/>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 ref="WZV2:WZZ2"/>
    <mergeCell ref="XAA2:XAE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3" max="5" man="1"/>
  </rowBreaks>
  <ignoredErrors>
    <ignoredError sqref="C10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7"/>
  <sheetViews>
    <sheetView zoomScaleNormal="100" zoomScaleSheetLayoutView="100" workbookViewId="0">
      <selection activeCell="I31" sqref="I31"/>
    </sheetView>
  </sheetViews>
  <sheetFormatPr baseColWidth="10" defaultColWidth="11.42578125" defaultRowHeight="12.75" x14ac:dyDescent="0.2"/>
  <cols>
    <col min="1" max="1" width="31.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16" t="s">
        <v>167</v>
      </c>
      <c r="B2" s="116"/>
      <c r="C2" s="116"/>
      <c r="D2" s="116"/>
      <c r="E2" s="116"/>
      <c r="F2" s="2"/>
      <c r="G2" s="2"/>
      <c r="H2" s="2"/>
      <c r="I2" s="2"/>
      <c r="J2" s="2"/>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305</v>
      </c>
      <c r="B4" s="66"/>
      <c r="C4" s="20"/>
      <c r="D4" s="20"/>
    </row>
    <row r="5" spans="1:16384" s="1" customFormat="1" ht="13.5" thickBot="1" x14ac:dyDescent="0.25">
      <c r="A5" s="123"/>
      <c r="B5" s="123"/>
      <c r="C5" s="123"/>
      <c r="D5" s="123"/>
      <c r="E5" s="123"/>
    </row>
    <row r="6" spans="1:16384" s="3" customFormat="1" ht="12.75" customHeight="1" x14ac:dyDescent="0.2">
      <c r="A6" s="133" t="s">
        <v>72</v>
      </c>
      <c r="B6" s="117" t="s">
        <v>130</v>
      </c>
      <c r="C6" s="117" t="s">
        <v>76</v>
      </c>
      <c r="D6" s="29"/>
      <c r="E6" s="2"/>
      <c r="F6" s="2"/>
      <c r="G6" s="2"/>
      <c r="H6" s="2"/>
      <c r="I6" s="2"/>
    </row>
    <row r="7" spans="1:16384" s="3" customFormat="1" ht="28.5" customHeight="1" x14ac:dyDescent="0.2">
      <c r="A7" s="119"/>
      <c r="B7" s="118"/>
      <c r="C7" s="118"/>
      <c r="D7" s="2"/>
      <c r="E7" s="2"/>
      <c r="F7" s="2"/>
      <c r="G7" s="2"/>
      <c r="H7" s="2"/>
      <c r="I7" s="2"/>
    </row>
    <row r="8" spans="1:16384" s="3" customFormat="1" ht="13.5" thickBot="1" x14ac:dyDescent="0.25">
      <c r="A8" s="68" t="s">
        <v>74</v>
      </c>
      <c r="B8" s="69">
        <v>1276155.6200000001</v>
      </c>
      <c r="C8" s="90">
        <v>28.568067787572588</v>
      </c>
      <c r="D8" s="6"/>
      <c r="E8" s="6"/>
      <c r="F8" s="6"/>
      <c r="G8" s="6"/>
      <c r="H8" s="6"/>
      <c r="I8" s="6"/>
      <c r="J8" s="6"/>
      <c r="K8" s="6"/>
      <c r="L8" s="6"/>
      <c r="M8" s="6"/>
    </row>
    <row r="9" spans="1:16384" s="3" customFormat="1" ht="13.5" thickBot="1" x14ac:dyDescent="0.25">
      <c r="A9" s="68" t="s">
        <v>92</v>
      </c>
      <c r="B9" s="69">
        <v>207779.18</v>
      </c>
      <c r="C9" s="90">
        <v>7.9446590409823434</v>
      </c>
      <c r="D9" s="6"/>
      <c r="E9" s="6"/>
      <c r="F9" s="6"/>
      <c r="G9" s="6"/>
      <c r="H9" s="6"/>
      <c r="I9" s="6"/>
      <c r="J9" s="6"/>
      <c r="K9" s="6"/>
      <c r="L9" s="6"/>
      <c r="M9" s="6"/>
    </row>
    <row r="10" spans="1:16384" s="3" customFormat="1" ht="13.5" thickBot="1" x14ac:dyDescent="0.25">
      <c r="A10" s="68" t="s">
        <v>95</v>
      </c>
      <c r="B10" s="69">
        <v>4888.8500000000004</v>
      </c>
      <c r="C10" s="90">
        <v>0.84548925954661114</v>
      </c>
      <c r="D10" s="6"/>
      <c r="E10" s="6"/>
      <c r="F10" s="6"/>
      <c r="G10" s="6"/>
      <c r="H10" s="6"/>
      <c r="I10" s="6"/>
      <c r="J10" s="6"/>
      <c r="K10" s="6"/>
      <c r="L10" s="6"/>
      <c r="M10" s="6"/>
    </row>
    <row r="11" spans="1:16384" s="3" customFormat="1" ht="13.5" thickBot="1" x14ac:dyDescent="0.25">
      <c r="A11" s="68" t="s">
        <v>77</v>
      </c>
      <c r="B11" s="69">
        <v>53522</v>
      </c>
      <c r="C11" s="90">
        <v>14.691052426624408</v>
      </c>
      <c r="D11" s="6"/>
      <c r="E11" s="6"/>
      <c r="F11" s="6"/>
      <c r="G11" s="6"/>
      <c r="H11" s="6"/>
      <c r="I11" s="6"/>
      <c r="J11" s="6"/>
      <c r="K11" s="6"/>
      <c r="L11" s="6"/>
      <c r="M11" s="6"/>
    </row>
    <row r="12" spans="1:16384" s="3" customFormat="1" ht="13.5" thickBot="1" x14ac:dyDescent="0.25">
      <c r="A12" s="68" t="s">
        <v>78</v>
      </c>
      <c r="B12" s="69">
        <v>907659.03</v>
      </c>
      <c r="C12" s="90">
        <v>25.230015803230863</v>
      </c>
      <c r="D12" s="6"/>
      <c r="E12" s="6"/>
      <c r="F12" s="6"/>
      <c r="G12" s="6"/>
      <c r="H12" s="6"/>
      <c r="I12" s="6"/>
      <c r="J12" s="6"/>
      <c r="K12" s="6"/>
      <c r="L12" s="6"/>
      <c r="M12" s="6"/>
    </row>
    <row r="13" spans="1:16384" s="3" customFormat="1" ht="13.5" thickBot="1" x14ac:dyDescent="0.25">
      <c r="A13" s="68" t="s">
        <v>79</v>
      </c>
      <c r="B13" s="69">
        <v>935401.70000000019</v>
      </c>
      <c r="C13" s="90">
        <v>18.963999704624044</v>
      </c>
      <c r="D13" s="6"/>
      <c r="E13" s="6"/>
      <c r="F13" s="6"/>
      <c r="G13" s="6"/>
      <c r="H13" s="6"/>
      <c r="I13" s="6"/>
      <c r="J13" s="6"/>
      <c r="K13" s="6"/>
      <c r="L13" s="6"/>
      <c r="M13" s="6"/>
    </row>
    <row r="14" spans="1:16384" s="3" customFormat="1" ht="13.5" thickBot="1" x14ac:dyDescent="0.25">
      <c r="A14" s="68" t="s">
        <v>80</v>
      </c>
      <c r="B14" s="69">
        <v>657559.6</v>
      </c>
      <c r="C14" s="90">
        <v>32.741635181343227</v>
      </c>
      <c r="D14" s="6"/>
      <c r="E14" s="6"/>
      <c r="F14" s="6"/>
      <c r="G14" s="6"/>
      <c r="H14" s="6"/>
      <c r="I14" s="6"/>
      <c r="J14" s="6"/>
      <c r="K14" s="6"/>
      <c r="L14" s="6"/>
      <c r="M14" s="6"/>
    </row>
    <row r="15" spans="1:16384" s="3" customFormat="1" ht="13.5" thickBot="1" x14ac:dyDescent="0.25">
      <c r="A15" s="68" t="s">
        <v>0</v>
      </c>
      <c r="B15" s="69">
        <v>56837.64</v>
      </c>
      <c r="C15" s="90">
        <v>12.968862735704434</v>
      </c>
      <c r="D15" s="6"/>
      <c r="E15" s="6"/>
      <c r="F15" s="6"/>
      <c r="G15" s="6"/>
      <c r="H15" s="6"/>
      <c r="I15" s="6"/>
      <c r="J15" s="6"/>
      <c r="K15" s="6"/>
      <c r="L15" s="6"/>
      <c r="M15" s="6"/>
    </row>
    <row r="16" spans="1:16384" s="3" customFormat="1" ht="13.5" thickBot="1" x14ac:dyDescent="0.25">
      <c r="A16" s="68" t="s">
        <v>81</v>
      </c>
      <c r="B16" s="69">
        <v>329756.3</v>
      </c>
      <c r="C16" s="90">
        <v>55.48020035758136</v>
      </c>
      <c r="D16" s="6"/>
      <c r="E16" s="6"/>
      <c r="F16" s="6"/>
      <c r="G16" s="6"/>
      <c r="H16" s="6"/>
      <c r="I16" s="6"/>
      <c r="J16" s="6"/>
      <c r="K16" s="6"/>
      <c r="L16" s="6"/>
      <c r="M16" s="6"/>
    </row>
    <row r="17" spans="1:16384" s="3" customFormat="1" ht="13.5" thickBot="1" x14ac:dyDescent="0.25">
      <c r="A17" s="68" t="s">
        <v>97</v>
      </c>
      <c r="B17" s="69">
        <v>166465.63999999998</v>
      </c>
      <c r="C17" s="90">
        <v>13.138192249311661</v>
      </c>
      <c r="D17" s="6"/>
      <c r="E17" s="6"/>
      <c r="F17" s="6"/>
      <c r="G17" s="6"/>
      <c r="H17" s="6"/>
      <c r="I17" s="6"/>
      <c r="J17" s="6"/>
      <c r="K17" s="6"/>
      <c r="L17" s="6"/>
      <c r="M17" s="6"/>
    </row>
    <row r="18" spans="1:16384" s="3" customFormat="1" ht="13.5" thickBot="1" x14ac:dyDescent="0.25">
      <c r="A18" s="68" t="s">
        <v>94</v>
      </c>
      <c r="B18" s="69">
        <v>333517.82</v>
      </c>
      <c r="C18" s="90">
        <v>11.610913321043558</v>
      </c>
      <c r="D18" s="6"/>
      <c r="E18" s="6"/>
      <c r="F18" s="6"/>
      <c r="G18" s="6"/>
      <c r="H18" s="6"/>
      <c r="I18" s="6"/>
      <c r="J18" s="6"/>
      <c r="K18" s="6"/>
      <c r="L18" s="6"/>
      <c r="M18" s="6"/>
    </row>
    <row r="19" spans="1:16384" s="3" customFormat="1" ht="13.5" thickBot="1" x14ac:dyDescent="0.25">
      <c r="A19" s="68" t="s">
        <v>90</v>
      </c>
      <c r="B19" s="69">
        <v>299602</v>
      </c>
      <c r="C19" s="90">
        <v>14.680946068346383</v>
      </c>
      <c r="D19" s="6"/>
      <c r="E19" s="6"/>
      <c r="F19" s="6"/>
      <c r="G19" s="6"/>
      <c r="H19" s="6"/>
      <c r="I19" s="6"/>
      <c r="J19" s="6"/>
      <c r="K19" s="6"/>
      <c r="L19" s="6"/>
      <c r="M19" s="6"/>
    </row>
    <row r="20" spans="1:16384" s="3" customFormat="1" ht="13.5" thickBot="1" x14ac:dyDescent="0.25">
      <c r="A20" s="68" t="s">
        <v>75</v>
      </c>
      <c r="B20" s="69">
        <v>14573.91</v>
      </c>
      <c r="C20" s="90">
        <v>6.5592588307105855</v>
      </c>
      <c r="D20" s="6"/>
      <c r="E20" s="6"/>
      <c r="F20" s="6"/>
      <c r="G20" s="6"/>
      <c r="H20" s="6"/>
      <c r="I20" s="6"/>
      <c r="J20" s="6"/>
      <c r="K20" s="6"/>
      <c r="L20" s="6"/>
      <c r="M20" s="6"/>
    </row>
    <row r="21" spans="1:16384" s="3" customFormat="1" ht="13.5" thickBot="1" x14ac:dyDescent="0.25">
      <c r="A21" s="68" t="s">
        <v>82</v>
      </c>
      <c r="B21" s="69">
        <v>85178.97</v>
      </c>
      <c r="C21" s="90">
        <v>27.392940402075212</v>
      </c>
      <c r="D21" s="6"/>
      <c r="E21" s="6"/>
      <c r="F21" s="6"/>
      <c r="G21" s="6"/>
      <c r="H21" s="6"/>
      <c r="I21" s="6"/>
      <c r="J21" s="6"/>
      <c r="K21" s="6"/>
      <c r="L21" s="6"/>
      <c r="M21" s="6"/>
    </row>
    <row r="22" spans="1:16384" s="3" customFormat="1" ht="13.5" thickBot="1" x14ac:dyDescent="0.25">
      <c r="A22" s="68" t="s">
        <v>91</v>
      </c>
      <c r="B22" s="69">
        <v>98696</v>
      </c>
      <c r="C22" s="90">
        <v>20.068888897158068</v>
      </c>
      <c r="D22" s="6"/>
      <c r="E22" s="6"/>
      <c r="F22" s="6"/>
      <c r="G22" s="6"/>
      <c r="H22" s="6"/>
      <c r="I22" s="6"/>
      <c r="J22" s="6"/>
      <c r="K22" s="6"/>
      <c r="L22" s="6"/>
      <c r="M22" s="6"/>
    </row>
    <row r="23" spans="1:16384" s="3" customFormat="1" ht="13.5" thickBot="1" x14ac:dyDescent="0.25">
      <c r="A23" s="68" t="s">
        <v>105</v>
      </c>
      <c r="B23" s="69" t="s">
        <v>306</v>
      </c>
      <c r="C23" s="90"/>
      <c r="D23" s="6"/>
      <c r="E23" s="6"/>
      <c r="F23" s="6"/>
      <c r="G23" s="6"/>
      <c r="H23" s="6"/>
      <c r="I23" s="6"/>
      <c r="J23" s="6"/>
      <c r="K23" s="6"/>
      <c r="L23" s="6"/>
      <c r="M23" s="6"/>
    </row>
    <row r="24" spans="1:16384" s="3" customFormat="1" ht="13.5" thickBot="1" x14ac:dyDescent="0.25">
      <c r="A24" s="93" t="s">
        <v>84</v>
      </c>
      <c r="B24" s="69">
        <v>176298.68</v>
      </c>
      <c r="C24" s="90">
        <v>34.476181346540997</v>
      </c>
      <c r="D24" s="6"/>
      <c r="E24" s="6"/>
      <c r="F24" s="6"/>
      <c r="G24" s="6"/>
      <c r="H24" s="6"/>
      <c r="I24" s="6"/>
      <c r="J24" s="6"/>
      <c r="K24" s="6"/>
      <c r="L24" s="6"/>
      <c r="M24" s="6"/>
    </row>
    <row r="25" spans="1:16384" s="3" customFormat="1" x14ac:dyDescent="0.2">
      <c r="A25" s="2"/>
      <c r="B25" s="2"/>
      <c r="C25" s="92"/>
      <c r="D25" s="2"/>
      <c r="E25" s="6"/>
      <c r="F25" s="2"/>
      <c r="G25" s="22"/>
      <c r="H25" s="2"/>
      <c r="I25" s="6"/>
      <c r="J25" s="2"/>
      <c r="K25" s="6"/>
      <c r="L25" s="2"/>
      <c r="M25" s="6"/>
    </row>
    <row r="26" spans="1:16384" s="3" customFormat="1" ht="13.5" thickBot="1" x14ac:dyDescent="0.25">
      <c r="A26" s="71" t="s">
        <v>73</v>
      </c>
      <c r="B26" s="72">
        <v>5713414.1180000007</v>
      </c>
      <c r="C26" s="91">
        <v>20.344768694025504</v>
      </c>
      <c r="D26" s="28"/>
      <c r="E26" s="6"/>
      <c r="F26" s="6"/>
      <c r="G26" s="6"/>
      <c r="H26" s="6"/>
      <c r="I26" s="6"/>
      <c r="J26" s="6"/>
      <c r="K26" s="6"/>
      <c r="L26" s="6"/>
      <c r="M26" s="6"/>
    </row>
    <row r="27" spans="1:16384" s="3" customFormat="1" ht="17.25" customHeight="1" x14ac:dyDescent="0.2">
      <c r="A27" s="134" t="s">
        <v>307</v>
      </c>
      <c r="B27" s="121"/>
      <c r="C27" s="121"/>
      <c r="D27" s="125"/>
      <c r="E27" s="21"/>
    </row>
    <row r="29" spans="1:16384" s="33" customFormat="1" ht="15" customHeight="1" x14ac:dyDescent="0.2">
      <c r="A29" s="66" t="s">
        <v>308</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35"/>
      <c r="E30" s="35"/>
      <c r="F30" s="36"/>
      <c r="G30" s="36"/>
    </row>
    <row r="31" spans="1:16384" s="1" customFormat="1" x14ac:dyDescent="0.2">
      <c r="A31" s="117" t="s">
        <v>72</v>
      </c>
      <c r="B31" s="117" t="s">
        <v>197</v>
      </c>
      <c r="C31" s="117" t="s">
        <v>86</v>
      </c>
      <c r="D31" s="117" t="s">
        <v>196</v>
      </c>
      <c r="E31" s="117" t="s">
        <v>85</v>
      </c>
    </row>
    <row r="32" spans="1:16384" s="1" customFormat="1" ht="27.75" customHeight="1" x14ac:dyDescent="0.2">
      <c r="A32" s="118"/>
      <c r="B32" s="118"/>
      <c r="C32" s="118"/>
      <c r="D32" s="118"/>
      <c r="E32" s="118"/>
      <c r="F32" s="5"/>
      <c r="G32" s="5"/>
    </row>
    <row r="33" spans="1:15" s="3" customFormat="1" ht="12.75" customHeight="1" thickBot="1" x14ac:dyDescent="0.25">
      <c r="A33" s="68" t="s">
        <v>74</v>
      </c>
      <c r="B33" s="69">
        <v>662034.01</v>
      </c>
      <c r="C33" s="101">
        <v>0.56570793326506907</v>
      </c>
      <c r="D33" s="69">
        <v>614121.61</v>
      </c>
      <c r="E33" s="101">
        <v>0.1906307285082941</v>
      </c>
      <c r="F33" s="26"/>
      <c r="G33" s="26"/>
      <c r="H33" s="2"/>
      <c r="I33" s="2"/>
      <c r="J33" s="2"/>
      <c r="K33" s="2"/>
    </row>
    <row r="34" spans="1:15" s="3" customFormat="1" ht="13.5" customHeight="1" thickBot="1" x14ac:dyDescent="0.25">
      <c r="A34" s="68" t="s">
        <v>92</v>
      </c>
      <c r="B34" s="69">
        <v>207779.18</v>
      </c>
      <c r="C34" s="101">
        <v>0.19865020961704852</v>
      </c>
      <c r="D34" s="69"/>
      <c r="E34" s="101"/>
      <c r="F34" s="26"/>
      <c r="G34" s="26"/>
      <c r="H34" s="2"/>
      <c r="I34" s="2"/>
      <c r="J34" s="2"/>
      <c r="K34" s="2"/>
    </row>
    <row r="35" spans="1:15" s="3" customFormat="1" ht="13.5" thickBot="1" x14ac:dyDescent="0.25">
      <c r="A35" s="68" t="s">
        <v>95</v>
      </c>
      <c r="B35" s="69">
        <v>4888.8500000000004</v>
      </c>
      <c r="C35" s="101">
        <v>4.3353682525347402E-2</v>
      </c>
      <c r="D35" s="69"/>
      <c r="E35" s="101">
        <v>0</v>
      </c>
      <c r="F35" s="26"/>
      <c r="G35" s="26"/>
      <c r="H35" s="6"/>
      <c r="I35" s="6"/>
      <c r="J35" s="6"/>
      <c r="K35" s="6"/>
      <c r="L35" s="6"/>
      <c r="M35" s="6"/>
      <c r="N35" s="6"/>
      <c r="O35" s="6"/>
    </row>
    <row r="36" spans="1:15" s="3" customFormat="1" ht="13.5" thickBot="1" x14ac:dyDescent="0.25">
      <c r="A36" s="68" t="s">
        <v>176</v>
      </c>
      <c r="B36" s="69">
        <v>53300</v>
      </c>
      <c r="C36" s="101">
        <v>0.20398832959237806</v>
      </c>
      <c r="D36" s="69">
        <v>222</v>
      </c>
      <c r="E36" s="101">
        <v>2.1657709880723566E-3</v>
      </c>
      <c r="F36" s="26"/>
      <c r="G36" s="26"/>
      <c r="H36" s="6"/>
      <c r="I36" s="6"/>
      <c r="J36" s="6"/>
      <c r="K36" s="6"/>
      <c r="L36" s="6"/>
      <c r="M36" s="6"/>
      <c r="N36" s="6"/>
      <c r="O36" s="6"/>
    </row>
    <row r="37" spans="1:15" s="3" customFormat="1" ht="13.5" thickBot="1" x14ac:dyDescent="0.25">
      <c r="A37" s="68" t="s">
        <v>78</v>
      </c>
      <c r="B37" s="69">
        <v>490355.68</v>
      </c>
      <c r="C37" s="101">
        <v>0.59757569996648685</v>
      </c>
      <c r="D37" s="69">
        <v>417303.35</v>
      </c>
      <c r="E37" s="101">
        <v>0.15206717503509212</v>
      </c>
      <c r="F37" s="26"/>
      <c r="G37" s="26"/>
      <c r="H37" s="6"/>
      <c r="I37" s="6"/>
      <c r="J37" s="6"/>
      <c r="K37" s="6"/>
      <c r="L37" s="6"/>
      <c r="M37" s="6"/>
      <c r="N37" s="6"/>
      <c r="O37" s="6"/>
    </row>
    <row r="38" spans="1:15" s="3" customFormat="1" ht="13.5" thickBot="1" x14ac:dyDescent="0.25">
      <c r="A38" s="68" t="s">
        <v>93</v>
      </c>
      <c r="B38" s="69">
        <v>799496.40000000014</v>
      </c>
      <c r="C38" s="101">
        <v>0.46640574273771784</v>
      </c>
      <c r="D38" s="69">
        <v>135905.29999999999</v>
      </c>
      <c r="E38" s="101">
        <v>4.3931598679323468E-2</v>
      </c>
      <c r="F38" s="26"/>
      <c r="G38" s="26"/>
      <c r="H38" s="6"/>
      <c r="I38" s="6"/>
      <c r="J38" s="6"/>
      <c r="K38" s="6"/>
      <c r="L38" s="6"/>
      <c r="M38" s="6"/>
      <c r="N38" s="6"/>
      <c r="O38" s="6"/>
    </row>
    <row r="39" spans="1:15" s="3" customFormat="1" ht="13.5" thickBot="1" x14ac:dyDescent="0.25">
      <c r="A39" s="68" t="s">
        <v>80</v>
      </c>
      <c r="B39" s="69">
        <v>196921.3</v>
      </c>
      <c r="C39" s="101">
        <v>0.40746289702383925</v>
      </c>
      <c r="D39" s="69">
        <v>460638.3</v>
      </c>
      <c r="E39" s="101">
        <v>0.30334256609804444</v>
      </c>
      <c r="F39" s="26"/>
      <c r="G39" s="26"/>
      <c r="H39" s="6"/>
      <c r="I39" s="6"/>
      <c r="J39" s="6"/>
      <c r="K39" s="6"/>
      <c r="L39" s="6"/>
      <c r="M39" s="6"/>
      <c r="N39" s="6"/>
      <c r="O39" s="6"/>
    </row>
    <row r="40" spans="1:15" s="3" customFormat="1" ht="13.5" thickBot="1" x14ac:dyDescent="0.25">
      <c r="A40" s="68" t="s">
        <v>0</v>
      </c>
      <c r="B40" s="69">
        <v>28764.81</v>
      </c>
      <c r="C40" s="101">
        <v>0.19925184280215172</v>
      </c>
      <c r="D40" s="69">
        <v>28072.83</v>
      </c>
      <c r="E40" s="101">
        <v>9.5518966833355798E-2</v>
      </c>
      <c r="F40" s="26"/>
      <c r="G40" s="26"/>
      <c r="H40" s="6"/>
      <c r="I40" s="6"/>
      <c r="J40" s="6"/>
      <c r="K40" s="6"/>
      <c r="L40" s="6"/>
      <c r="M40" s="6"/>
      <c r="N40" s="6"/>
      <c r="O40" s="6"/>
    </row>
    <row r="41" spans="1:15" s="3" customFormat="1" ht="13.5" thickBot="1" x14ac:dyDescent="0.25">
      <c r="A41" s="68" t="s">
        <v>81</v>
      </c>
      <c r="B41" s="69">
        <v>310437.5</v>
      </c>
      <c r="C41" s="101">
        <v>0.79179264251802084</v>
      </c>
      <c r="D41" s="69">
        <v>19318.8</v>
      </c>
      <c r="E41" s="101">
        <v>9.5501699314095037E-2</v>
      </c>
      <c r="F41" s="26"/>
      <c r="G41" s="26"/>
      <c r="H41" s="6"/>
      <c r="I41" s="6"/>
      <c r="J41" s="6"/>
      <c r="K41" s="6"/>
      <c r="L41" s="6"/>
      <c r="M41" s="6"/>
      <c r="N41" s="6"/>
      <c r="O41" s="6"/>
    </row>
    <row r="42" spans="1:15" s="3" customFormat="1" ht="13.5" thickBot="1" x14ac:dyDescent="0.25">
      <c r="A42" s="68" t="s">
        <v>97</v>
      </c>
      <c r="B42" s="69">
        <v>109169.95999999999</v>
      </c>
      <c r="C42" s="101">
        <v>0.27056288600517481</v>
      </c>
      <c r="D42" s="69">
        <v>57295.68</v>
      </c>
      <c r="E42" s="101">
        <v>6.7260422585780674E-2</v>
      </c>
      <c r="F42" s="26"/>
      <c r="G42" s="26"/>
      <c r="H42" s="6"/>
      <c r="I42" s="6"/>
      <c r="J42" s="6"/>
      <c r="K42" s="6"/>
      <c r="L42" s="6"/>
      <c r="M42" s="6"/>
      <c r="N42" s="6"/>
      <c r="O42" s="6"/>
    </row>
    <row r="43" spans="1:15" s="3" customFormat="1" ht="13.5" thickBot="1" x14ac:dyDescent="0.25">
      <c r="A43" s="68" t="s">
        <v>94</v>
      </c>
      <c r="B43" s="69">
        <v>89924.82</v>
      </c>
      <c r="C43" s="101">
        <v>0.46292437658034402</v>
      </c>
      <c r="D43" s="69">
        <v>243593</v>
      </c>
      <c r="E43" s="101">
        <v>9.0954087336077641E-2</v>
      </c>
      <c r="F43" s="26"/>
      <c r="G43" s="26"/>
      <c r="H43" s="6"/>
      <c r="I43" s="6"/>
      <c r="J43" s="6"/>
      <c r="K43" s="6"/>
      <c r="L43" s="6"/>
      <c r="M43" s="6"/>
      <c r="N43" s="6"/>
      <c r="O43" s="6"/>
    </row>
    <row r="44" spans="1:15" s="3" customFormat="1" ht="13.5" thickBot="1" x14ac:dyDescent="0.25">
      <c r="A44" s="68" t="s">
        <v>90</v>
      </c>
      <c r="B44" s="69">
        <v>20279</v>
      </c>
      <c r="C44" s="101">
        <v>0.6707642193811465</v>
      </c>
      <c r="D44" s="69">
        <v>279323</v>
      </c>
      <c r="E44" s="101">
        <v>0.1396301984002736</v>
      </c>
      <c r="F44" s="26"/>
      <c r="G44" s="26"/>
      <c r="H44" s="6"/>
      <c r="I44" s="6"/>
      <c r="J44" s="6"/>
      <c r="K44" s="6"/>
      <c r="L44" s="6"/>
      <c r="M44" s="6"/>
      <c r="N44" s="6"/>
      <c r="O44" s="6"/>
    </row>
    <row r="45" spans="1:15" s="3" customFormat="1" ht="13.5" thickBot="1" x14ac:dyDescent="0.25">
      <c r="A45" s="68" t="s">
        <v>75</v>
      </c>
      <c r="B45" s="69">
        <v>482.34</v>
      </c>
      <c r="C45" s="101">
        <v>3.2572274537128257E-2</v>
      </c>
      <c r="D45" s="69">
        <v>14091.57</v>
      </c>
      <c r="E45" s="101">
        <v>6.8412890193347703E-2</v>
      </c>
      <c r="F45" s="26"/>
      <c r="G45" s="26"/>
      <c r="H45" s="6"/>
      <c r="I45" s="6"/>
      <c r="J45" s="6"/>
      <c r="K45" s="6"/>
      <c r="L45" s="6"/>
      <c r="M45" s="6"/>
      <c r="N45" s="6"/>
      <c r="O45" s="6"/>
    </row>
    <row r="46" spans="1:15" s="3" customFormat="1" ht="13.5" thickBot="1" x14ac:dyDescent="0.25">
      <c r="A46" s="68" t="s">
        <v>82</v>
      </c>
      <c r="B46" s="69">
        <v>84851.67</v>
      </c>
      <c r="C46" s="101">
        <v>0.4108886306547157</v>
      </c>
      <c r="D46" s="69">
        <v>327.3</v>
      </c>
      <c r="E46" s="101">
        <v>3.1337198916530566E-3</v>
      </c>
      <c r="F46" s="26"/>
      <c r="G46" s="26"/>
      <c r="H46" s="6"/>
      <c r="I46" s="6"/>
      <c r="J46" s="6"/>
      <c r="K46" s="6"/>
      <c r="L46" s="6"/>
      <c r="M46" s="6"/>
      <c r="N46" s="6"/>
      <c r="O46" s="6"/>
    </row>
    <row r="47" spans="1:15" s="3" customFormat="1" ht="13.5" thickBot="1" x14ac:dyDescent="0.25">
      <c r="A47" s="68" t="s">
        <v>91</v>
      </c>
      <c r="B47" s="69">
        <v>49376</v>
      </c>
      <c r="C47" s="101">
        <v>0.21746972797006311</v>
      </c>
      <c r="D47" s="69">
        <v>49320</v>
      </c>
      <c r="E47" s="101">
        <v>0.18598289418893993</v>
      </c>
      <c r="F47" s="26"/>
      <c r="G47" s="26"/>
      <c r="H47" s="6"/>
      <c r="I47" s="6"/>
      <c r="J47" s="6"/>
      <c r="K47" s="6"/>
      <c r="L47" s="6"/>
      <c r="M47" s="6"/>
      <c r="N47" s="6"/>
      <c r="O47" s="6"/>
    </row>
    <row r="48" spans="1:15" s="3" customFormat="1" ht="13.5" thickBot="1" x14ac:dyDescent="0.25">
      <c r="A48" s="68" t="s">
        <v>105</v>
      </c>
      <c r="B48" s="69" t="s">
        <v>306</v>
      </c>
      <c r="C48" s="101"/>
      <c r="D48" s="69" t="s">
        <v>306</v>
      </c>
      <c r="E48" s="101"/>
      <c r="F48" s="26"/>
      <c r="G48" s="26"/>
      <c r="H48" s="6"/>
      <c r="I48" s="6"/>
      <c r="J48" s="6"/>
      <c r="K48" s="6"/>
      <c r="L48" s="6"/>
      <c r="M48" s="6"/>
      <c r="N48" s="6"/>
      <c r="O48" s="6"/>
    </row>
    <row r="49" spans="1:15" s="3" customFormat="1" ht="13.5" thickBot="1" x14ac:dyDescent="0.25">
      <c r="A49" s="68" t="s">
        <v>84</v>
      </c>
      <c r="B49" s="69">
        <v>155908.79999999999</v>
      </c>
      <c r="C49" s="101">
        <v>1</v>
      </c>
      <c r="D49" s="69">
        <v>20389.88</v>
      </c>
      <c r="E49" s="101">
        <v>5.6246336059788654E-2</v>
      </c>
      <c r="F49" s="26"/>
      <c r="G49" s="26"/>
      <c r="H49" s="6"/>
      <c r="I49" s="6"/>
      <c r="J49" s="6"/>
      <c r="K49" s="6"/>
      <c r="L49" s="6"/>
      <c r="M49" s="6"/>
      <c r="N49" s="6"/>
      <c r="O49" s="6"/>
    </row>
    <row r="50" spans="1:15" s="3" customFormat="1" x14ac:dyDescent="0.2">
      <c r="A50" s="1"/>
      <c r="B50" s="1"/>
      <c r="C50" s="102"/>
      <c r="D50" s="1"/>
      <c r="E50" s="109"/>
      <c r="F50" s="26"/>
      <c r="G50" s="26"/>
      <c r="H50" s="6"/>
      <c r="I50" s="6"/>
      <c r="J50" s="6"/>
      <c r="K50" s="6"/>
      <c r="L50" s="6"/>
      <c r="M50" s="6"/>
      <c r="N50" s="6"/>
      <c r="O50" s="6"/>
    </row>
    <row r="51" spans="1:15" s="3" customFormat="1" ht="13.5" thickBot="1" x14ac:dyDescent="0.25">
      <c r="A51" s="99" t="s">
        <v>73</v>
      </c>
      <c r="B51" s="100">
        <v>3365957.6059999992</v>
      </c>
      <c r="C51" s="103">
        <v>0.43884218878200654</v>
      </c>
      <c r="D51" s="100">
        <v>2347456.5119999996</v>
      </c>
      <c r="E51" s="110">
        <v>0.11653788597663878</v>
      </c>
      <c r="F51" s="26"/>
      <c r="G51" s="26"/>
      <c r="H51" s="6"/>
      <c r="I51" s="6"/>
      <c r="J51" s="6"/>
      <c r="K51" s="6"/>
      <c r="L51" s="6"/>
      <c r="M51" s="6"/>
      <c r="N51" s="6"/>
      <c r="O51" s="6"/>
    </row>
    <row r="52" spans="1:15" s="3" customFormat="1" ht="17.25" customHeight="1" x14ac:dyDescent="0.2">
      <c r="A52" s="134" t="s">
        <v>307</v>
      </c>
      <c r="B52" s="121"/>
      <c r="C52" s="121"/>
      <c r="D52" s="125"/>
      <c r="E52" s="37"/>
      <c r="F52" s="34"/>
      <c r="G52" s="34"/>
    </row>
    <row r="55" spans="1:15" s="1" customFormat="1" ht="15" x14ac:dyDescent="0.2">
      <c r="A55" s="66" t="s">
        <v>309</v>
      </c>
      <c r="B55" s="66"/>
      <c r="C55" s="20"/>
      <c r="D55" s="20"/>
    </row>
    <row r="56" spans="1:15" s="1" customFormat="1" ht="13.5" thickBot="1" x14ac:dyDescent="0.25"/>
    <row r="57" spans="1:15" s="1" customFormat="1" x14ac:dyDescent="0.2">
      <c r="A57" s="119" t="s">
        <v>186</v>
      </c>
      <c r="B57" s="117" t="s">
        <v>302</v>
      </c>
      <c r="C57" s="118" t="s">
        <v>303</v>
      </c>
    </row>
    <row r="58" spans="1:15" s="1" customFormat="1" ht="31.5" customHeight="1" x14ac:dyDescent="0.2">
      <c r="A58" s="119"/>
      <c r="B58" s="118"/>
      <c r="C58" s="118"/>
    </row>
    <row r="59" spans="1:15" s="1" customFormat="1" ht="13.5" thickBot="1" x14ac:dyDescent="0.25">
      <c r="A59" s="68" t="s">
        <v>74</v>
      </c>
      <c r="B59" s="69">
        <v>168663.37400000001</v>
      </c>
      <c r="C59" s="69">
        <v>292411.2072</v>
      </c>
    </row>
    <row r="60" spans="1:15" s="1" customFormat="1" ht="13.5" thickBot="1" x14ac:dyDescent="0.25">
      <c r="A60" s="68" t="s">
        <v>92</v>
      </c>
      <c r="B60" s="69">
        <v>535.28</v>
      </c>
      <c r="C60" s="69">
        <v>103964.26</v>
      </c>
    </row>
    <row r="61" spans="1:15" s="1" customFormat="1" ht="13.5" thickBot="1" x14ac:dyDescent="0.25">
      <c r="A61" s="68" t="s">
        <v>95</v>
      </c>
      <c r="B61" s="69">
        <v>17030.77</v>
      </c>
      <c r="C61" s="69">
        <v>0</v>
      </c>
    </row>
    <row r="62" spans="1:15" s="1" customFormat="1" ht="13.5" thickBot="1" x14ac:dyDescent="0.25">
      <c r="A62" s="68" t="s">
        <v>77</v>
      </c>
      <c r="B62" s="69">
        <v>1714.1799999999998</v>
      </c>
      <c r="C62" s="69">
        <v>35703.787300000004</v>
      </c>
    </row>
    <row r="63" spans="1:15" s="1" customFormat="1" ht="13.5" thickBot="1" x14ac:dyDescent="0.25">
      <c r="A63" s="68" t="s">
        <v>78</v>
      </c>
      <c r="B63" s="69">
        <v>4703</v>
      </c>
      <c r="C63" s="69">
        <v>51443.69</v>
      </c>
    </row>
    <row r="64" spans="1:15" s="1" customFormat="1" ht="13.5" thickBot="1" x14ac:dyDescent="0.25">
      <c r="A64" s="68" t="s">
        <v>93</v>
      </c>
      <c r="B64" s="69">
        <v>11726.570000000002</v>
      </c>
      <c r="C64" s="69">
        <v>751492.93070000014</v>
      </c>
    </row>
    <row r="65" spans="1:4" s="1" customFormat="1" ht="13.5" thickBot="1" x14ac:dyDescent="0.25">
      <c r="A65" s="68" t="s">
        <v>80</v>
      </c>
      <c r="B65" s="69">
        <v>3911.1</v>
      </c>
      <c r="C65" s="69">
        <v>272622.46999999997</v>
      </c>
    </row>
    <row r="66" spans="1:4" s="1" customFormat="1" ht="13.5" thickBot="1" x14ac:dyDescent="0.25">
      <c r="A66" s="68" t="s">
        <v>0</v>
      </c>
      <c r="B66" s="69">
        <v>0</v>
      </c>
      <c r="C66" s="69">
        <v>0</v>
      </c>
    </row>
    <row r="67" spans="1:4" s="1" customFormat="1" ht="13.5" thickBot="1" x14ac:dyDescent="0.25">
      <c r="A67" s="68" t="s">
        <v>81</v>
      </c>
      <c r="B67" s="69">
        <v>14622.99</v>
      </c>
      <c r="C67" s="69">
        <v>299634.44179999997</v>
      </c>
    </row>
    <row r="68" spans="1:4" s="1" customFormat="1" ht="13.5" thickBot="1" x14ac:dyDescent="0.25">
      <c r="A68" s="68" t="s">
        <v>97</v>
      </c>
      <c r="B68" s="69">
        <v>3354.6</v>
      </c>
      <c r="C68" s="69">
        <v>1212.1099999999999</v>
      </c>
    </row>
    <row r="69" spans="1:4" s="1" customFormat="1" ht="13.5" thickBot="1" x14ac:dyDescent="0.25">
      <c r="A69" s="68" t="s">
        <v>94</v>
      </c>
      <c r="B69" s="69">
        <v>1032.27</v>
      </c>
      <c r="C69" s="69">
        <v>95778.16</v>
      </c>
    </row>
    <row r="70" spans="1:4" s="1" customFormat="1" ht="13.5" thickBot="1" x14ac:dyDescent="0.25">
      <c r="A70" s="68" t="s">
        <v>90</v>
      </c>
      <c r="B70" s="69">
        <v>86110.484099999987</v>
      </c>
      <c r="C70" s="69">
        <v>184117.3921</v>
      </c>
    </row>
    <row r="71" spans="1:4" s="1" customFormat="1" ht="13.5" thickBot="1" x14ac:dyDescent="0.25">
      <c r="A71" s="68" t="s">
        <v>75</v>
      </c>
      <c r="B71" s="69">
        <v>0</v>
      </c>
      <c r="C71" s="69">
        <v>0</v>
      </c>
    </row>
    <row r="72" spans="1:4" s="1" customFormat="1" ht="13.5" thickBot="1" x14ac:dyDescent="0.25">
      <c r="A72" s="68" t="s">
        <v>82</v>
      </c>
      <c r="B72" s="69">
        <v>152.66</v>
      </c>
      <c r="C72" s="69">
        <v>72866.868999999992</v>
      </c>
    </row>
    <row r="73" spans="1:4" s="1" customFormat="1" ht="13.5" thickBot="1" x14ac:dyDescent="0.25">
      <c r="A73" s="68" t="s">
        <v>91</v>
      </c>
      <c r="B73" s="69">
        <v>1603.5100000000002</v>
      </c>
      <c r="C73" s="69">
        <v>94959.202600000004</v>
      </c>
    </row>
    <row r="74" spans="1:4" s="1" customFormat="1" ht="13.5" thickBot="1" x14ac:dyDescent="0.25">
      <c r="A74" s="68" t="s">
        <v>105</v>
      </c>
      <c r="B74" s="69">
        <v>19573.629999999997</v>
      </c>
      <c r="C74" s="69">
        <v>43145.3966</v>
      </c>
    </row>
    <row r="75" spans="1:4" s="1" customFormat="1" ht="13.5" thickBot="1" x14ac:dyDescent="0.25">
      <c r="A75" s="68" t="s">
        <v>84</v>
      </c>
      <c r="B75" s="69">
        <v>0</v>
      </c>
      <c r="C75" s="69">
        <v>0</v>
      </c>
    </row>
    <row r="76" spans="1:4" s="1" customFormat="1" ht="13.5" thickBot="1" x14ac:dyDescent="0.25">
      <c r="A76" s="98"/>
      <c r="B76" s="69"/>
      <c r="C76" s="69"/>
      <c r="D76" s="20"/>
    </row>
    <row r="77" spans="1:4" s="1" customFormat="1" x14ac:dyDescent="0.2">
      <c r="A77" s="87" t="s">
        <v>73</v>
      </c>
      <c r="B77" s="75">
        <f>SUM(B59:B76)</f>
        <v>334734.41809999995</v>
      </c>
      <c r="C77" s="75">
        <f>SUM(C59:C76)</f>
        <v>2299351.9173000003</v>
      </c>
      <c r="D77" s="20"/>
    </row>
    <row r="80" spans="1:4" s="1" customFormat="1" ht="15" x14ac:dyDescent="0.2">
      <c r="A80" s="66" t="s">
        <v>310</v>
      </c>
      <c r="B80" s="66"/>
      <c r="C80" s="20"/>
      <c r="D80" s="20"/>
    </row>
    <row r="81" spans="1:256" ht="13.5" thickBot="1" x14ac:dyDescent="0.25"/>
    <row r="82" spans="1:256" customFormat="1" ht="61.5" customHeight="1" x14ac:dyDescent="0.2">
      <c r="A82" s="73" t="s">
        <v>262</v>
      </c>
      <c r="B82" s="76" t="s">
        <v>263</v>
      </c>
      <c r="C82" s="77" t="s">
        <v>273</v>
      </c>
      <c r="D82" s="77" t="s">
        <v>274</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customFormat="1" ht="15" customHeight="1" thickBot="1" x14ac:dyDescent="0.25">
      <c r="A83" s="68" t="s">
        <v>74</v>
      </c>
      <c r="B83" s="69">
        <v>62</v>
      </c>
      <c r="C83" s="69">
        <v>71</v>
      </c>
      <c r="D83" s="69">
        <v>91</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92</v>
      </c>
      <c r="B84" s="69">
        <v>22</v>
      </c>
      <c r="C84" s="69">
        <v>25</v>
      </c>
      <c r="D84" s="69">
        <v>38</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95</v>
      </c>
      <c r="B85" s="69">
        <v>5</v>
      </c>
      <c r="C85" s="69">
        <v>3</v>
      </c>
      <c r="D85" s="69">
        <v>4</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77</v>
      </c>
      <c r="B86" s="69">
        <v>14</v>
      </c>
      <c r="C86" s="69">
        <v>23</v>
      </c>
      <c r="D86" s="69">
        <v>28</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78</v>
      </c>
      <c r="B87" s="69">
        <v>45</v>
      </c>
      <c r="C87" s="69">
        <v>48</v>
      </c>
      <c r="D87" s="69">
        <v>55</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93</v>
      </c>
      <c r="B88" s="69">
        <v>34</v>
      </c>
      <c r="C88" s="69">
        <v>40</v>
      </c>
      <c r="D88" s="69">
        <v>99</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80</v>
      </c>
      <c r="B89" s="69">
        <v>307</v>
      </c>
      <c r="C89" s="69">
        <v>174</v>
      </c>
      <c r="D89" s="69">
        <v>229</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0</v>
      </c>
      <c r="B90" s="69">
        <v>183</v>
      </c>
      <c r="C90" s="69">
        <v>100</v>
      </c>
      <c r="D90" s="69">
        <v>123</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15.75" customHeight="1" thickBot="1" x14ac:dyDescent="0.25">
      <c r="A91" s="68" t="s">
        <v>81</v>
      </c>
      <c r="B91" s="69">
        <v>28</v>
      </c>
      <c r="C91" s="69">
        <v>58</v>
      </c>
      <c r="D91" s="69">
        <v>73</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15" customHeight="1" thickBot="1" x14ac:dyDescent="0.25">
      <c r="A92" s="68" t="s">
        <v>97</v>
      </c>
      <c r="B92" s="69">
        <v>187</v>
      </c>
      <c r="C92" s="69">
        <v>88</v>
      </c>
      <c r="D92" s="69">
        <v>108</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94</v>
      </c>
      <c r="B93" s="69">
        <v>10</v>
      </c>
      <c r="C93" s="69">
        <v>7</v>
      </c>
      <c r="D93" s="69">
        <v>9</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90</v>
      </c>
      <c r="B94" s="69">
        <v>206</v>
      </c>
      <c r="C94" s="69">
        <v>230</v>
      </c>
      <c r="D94" s="69">
        <v>444</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75</v>
      </c>
      <c r="B95" s="69">
        <v>5</v>
      </c>
      <c r="C95" s="69">
        <v>2</v>
      </c>
      <c r="D95" s="69">
        <v>4</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82</v>
      </c>
      <c r="B96" s="69">
        <v>17</v>
      </c>
      <c r="C96" s="69">
        <v>25</v>
      </c>
      <c r="D96" s="69">
        <v>33</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91</v>
      </c>
      <c r="B97" s="69">
        <v>59</v>
      </c>
      <c r="C97" s="69">
        <v>65</v>
      </c>
      <c r="D97" s="69">
        <v>132</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105</v>
      </c>
      <c r="B98" s="69">
        <v>26</v>
      </c>
      <c r="C98" s="69">
        <v>14</v>
      </c>
      <c r="D98" s="69">
        <v>53</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84</v>
      </c>
      <c r="B99" s="69">
        <v>17</v>
      </c>
      <c r="C99" s="69">
        <v>18</v>
      </c>
      <c r="D99" s="69">
        <v>20</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272</v>
      </c>
      <c r="B100" s="69"/>
      <c r="C100" s="69">
        <v>20</v>
      </c>
      <c r="D100" s="6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x14ac:dyDescent="0.2">
      <c r="A101" s="87" t="s">
        <v>73</v>
      </c>
      <c r="B101" s="75">
        <f>SUM(B83:B99)</f>
        <v>1227</v>
      </c>
      <c r="C101" s="75">
        <f>SUM(C83:C100)</f>
        <v>1011</v>
      </c>
      <c r="D101" s="87">
        <f>SUM(D83:D99)</f>
        <v>1543</v>
      </c>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customFormat="1" x14ac:dyDescent="0.2">
      <c r="A102" s="47"/>
      <c r="B102" s="51"/>
      <c r="C102" s="3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33" customFormat="1" ht="13.5" thickBot="1" x14ac:dyDescent="0.25">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33" customFormat="1" ht="22.5" x14ac:dyDescent="0.2">
      <c r="A104" s="73" t="s">
        <v>135</v>
      </c>
      <c r="B104" s="76" t="s">
        <v>276</v>
      </c>
      <c r="C104" s="77" t="s">
        <v>136</v>
      </c>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33" customFormat="1" ht="13.5" thickBot="1" x14ac:dyDescent="0.25">
      <c r="A105" s="68" t="s">
        <v>139</v>
      </c>
      <c r="B105" s="78">
        <v>368</v>
      </c>
      <c r="C105" s="78">
        <v>504</v>
      </c>
    </row>
    <row r="106" spans="1:256" s="33" customFormat="1" ht="13.5" thickBot="1" x14ac:dyDescent="0.25">
      <c r="A106" s="68" t="s">
        <v>137</v>
      </c>
      <c r="B106" s="78">
        <v>242</v>
      </c>
      <c r="C106" s="78">
        <v>519</v>
      </c>
    </row>
    <row r="107" spans="1:256" s="33" customFormat="1" ht="13.5" thickBot="1" x14ac:dyDescent="0.25">
      <c r="A107" s="68" t="s">
        <v>140</v>
      </c>
      <c r="B107" s="78">
        <v>194</v>
      </c>
      <c r="C107" s="78">
        <v>230</v>
      </c>
    </row>
    <row r="108" spans="1:256" s="33" customFormat="1" ht="13.5" thickBot="1" x14ac:dyDescent="0.25">
      <c r="A108" s="68" t="s">
        <v>138</v>
      </c>
      <c r="B108" s="78">
        <v>100</v>
      </c>
      <c r="C108" s="78">
        <v>153</v>
      </c>
    </row>
    <row r="109" spans="1:256" s="33" customFormat="1" ht="13.5" thickBot="1" x14ac:dyDescent="0.25">
      <c r="A109" s="68" t="s">
        <v>141</v>
      </c>
      <c r="B109" s="78">
        <v>51</v>
      </c>
      <c r="C109" s="78">
        <v>62</v>
      </c>
    </row>
    <row r="110" spans="1:256" s="33" customFormat="1" ht="13.5" thickBot="1" x14ac:dyDescent="0.25">
      <c r="A110" s="68" t="s">
        <v>286</v>
      </c>
      <c r="B110" s="78">
        <v>40</v>
      </c>
      <c r="C110" s="78">
        <v>58</v>
      </c>
    </row>
    <row r="111" spans="1:256" s="33" customFormat="1" ht="13.5" thickBot="1" x14ac:dyDescent="0.25">
      <c r="A111" s="68" t="s">
        <v>281</v>
      </c>
      <c r="B111" s="78">
        <v>6</v>
      </c>
      <c r="C111" s="78">
        <v>6</v>
      </c>
    </row>
    <row r="112" spans="1:256" s="33" customFormat="1" ht="13.5" thickBot="1" x14ac:dyDescent="0.25">
      <c r="A112" s="68" t="s">
        <v>6</v>
      </c>
      <c r="B112" s="78">
        <v>4</v>
      </c>
      <c r="C112" s="78">
        <v>5</v>
      </c>
    </row>
    <row r="113" spans="1:5" s="33" customFormat="1" ht="13.5" thickBot="1" x14ac:dyDescent="0.25">
      <c r="A113" s="68" t="s">
        <v>89</v>
      </c>
      <c r="B113" s="78">
        <v>3</v>
      </c>
      <c r="C113" s="78">
        <v>3</v>
      </c>
    </row>
    <row r="114" spans="1:5" s="33" customFormat="1" ht="13.5" thickBot="1" x14ac:dyDescent="0.25">
      <c r="A114" s="68" t="s">
        <v>275</v>
      </c>
      <c r="B114" s="78">
        <v>3</v>
      </c>
      <c r="C114" s="78">
        <v>3</v>
      </c>
    </row>
    <row r="115" spans="1:5" s="33" customFormat="1" x14ac:dyDescent="0.2">
      <c r="A115" s="74" t="s">
        <v>73</v>
      </c>
      <c r="B115" s="86">
        <f>SUM(B105:B114)</f>
        <v>1011</v>
      </c>
      <c r="C115" s="86">
        <f>SUM(C105:C114)</f>
        <v>1543</v>
      </c>
    </row>
    <row r="116" spans="1:5" s="33" customFormat="1" ht="13.5" thickBot="1" x14ac:dyDescent="0.25">
      <c r="E116" s="20"/>
    </row>
    <row r="117" spans="1:5" s="33" customFormat="1" ht="22.5" x14ac:dyDescent="0.2">
      <c r="A117" s="73" t="s">
        <v>133</v>
      </c>
      <c r="B117" s="76" t="s">
        <v>288</v>
      </c>
    </row>
    <row r="118" spans="1:5" s="33" customFormat="1" ht="23.25" thickBot="1" x14ac:dyDescent="0.25">
      <c r="A118" s="68" t="s">
        <v>266</v>
      </c>
      <c r="B118" s="78">
        <v>263</v>
      </c>
    </row>
    <row r="119" spans="1:5" s="33" customFormat="1" ht="13.5" thickBot="1" x14ac:dyDescent="0.25">
      <c r="A119" s="68" t="s">
        <v>251</v>
      </c>
      <c r="B119" s="78">
        <v>222</v>
      </c>
    </row>
    <row r="120" spans="1:5" s="33" customFormat="1" ht="23.25" thickBot="1" x14ac:dyDescent="0.25">
      <c r="A120" s="68" t="s">
        <v>270</v>
      </c>
      <c r="B120" s="78">
        <v>218</v>
      </c>
    </row>
    <row r="121" spans="1:5" s="33" customFormat="1" ht="13.5" thickBot="1" x14ac:dyDescent="0.25">
      <c r="A121" s="68" t="s">
        <v>249</v>
      </c>
      <c r="B121" s="78">
        <v>207</v>
      </c>
    </row>
    <row r="122" spans="1:5" s="33" customFormat="1" ht="23.25" thickBot="1" x14ac:dyDescent="0.25">
      <c r="A122" s="68" t="s">
        <v>265</v>
      </c>
      <c r="B122" s="78">
        <v>162</v>
      </c>
    </row>
    <row r="123" spans="1:5" s="33" customFormat="1" ht="23.25" thickBot="1" x14ac:dyDescent="0.25">
      <c r="A123" s="68" t="s">
        <v>268</v>
      </c>
      <c r="B123" s="78">
        <v>132</v>
      </c>
    </row>
    <row r="124" spans="1:5" s="33" customFormat="1" ht="23.25" thickBot="1" x14ac:dyDescent="0.25">
      <c r="A124" s="68" t="s">
        <v>247</v>
      </c>
      <c r="B124" s="78">
        <v>12</v>
      </c>
    </row>
    <row r="125" spans="1:5" s="33" customFormat="1" ht="13.5" thickBot="1" x14ac:dyDescent="0.25">
      <c r="A125" s="68" t="s">
        <v>269</v>
      </c>
      <c r="B125" s="78">
        <v>6</v>
      </c>
    </row>
    <row r="126" spans="1:5" s="33" customFormat="1" ht="13.5" thickBot="1" x14ac:dyDescent="0.25">
      <c r="A126" s="68" t="s">
        <v>267</v>
      </c>
      <c r="B126" s="78">
        <v>5</v>
      </c>
    </row>
    <row r="127" spans="1:5" s="33" customFormat="1" x14ac:dyDescent="0.2">
      <c r="A127" s="74" t="s">
        <v>73</v>
      </c>
      <c r="B127" s="86">
        <f>SUM(B118:B126)</f>
        <v>1227</v>
      </c>
    </row>
  </sheetData>
  <mergeCells count="3290">
    <mergeCell ref="A57:A58"/>
    <mergeCell ref="B57:B58"/>
    <mergeCell ref="C57:C58"/>
    <mergeCell ref="K2:O2"/>
    <mergeCell ref="P2:T2"/>
    <mergeCell ref="U2:Y2"/>
    <mergeCell ref="Z2:AD2"/>
    <mergeCell ref="A2:E2"/>
    <mergeCell ref="A5:E5"/>
    <mergeCell ref="A6:A7"/>
    <mergeCell ref="B6:B7"/>
    <mergeCell ref="C6:C7"/>
    <mergeCell ref="A27:D27"/>
    <mergeCell ref="A31:A32"/>
    <mergeCell ref="B31:B32"/>
    <mergeCell ref="C31:C32"/>
    <mergeCell ref="D31:D32"/>
    <mergeCell ref="E31:E32"/>
    <mergeCell ref="A52:D52"/>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AF2:XAJ2"/>
    <mergeCell ref="XAK2:XAO2"/>
    <mergeCell ref="XAP2:XAT2"/>
    <mergeCell ref="XAU2:XAY2"/>
    <mergeCell ref="XAZ2:XBD2"/>
    <mergeCell ref="WZG2:WZK2"/>
    <mergeCell ref="WZL2:WZP2"/>
    <mergeCell ref="WZQ2:WZU2"/>
    <mergeCell ref="WZV2:WZZ2"/>
    <mergeCell ref="XAA2:XAE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3" max="5" man="1"/>
  </rowBreaks>
  <ignoredErrors>
    <ignoredError sqref="C10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7"/>
  <sheetViews>
    <sheetView zoomScaleNormal="100" zoomScaleSheetLayoutView="100" workbookViewId="0">
      <selection activeCell="H32" sqref="H32"/>
    </sheetView>
  </sheetViews>
  <sheetFormatPr baseColWidth="10" defaultColWidth="11.42578125" defaultRowHeight="12.75" x14ac:dyDescent="0.2"/>
  <cols>
    <col min="1" max="1" width="31.85546875" style="20" customWidth="1"/>
    <col min="2" max="2" width="22.42578125" style="20" customWidth="1"/>
    <col min="3" max="3" width="19.42578125" style="20" customWidth="1"/>
    <col min="4" max="4" width="17.5703125" style="20" customWidth="1"/>
    <col min="5" max="5" width="21.140625" style="20" customWidth="1"/>
    <col min="6" max="16384" width="11.42578125" style="20"/>
  </cols>
  <sheetData>
    <row r="2" spans="1:16384" s="1" customFormat="1" ht="18" x14ac:dyDescent="0.2">
      <c r="A2" s="116" t="s">
        <v>167</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314</v>
      </c>
      <c r="B4" s="66"/>
      <c r="C4" s="20"/>
      <c r="D4" s="6"/>
    </row>
    <row r="5" spans="1:16384" s="1" customFormat="1" ht="13.5" thickBot="1" x14ac:dyDescent="0.25">
      <c r="A5" s="106"/>
      <c r="B5" s="106"/>
      <c r="C5" s="106"/>
      <c r="D5" s="6"/>
      <c r="E5" s="107"/>
    </row>
    <row r="6" spans="1:16384" s="3" customFormat="1" ht="12.75" customHeight="1" x14ac:dyDescent="0.2">
      <c r="A6" s="119" t="s">
        <v>72</v>
      </c>
      <c r="B6" s="117" t="s">
        <v>130</v>
      </c>
      <c r="C6" s="118" t="s">
        <v>76</v>
      </c>
      <c r="D6" s="6"/>
      <c r="E6" s="6"/>
      <c r="F6" s="2"/>
      <c r="G6" s="2"/>
      <c r="H6" s="2"/>
      <c r="I6" s="2"/>
      <c r="J6" s="2"/>
    </row>
    <row r="7" spans="1:16384" s="3" customFormat="1" ht="28.5" customHeight="1" x14ac:dyDescent="0.2">
      <c r="A7" s="119"/>
      <c r="B7" s="118"/>
      <c r="C7" s="118"/>
      <c r="D7" s="6"/>
      <c r="E7" s="6"/>
      <c r="F7" s="2"/>
      <c r="G7" s="2"/>
      <c r="H7" s="2"/>
      <c r="I7" s="2"/>
      <c r="J7" s="2"/>
    </row>
    <row r="8" spans="1:16384" s="3" customFormat="1" ht="13.5" thickBot="1" x14ac:dyDescent="0.25">
      <c r="A8" s="68" t="s">
        <v>74</v>
      </c>
      <c r="B8" s="69">
        <v>1339781.2799999998</v>
      </c>
      <c r="C8" s="90">
        <v>30.282267827486571</v>
      </c>
      <c r="D8" s="6"/>
      <c r="E8" s="6"/>
      <c r="F8" s="6"/>
      <c r="G8" s="6"/>
      <c r="H8" s="6"/>
      <c r="I8" s="6"/>
      <c r="J8" s="6"/>
      <c r="K8" s="6"/>
      <c r="L8" s="6"/>
      <c r="M8" s="6"/>
      <c r="N8" s="6"/>
    </row>
    <row r="9" spans="1:16384" s="3" customFormat="1" ht="13.5" thickBot="1" x14ac:dyDescent="0.25">
      <c r="A9" s="68" t="s">
        <v>92</v>
      </c>
      <c r="B9" s="69">
        <v>215603.37</v>
      </c>
      <c r="C9" s="90">
        <v>8.2758431604516662</v>
      </c>
      <c r="D9" s="6"/>
      <c r="E9" s="6"/>
      <c r="F9" s="6"/>
      <c r="G9" s="6"/>
      <c r="H9" s="6"/>
      <c r="I9" s="6"/>
      <c r="J9" s="6"/>
      <c r="K9" s="6"/>
      <c r="L9" s="6"/>
      <c r="M9" s="6"/>
      <c r="N9" s="6"/>
    </row>
    <row r="10" spans="1:16384" s="3" customFormat="1" ht="13.5" thickBot="1" x14ac:dyDescent="0.25">
      <c r="A10" s="68" t="s">
        <v>95</v>
      </c>
      <c r="B10" s="69">
        <v>4888.8500000000004</v>
      </c>
      <c r="C10" s="90">
        <v>0.8470900799699933</v>
      </c>
      <c r="D10" s="6"/>
      <c r="E10" s="6"/>
      <c r="F10" s="6"/>
      <c r="G10" s="6"/>
      <c r="H10" s="6"/>
      <c r="I10" s="6"/>
      <c r="J10" s="6"/>
      <c r="K10" s="6"/>
      <c r="L10" s="6"/>
      <c r="M10" s="6"/>
      <c r="N10" s="6"/>
    </row>
    <row r="11" spans="1:16384" s="3" customFormat="1" ht="13.5" thickBot="1" x14ac:dyDescent="0.25">
      <c r="A11" s="68" t="s">
        <v>77</v>
      </c>
      <c r="B11" s="69">
        <v>52189</v>
      </c>
      <c r="C11" s="90">
        <v>14.327777056867172</v>
      </c>
      <c r="D11" s="6"/>
      <c r="E11" s="6"/>
      <c r="F11" s="6"/>
      <c r="G11" s="6"/>
      <c r="H11" s="6"/>
      <c r="I11" s="6"/>
      <c r="J11" s="6"/>
      <c r="K11" s="6"/>
      <c r="L11" s="6"/>
      <c r="M11" s="6"/>
      <c r="N11" s="6"/>
    </row>
    <row r="12" spans="1:16384" s="3" customFormat="1" ht="13.5" thickBot="1" x14ac:dyDescent="0.25">
      <c r="A12" s="68" t="s">
        <v>311</v>
      </c>
      <c r="B12" s="69">
        <v>1159202.75</v>
      </c>
      <c r="C12" s="90">
        <v>30.445144781635918</v>
      </c>
      <c r="D12" s="6"/>
      <c r="E12" s="6"/>
      <c r="F12" s="6"/>
      <c r="G12" s="6"/>
      <c r="H12" s="6"/>
      <c r="I12" s="6"/>
      <c r="J12" s="6"/>
      <c r="K12" s="6"/>
      <c r="L12" s="6"/>
      <c r="M12" s="6"/>
      <c r="N12" s="6"/>
    </row>
    <row r="13" spans="1:16384" s="3" customFormat="1" ht="13.5" thickBot="1" x14ac:dyDescent="0.25">
      <c r="A13" s="68" t="s">
        <v>93</v>
      </c>
      <c r="B13" s="69">
        <v>985265.60000000009</v>
      </c>
      <c r="C13" s="90">
        <v>19.184291688912232</v>
      </c>
      <c r="D13" s="6"/>
      <c r="E13" s="6"/>
      <c r="F13" s="6"/>
      <c r="G13" s="6"/>
      <c r="H13" s="6"/>
      <c r="I13" s="6"/>
      <c r="J13" s="6"/>
      <c r="K13" s="6"/>
      <c r="L13" s="6"/>
      <c r="M13" s="6"/>
      <c r="N13" s="6"/>
    </row>
    <row r="14" spans="1:16384" s="3" customFormat="1" ht="13.5" thickBot="1" x14ac:dyDescent="0.25">
      <c r="A14" s="68" t="s">
        <v>80</v>
      </c>
      <c r="B14" s="69">
        <v>603806.00000000012</v>
      </c>
      <c r="C14" s="90">
        <v>30.193747569373542</v>
      </c>
      <c r="D14" s="6"/>
      <c r="E14" s="6"/>
      <c r="F14" s="6"/>
      <c r="G14" s="6"/>
      <c r="H14" s="6"/>
      <c r="I14" s="6"/>
      <c r="J14" s="6"/>
      <c r="K14" s="6"/>
      <c r="L14" s="6"/>
      <c r="M14" s="6"/>
      <c r="N14" s="6"/>
    </row>
    <row r="15" spans="1:16384" s="3" customFormat="1" ht="13.5" thickBot="1" x14ac:dyDescent="0.25">
      <c r="A15" s="68" t="s">
        <v>0</v>
      </c>
      <c r="B15" s="69">
        <v>51923</v>
      </c>
      <c r="C15" s="90">
        <v>11.974515324962459</v>
      </c>
      <c r="D15" s="6"/>
      <c r="E15" s="6"/>
      <c r="F15" s="6"/>
      <c r="G15" s="6"/>
      <c r="H15" s="6"/>
      <c r="I15" s="6"/>
      <c r="J15" s="6"/>
      <c r="K15" s="6"/>
      <c r="L15" s="6"/>
      <c r="M15" s="6"/>
      <c r="N15" s="6"/>
    </row>
    <row r="16" spans="1:16384" s="3" customFormat="1" ht="13.5" thickBot="1" x14ac:dyDescent="0.25">
      <c r="A16" s="68" t="s">
        <v>81</v>
      </c>
      <c r="B16" s="69">
        <v>345244.7</v>
      </c>
      <c r="C16" s="90">
        <v>58.254275331424374</v>
      </c>
      <c r="D16" s="6"/>
      <c r="E16" s="6"/>
      <c r="F16" s="6"/>
      <c r="G16" s="6"/>
      <c r="H16" s="6"/>
      <c r="I16" s="6"/>
      <c r="J16" s="6"/>
      <c r="K16" s="6"/>
      <c r="L16" s="6"/>
      <c r="M16" s="6"/>
      <c r="N16" s="6"/>
    </row>
    <row r="17" spans="1:16384" s="3" customFormat="1" ht="13.5" thickBot="1" x14ac:dyDescent="0.25">
      <c r="A17" s="68" t="s">
        <v>97</v>
      </c>
      <c r="B17" s="69">
        <v>180140.96</v>
      </c>
      <c r="C17" s="90">
        <v>14.264134537914241</v>
      </c>
      <c r="D17" s="6"/>
      <c r="E17" s="6"/>
      <c r="F17" s="6"/>
      <c r="G17" s="6"/>
      <c r="H17" s="6"/>
      <c r="I17" s="6"/>
      <c r="J17" s="6"/>
      <c r="K17" s="6"/>
      <c r="L17" s="6"/>
      <c r="M17" s="6"/>
      <c r="N17" s="6"/>
    </row>
    <row r="18" spans="1:16384" s="3" customFormat="1" ht="13.5" thickBot="1" x14ac:dyDescent="0.25">
      <c r="A18" s="68" t="s">
        <v>94</v>
      </c>
      <c r="B18" s="69">
        <v>141950</v>
      </c>
      <c r="C18" s="90">
        <v>4.9573982922379862</v>
      </c>
      <c r="D18" s="6"/>
      <c r="E18" s="6"/>
      <c r="F18" s="6"/>
      <c r="G18" s="6"/>
      <c r="H18" s="6"/>
      <c r="I18" s="6"/>
      <c r="J18" s="6"/>
      <c r="K18" s="6"/>
      <c r="L18" s="6"/>
      <c r="M18" s="6"/>
      <c r="N18" s="6"/>
    </row>
    <row r="19" spans="1:16384" s="3" customFormat="1" ht="13.5" thickBot="1" x14ac:dyDescent="0.25">
      <c r="A19" s="68" t="s">
        <v>90</v>
      </c>
      <c r="B19" s="69">
        <v>482825</v>
      </c>
      <c r="C19" s="90">
        <v>23.829468412666166</v>
      </c>
      <c r="D19" s="6"/>
      <c r="E19" s="6"/>
      <c r="F19" s="6"/>
      <c r="G19" s="6"/>
      <c r="H19" s="6"/>
      <c r="I19" s="6"/>
      <c r="J19" s="6"/>
      <c r="K19" s="6"/>
      <c r="L19" s="6"/>
      <c r="M19" s="6"/>
      <c r="N19" s="6"/>
    </row>
    <row r="20" spans="1:16384" s="3" customFormat="1" ht="13.5" thickBot="1" x14ac:dyDescent="0.25">
      <c r="A20" s="68" t="s">
        <v>75</v>
      </c>
      <c r="B20" s="69">
        <v>18478.769999999997</v>
      </c>
      <c r="C20" s="90">
        <v>8.3389090639544374</v>
      </c>
      <c r="D20" s="6"/>
      <c r="E20" s="6"/>
      <c r="F20" s="6"/>
      <c r="G20" s="6"/>
      <c r="H20" s="6"/>
      <c r="I20" s="6"/>
      <c r="J20" s="6"/>
      <c r="K20" s="6"/>
      <c r="L20" s="6"/>
      <c r="M20" s="6"/>
      <c r="N20" s="6"/>
    </row>
    <row r="21" spans="1:16384" s="3" customFormat="1" ht="13.5" thickBot="1" x14ac:dyDescent="0.25">
      <c r="A21" s="68" t="s">
        <v>82</v>
      </c>
      <c r="B21" s="69">
        <v>85178.97</v>
      </c>
      <c r="C21" s="90">
        <v>27.57353978711037</v>
      </c>
      <c r="D21" s="6"/>
      <c r="E21" s="6"/>
      <c r="F21" s="6"/>
      <c r="G21" s="6"/>
      <c r="H21" s="6"/>
      <c r="I21" s="6"/>
      <c r="J21" s="6"/>
      <c r="K21" s="6"/>
      <c r="L21" s="6"/>
      <c r="M21" s="6"/>
      <c r="N21" s="6"/>
    </row>
    <row r="22" spans="1:16384" s="3" customFormat="1" ht="13.5" thickBot="1" x14ac:dyDescent="0.25">
      <c r="A22" s="68" t="s">
        <v>91</v>
      </c>
      <c r="B22" s="69">
        <v>101165</v>
      </c>
      <c r="C22" s="90">
        <v>20.679106693909905</v>
      </c>
      <c r="D22" s="6"/>
      <c r="E22" s="6"/>
      <c r="F22" s="6"/>
      <c r="G22" s="6"/>
      <c r="H22" s="6"/>
      <c r="I22" s="6"/>
      <c r="J22" s="6"/>
      <c r="K22" s="6"/>
      <c r="L22" s="6"/>
      <c r="M22" s="6"/>
      <c r="N22" s="6"/>
    </row>
    <row r="23" spans="1:16384" s="3" customFormat="1" ht="13.5" thickBot="1" x14ac:dyDescent="0.25">
      <c r="A23" s="68" t="s">
        <v>105</v>
      </c>
      <c r="B23" s="69">
        <v>164442</v>
      </c>
      <c r="C23" s="90">
        <v>21.369785738688567</v>
      </c>
      <c r="D23" s="6"/>
      <c r="E23" s="6"/>
      <c r="F23" s="6"/>
      <c r="G23" s="6"/>
      <c r="H23" s="6"/>
      <c r="I23" s="6"/>
      <c r="J23" s="6"/>
      <c r="K23" s="6"/>
      <c r="L23" s="6"/>
      <c r="M23" s="6"/>
      <c r="N23" s="6"/>
    </row>
    <row r="24" spans="1:16384" s="3" customFormat="1" ht="13.5" thickBot="1" x14ac:dyDescent="0.25">
      <c r="A24" s="93" t="s">
        <v>84</v>
      </c>
      <c r="B24" s="69">
        <v>176298.68</v>
      </c>
      <c r="C24" s="90">
        <v>34.679910998661569</v>
      </c>
      <c r="D24" s="6"/>
      <c r="E24" s="6"/>
      <c r="F24" s="6"/>
      <c r="G24" s="6"/>
      <c r="H24" s="6"/>
      <c r="I24" s="6"/>
      <c r="J24" s="6"/>
      <c r="K24" s="6"/>
      <c r="L24" s="6"/>
      <c r="M24" s="6"/>
      <c r="N24" s="6"/>
    </row>
    <row r="25" spans="1:16384" s="3" customFormat="1" x14ac:dyDescent="0.2">
      <c r="A25" s="2"/>
      <c r="B25" s="2"/>
      <c r="C25" s="92"/>
      <c r="D25" s="6"/>
      <c r="E25" s="6"/>
      <c r="F25" s="6"/>
      <c r="G25" s="2"/>
      <c r="H25" s="22"/>
      <c r="I25" s="2"/>
      <c r="J25" s="6"/>
      <c r="K25" s="2"/>
      <c r="L25" s="6"/>
      <c r="M25" s="2"/>
      <c r="N25" s="6"/>
    </row>
    <row r="26" spans="1:16384" s="3" customFormat="1" x14ac:dyDescent="0.2">
      <c r="A26" s="71" t="s">
        <v>312</v>
      </c>
      <c r="B26" s="72">
        <v>6108383.9299999997</v>
      </c>
      <c r="C26" s="91">
        <v>21.51574145959502</v>
      </c>
      <c r="D26" s="6"/>
      <c r="E26" s="6"/>
      <c r="F26" s="6"/>
      <c r="G26" s="6"/>
      <c r="H26" s="6"/>
      <c r="I26" s="6"/>
      <c r="J26" s="6"/>
      <c r="K26" s="6"/>
      <c r="L26" s="6"/>
      <c r="M26" s="6"/>
      <c r="N26" s="6"/>
    </row>
    <row r="27" spans="1:16384" s="54" customFormat="1" ht="17.25" customHeight="1" x14ac:dyDescent="0.2">
      <c r="A27" s="6"/>
      <c r="B27" s="6"/>
      <c r="C27" s="105"/>
      <c r="D27" s="6"/>
      <c r="E27" s="6"/>
    </row>
    <row r="28" spans="1:16384" x14ac:dyDescent="0.2">
      <c r="D28" s="6"/>
      <c r="E28" s="6"/>
    </row>
    <row r="29" spans="1:16384" s="33" customFormat="1" ht="15" customHeight="1" x14ac:dyDescent="0.2">
      <c r="A29" s="66" t="s">
        <v>315</v>
      </c>
      <c r="B29" s="66"/>
      <c r="C29" s="20"/>
      <c r="D29" s="20"/>
      <c r="E29" s="1"/>
      <c r="F29" s="66"/>
      <c r="G29" s="66"/>
      <c r="H29" s="20"/>
      <c r="I29" s="20"/>
      <c r="J29" s="1"/>
      <c r="K29" s="66"/>
      <c r="L29" s="66"/>
      <c r="M29" s="20"/>
      <c r="N29" s="20"/>
      <c r="O29" s="1"/>
      <c r="P29" s="66"/>
      <c r="Q29" s="66"/>
      <c r="R29" s="20"/>
      <c r="S29" s="20"/>
      <c r="T29" s="1"/>
      <c r="U29" s="66"/>
      <c r="V29" s="66"/>
      <c r="W29" s="20"/>
      <c r="X29" s="20"/>
      <c r="Y29" s="1"/>
      <c r="Z29" s="66"/>
      <c r="AA29" s="66"/>
      <c r="AB29" s="20"/>
      <c r="AC29" s="20"/>
      <c r="AD29" s="1"/>
      <c r="AE29" s="66"/>
      <c r="AF29" s="66"/>
      <c r="AG29" s="20"/>
      <c r="AH29" s="20"/>
      <c r="AI29" s="1"/>
      <c r="AJ29" s="66"/>
      <c r="AK29" s="66"/>
      <c r="AL29" s="20"/>
      <c r="AM29" s="20"/>
      <c r="AN29" s="1"/>
      <c r="AO29" s="66"/>
      <c r="AP29" s="66"/>
      <c r="AQ29" s="20"/>
      <c r="AR29" s="20"/>
      <c r="AS29" s="1"/>
      <c r="AT29" s="66"/>
      <c r="AU29" s="66"/>
      <c r="AV29" s="20"/>
      <c r="AW29" s="20"/>
      <c r="AX29" s="1"/>
      <c r="AY29" s="66"/>
      <c r="AZ29" s="66"/>
      <c r="BA29" s="20"/>
      <c r="BB29" s="20"/>
      <c r="BC29" s="1"/>
      <c r="BD29" s="66"/>
      <c r="BE29" s="66"/>
      <c r="BF29" s="20"/>
      <c r="BG29" s="20"/>
      <c r="BH29" s="1"/>
      <c r="BI29" s="66"/>
      <c r="BJ29" s="66"/>
      <c r="BK29" s="20"/>
      <c r="BL29" s="20"/>
      <c r="BM29" s="1"/>
      <c r="BN29" s="66"/>
      <c r="BO29" s="66"/>
      <c r="BP29" s="20"/>
      <c r="BQ29" s="20"/>
      <c r="BR29" s="1"/>
      <c r="BS29" s="66"/>
      <c r="BT29" s="66"/>
      <c r="BU29" s="20"/>
      <c r="BV29" s="20"/>
      <c r="BW29" s="1"/>
      <c r="BX29" s="66"/>
      <c r="BY29" s="66"/>
      <c r="BZ29" s="20"/>
      <c r="CA29" s="20"/>
      <c r="CB29" s="1"/>
      <c r="CC29" s="66"/>
      <c r="CD29" s="66"/>
      <c r="CE29" s="20"/>
      <c r="CF29" s="20"/>
      <c r="CG29" s="1"/>
      <c r="CH29" s="66"/>
      <c r="CI29" s="66"/>
      <c r="CJ29" s="20"/>
      <c r="CK29" s="20"/>
      <c r="CL29" s="1"/>
      <c r="CM29" s="66"/>
      <c r="CN29" s="66"/>
      <c r="CO29" s="20"/>
      <c r="CP29" s="20"/>
      <c r="CQ29" s="1"/>
      <c r="CR29" s="66"/>
      <c r="CS29" s="66"/>
      <c r="CT29" s="20"/>
      <c r="CU29" s="20"/>
      <c r="CV29" s="1"/>
      <c r="CW29" s="66"/>
      <c r="CX29" s="66"/>
      <c r="CY29" s="20"/>
      <c r="CZ29" s="20"/>
      <c r="DA29" s="1"/>
      <c r="DB29" s="66"/>
      <c r="DC29" s="66"/>
      <c r="DD29" s="20"/>
      <c r="DE29" s="20"/>
      <c r="DF29" s="1"/>
      <c r="DG29" s="66"/>
      <c r="DH29" s="66"/>
      <c r="DI29" s="20"/>
      <c r="DJ29" s="20"/>
      <c r="DK29" s="1"/>
      <c r="DL29" s="66"/>
      <c r="DM29" s="66"/>
      <c r="DN29" s="20"/>
      <c r="DO29" s="20"/>
      <c r="DP29" s="1"/>
      <c r="DQ29" s="66"/>
      <c r="DR29" s="66"/>
      <c r="DS29" s="20"/>
      <c r="DT29" s="20"/>
      <c r="DU29" s="1"/>
      <c r="DV29" s="66"/>
      <c r="DW29" s="66"/>
      <c r="DX29" s="20"/>
      <c r="DY29" s="20"/>
      <c r="DZ29" s="1"/>
      <c r="EA29" s="66"/>
      <c r="EB29" s="66"/>
      <c r="EC29" s="20"/>
      <c r="ED29" s="20"/>
      <c r="EE29" s="1"/>
      <c r="EF29" s="66"/>
      <c r="EG29" s="66"/>
      <c r="EH29" s="20"/>
      <c r="EI29" s="20"/>
      <c r="EJ29" s="1"/>
      <c r="EK29" s="66"/>
      <c r="EL29" s="66"/>
      <c r="EM29" s="20"/>
      <c r="EN29" s="20"/>
      <c r="EO29" s="1"/>
      <c r="EP29" s="66"/>
      <c r="EQ29" s="66"/>
      <c r="ER29" s="20"/>
      <c r="ES29" s="20"/>
      <c r="ET29" s="1"/>
      <c r="EU29" s="66"/>
      <c r="EV29" s="66"/>
      <c r="EW29" s="20"/>
      <c r="EX29" s="20"/>
      <c r="EY29" s="1"/>
      <c r="EZ29" s="66"/>
      <c r="FA29" s="66"/>
      <c r="FB29" s="20"/>
      <c r="FC29" s="20"/>
      <c r="FD29" s="1"/>
      <c r="FE29" s="66"/>
      <c r="FF29" s="66"/>
      <c r="FG29" s="20"/>
      <c r="FH29" s="20"/>
      <c r="FI29" s="1"/>
      <c r="FJ29" s="66"/>
      <c r="FK29" s="66"/>
      <c r="FL29" s="20"/>
      <c r="FM29" s="20"/>
      <c r="FN29" s="1"/>
      <c r="FO29" s="66"/>
      <c r="FP29" s="66"/>
      <c r="FQ29" s="20"/>
      <c r="FR29" s="20"/>
      <c r="FS29" s="1"/>
      <c r="FT29" s="66"/>
      <c r="FU29" s="66"/>
      <c r="FV29" s="20"/>
      <c r="FW29" s="20"/>
      <c r="FX29" s="1"/>
      <c r="FY29" s="66"/>
      <c r="FZ29" s="66"/>
      <c r="GA29" s="20"/>
      <c r="GB29" s="20"/>
      <c r="GC29" s="1"/>
      <c r="GD29" s="66"/>
      <c r="GE29" s="66"/>
      <c r="GF29" s="20"/>
      <c r="GG29" s="20"/>
      <c r="GH29" s="1"/>
      <c r="GI29" s="66"/>
      <c r="GJ29" s="66"/>
      <c r="GK29" s="20"/>
      <c r="GL29" s="20"/>
      <c r="GM29" s="1"/>
      <c r="GN29" s="66"/>
      <c r="GO29" s="66"/>
      <c r="GP29" s="20"/>
      <c r="GQ29" s="20"/>
      <c r="GR29" s="1"/>
      <c r="GS29" s="66"/>
      <c r="GT29" s="66"/>
      <c r="GU29" s="20"/>
      <c r="GV29" s="20"/>
      <c r="GW29" s="1"/>
      <c r="GX29" s="66"/>
      <c r="GY29" s="66"/>
      <c r="GZ29" s="20"/>
      <c r="HA29" s="20"/>
      <c r="HB29" s="1"/>
      <c r="HC29" s="66"/>
      <c r="HD29" s="66"/>
      <c r="HE29" s="20"/>
      <c r="HF29" s="20"/>
      <c r="HG29" s="1"/>
      <c r="HH29" s="66"/>
      <c r="HI29" s="66"/>
      <c r="HJ29" s="20"/>
      <c r="HK29" s="20"/>
      <c r="HL29" s="1"/>
      <c r="HM29" s="66"/>
      <c r="HN29" s="66"/>
      <c r="HO29" s="20"/>
      <c r="HP29" s="20"/>
      <c r="HQ29" s="1"/>
      <c r="HR29" s="66"/>
      <c r="HS29" s="66"/>
      <c r="HT29" s="20"/>
      <c r="HU29" s="20"/>
      <c r="HV29" s="1"/>
      <c r="HW29" s="66"/>
      <c r="HX29" s="66"/>
      <c r="HY29" s="20"/>
      <c r="HZ29" s="20"/>
      <c r="IA29" s="1"/>
      <c r="IB29" s="66"/>
      <c r="IC29" s="66"/>
      <c r="ID29" s="20"/>
      <c r="IE29" s="20"/>
      <c r="IF29" s="1"/>
      <c r="IG29" s="66"/>
      <c r="IH29" s="66"/>
      <c r="II29" s="20"/>
      <c r="IJ29" s="20"/>
      <c r="IK29" s="1"/>
      <c r="IL29" s="66"/>
      <c r="IM29" s="66"/>
      <c r="IN29" s="20"/>
      <c r="IO29" s="20"/>
      <c r="IP29" s="1"/>
      <c r="IQ29" s="66"/>
      <c r="IR29" s="66"/>
      <c r="IS29" s="20"/>
      <c r="IT29" s="20"/>
      <c r="IU29" s="1"/>
      <c r="IV29" s="66"/>
      <c r="IW29" s="66"/>
      <c r="IX29" s="20"/>
      <c r="IY29" s="20"/>
      <c r="IZ29" s="1"/>
      <c r="JA29" s="66"/>
      <c r="JB29" s="66"/>
      <c r="JC29" s="20"/>
      <c r="JD29" s="20"/>
      <c r="JE29" s="1"/>
      <c r="JF29" s="66"/>
      <c r="JG29" s="66"/>
      <c r="JH29" s="20"/>
      <c r="JI29" s="20"/>
      <c r="JJ29" s="1"/>
      <c r="JK29" s="66"/>
      <c r="JL29" s="66"/>
      <c r="JM29" s="20"/>
      <c r="JN29" s="20"/>
      <c r="JO29" s="1"/>
      <c r="JP29" s="66"/>
      <c r="JQ29" s="66"/>
      <c r="JR29" s="20"/>
      <c r="JS29" s="20"/>
      <c r="JT29" s="1"/>
      <c r="JU29" s="66"/>
      <c r="JV29" s="66"/>
      <c r="JW29" s="20"/>
      <c r="JX29" s="20"/>
      <c r="JY29" s="1"/>
      <c r="JZ29" s="66"/>
      <c r="KA29" s="66"/>
      <c r="KB29" s="20"/>
      <c r="KC29" s="20"/>
      <c r="KD29" s="1"/>
      <c r="KE29" s="66"/>
      <c r="KF29" s="66"/>
      <c r="KG29" s="20"/>
      <c r="KH29" s="20"/>
      <c r="KI29" s="1"/>
      <c r="KJ29" s="66"/>
      <c r="KK29" s="66"/>
      <c r="KL29" s="20"/>
      <c r="KM29" s="20"/>
      <c r="KN29" s="1"/>
      <c r="KO29" s="66"/>
      <c r="KP29" s="66"/>
      <c r="KQ29" s="20"/>
      <c r="KR29" s="20"/>
      <c r="KS29" s="1"/>
      <c r="KT29" s="66"/>
      <c r="KU29" s="66"/>
      <c r="KV29" s="20"/>
      <c r="KW29" s="20"/>
      <c r="KX29" s="1"/>
      <c r="KY29" s="66"/>
      <c r="KZ29" s="66"/>
      <c r="LA29" s="20"/>
      <c r="LB29" s="20"/>
      <c r="LC29" s="1"/>
      <c r="LD29" s="66"/>
      <c r="LE29" s="66"/>
      <c r="LF29" s="20"/>
      <c r="LG29" s="20"/>
      <c r="LH29" s="1"/>
      <c r="LI29" s="66"/>
      <c r="LJ29" s="66"/>
      <c r="LK29" s="20"/>
      <c r="LL29" s="20"/>
      <c r="LM29" s="1"/>
      <c r="LN29" s="66"/>
      <c r="LO29" s="66"/>
      <c r="LP29" s="20"/>
      <c r="LQ29" s="20"/>
      <c r="LR29" s="1"/>
      <c r="LS29" s="66"/>
      <c r="LT29" s="66"/>
      <c r="LU29" s="20"/>
      <c r="LV29" s="20"/>
      <c r="LW29" s="1"/>
      <c r="LX29" s="66"/>
      <c r="LY29" s="66"/>
      <c r="LZ29" s="20"/>
      <c r="MA29" s="20"/>
      <c r="MB29" s="1"/>
      <c r="MC29" s="66"/>
      <c r="MD29" s="66"/>
      <c r="ME29" s="20"/>
      <c r="MF29" s="20"/>
      <c r="MG29" s="1"/>
      <c r="MH29" s="66"/>
      <c r="MI29" s="66"/>
      <c r="MJ29" s="20"/>
      <c r="MK29" s="20"/>
      <c r="ML29" s="1"/>
      <c r="MM29" s="66"/>
      <c r="MN29" s="66"/>
      <c r="MO29" s="20"/>
      <c r="MP29" s="20"/>
      <c r="MQ29" s="1"/>
      <c r="MR29" s="66"/>
      <c r="MS29" s="66"/>
      <c r="MT29" s="20"/>
      <c r="MU29" s="20"/>
      <c r="MV29" s="1"/>
      <c r="MW29" s="66"/>
      <c r="MX29" s="66"/>
      <c r="MY29" s="20"/>
      <c r="MZ29" s="20"/>
      <c r="NA29" s="1"/>
      <c r="NB29" s="66"/>
      <c r="NC29" s="66"/>
      <c r="ND29" s="20"/>
      <c r="NE29" s="20"/>
      <c r="NF29" s="1"/>
      <c r="NG29" s="66"/>
      <c r="NH29" s="66"/>
      <c r="NI29" s="20"/>
      <c r="NJ29" s="20"/>
      <c r="NK29" s="1"/>
      <c r="NL29" s="66"/>
      <c r="NM29" s="66"/>
      <c r="NN29" s="20"/>
      <c r="NO29" s="20"/>
      <c r="NP29" s="1"/>
      <c r="NQ29" s="66"/>
      <c r="NR29" s="66"/>
      <c r="NS29" s="20"/>
      <c r="NT29" s="20"/>
      <c r="NU29" s="1"/>
      <c r="NV29" s="66"/>
      <c r="NW29" s="66"/>
      <c r="NX29" s="20"/>
      <c r="NY29" s="20"/>
      <c r="NZ29" s="1"/>
      <c r="OA29" s="66"/>
      <c r="OB29" s="66"/>
      <c r="OC29" s="20"/>
      <c r="OD29" s="20"/>
      <c r="OE29" s="1"/>
      <c r="OF29" s="66"/>
      <c r="OG29" s="66"/>
      <c r="OH29" s="20"/>
      <c r="OI29" s="20"/>
      <c r="OJ29" s="1"/>
      <c r="OK29" s="66"/>
      <c r="OL29" s="66"/>
      <c r="OM29" s="20"/>
      <c r="ON29" s="20"/>
      <c r="OO29" s="1"/>
      <c r="OP29" s="66"/>
      <c r="OQ29" s="66"/>
      <c r="OR29" s="20"/>
      <c r="OS29" s="20"/>
      <c r="OT29" s="1"/>
      <c r="OU29" s="66"/>
      <c r="OV29" s="66"/>
      <c r="OW29" s="20"/>
      <c r="OX29" s="20"/>
      <c r="OY29" s="1"/>
      <c r="OZ29" s="66"/>
      <c r="PA29" s="66"/>
      <c r="PB29" s="20"/>
      <c r="PC29" s="20"/>
      <c r="PD29" s="1"/>
      <c r="PE29" s="66"/>
      <c r="PF29" s="66"/>
      <c r="PG29" s="20"/>
      <c r="PH29" s="20"/>
      <c r="PI29" s="1"/>
      <c r="PJ29" s="66"/>
      <c r="PK29" s="66"/>
      <c r="PL29" s="20"/>
      <c r="PM29" s="20"/>
      <c r="PN29" s="1"/>
      <c r="PO29" s="66"/>
      <c r="PP29" s="66"/>
      <c r="PQ29" s="20"/>
      <c r="PR29" s="20"/>
      <c r="PS29" s="1"/>
      <c r="PT29" s="66"/>
      <c r="PU29" s="66"/>
      <c r="PV29" s="20"/>
      <c r="PW29" s="20"/>
      <c r="PX29" s="1"/>
      <c r="PY29" s="66"/>
      <c r="PZ29" s="66"/>
      <c r="QA29" s="20"/>
      <c r="QB29" s="20"/>
      <c r="QC29" s="1"/>
      <c r="QD29" s="66"/>
      <c r="QE29" s="66"/>
      <c r="QF29" s="20"/>
      <c r="QG29" s="20"/>
      <c r="QH29" s="1"/>
      <c r="QI29" s="66"/>
      <c r="QJ29" s="66"/>
      <c r="QK29" s="20"/>
      <c r="QL29" s="20"/>
      <c r="QM29" s="1"/>
      <c r="QN29" s="66"/>
      <c r="QO29" s="66"/>
      <c r="QP29" s="20"/>
      <c r="QQ29" s="20"/>
      <c r="QR29" s="1"/>
      <c r="QS29" s="66"/>
      <c r="QT29" s="66"/>
      <c r="QU29" s="20"/>
      <c r="QV29" s="20"/>
      <c r="QW29" s="1"/>
      <c r="QX29" s="66"/>
      <c r="QY29" s="66"/>
      <c r="QZ29" s="20"/>
      <c r="RA29" s="20"/>
      <c r="RB29" s="1"/>
      <c r="RC29" s="66"/>
      <c r="RD29" s="66"/>
      <c r="RE29" s="20"/>
      <c r="RF29" s="20"/>
      <c r="RG29" s="1"/>
      <c r="RH29" s="66"/>
      <c r="RI29" s="66"/>
      <c r="RJ29" s="20"/>
      <c r="RK29" s="20"/>
      <c r="RL29" s="1"/>
      <c r="RM29" s="66"/>
      <c r="RN29" s="66"/>
      <c r="RO29" s="20"/>
      <c r="RP29" s="20"/>
      <c r="RQ29" s="1"/>
      <c r="RR29" s="66"/>
      <c r="RS29" s="66"/>
      <c r="RT29" s="20"/>
      <c r="RU29" s="20"/>
      <c r="RV29" s="1"/>
      <c r="RW29" s="66"/>
      <c r="RX29" s="66"/>
      <c r="RY29" s="20"/>
      <c r="RZ29" s="20"/>
      <c r="SA29" s="1"/>
      <c r="SB29" s="66"/>
      <c r="SC29" s="66"/>
      <c r="SD29" s="20"/>
      <c r="SE29" s="20"/>
      <c r="SF29" s="1"/>
      <c r="SG29" s="66"/>
      <c r="SH29" s="66"/>
      <c r="SI29" s="20"/>
      <c r="SJ29" s="20"/>
      <c r="SK29" s="1"/>
      <c r="SL29" s="66"/>
      <c r="SM29" s="66"/>
      <c r="SN29" s="20"/>
      <c r="SO29" s="20"/>
      <c r="SP29" s="1"/>
      <c r="SQ29" s="66"/>
      <c r="SR29" s="66"/>
      <c r="SS29" s="20"/>
      <c r="ST29" s="20"/>
      <c r="SU29" s="1"/>
      <c r="SV29" s="66"/>
      <c r="SW29" s="66"/>
      <c r="SX29" s="20"/>
      <c r="SY29" s="20"/>
      <c r="SZ29" s="1"/>
      <c r="TA29" s="66"/>
      <c r="TB29" s="66"/>
      <c r="TC29" s="20"/>
      <c r="TD29" s="20"/>
      <c r="TE29" s="1"/>
      <c r="TF29" s="66"/>
      <c r="TG29" s="66"/>
      <c r="TH29" s="20"/>
      <c r="TI29" s="20"/>
      <c r="TJ29" s="1"/>
      <c r="TK29" s="66"/>
      <c r="TL29" s="66"/>
      <c r="TM29" s="20"/>
      <c r="TN29" s="20"/>
      <c r="TO29" s="1"/>
      <c r="TP29" s="66"/>
      <c r="TQ29" s="66"/>
      <c r="TR29" s="20"/>
      <c r="TS29" s="20"/>
      <c r="TT29" s="1"/>
      <c r="TU29" s="66"/>
      <c r="TV29" s="66"/>
      <c r="TW29" s="20"/>
      <c r="TX29" s="20"/>
      <c r="TY29" s="1"/>
      <c r="TZ29" s="66"/>
      <c r="UA29" s="66"/>
      <c r="UB29" s="20"/>
      <c r="UC29" s="20"/>
      <c r="UD29" s="1"/>
      <c r="UE29" s="66"/>
      <c r="UF29" s="66"/>
      <c r="UG29" s="20"/>
      <c r="UH29" s="20"/>
      <c r="UI29" s="1"/>
      <c r="UJ29" s="66"/>
      <c r="UK29" s="66"/>
      <c r="UL29" s="20"/>
      <c r="UM29" s="20"/>
      <c r="UN29" s="1"/>
      <c r="UO29" s="66"/>
      <c r="UP29" s="66"/>
      <c r="UQ29" s="20"/>
      <c r="UR29" s="20"/>
      <c r="US29" s="1"/>
      <c r="UT29" s="66"/>
      <c r="UU29" s="66"/>
      <c r="UV29" s="20"/>
      <c r="UW29" s="20"/>
      <c r="UX29" s="1"/>
      <c r="UY29" s="66"/>
      <c r="UZ29" s="66"/>
      <c r="VA29" s="20"/>
      <c r="VB29" s="20"/>
      <c r="VC29" s="1"/>
      <c r="VD29" s="66"/>
      <c r="VE29" s="66"/>
      <c r="VF29" s="20"/>
      <c r="VG29" s="20"/>
      <c r="VH29" s="1"/>
      <c r="VI29" s="66"/>
      <c r="VJ29" s="66"/>
      <c r="VK29" s="20"/>
      <c r="VL29" s="20"/>
      <c r="VM29" s="1"/>
      <c r="VN29" s="66"/>
      <c r="VO29" s="66"/>
      <c r="VP29" s="20"/>
      <c r="VQ29" s="20"/>
      <c r="VR29" s="1"/>
      <c r="VS29" s="66"/>
      <c r="VT29" s="66"/>
      <c r="VU29" s="20"/>
      <c r="VV29" s="20"/>
      <c r="VW29" s="1"/>
      <c r="VX29" s="66"/>
      <c r="VY29" s="66"/>
      <c r="VZ29" s="20"/>
      <c r="WA29" s="20"/>
      <c r="WB29" s="1"/>
      <c r="WC29" s="66"/>
      <c r="WD29" s="66"/>
      <c r="WE29" s="20"/>
      <c r="WF29" s="20"/>
      <c r="WG29" s="1"/>
      <c r="WH29" s="66"/>
      <c r="WI29" s="66"/>
      <c r="WJ29" s="20"/>
      <c r="WK29" s="20"/>
      <c r="WL29" s="1"/>
      <c r="WM29" s="66"/>
      <c r="WN29" s="66"/>
      <c r="WO29" s="20"/>
      <c r="WP29" s="20"/>
      <c r="WQ29" s="1"/>
      <c r="WR29" s="66"/>
      <c r="WS29" s="66"/>
      <c r="WT29" s="20"/>
      <c r="WU29" s="20"/>
      <c r="WV29" s="1"/>
      <c r="WW29" s="66"/>
      <c r="WX29" s="66"/>
      <c r="WY29" s="20"/>
      <c r="WZ29" s="20"/>
      <c r="XA29" s="1"/>
      <c r="XB29" s="66"/>
      <c r="XC29" s="66"/>
      <c r="XD29" s="20"/>
      <c r="XE29" s="20"/>
      <c r="XF29" s="1"/>
      <c r="XG29" s="66"/>
      <c r="XH29" s="66"/>
      <c r="XI29" s="20"/>
      <c r="XJ29" s="20"/>
      <c r="XK29" s="1"/>
      <c r="XL29" s="66"/>
      <c r="XM29" s="66"/>
      <c r="XN29" s="20"/>
      <c r="XO29" s="20"/>
      <c r="XP29" s="1"/>
      <c r="XQ29" s="66"/>
      <c r="XR29" s="66"/>
      <c r="XS29" s="20"/>
      <c r="XT29" s="20"/>
      <c r="XU29" s="1"/>
      <c r="XV29" s="66"/>
      <c r="XW29" s="66"/>
      <c r="XX29" s="20"/>
      <c r="XY29" s="20"/>
      <c r="XZ29" s="1"/>
      <c r="YA29" s="66"/>
      <c r="YB29" s="66"/>
      <c r="YC29" s="20"/>
      <c r="YD29" s="20"/>
      <c r="YE29" s="1"/>
      <c r="YF29" s="66"/>
      <c r="YG29" s="66"/>
      <c r="YH29" s="20"/>
      <c r="YI29" s="20"/>
      <c r="YJ29" s="1"/>
      <c r="YK29" s="66"/>
      <c r="YL29" s="66"/>
      <c r="YM29" s="20"/>
      <c r="YN29" s="20"/>
      <c r="YO29" s="1"/>
      <c r="YP29" s="66"/>
      <c r="YQ29" s="66"/>
      <c r="YR29" s="20"/>
      <c r="YS29" s="20"/>
      <c r="YT29" s="1"/>
      <c r="YU29" s="66"/>
      <c r="YV29" s="66"/>
      <c r="YW29" s="20"/>
      <c r="YX29" s="20"/>
      <c r="YY29" s="1"/>
      <c r="YZ29" s="66"/>
      <c r="ZA29" s="66"/>
      <c r="ZB29" s="20"/>
      <c r="ZC29" s="20"/>
      <c r="ZD29" s="1"/>
      <c r="ZE29" s="66"/>
      <c r="ZF29" s="66"/>
      <c r="ZG29" s="20"/>
      <c r="ZH29" s="20"/>
      <c r="ZI29" s="1"/>
      <c r="ZJ29" s="66"/>
      <c r="ZK29" s="66"/>
      <c r="ZL29" s="20"/>
      <c r="ZM29" s="20"/>
      <c r="ZN29" s="1"/>
      <c r="ZO29" s="66"/>
      <c r="ZP29" s="66"/>
      <c r="ZQ29" s="20"/>
      <c r="ZR29" s="20"/>
      <c r="ZS29" s="1"/>
      <c r="ZT29" s="66"/>
      <c r="ZU29" s="66"/>
      <c r="ZV29" s="20"/>
      <c r="ZW29" s="20"/>
      <c r="ZX29" s="1"/>
      <c r="ZY29" s="66"/>
      <c r="ZZ29" s="66"/>
      <c r="AAA29" s="20"/>
      <c r="AAB29" s="20"/>
      <c r="AAC29" s="1"/>
      <c r="AAD29" s="66"/>
      <c r="AAE29" s="66"/>
      <c r="AAF29" s="20"/>
      <c r="AAG29" s="20"/>
      <c r="AAH29" s="1"/>
      <c r="AAI29" s="66"/>
      <c r="AAJ29" s="66"/>
      <c r="AAK29" s="20"/>
      <c r="AAL29" s="20"/>
      <c r="AAM29" s="1"/>
      <c r="AAN29" s="66"/>
      <c r="AAO29" s="66"/>
      <c r="AAP29" s="20"/>
      <c r="AAQ29" s="20"/>
      <c r="AAR29" s="1"/>
      <c r="AAS29" s="66"/>
      <c r="AAT29" s="66"/>
      <c r="AAU29" s="20"/>
      <c r="AAV29" s="20"/>
      <c r="AAW29" s="1"/>
      <c r="AAX29" s="66"/>
      <c r="AAY29" s="66"/>
      <c r="AAZ29" s="20"/>
      <c r="ABA29" s="20"/>
      <c r="ABB29" s="1"/>
      <c r="ABC29" s="66"/>
      <c r="ABD29" s="66"/>
      <c r="ABE29" s="20"/>
      <c r="ABF29" s="20"/>
      <c r="ABG29" s="1"/>
      <c r="ABH29" s="66"/>
      <c r="ABI29" s="66"/>
      <c r="ABJ29" s="20"/>
      <c r="ABK29" s="20"/>
      <c r="ABL29" s="1"/>
      <c r="ABM29" s="66"/>
      <c r="ABN29" s="66"/>
      <c r="ABO29" s="20"/>
      <c r="ABP29" s="20"/>
      <c r="ABQ29" s="1"/>
      <c r="ABR29" s="66"/>
      <c r="ABS29" s="66"/>
      <c r="ABT29" s="20"/>
      <c r="ABU29" s="20"/>
      <c r="ABV29" s="1"/>
      <c r="ABW29" s="66"/>
      <c r="ABX29" s="66"/>
      <c r="ABY29" s="20"/>
      <c r="ABZ29" s="20"/>
      <c r="ACA29" s="1"/>
      <c r="ACB29" s="66"/>
      <c r="ACC29" s="66"/>
      <c r="ACD29" s="20"/>
      <c r="ACE29" s="20"/>
      <c r="ACF29" s="1"/>
      <c r="ACG29" s="66"/>
      <c r="ACH29" s="66"/>
      <c r="ACI29" s="20"/>
      <c r="ACJ29" s="20"/>
      <c r="ACK29" s="1"/>
      <c r="ACL29" s="66"/>
      <c r="ACM29" s="66"/>
      <c r="ACN29" s="20"/>
      <c r="ACO29" s="20"/>
      <c r="ACP29" s="1"/>
      <c r="ACQ29" s="66"/>
      <c r="ACR29" s="66"/>
      <c r="ACS29" s="20"/>
      <c r="ACT29" s="20"/>
      <c r="ACU29" s="1"/>
      <c r="ACV29" s="66"/>
      <c r="ACW29" s="66"/>
      <c r="ACX29" s="20"/>
      <c r="ACY29" s="20"/>
      <c r="ACZ29" s="1"/>
      <c r="ADA29" s="66"/>
      <c r="ADB29" s="66"/>
      <c r="ADC29" s="20"/>
      <c r="ADD29" s="20"/>
      <c r="ADE29" s="1"/>
      <c r="ADF29" s="66"/>
      <c r="ADG29" s="66"/>
      <c r="ADH29" s="20"/>
      <c r="ADI29" s="20"/>
      <c r="ADJ29" s="1"/>
      <c r="ADK29" s="66"/>
      <c r="ADL29" s="66"/>
      <c r="ADM29" s="20"/>
      <c r="ADN29" s="20"/>
      <c r="ADO29" s="1"/>
      <c r="ADP29" s="66"/>
      <c r="ADQ29" s="66"/>
      <c r="ADR29" s="20"/>
      <c r="ADS29" s="20"/>
      <c r="ADT29" s="1"/>
      <c r="ADU29" s="66"/>
      <c r="ADV29" s="66"/>
      <c r="ADW29" s="20"/>
      <c r="ADX29" s="20"/>
      <c r="ADY29" s="1"/>
      <c r="ADZ29" s="66"/>
      <c r="AEA29" s="66"/>
      <c r="AEB29" s="20"/>
      <c r="AEC29" s="20"/>
      <c r="AED29" s="1"/>
      <c r="AEE29" s="66"/>
      <c r="AEF29" s="66"/>
      <c r="AEG29" s="20"/>
      <c r="AEH29" s="20"/>
      <c r="AEI29" s="1"/>
      <c r="AEJ29" s="66"/>
      <c r="AEK29" s="66"/>
      <c r="AEL29" s="20"/>
      <c r="AEM29" s="20"/>
      <c r="AEN29" s="1"/>
      <c r="AEO29" s="66"/>
      <c r="AEP29" s="66"/>
      <c r="AEQ29" s="20"/>
      <c r="AER29" s="20"/>
      <c r="AES29" s="1"/>
      <c r="AET29" s="66"/>
      <c r="AEU29" s="66"/>
      <c r="AEV29" s="20"/>
      <c r="AEW29" s="20"/>
      <c r="AEX29" s="1"/>
      <c r="AEY29" s="66"/>
      <c r="AEZ29" s="66"/>
      <c r="AFA29" s="20"/>
      <c r="AFB29" s="20"/>
      <c r="AFC29" s="1"/>
      <c r="AFD29" s="66"/>
      <c r="AFE29" s="66"/>
      <c r="AFF29" s="20"/>
      <c r="AFG29" s="20"/>
      <c r="AFH29" s="1"/>
      <c r="AFI29" s="66"/>
      <c r="AFJ29" s="66"/>
      <c r="AFK29" s="20"/>
      <c r="AFL29" s="20"/>
      <c r="AFM29" s="1"/>
      <c r="AFN29" s="66"/>
      <c r="AFO29" s="66"/>
      <c r="AFP29" s="20"/>
      <c r="AFQ29" s="20"/>
      <c r="AFR29" s="1"/>
      <c r="AFS29" s="66"/>
      <c r="AFT29" s="66"/>
      <c r="AFU29" s="20"/>
      <c r="AFV29" s="20"/>
      <c r="AFW29" s="1"/>
      <c r="AFX29" s="66"/>
      <c r="AFY29" s="66"/>
      <c r="AFZ29" s="20"/>
      <c r="AGA29" s="20"/>
      <c r="AGB29" s="1"/>
      <c r="AGC29" s="66"/>
      <c r="AGD29" s="66"/>
      <c r="AGE29" s="20"/>
      <c r="AGF29" s="20"/>
      <c r="AGG29" s="1"/>
      <c r="AGH29" s="66"/>
      <c r="AGI29" s="66"/>
      <c r="AGJ29" s="20"/>
      <c r="AGK29" s="20"/>
      <c r="AGL29" s="1"/>
      <c r="AGM29" s="66"/>
      <c r="AGN29" s="66"/>
      <c r="AGO29" s="20"/>
      <c r="AGP29" s="20"/>
      <c r="AGQ29" s="1"/>
      <c r="AGR29" s="66"/>
      <c r="AGS29" s="66"/>
      <c r="AGT29" s="20"/>
      <c r="AGU29" s="20"/>
      <c r="AGV29" s="1"/>
      <c r="AGW29" s="66"/>
      <c r="AGX29" s="66"/>
      <c r="AGY29" s="20"/>
      <c r="AGZ29" s="20"/>
      <c r="AHA29" s="1"/>
      <c r="AHB29" s="66"/>
      <c r="AHC29" s="66"/>
      <c r="AHD29" s="20"/>
      <c r="AHE29" s="20"/>
      <c r="AHF29" s="1"/>
      <c r="AHG29" s="66"/>
      <c r="AHH29" s="66"/>
      <c r="AHI29" s="20"/>
      <c r="AHJ29" s="20"/>
      <c r="AHK29" s="1"/>
      <c r="AHL29" s="66"/>
      <c r="AHM29" s="66"/>
      <c r="AHN29" s="20"/>
      <c r="AHO29" s="20"/>
      <c r="AHP29" s="1"/>
      <c r="AHQ29" s="66"/>
      <c r="AHR29" s="66"/>
      <c r="AHS29" s="20"/>
      <c r="AHT29" s="20"/>
      <c r="AHU29" s="1"/>
      <c r="AHV29" s="66"/>
      <c r="AHW29" s="66"/>
      <c r="AHX29" s="20"/>
      <c r="AHY29" s="20"/>
      <c r="AHZ29" s="1"/>
      <c r="AIA29" s="66"/>
      <c r="AIB29" s="66"/>
      <c r="AIC29" s="20"/>
      <c r="AID29" s="20"/>
      <c r="AIE29" s="1"/>
      <c r="AIF29" s="66"/>
      <c r="AIG29" s="66"/>
      <c r="AIH29" s="20"/>
      <c r="AII29" s="20"/>
      <c r="AIJ29" s="1"/>
      <c r="AIK29" s="66"/>
      <c r="AIL29" s="66"/>
      <c r="AIM29" s="20"/>
      <c r="AIN29" s="20"/>
      <c r="AIO29" s="1"/>
      <c r="AIP29" s="66"/>
      <c r="AIQ29" s="66"/>
      <c r="AIR29" s="20"/>
      <c r="AIS29" s="20"/>
      <c r="AIT29" s="1"/>
      <c r="AIU29" s="66"/>
      <c r="AIV29" s="66"/>
      <c r="AIW29" s="20"/>
      <c r="AIX29" s="20"/>
      <c r="AIY29" s="1"/>
      <c r="AIZ29" s="66"/>
      <c r="AJA29" s="66"/>
      <c r="AJB29" s="20"/>
      <c r="AJC29" s="20"/>
      <c r="AJD29" s="1"/>
      <c r="AJE29" s="66"/>
      <c r="AJF29" s="66"/>
      <c r="AJG29" s="20"/>
      <c r="AJH29" s="20"/>
      <c r="AJI29" s="1"/>
      <c r="AJJ29" s="66"/>
      <c r="AJK29" s="66"/>
      <c r="AJL29" s="20"/>
      <c r="AJM29" s="20"/>
      <c r="AJN29" s="1"/>
      <c r="AJO29" s="66"/>
      <c r="AJP29" s="66"/>
      <c r="AJQ29" s="20"/>
      <c r="AJR29" s="20"/>
      <c r="AJS29" s="1"/>
      <c r="AJT29" s="66"/>
      <c r="AJU29" s="66"/>
      <c r="AJV29" s="20"/>
      <c r="AJW29" s="20"/>
      <c r="AJX29" s="1"/>
      <c r="AJY29" s="66"/>
      <c r="AJZ29" s="66"/>
      <c r="AKA29" s="20"/>
      <c r="AKB29" s="20"/>
      <c r="AKC29" s="1"/>
      <c r="AKD29" s="66"/>
      <c r="AKE29" s="66"/>
      <c r="AKF29" s="20"/>
      <c r="AKG29" s="20"/>
      <c r="AKH29" s="1"/>
      <c r="AKI29" s="66"/>
      <c r="AKJ29" s="66"/>
      <c r="AKK29" s="20"/>
      <c r="AKL29" s="20"/>
      <c r="AKM29" s="1"/>
      <c r="AKN29" s="66"/>
      <c r="AKO29" s="66"/>
      <c r="AKP29" s="20"/>
      <c r="AKQ29" s="20"/>
      <c r="AKR29" s="1"/>
      <c r="AKS29" s="66"/>
      <c r="AKT29" s="66"/>
      <c r="AKU29" s="20"/>
      <c r="AKV29" s="20"/>
      <c r="AKW29" s="1"/>
      <c r="AKX29" s="66"/>
      <c r="AKY29" s="66"/>
      <c r="AKZ29" s="20"/>
      <c r="ALA29" s="20"/>
      <c r="ALB29" s="1"/>
      <c r="ALC29" s="66"/>
      <c r="ALD29" s="66"/>
      <c r="ALE29" s="20"/>
      <c r="ALF29" s="20"/>
      <c r="ALG29" s="1"/>
      <c r="ALH29" s="66"/>
      <c r="ALI29" s="66"/>
      <c r="ALJ29" s="20"/>
      <c r="ALK29" s="20"/>
      <c r="ALL29" s="1"/>
      <c r="ALM29" s="66"/>
      <c r="ALN29" s="66"/>
      <c r="ALO29" s="20"/>
      <c r="ALP29" s="20"/>
      <c r="ALQ29" s="1"/>
      <c r="ALR29" s="66"/>
      <c r="ALS29" s="66"/>
      <c r="ALT29" s="20"/>
      <c r="ALU29" s="20"/>
      <c r="ALV29" s="1"/>
      <c r="ALW29" s="66"/>
      <c r="ALX29" s="66"/>
      <c r="ALY29" s="20"/>
      <c r="ALZ29" s="20"/>
      <c r="AMA29" s="1"/>
      <c r="AMB29" s="66"/>
      <c r="AMC29" s="66"/>
      <c r="AMD29" s="20"/>
      <c r="AME29" s="20"/>
      <c r="AMF29" s="1"/>
      <c r="AMG29" s="66"/>
      <c r="AMH29" s="66"/>
      <c r="AMI29" s="20"/>
      <c r="AMJ29" s="20"/>
      <c r="AMK29" s="1"/>
      <c r="AML29" s="66"/>
      <c r="AMM29" s="66"/>
      <c r="AMN29" s="20"/>
      <c r="AMO29" s="20"/>
      <c r="AMP29" s="1"/>
      <c r="AMQ29" s="66"/>
      <c r="AMR29" s="66"/>
      <c r="AMS29" s="20"/>
      <c r="AMT29" s="20"/>
      <c r="AMU29" s="1"/>
      <c r="AMV29" s="66"/>
      <c r="AMW29" s="66"/>
      <c r="AMX29" s="20"/>
      <c r="AMY29" s="20"/>
      <c r="AMZ29" s="1"/>
      <c r="ANA29" s="66"/>
      <c r="ANB29" s="66"/>
      <c r="ANC29" s="20"/>
      <c r="AND29" s="20"/>
      <c r="ANE29" s="1"/>
      <c r="ANF29" s="66"/>
      <c r="ANG29" s="66"/>
      <c r="ANH29" s="20"/>
      <c r="ANI29" s="20"/>
      <c r="ANJ29" s="1"/>
      <c r="ANK29" s="66"/>
      <c r="ANL29" s="66"/>
      <c r="ANM29" s="20"/>
      <c r="ANN29" s="20"/>
      <c r="ANO29" s="1"/>
      <c r="ANP29" s="66"/>
      <c r="ANQ29" s="66"/>
      <c r="ANR29" s="20"/>
      <c r="ANS29" s="20"/>
      <c r="ANT29" s="1"/>
      <c r="ANU29" s="66"/>
      <c r="ANV29" s="66"/>
      <c r="ANW29" s="20"/>
      <c r="ANX29" s="20"/>
      <c r="ANY29" s="1"/>
      <c r="ANZ29" s="66"/>
      <c r="AOA29" s="66"/>
      <c r="AOB29" s="20"/>
      <c r="AOC29" s="20"/>
      <c r="AOD29" s="1"/>
      <c r="AOE29" s="66"/>
      <c r="AOF29" s="66"/>
      <c r="AOG29" s="20"/>
      <c r="AOH29" s="20"/>
      <c r="AOI29" s="1"/>
      <c r="AOJ29" s="66"/>
      <c r="AOK29" s="66"/>
      <c r="AOL29" s="20"/>
      <c r="AOM29" s="20"/>
      <c r="AON29" s="1"/>
      <c r="AOO29" s="66"/>
      <c r="AOP29" s="66"/>
      <c r="AOQ29" s="20"/>
      <c r="AOR29" s="20"/>
      <c r="AOS29" s="1"/>
      <c r="AOT29" s="66"/>
      <c r="AOU29" s="66"/>
      <c r="AOV29" s="20"/>
      <c r="AOW29" s="20"/>
      <c r="AOX29" s="1"/>
      <c r="AOY29" s="66"/>
      <c r="AOZ29" s="66"/>
      <c r="APA29" s="20"/>
      <c r="APB29" s="20"/>
      <c r="APC29" s="1"/>
      <c r="APD29" s="66"/>
      <c r="APE29" s="66"/>
      <c r="APF29" s="20"/>
      <c r="APG29" s="20"/>
      <c r="APH29" s="1"/>
      <c r="API29" s="66"/>
      <c r="APJ29" s="66"/>
      <c r="APK29" s="20"/>
      <c r="APL29" s="20"/>
      <c r="APM29" s="1"/>
      <c r="APN29" s="66"/>
      <c r="APO29" s="66"/>
      <c r="APP29" s="20"/>
      <c r="APQ29" s="20"/>
      <c r="APR29" s="1"/>
      <c r="APS29" s="66"/>
      <c r="APT29" s="66"/>
      <c r="APU29" s="20"/>
      <c r="APV29" s="20"/>
      <c r="APW29" s="1"/>
      <c r="APX29" s="66"/>
      <c r="APY29" s="66"/>
      <c r="APZ29" s="20"/>
      <c r="AQA29" s="20"/>
      <c r="AQB29" s="1"/>
      <c r="AQC29" s="66"/>
      <c r="AQD29" s="66"/>
      <c r="AQE29" s="20"/>
      <c r="AQF29" s="20"/>
      <c r="AQG29" s="1"/>
      <c r="AQH29" s="66"/>
      <c r="AQI29" s="66"/>
      <c r="AQJ29" s="20"/>
      <c r="AQK29" s="20"/>
      <c r="AQL29" s="1"/>
      <c r="AQM29" s="66"/>
      <c r="AQN29" s="66"/>
      <c r="AQO29" s="20"/>
      <c r="AQP29" s="20"/>
      <c r="AQQ29" s="1"/>
      <c r="AQR29" s="66"/>
      <c r="AQS29" s="66"/>
      <c r="AQT29" s="20"/>
      <c r="AQU29" s="20"/>
      <c r="AQV29" s="1"/>
      <c r="AQW29" s="66"/>
      <c r="AQX29" s="66"/>
      <c r="AQY29" s="20"/>
      <c r="AQZ29" s="20"/>
      <c r="ARA29" s="1"/>
      <c r="ARB29" s="66"/>
      <c r="ARC29" s="66"/>
      <c r="ARD29" s="20"/>
      <c r="ARE29" s="20"/>
      <c r="ARF29" s="1"/>
      <c r="ARG29" s="66"/>
      <c r="ARH29" s="66"/>
      <c r="ARI29" s="20"/>
      <c r="ARJ29" s="20"/>
      <c r="ARK29" s="1"/>
      <c r="ARL29" s="66"/>
      <c r="ARM29" s="66"/>
      <c r="ARN29" s="20"/>
      <c r="ARO29" s="20"/>
      <c r="ARP29" s="1"/>
      <c r="ARQ29" s="66"/>
      <c r="ARR29" s="66"/>
      <c r="ARS29" s="20"/>
      <c r="ART29" s="20"/>
      <c r="ARU29" s="1"/>
      <c r="ARV29" s="66"/>
      <c r="ARW29" s="66"/>
      <c r="ARX29" s="20"/>
      <c r="ARY29" s="20"/>
      <c r="ARZ29" s="1"/>
      <c r="ASA29" s="66"/>
      <c r="ASB29" s="66"/>
      <c r="ASC29" s="20"/>
      <c r="ASD29" s="20"/>
      <c r="ASE29" s="1"/>
      <c r="ASF29" s="66"/>
      <c r="ASG29" s="66"/>
      <c r="ASH29" s="20"/>
      <c r="ASI29" s="20"/>
      <c r="ASJ29" s="1"/>
      <c r="ASK29" s="66"/>
      <c r="ASL29" s="66"/>
      <c r="ASM29" s="20"/>
      <c r="ASN29" s="20"/>
      <c r="ASO29" s="1"/>
      <c r="ASP29" s="66"/>
      <c r="ASQ29" s="66"/>
      <c r="ASR29" s="20"/>
      <c r="ASS29" s="20"/>
      <c r="AST29" s="1"/>
      <c r="ASU29" s="66"/>
      <c r="ASV29" s="66"/>
      <c r="ASW29" s="20"/>
      <c r="ASX29" s="20"/>
      <c r="ASY29" s="1"/>
      <c r="ASZ29" s="66"/>
      <c r="ATA29" s="66"/>
      <c r="ATB29" s="20"/>
      <c r="ATC29" s="20"/>
      <c r="ATD29" s="1"/>
      <c r="ATE29" s="66"/>
      <c r="ATF29" s="66"/>
      <c r="ATG29" s="20"/>
      <c r="ATH29" s="20"/>
      <c r="ATI29" s="1"/>
      <c r="ATJ29" s="66"/>
      <c r="ATK29" s="66"/>
      <c r="ATL29" s="20"/>
      <c r="ATM29" s="20"/>
      <c r="ATN29" s="1"/>
      <c r="ATO29" s="66"/>
      <c r="ATP29" s="66"/>
      <c r="ATQ29" s="20"/>
      <c r="ATR29" s="20"/>
      <c r="ATS29" s="1"/>
      <c r="ATT29" s="66"/>
      <c r="ATU29" s="66"/>
      <c r="ATV29" s="20"/>
      <c r="ATW29" s="20"/>
      <c r="ATX29" s="1"/>
      <c r="ATY29" s="66"/>
      <c r="ATZ29" s="66"/>
      <c r="AUA29" s="20"/>
      <c r="AUB29" s="20"/>
      <c r="AUC29" s="1"/>
      <c r="AUD29" s="66"/>
      <c r="AUE29" s="66"/>
      <c r="AUF29" s="20"/>
      <c r="AUG29" s="20"/>
      <c r="AUH29" s="1"/>
      <c r="AUI29" s="66"/>
      <c r="AUJ29" s="66"/>
      <c r="AUK29" s="20"/>
      <c r="AUL29" s="20"/>
      <c r="AUM29" s="1"/>
      <c r="AUN29" s="66"/>
      <c r="AUO29" s="66"/>
      <c r="AUP29" s="20"/>
      <c r="AUQ29" s="20"/>
      <c r="AUR29" s="1"/>
      <c r="AUS29" s="66"/>
      <c r="AUT29" s="66"/>
      <c r="AUU29" s="20"/>
      <c r="AUV29" s="20"/>
      <c r="AUW29" s="1"/>
      <c r="AUX29" s="66"/>
      <c r="AUY29" s="66"/>
      <c r="AUZ29" s="20"/>
      <c r="AVA29" s="20"/>
      <c r="AVB29" s="1"/>
      <c r="AVC29" s="66"/>
      <c r="AVD29" s="66"/>
      <c r="AVE29" s="20"/>
      <c r="AVF29" s="20"/>
      <c r="AVG29" s="1"/>
      <c r="AVH29" s="66"/>
      <c r="AVI29" s="66"/>
      <c r="AVJ29" s="20"/>
      <c r="AVK29" s="20"/>
      <c r="AVL29" s="1"/>
      <c r="AVM29" s="66"/>
      <c r="AVN29" s="66"/>
      <c r="AVO29" s="20"/>
      <c r="AVP29" s="20"/>
      <c r="AVQ29" s="1"/>
      <c r="AVR29" s="66"/>
      <c r="AVS29" s="66"/>
      <c r="AVT29" s="20"/>
      <c r="AVU29" s="20"/>
      <c r="AVV29" s="1"/>
      <c r="AVW29" s="66"/>
      <c r="AVX29" s="66"/>
      <c r="AVY29" s="20"/>
      <c r="AVZ29" s="20"/>
      <c r="AWA29" s="1"/>
      <c r="AWB29" s="66"/>
      <c r="AWC29" s="66"/>
      <c r="AWD29" s="20"/>
      <c r="AWE29" s="20"/>
      <c r="AWF29" s="1"/>
      <c r="AWG29" s="66"/>
      <c r="AWH29" s="66"/>
      <c r="AWI29" s="20"/>
      <c r="AWJ29" s="20"/>
      <c r="AWK29" s="1"/>
      <c r="AWL29" s="66"/>
      <c r="AWM29" s="66"/>
      <c r="AWN29" s="20"/>
      <c r="AWO29" s="20"/>
      <c r="AWP29" s="1"/>
      <c r="AWQ29" s="66"/>
      <c r="AWR29" s="66"/>
      <c r="AWS29" s="20"/>
      <c r="AWT29" s="20"/>
      <c r="AWU29" s="1"/>
      <c r="AWV29" s="66"/>
      <c r="AWW29" s="66"/>
      <c r="AWX29" s="20"/>
      <c r="AWY29" s="20"/>
      <c r="AWZ29" s="1"/>
      <c r="AXA29" s="66"/>
      <c r="AXB29" s="66"/>
      <c r="AXC29" s="20"/>
      <c r="AXD29" s="20"/>
      <c r="AXE29" s="1"/>
      <c r="AXF29" s="66"/>
      <c r="AXG29" s="66"/>
      <c r="AXH29" s="20"/>
      <c r="AXI29" s="20"/>
      <c r="AXJ29" s="1"/>
      <c r="AXK29" s="66"/>
      <c r="AXL29" s="66"/>
      <c r="AXM29" s="20"/>
      <c r="AXN29" s="20"/>
      <c r="AXO29" s="1"/>
      <c r="AXP29" s="66"/>
      <c r="AXQ29" s="66"/>
      <c r="AXR29" s="20"/>
      <c r="AXS29" s="20"/>
      <c r="AXT29" s="1"/>
      <c r="AXU29" s="66"/>
      <c r="AXV29" s="66"/>
      <c r="AXW29" s="20"/>
      <c r="AXX29" s="20"/>
      <c r="AXY29" s="1"/>
      <c r="AXZ29" s="66"/>
      <c r="AYA29" s="66"/>
      <c r="AYB29" s="20"/>
      <c r="AYC29" s="20"/>
      <c r="AYD29" s="1"/>
      <c r="AYE29" s="66"/>
      <c r="AYF29" s="66"/>
      <c r="AYG29" s="20"/>
      <c r="AYH29" s="20"/>
      <c r="AYI29" s="1"/>
      <c r="AYJ29" s="66"/>
      <c r="AYK29" s="66"/>
      <c r="AYL29" s="20"/>
      <c r="AYM29" s="20"/>
      <c r="AYN29" s="1"/>
      <c r="AYO29" s="66"/>
      <c r="AYP29" s="66"/>
      <c r="AYQ29" s="20"/>
      <c r="AYR29" s="20"/>
      <c r="AYS29" s="1"/>
      <c r="AYT29" s="66"/>
      <c r="AYU29" s="66"/>
      <c r="AYV29" s="20"/>
      <c r="AYW29" s="20"/>
      <c r="AYX29" s="1"/>
      <c r="AYY29" s="66"/>
      <c r="AYZ29" s="66"/>
      <c r="AZA29" s="20"/>
      <c r="AZB29" s="20"/>
      <c r="AZC29" s="1"/>
      <c r="AZD29" s="66"/>
      <c r="AZE29" s="66"/>
      <c r="AZF29" s="20"/>
      <c r="AZG29" s="20"/>
      <c r="AZH29" s="1"/>
      <c r="AZI29" s="66"/>
      <c r="AZJ29" s="66"/>
      <c r="AZK29" s="20"/>
      <c r="AZL29" s="20"/>
      <c r="AZM29" s="1"/>
      <c r="AZN29" s="66"/>
      <c r="AZO29" s="66"/>
      <c r="AZP29" s="20"/>
      <c r="AZQ29" s="20"/>
      <c r="AZR29" s="1"/>
      <c r="AZS29" s="66"/>
      <c r="AZT29" s="66"/>
      <c r="AZU29" s="20"/>
      <c r="AZV29" s="20"/>
      <c r="AZW29" s="1"/>
      <c r="AZX29" s="66"/>
      <c r="AZY29" s="66"/>
      <c r="AZZ29" s="20"/>
      <c r="BAA29" s="20"/>
      <c r="BAB29" s="1"/>
      <c r="BAC29" s="66"/>
      <c r="BAD29" s="66"/>
      <c r="BAE29" s="20"/>
      <c r="BAF29" s="20"/>
      <c r="BAG29" s="1"/>
      <c r="BAH29" s="66"/>
      <c r="BAI29" s="66"/>
      <c r="BAJ29" s="20"/>
      <c r="BAK29" s="20"/>
      <c r="BAL29" s="1"/>
      <c r="BAM29" s="66"/>
      <c r="BAN29" s="66"/>
      <c r="BAO29" s="20"/>
      <c r="BAP29" s="20"/>
      <c r="BAQ29" s="1"/>
      <c r="BAR29" s="66"/>
      <c r="BAS29" s="66"/>
      <c r="BAT29" s="20"/>
      <c r="BAU29" s="20"/>
      <c r="BAV29" s="1"/>
      <c r="BAW29" s="66"/>
      <c r="BAX29" s="66"/>
      <c r="BAY29" s="20"/>
      <c r="BAZ29" s="20"/>
      <c r="BBA29" s="1"/>
      <c r="BBB29" s="66"/>
      <c r="BBC29" s="66"/>
      <c r="BBD29" s="20"/>
      <c r="BBE29" s="20"/>
      <c r="BBF29" s="1"/>
      <c r="BBG29" s="66"/>
      <c r="BBH29" s="66"/>
      <c r="BBI29" s="20"/>
      <c r="BBJ29" s="20"/>
      <c r="BBK29" s="1"/>
      <c r="BBL29" s="66"/>
      <c r="BBM29" s="66"/>
      <c r="BBN29" s="20"/>
      <c r="BBO29" s="20"/>
      <c r="BBP29" s="1"/>
      <c r="BBQ29" s="66"/>
      <c r="BBR29" s="66"/>
      <c r="BBS29" s="20"/>
      <c r="BBT29" s="20"/>
      <c r="BBU29" s="1"/>
      <c r="BBV29" s="66"/>
      <c r="BBW29" s="66"/>
      <c r="BBX29" s="20"/>
      <c r="BBY29" s="20"/>
      <c r="BBZ29" s="1"/>
      <c r="BCA29" s="66"/>
      <c r="BCB29" s="66"/>
      <c r="BCC29" s="20"/>
      <c r="BCD29" s="20"/>
      <c r="BCE29" s="1"/>
      <c r="BCF29" s="66"/>
      <c r="BCG29" s="66"/>
      <c r="BCH29" s="20"/>
      <c r="BCI29" s="20"/>
      <c r="BCJ29" s="1"/>
      <c r="BCK29" s="66"/>
      <c r="BCL29" s="66"/>
      <c r="BCM29" s="20"/>
      <c r="BCN29" s="20"/>
      <c r="BCO29" s="1"/>
      <c r="BCP29" s="66"/>
      <c r="BCQ29" s="66"/>
      <c r="BCR29" s="20"/>
      <c r="BCS29" s="20"/>
      <c r="BCT29" s="1"/>
      <c r="BCU29" s="66"/>
      <c r="BCV29" s="66"/>
      <c r="BCW29" s="20"/>
      <c r="BCX29" s="20"/>
      <c r="BCY29" s="1"/>
      <c r="BCZ29" s="66"/>
      <c r="BDA29" s="66"/>
      <c r="BDB29" s="20"/>
      <c r="BDC29" s="20"/>
      <c r="BDD29" s="1"/>
      <c r="BDE29" s="66"/>
      <c r="BDF29" s="66"/>
      <c r="BDG29" s="20"/>
      <c r="BDH29" s="20"/>
      <c r="BDI29" s="1"/>
      <c r="BDJ29" s="66"/>
      <c r="BDK29" s="66"/>
      <c r="BDL29" s="20"/>
      <c r="BDM29" s="20"/>
      <c r="BDN29" s="1"/>
      <c r="BDO29" s="66"/>
      <c r="BDP29" s="66"/>
      <c r="BDQ29" s="20"/>
      <c r="BDR29" s="20"/>
      <c r="BDS29" s="1"/>
      <c r="BDT29" s="66"/>
      <c r="BDU29" s="66"/>
      <c r="BDV29" s="20"/>
      <c r="BDW29" s="20"/>
      <c r="BDX29" s="1"/>
      <c r="BDY29" s="66"/>
      <c r="BDZ29" s="66"/>
      <c r="BEA29" s="20"/>
      <c r="BEB29" s="20"/>
      <c r="BEC29" s="1"/>
      <c r="BED29" s="66"/>
      <c r="BEE29" s="66"/>
      <c r="BEF29" s="20"/>
      <c r="BEG29" s="20"/>
      <c r="BEH29" s="1"/>
      <c r="BEI29" s="66"/>
      <c r="BEJ29" s="66"/>
      <c r="BEK29" s="20"/>
      <c r="BEL29" s="20"/>
      <c r="BEM29" s="1"/>
      <c r="BEN29" s="66"/>
      <c r="BEO29" s="66"/>
      <c r="BEP29" s="20"/>
      <c r="BEQ29" s="20"/>
      <c r="BER29" s="1"/>
      <c r="BES29" s="66"/>
      <c r="BET29" s="66"/>
      <c r="BEU29" s="20"/>
      <c r="BEV29" s="20"/>
      <c r="BEW29" s="1"/>
      <c r="BEX29" s="66"/>
      <c r="BEY29" s="66"/>
      <c r="BEZ29" s="20"/>
      <c r="BFA29" s="20"/>
      <c r="BFB29" s="1"/>
      <c r="BFC29" s="66"/>
      <c r="BFD29" s="66"/>
      <c r="BFE29" s="20"/>
      <c r="BFF29" s="20"/>
      <c r="BFG29" s="1"/>
      <c r="BFH29" s="66"/>
      <c r="BFI29" s="66"/>
      <c r="BFJ29" s="20"/>
      <c r="BFK29" s="20"/>
      <c r="BFL29" s="1"/>
      <c r="BFM29" s="66"/>
      <c r="BFN29" s="66"/>
      <c r="BFO29" s="20"/>
      <c r="BFP29" s="20"/>
      <c r="BFQ29" s="1"/>
      <c r="BFR29" s="66"/>
      <c r="BFS29" s="66"/>
      <c r="BFT29" s="20"/>
      <c r="BFU29" s="20"/>
      <c r="BFV29" s="1"/>
      <c r="BFW29" s="66"/>
      <c r="BFX29" s="66"/>
      <c r="BFY29" s="20"/>
      <c r="BFZ29" s="20"/>
      <c r="BGA29" s="1"/>
      <c r="BGB29" s="66"/>
      <c r="BGC29" s="66"/>
      <c r="BGD29" s="20"/>
      <c r="BGE29" s="20"/>
      <c r="BGF29" s="1"/>
      <c r="BGG29" s="66"/>
      <c r="BGH29" s="66"/>
      <c r="BGI29" s="20"/>
      <c r="BGJ29" s="20"/>
      <c r="BGK29" s="1"/>
      <c r="BGL29" s="66"/>
      <c r="BGM29" s="66"/>
      <c r="BGN29" s="20"/>
      <c r="BGO29" s="20"/>
      <c r="BGP29" s="1"/>
      <c r="BGQ29" s="66"/>
      <c r="BGR29" s="66"/>
      <c r="BGS29" s="20"/>
      <c r="BGT29" s="20"/>
      <c r="BGU29" s="1"/>
      <c r="BGV29" s="66"/>
      <c r="BGW29" s="66"/>
      <c r="BGX29" s="20"/>
      <c r="BGY29" s="20"/>
      <c r="BGZ29" s="1"/>
      <c r="BHA29" s="66"/>
      <c r="BHB29" s="66"/>
      <c r="BHC29" s="20"/>
      <c r="BHD29" s="20"/>
      <c r="BHE29" s="1"/>
      <c r="BHF29" s="66"/>
      <c r="BHG29" s="66"/>
      <c r="BHH29" s="20"/>
      <c r="BHI29" s="20"/>
      <c r="BHJ29" s="1"/>
      <c r="BHK29" s="66"/>
      <c r="BHL29" s="66"/>
      <c r="BHM29" s="20"/>
      <c r="BHN29" s="20"/>
      <c r="BHO29" s="1"/>
      <c r="BHP29" s="66"/>
      <c r="BHQ29" s="66"/>
      <c r="BHR29" s="20"/>
      <c r="BHS29" s="20"/>
      <c r="BHT29" s="1"/>
      <c r="BHU29" s="66"/>
      <c r="BHV29" s="66"/>
      <c r="BHW29" s="20"/>
      <c r="BHX29" s="20"/>
      <c r="BHY29" s="1"/>
      <c r="BHZ29" s="66"/>
      <c r="BIA29" s="66"/>
      <c r="BIB29" s="20"/>
      <c r="BIC29" s="20"/>
      <c r="BID29" s="1"/>
      <c r="BIE29" s="66"/>
      <c r="BIF29" s="66"/>
      <c r="BIG29" s="20"/>
      <c r="BIH29" s="20"/>
      <c r="BII29" s="1"/>
      <c r="BIJ29" s="66"/>
      <c r="BIK29" s="66"/>
      <c r="BIL29" s="20"/>
      <c r="BIM29" s="20"/>
      <c r="BIN29" s="1"/>
      <c r="BIO29" s="66"/>
      <c r="BIP29" s="66"/>
      <c r="BIQ29" s="20"/>
      <c r="BIR29" s="20"/>
      <c r="BIS29" s="1"/>
      <c r="BIT29" s="66"/>
      <c r="BIU29" s="66"/>
      <c r="BIV29" s="20"/>
      <c r="BIW29" s="20"/>
      <c r="BIX29" s="1"/>
      <c r="BIY29" s="66"/>
      <c r="BIZ29" s="66"/>
      <c r="BJA29" s="20"/>
      <c r="BJB29" s="20"/>
      <c r="BJC29" s="1"/>
      <c r="BJD29" s="66"/>
      <c r="BJE29" s="66"/>
      <c r="BJF29" s="20"/>
      <c r="BJG29" s="20"/>
      <c r="BJH29" s="1"/>
      <c r="BJI29" s="66"/>
      <c r="BJJ29" s="66"/>
      <c r="BJK29" s="20"/>
      <c r="BJL29" s="20"/>
      <c r="BJM29" s="1"/>
      <c r="BJN29" s="66"/>
      <c r="BJO29" s="66"/>
      <c r="BJP29" s="20"/>
      <c r="BJQ29" s="20"/>
      <c r="BJR29" s="1"/>
      <c r="BJS29" s="66"/>
      <c r="BJT29" s="66"/>
      <c r="BJU29" s="20"/>
      <c r="BJV29" s="20"/>
      <c r="BJW29" s="1"/>
      <c r="BJX29" s="66"/>
      <c r="BJY29" s="66"/>
      <c r="BJZ29" s="20"/>
      <c r="BKA29" s="20"/>
      <c r="BKB29" s="1"/>
      <c r="BKC29" s="66"/>
      <c r="BKD29" s="66"/>
      <c r="BKE29" s="20"/>
      <c r="BKF29" s="20"/>
      <c r="BKG29" s="1"/>
      <c r="BKH29" s="66"/>
      <c r="BKI29" s="66"/>
      <c r="BKJ29" s="20"/>
      <c r="BKK29" s="20"/>
      <c r="BKL29" s="1"/>
      <c r="BKM29" s="66"/>
      <c r="BKN29" s="66"/>
      <c r="BKO29" s="20"/>
      <c r="BKP29" s="20"/>
      <c r="BKQ29" s="1"/>
      <c r="BKR29" s="66"/>
      <c r="BKS29" s="66"/>
      <c r="BKT29" s="20"/>
      <c r="BKU29" s="20"/>
      <c r="BKV29" s="1"/>
      <c r="BKW29" s="66"/>
      <c r="BKX29" s="66"/>
      <c r="BKY29" s="20"/>
      <c r="BKZ29" s="20"/>
      <c r="BLA29" s="1"/>
      <c r="BLB29" s="66"/>
      <c r="BLC29" s="66"/>
      <c r="BLD29" s="20"/>
      <c r="BLE29" s="20"/>
      <c r="BLF29" s="1"/>
      <c r="BLG29" s="66"/>
      <c r="BLH29" s="66"/>
      <c r="BLI29" s="20"/>
      <c r="BLJ29" s="20"/>
      <c r="BLK29" s="1"/>
      <c r="BLL29" s="66"/>
      <c r="BLM29" s="66"/>
      <c r="BLN29" s="20"/>
      <c r="BLO29" s="20"/>
      <c r="BLP29" s="1"/>
      <c r="BLQ29" s="66"/>
      <c r="BLR29" s="66"/>
      <c r="BLS29" s="20"/>
      <c r="BLT29" s="20"/>
      <c r="BLU29" s="1"/>
      <c r="BLV29" s="66"/>
      <c r="BLW29" s="66"/>
      <c r="BLX29" s="20"/>
      <c r="BLY29" s="20"/>
      <c r="BLZ29" s="1"/>
      <c r="BMA29" s="66"/>
      <c r="BMB29" s="66"/>
      <c r="BMC29" s="20"/>
      <c r="BMD29" s="20"/>
      <c r="BME29" s="1"/>
      <c r="BMF29" s="66"/>
      <c r="BMG29" s="66"/>
      <c r="BMH29" s="20"/>
      <c r="BMI29" s="20"/>
      <c r="BMJ29" s="1"/>
      <c r="BMK29" s="66"/>
      <c r="BML29" s="66"/>
      <c r="BMM29" s="20"/>
      <c r="BMN29" s="20"/>
      <c r="BMO29" s="1"/>
      <c r="BMP29" s="66"/>
      <c r="BMQ29" s="66"/>
      <c r="BMR29" s="20"/>
      <c r="BMS29" s="20"/>
      <c r="BMT29" s="1"/>
      <c r="BMU29" s="66"/>
      <c r="BMV29" s="66"/>
      <c r="BMW29" s="20"/>
      <c r="BMX29" s="20"/>
      <c r="BMY29" s="1"/>
      <c r="BMZ29" s="66"/>
      <c r="BNA29" s="66"/>
      <c r="BNB29" s="20"/>
      <c r="BNC29" s="20"/>
      <c r="BND29" s="1"/>
      <c r="BNE29" s="66"/>
      <c r="BNF29" s="66"/>
      <c r="BNG29" s="20"/>
      <c r="BNH29" s="20"/>
      <c r="BNI29" s="1"/>
      <c r="BNJ29" s="66"/>
      <c r="BNK29" s="66"/>
      <c r="BNL29" s="20"/>
      <c r="BNM29" s="20"/>
      <c r="BNN29" s="1"/>
      <c r="BNO29" s="66"/>
      <c r="BNP29" s="66"/>
      <c r="BNQ29" s="20"/>
      <c r="BNR29" s="20"/>
      <c r="BNS29" s="1"/>
      <c r="BNT29" s="66"/>
      <c r="BNU29" s="66"/>
      <c r="BNV29" s="20"/>
      <c r="BNW29" s="20"/>
      <c r="BNX29" s="1"/>
      <c r="BNY29" s="66"/>
      <c r="BNZ29" s="66"/>
      <c r="BOA29" s="20"/>
      <c r="BOB29" s="20"/>
      <c r="BOC29" s="1"/>
      <c r="BOD29" s="66"/>
      <c r="BOE29" s="66"/>
      <c r="BOF29" s="20"/>
      <c r="BOG29" s="20"/>
      <c r="BOH29" s="1"/>
      <c r="BOI29" s="66"/>
      <c r="BOJ29" s="66"/>
      <c r="BOK29" s="20"/>
      <c r="BOL29" s="20"/>
      <c r="BOM29" s="1"/>
      <c r="BON29" s="66"/>
      <c r="BOO29" s="66"/>
      <c r="BOP29" s="20"/>
      <c r="BOQ29" s="20"/>
      <c r="BOR29" s="1"/>
      <c r="BOS29" s="66"/>
      <c r="BOT29" s="66"/>
      <c r="BOU29" s="20"/>
      <c r="BOV29" s="20"/>
      <c r="BOW29" s="1"/>
      <c r="BOX29" s="66"/>
      <c r="BOY29" s="66"/>
      <c r="BOZ29" s="20"/>
      <c r="BPA29" s="20"/>
      <c r="BPB29" s="1"/>
      <c r="BPC29" s="66"/>
      <c r="BPD29" s="66"/>
      <c r="BPE29" s="20"/>
      <c r="BPF29" s="20"/>
      <c r="BPG29" s="1"/>
      <c r="BPH29" s="66"/>
      <c r="BPI29" s="66"/>
      <c r="BPJ29" s="20"/>
      <c r="BPK29" s="20"/>
      <c r="BPL29" s="1"/>
      <c r="BPM29" s="66"/>
      <c r="BPN29" s="66"/>
      <c r="BPO29" s="20"/>
      <c r="BPP29" s="20"/>
      <c r="BPQ29" s="1"/>
      <c r="BPR29" s="66"/>
      <c r="BPS29" s="66"/>
      <c r="BPT29" s="20"/>
      <c r="BPU29" s="20"/>
      <c r="BPV29" s="1"/>
      <c r="BPW29" s="66"/>
      <c r="BPX29" s="66"/>
      <c r="BPY29" s="20"/>
      <c r="BPZ29" s="20"/>
      <c r="BQA29" s="1"/>
      <c r="BQB29" s="66"/>
      <c r="BQC29" s="66"/>
      <c r="BQD29" s="20"/>
      <c r="BQE29" s="20"/>
      <c r="BQF29" s="1"/>
      <c r="BQG29" s="66"/>
      <c r="BQH29" s="66"/>
      <c r="BQI29" s="20"/>
      <c r="BQJ29" s="20"/>
      <c r="BQK29" s="1"/>
      <c r="BQL29" s="66"/>
      <c r="BQM29" s="66"/>
      <c r="BQN29" s="20"/>
      <c r="BQO29" s="20"/>
      <c r="BQP29" s="1"/>
      <c r="BQQ29" s="66"/>
      <c r="BQR29" s="66"/>
      <c r="BQS29" s="20"/>
      <c r="BQT29" s="20"/>
      <c r="BQU29" s="1"/>
      <c r="BQV29" s="66"/>
      <c r="BQW29" s="66"/>
      <c r="BQX29" s="20"/>
      <c r="BQY29" s="20"/>
      <c r="BQZ29" s="1"/>
      <c r="BRA29" s="66"/>
      <c r="BRB29" s="66"/>
      <c r="BRC29" s="20"/>
      <c r="BRD29" s="20"/>
      <c r="BRE29" s="1"/>
      <c r="BRF29" s="66"/>
      <c r="BRG29" s="66"/>
      <c r="BRH29" s="20"/>
      <c r="BRI29" s="20"/>
      <c r="BRJ29" s="1"/>
      <c r="BRK29" s="66"/>
      <c r="BRL29" s="66"/>
      <c r="BRM29" s="20"/>
      <c r="BRN29" s="20"/>
      <c r="BRO29" s="1"/>
      <c r="BRP29" s="66"/>
      <c r="BRQ29" s="66"/>
      <c r="BRR29" s="20"/>
      <c r="BRS29" s="20"/>
      <c r="BRT29" s="1"/>
      <c r="BRU29" s="66"/>
      <c r="BRV29" s="66"/>
      <c r="BRW29" s="20"/>
      <c r="BRX29" s="20"/>
      <c r="BRY29" s="1"/>
      <c r="BRZ29" s="66"/>
      <c r="BSA29" s="66"/>
      <c r="BSB29" s="20"/>
      <c r="BSC29" s="20"/>
      <c r="BSD29" s="1"/>
      <c r="BSE29" s="66"/>
      <c r="BSF29" s="66"/>
      <c r="BSG29" s="20"/>
      <c r="BSH29" s="20"/>
      <c r="BSI29" s="1"/>
      <c r="BSJ29" s="66"/>
      <c r="BSK29" s="66"/>
      <c r="BSL29" s="20"/>
      <c r="BSM29" s="20"/>
      <c r="BSN29" s="1"/>
      <c r="BSO29" s="66"/>
      <c r="BSP29" s="66"/>
      <c r="BSQ29" s="20"/>
      <c r="BSR29" s="20"/>
      <c r="BSS29" s="1"/>
      <c r="BST29" s="66"/>
      <c r="BSU29" s="66"/>
      <c r="BSV29" s="20"/>
      <c r="BSW29" s="20"/>
      <c r="BSX29" s="1"/>
      <c r="BSY29" s="66"/>
      <c r="BSZ29" s="66"/>
      <c r="BTA29" s="20"/>
      <c r="BTB29" s="20"/>
      <c r="BTC29" s="1"/>
      <c r="BTD29" s="66"/>
      <c r="BTE29" s="66"/>
      <c r="BTF29" s="20"/>
      <c r="BTG29" s="20"/>
      <c r="BTH29" s="1"/>
      <c r="BTI29" s="66"/>
      <c r="BTJ29" s="66"/>
      <c r="BTK29" s="20"/>
      <c r="BTL29" s="20"/>
      <c r="BTM29" s="1"/>
      <c r="BTN29" s="66"/>
      <c r="BTO29" s="66"/>
      <c r="BTP29" s="20"/>
      <c r="BTQ29" s="20"/>
      <c r="BTR29" s="1"/>
      <c r="BTS29" s="66"/>
      <c r="BTT29" s="66"/>
      <c r="BTU29" s="20"/>
      <c r="BTV29" s="20"/>
      <c r="BTW29" s="1"/>
      <c r="BTX29" s="66"/>
      <c r="BTY29" s="66"/>
      <c r="BTZ29" s="20"/>
      <c r="BUA29" s="20"/>
      <c r="BUB29" s="1"/>
      <c r="BUC29" s="66"/>
      <c r="BUD29" s="66"/>
      <c r="BUE29" s="20"/>
      <c r="BUF29" s="20"/>
      <c r="BUG29" s="1"/>
      <c r="BUH29" s="66"/>
      <c r="BUI29" s="66"/>
      <c r="BUJ29" s="20"/>
      <c r="BUK29" s="20"/>
      <c r="BUL29" s="1"/>
      <c r="BUM29" s="66"/>
      <c r="BUN29" s="66"/>
      <c r="BUO29" s="20"/>
      <c r="BUP29" s="20"/>
      <c r="BUQ29" s="1"/>
      <c r="BUR29" s="66"/>
      <c r="BUS29" s="66"/>
      <c r="BUT29" s="20"/>
      <c r="BUU29" s="20"/>
      <c r="BUV29" s="1"/>
      <c r="BUW29" s="66"/>
      <c r="BUX29" s="66"/>
      <c r="BUY29" s="20"/>
      <c r="BUZ29" s="20"/>
      <c r="BVA29" s="1"/>
      <c r="BVB29" s="66"/>
      <c r="BVC29" s="66"/>
      <c r="BVD29" s="20"/>
      <c r="BVE29" s="20"/>
      <c r="BVF29" s="1"/>
      <c r="BVG29" s="66"/>
      <c r="BVH29" s="66"/>
      <c r="BVI29" s="20"/>
      <c r="BVJ29" s="20"/>
      <c r="BVK29" s="1"/>
      <c r="BVL29" s="66"/>
      <c r="BVM29" s="66"/>
      <c r="BVN29" s="20"/>
      <c r="BVO29" s="20"/>
      <c r="BVP29" s="1"/>
      <c r="BVQ29" s="66"/>
      <c r="BVR29" s="66"/>
      <c r="BVS29" s="20"/>
      <c r="BVT29" s="20"/>
      <c r="BVU29" s="1"/>
      <c r="BVV29" s="66"/>
      <c r="BVW29" s="66"/>
      <c r="BVX29" s="20"/>
      <c r="BVY29" s="20"/>
      <c r="BVZ29" s="1"/>
      <c r="BWA29" s="66"/>
      <c r="BWB29" s="66"/>
      <c r="BWC29" s="20"/>
      <c r="BWD29" s="20"/>
      <c r="BWE29" s="1"/>
      <c r="BWF29" s="66"/>
      <c r="BWG29" s="66"/>
      <c r="BWH29" s="20"/>
      <c r="BWI29" s="20"/>
      <c r="BWJ29" s="1"/>
      <c r="BWK29" s="66"/>
      <c r="BWL29" s="66"/>
      <c r="BWM29" s="20"/>
      <c r="BWN29" s="20"/>
      <c r="BWO29" s="1"/>
      <c r="BWP29" s="66"/>
      <c r="BWQ29" s="66"/>
      <c r="BWR29" s="20"/>
      <c r="BWS29" s="20"/>
      <c r="BWT29" s="1"/>
      <c r="BWU29" s="66"/>
      <c r="BWV29" s="66"/>
      <c r="BWW29" s="20"/>
      <c r="BWX29" s="20"/>
      <c r="BWY29" s="1"/>
      <c r="BWZ29" s="66"/>
      <c r="BXA29" s="66"/>
      <c r="BXB29" s="20"/>
      <c r="BXC29" s="20"/>
      <c r="BXD29" s="1"/>
      <c r="BXE29" s="66"/>
      <c r="BXF29" s="66"/>
      <c r="BXG29" s="20"/>
      <c r="BXH29" s="20"/>
      <c r="BXI29" s="1"/>
      <c r="BXJ29" s="66"/>
      <c r="BXK29" s="66"/>
      <c r="BXL29" s="20"/>
      <c r="BXM29" s="20"/>
      <c r="BXN29" s="1"/>
      <c r="BXO29" s="66"/>
      <c r="BXP29" s="66"/>
      <c r="BXQ29" s="20"/>
      <c r="BXR29" s="20"/>
      <c r="BXS29" s="1"/>
      <c r="BXT29" s="66"/>
      <c r="BXU29" s="66"/>
      <c r="BXV29" s="20"/>
      <c r="BXW29" s="20"/>
      <c r="BXX29" s="1"/>
      <c r="BXY29" s="66"/>
      <c r="BXZ29" s="66"/>
      <c r="BYA29" s="20"/>
      <c r="BYB29" s="20"/>
      <c r="BYC29" s="1"/>
      <c r="BYD29" s="66"/>
      <c r="BYE29" s="66"/>
      <c r="BYF29" s="20"/>
      <c r="BYG29" s="20"/>
      <c r="BYH29" s="1"/>
      <c r="BYI29" s="66"/>
      <c r="BYJ29" s="66"/>
      <c r="BYK29" s="20"/>
      <c r="BYL29" s="20"/>
      <c r="BYM29" s="1"/>
      <c r="BYN29" s="66"/>
      <c r="BYO29" s="66"/>
      <c r="BYP29" s="20"/>
      <c r="BYQ29" s="20"/>
      <c r="BYR29" s="1"/>
      <c r="BYS29" s="66"/>
      <c r="BYT29" s="66"/>
      <c r="BYU29" s="20"/>
      <c r="BYV29" s="20"/>
      <c r="BYW29" s="1"/>
      <c r="BYX29" s="66"/>
      <c r="BYY29" s="66"/>
      <c r="BYZ29" s="20"/>
      <c r="BZA29" s="20"/>
      <c r="BZB29" s="1"/>
      <c r="BZC29" s="66"/>
      <c r="BZD29" s="66"/>
      <c r="BZE29" s="20"/>
      <c r="BZF29" s="20"/>
      <c r="BZG29" s="1"/>
      <c r="BZH29" s="66"/>
      <c r="BZI29" s="66"/>
      <c r="BZJ29" s="20"/>
      <c r="BZK29" s="20"/>
      <c r="BZL29" s="1"/>
      <c r="BZM29" s="66"/>
      <c r="BZN29" s="66"/>
      <c r="BZO29" s="20"/>
      <c r="BZP29" s="20"/>
      <c r="BZQ29" s="1"/>
      <c r="BZR29" s="66"/>
      <c r="BZS29" s="66"/>
      <c r="BZT29" s="20"/>
      <c r="BZU29" s="20"/>
      <c r="BZV29" s="1"/>
      <c r="BZW29" s="66"/>
      <c r="BZX29" s="66"/>
      <c r="BZY29" s="20"/>
      <c r="BZZ29" s="20"/>
      <c r="CAA29" s="1"/>
      <c r="CAB29" s="66"/>
      <c r="CAC29" s="66"/>
      <c r="CAD29" s="20"/>
      <c r="CAE29" s="20"/>
      <c r="CAF29" s="1"/>
      <c r="CAG29" s="66"/>
      <c r="CAH29" s="66"/>
      <c r="CAI29" s="20"/>
      <c r="CAJ29" s="20"/>
      <c r="CAK29" s="1"/>
      <c r="CAL29" s="66"/>
      <c r="CAM29" s="66"/>
      <c r="CAN29" s="20"/>
      <c r="CAO29" s="20"/>
      <c r="CAP29" s="1"/>
      <c r="CAQ29" s="66"/>
      <c r="CAR29" s="66"/>
      <c r="CAS29" s="20"/>
      <c r="CAT29" s="20"/>
      <c r="CAU29" s="1"/>
      <c r="CAV29" s="66"/>
      <c r="CAW29" s="66"/>
      <c r="CAX29" s="20"/>
      <c r="CAY29" s="20"/>
      <c r="CAZ29" s="1"/>
      <c r="CBA29" s="66"/>
      <c r="CBB29" s="66"/>
      <c r="CBC29" s="20"/>
      <c r="CBD29" s="20"/>
      <c r="CBE29" s="1"/>
      <c r="CBF29" s="66"/>
      <c r="CBG29" s="66"/>
      <c r="CBH29" s="20"/>
      <c r="CBI29" s="20"/>
      <c r="CBJ29" s="1"/>
      <c r="CBK29" s="66"/>
      <c r="CBL29" s="66"/>
      <c r="CBM29" s="20"/>
      <c r="CBN29" s="20"/>
      <c r="CBO29" s="1"/>
      <c r="CBP29" s="66"/>
      <c r="CBQ29" s="66"/>
      <c r="CBR29" s="20"/>
      <c r="CBS29" s="20"/>
      <c r="CBT29" s="1"/>
      <c r="CBU29" s="66"/>
      <c r="CBV29" s="66"/>
      <c r="CBW29" s="20"/>
      <c r="CBX29" s="20"/>
      <c r="CBY29" s="1"/>
      <c r="CBZ29" s="66"/>
      <c r="CCA29" s="66"/>
      <c r="CCB29" s="20"/>
      <c r="CCC29" s="20"/>
      <c r="CCD29" s="1"/>
      <c r="CCE29" s="66"/>
      <c r="CCF29" s="66"/>
      <c r="CCG29" s="20"/>
      <c r="CCH29" s="20"/>
      <c r="CCI29" s="1"/>
      <c r="CCJ29" s="66"/>
      <c r="CCK29" s="66"/>
      <c r="CCL29" s="20"/>
      <c r="CCM29" s="20"/>
      <c r="CCN29" s="1"/>
      <c r="CCO29" s="66"/>
      <c r="CCP29" s="66"/>
      <c r="CCQ29" s="20"/>
      <c r="CCR29" s="20"/>
      <c r="CCS29" s="1"/>
      <c r="CCT29" s="66"/>
      <c r="CCU29" s="66"/>
      <c r="CCV29" s="20"/>
      <c r="CCW29" s="20"/>
      <c r="CCX29" s="1"/>
      <c r="CCY29" s="66"/>
      <c r="CCZ29" s="66"/>
      <c r="CDA29" s="20"/>
      <c r="CDB29" s="20"/>
      <c r="CDC29" s="1"/>
      <c r="CDD29" s="66"/>
      <c r="CDE29" s="66"/>
      <c r="CDF29" s="20"/>
      <c r="CDG29" s="20"/>
      <c r="CDH29" s="1"/>
      <c r="CDI29" s="66"/>
      <c r="CDJ29" s="66"/>
      <c r="CDK29" s="20"/>
      <c r="CDL29" s="20"/>
      <c r="CDM29" s="1"/>
      <c r="CDN29" s="66"/>
      <c r="CDO29" s="66"/>
      <c r="CDP29" s="20"/>
      <c r="CDQ29" s="20"/>
      <c r="CDR29" s="1"/>
      <c r="CDS29" s="66"/>
      <c r="CDT29" s="66"/>
      <c r="CDU29" s="20"/>
      <c r="CDV29" s="20"/>
      <c r="CDW29" s="1"/>
      <c r="CDX29" s="66"/>
      <c r="CDY29" s="66"/>
      <c r="CDZ29" s="20"/>
      <c r="CEA29" s="20"/>
      <c r="CEB29" s="1"/>
      <c r="CEC29" s="66"/>
      <c r="CED29" s="66"/>
      <c r="CEE29" s="20"/>
      <c r="CEF29" s="20"/>
      <c r="CEG29" s="1"/>
      <c r="CEH29" s="66"/>
      <c r="CEI29" s="66"/>
      <c r="CEJ29" s="20"/>
      <c r="CEK29" s="20"/>
      <c r="CEL29" s="1"/>
      <c r="CEM29" s="66"/>
      <c r="CEN29" s="66"/>
      <c r="CEO29" s="20"/>
      <c r="CEP29" s="20"/>
      <c r="CEQ29" s="1"/>
      <c r="CER29" s="66"/>
      <c r="CES29" s="66"/>
      <c r="CET29" s="20"/>
      <c r="CEU29" s="20"/>
      <c r="CEV29" s="1"/>
      <c r="CEW29" s="66"/>
      <c r="CEX29" s="66"/>
      <c r="CEY29" s="20"/>
      <c r="CEZ29" s="20"/>
      <c r="CFA29" s="1"/>
      <c r="CFB29" s="66"/>
      <c r="CFC29" s="66"/>
      <c r="CFD29" s="20"/>
      <c r="CFE29" s="20"/>
      <c r="CFF29" s="1"/>
      <c r="CFG29" s="66"/>
      <c r="CFH29" s="66"/>
      <c r="CFI29" s="20"/>
      <c r="CFJ29" s="20"/>
      <c r="CFK29" s="1"/>
      <c r="CFL29" s="66"/>
      <c r="CFM29" s="66"/>
      <c r="CFN29" s="20"/>
      <c r="CFO29" s="20"/>
      <c r="CFP29" s="1"/>
      <c r="CFQ29" s="66"/>
      <c r="CFR29" s="66"/>
      <c r="CFS29" s="20"/>
      <c r="CFT29" s="20"/>
      <c r="CFU29" s="1"/>
      <c r="CFV29" s="66"/>
      <c r="CFW29" s="66"/>
      <c r="CFX29" s="20"/>
      <c r="CFY29" s="20"/>
      <c r="CFZ29" s="1"/>
      <c r="CGA29" s="66"/>
      <c r="CGB29" s="66"/>
      <c r="CGC29" s="20"/>
      <c r="CGD29" s="20"/>
      <c r="CGE29" s="1"/>
      <c r="CGF29" s="66"/>
      <c r="CGG29" s="66"/>
      <c r="CGH29" s="20"/>
      <c r="CGI29" s="20"/>
      <c r="CGJ29" s="1"/>
      <c r="CGK29" s="66"/>
      <c r="CGL29" s="66"/>
      <c r="CGM29" s="20"/>
      <c r="CGN29" s="20"/>
      <c r="CGO29" s="1"/>
      <c r="CGP29" s="66"/>
      <c r="CGQ29" s="66"/>
      <c r="CGR29" s="20"/>
      <c r="CGS29" s="20"/>
      <c r="CGT29" s="1"/>
      <c r="CGU29" s="66"/>
      <c r="CGV29" s="66"/>
      <c r="CGW29" s="20"/>
      <c r="CGX29" s="20"/>
      <c r="CGY29" s="1"/>
      <c r="CGZ29" s="66"/>
      <c r="CHA29" s="66"/>
      <c r="CHB29" s="20"/>
      <c r="CHC29" s="20"/>
      <c r="CHD29" s="1"/>
      <c r="CHE29" s="66"/>
      <c r="CHF29" s="66"/>
      <c r="CHG29" s="20"/>
      <c r="CHH29" s="20"/>
      <c r="CHI29" s="1"/>
      <c r="CHJ29" s="66"/>
      <c r="CHK29" s="66"/>
      <c r="CHL29" s="20"/>
      <c r="CHM29" s="20"/>
      <c r="CHN29" s="1"/>
      <c r="CHO29" s="66"/>
      <c r="CHP29" s="66"/>
      <c r="CHQ29" s="20"/>
      <c r="CHR29" s="20"/>
      <c r="CHS29" s="1"/>
      <c r="CHT29" s="66"/>
      <c r="CHU29" s="66"/>
      <c r="CHV29" s="20"/>
      <c r="CHW29" s="20"/>
      <c r="CHX29" s="1"/>
      <c r="CHY29" s="66"/>
      <c r="CHZ29" s="66"/>
      <c r="CIA29" s="20"/>
      <c r="CIB29" s="20"/>
      <c r="CIC29" s="1"/>
      <c r="CID29" s="66"/>
      <c r="CIE29" s="66"/>
      <c r="CIF29" s="20"/>
      <c r="CIG29" s="20"/>
      <c r="CIH29" s="1"/>
      <c r="CII29" s="66"/>
      <c r="CIJ29" s="66"/>
      <c r="CIK29" s="20"/>
      <c r="CIL29" s="20"/>
      <c r="CIM29" s="1"/>
      <c r="CIN29" s="66"/>
      <c r="CIO29" s="66"/>
      <c r="CIP29" s="20"/>
      <c r="CIQ29" s="20"/>
      <c r="CIR29" s="1"/>
      <c r="CIS29" s="66"/>
      <c r="CIT29" s="66"/>
      <c r="CIU29" s="20"/>
      <c r="CIV29" s="20"/>
      <c r="CIW29" s="1"/>
      <c r="CIX29" s="66"/>
      <c r="CIY29" s="66"/>
      <c r="CIZ29" s="20"/>
      <c r="CJA29" s="20"/>
      <c r="CJB29" s="1"/>
      <c r="CJC29" s="66"/>
      <c r="CJD29" s="66"/>
      <c r="CJE29" s="20"/>
      <c r="CJF29" s="20"/>
      <c r="CJG29" s="1"/>
      <c r="CJH29" s="66"/>
      <c r="CJI29" s="66"/>
      <c r="CJJ29" s="20"/>
      <c r="CJK29" s="20"/>
      <c r="CJL29" s="1"/>
      <c r="CJM29" s="66"/>
      <c r="CJN29" s="66"/>
      <c r="CJO29" s="20"/>
      <c r="CJP29" s="20"/>
      <c r="CJQ29" s="1"/>
      <c r="CJR29" s="66"/>
      <c r="CJS29" s="66"/>
      <c r="CJT29" s="20"/>
      <c r="CJU29" s="20"/>
      <c r="CJV29" s="1"/>
      <c r="CJW29" s="66"/>
      <c r="CJX29" s="66"/>
      <c r="CJY29" s="20"/>
      <c r="CJZ29" s="20"/>
      <c r="CKA29" s="1"/>
      <c r="CKB29" s="66"/>
      <c r="CKC29" s="66"/>
      <c r="CKD29" s="20"/>
      <c r="CKE29" s="20"/>
      <c r="CKF29" s="1"/>
      <c r="CKG29" s="66"/>
      <c r="CKH29" s="66"/>
      <c r="CKI29" s="20"/>
      <c r="CKJ29" s="20"/>
      <c r="CKK29" s="1"/>
      <c r="CKL29" s="66"/>
      <c r="CKM29" s="66"/>
      <c r="CKN29" s="20"/>
      <c r="CKO29" s="20"/>
      <c r="CKP29" s="1"/>
      <c r="CKQ29" s="66"/>
      <c r="CKR29" s="66"/>
      <c r="CKS29" s="20"/>
      <c r="CKT29" s="20"/>
      <c r="CKU29" s="1"/>
      <c r="CKV29" s="66"/>
      <c r="CKW29" s="66"/>
      <c r="CKX29" s="20"/>
      <c r="CKY29" s="20"/>
      <c r="CKZ29" s="1"/>
      <c r="CLA29" s="66"/>
      <c r="CLB29" s="66"/>
      <c r="CLC29" s="20"/>
      <c r="CLD29" s="20"/>
      <c r="CLE29" s="1"/>
      <c r="CLF29" s="66"/>
      <c r="CLG29" s="66"/>
      <c r="CLH29" s="20"/>
      <c r="CLI29" s="20"/>
      <c r="CLJ29" s="1"/>
      <c r="CLK29" s="66"/>
      <c r="CLL29" s="66"/>
      <c r="CLM29" s="20"/>
      <c r="CLN29" s="20"/>
      <c r="CLO29" s="1"/>
      <c r="CLP29" s="66"/>
      <c r="CLQ29" s="66"/>
      <c r="CLR29" s="20"/>
      <c r="CLS29" s="20"/>
      <c r="CLT29" s="1"/>
      <c r="CLU29" s="66"/>
      <c r="CLV29" s="66"/>
      <c r="CLW29" s="20"/>
      <c r="CLX29" s="20"/>
      <c r="CLY29" s="1"/>
      <c r="CLZ29" s="66"/>
      <c r="CMA29" s="66"/>
      <c r="CMB29" s="20"/>
      <c r="CMC29" s="20"/>
      <c r="CMD29" s="1"/>
      <c r="CME29" s="66"/>
      <c r="CMF29" s="66"/>
      <c r="CMG29" s="20"/>
      <c r="CMH29" s="20"/>
      <c r="CMI29" s="1"/>
      <c r="CMJ29" s="66"/>
      <c r="CMK29" s="66"/>
      <c r="CML29" s="20"/>
      <c r="CMM29" s="20"/>
      <c r="CMN29" s="1"/>
      <c r="CMO29" s="66"/>
      <c r="CMP29" s="66"/>
      <c r="CMQ29" s="20"/>
      <c r="CMR29" s="20"/>
      <c r="CMS29" s="1"/>
      <c r="CMT29" s="66"/>
      <c r="CMU29" s="66"/>
      <c r="CMV29" s="20"/>
      <c r="CMW29" s="20"/>
      <c r="CMX29" s="1"/>
      <c r="CMY29" s="66"/>
      <c r="CMZ29" s="66"/>
      <c r="CNA29" s="20"/>
      <c r="CNB29" s="20"/>
      <c r="CNC29" s="1"/>
      <c r="CND29" s="66"/>
      <c r="CNE29" s="66"/>
      <c r="CNF29" s="20"/>
      <c r="CNG29" s="20"/>
      <c r="CNH29" s="1"/>
      <c r="CNI29" s="66"/>
      <c r="CNJ29" s="66"/>
      <c r="CNK29" s="20"/>
      <c r="CNL29" s="20"/>
      <c r="CNM29" s="1"/>
      <c r="CNN29" s="66"/>
      <c r="CNO29" s="66"/>
      <c r="CNP29" s="20"/>
      <c r="CNQ29" s="20"/>
      <c r="CNR29" s="1"/>
      <c r="CNS29" s="66"/>
      <c r="CNT29" s="66"/>
      <c r="CNU29" s="20"/>
      <c r="CNV29" s="20"/>
      <c r="CNW29" s="1"/>
      <c r="CNX29" s="66"/>
      <c r="CNY29" s="66"/>
      <c r="CNZ29" s="20"/>
      <c r="COA29" s="20"/>
      <c r="COB29" s="1"/>
      <c r="COC29" s="66"/>
      <c r="COD29" s="66"/>
      <c r="COE29" s="20"/>
      <c r="COF29" s="20"/>
      <c r="COG29" s="1"/>
      <c r="COH29" s="66"/>
      <c r="COI29" s="66"/>
      <c r="COJ29" s="20"/>
      <c r="COK29" s="20"/>
      <c r="COL29" s="1"/>
      <c r="COM29" s="66"/>
      <c r="CON29" s="66"/>
      <c r="COO29" s="20"/>
      <c r="COP29" s="20"/>
      <c r="COQ29" s="1"/>
      <c r="COR29" s="66"/>
      <c r="COS29" s="66"/>
      <c r="COT29" s="20"/>
      <c r="COU29" s="20"/>
      <c r="COV29" s="1"/>
      <c r="COW29" s="66"/>
      <c r="COX29" s="66"/>
      <c r="COY29" s="20"/>
      <c r="COZ29" s="20"/>
      <c r="CPA29" s="1"/>
      <c r="CPB29" s="66"/>
      <c r="CPC29" s="66"/>
      <c r="CPD29" s="20"/>
      <c r="CPE29" s="20"/>
      <c r="CPF29" s="1"/>
      <c r="CPG29" s="66"/>
      <c r="CPH29" s="66"/>
      <c r="CPI29" s="20"/>
      <c r="CPJ29" s="20"/>
      <c r="CPK29" s="1"/>
      <c r="CPL29" s="66"/>
      <c r="CPM29" s="66"/>
      <c r="CPN29" s="20"/>
      <c r="CPO29" s="20"/>
      <c r="CPP29" s="1"/>
      <c r="CPQ29" s="66"/>
      <c r="CPR29" s="66"/>
      <c r="CPS29" s="20"/>
      <c r="CPT29" s="20"/>
      <c r="CPU29" s="1"/>
      <c r="CPV29" s="66"/>
      <c r="CPW29" s="66"/>
      <c r="CPX29" s="20"/>
      <c r="CPY29" s="20"/>
      <c r="CPZ29" s="1"/>
      <c r="CQA29" s="66"/>
      <c r="CQB29" s="66"/>
      <c r="CQC29" s="20"/>
      <c r="CQD29" s="20"/>
      <c r="CQE29" s="1"/>
      <c r="CQF29" s="66"/>
      <c r="CQG29" s="66"/>
      <c r="CQH29" s="20"/>
      <c r="CQI29" s="20"/>
      <c r="CQJ29" s="1"/>
      <c r="CQK29" s="66"/>
      <c r="CQL29" s="66"/>
      <c r="CQM29" s="20"/>
      <c r="CQN29" s="20"/>
      <c r="CQO29" s="1"/>
      <c r="CQP29" s="66"/>
      <c r="CQQ29" s="66"/>
      <c r="CQR29" s="20"/>
      <c r="CQS29" s="20"/>
      <c r="CQT29" s="1"/>
      <c r="CQU29" s="66"/>
      <c r="CQV29" s="66"/>
      <c r="CQW29" s="20"/>
      <c r="CQX29" s="20"/>
      <c r="CQY29" s="1"/>
      <c r="CQZ29" s="66"/>
      <c r="CRA29" s="66"/>
      <c r="CRB29" s="20"/>
      <c r="CRC29" s="20"/>
      <c r="CRD29" s="1"/>
      <c r="CRE29" s="66"/>
      <c r="CRF29" s="66"/>
      <c r="CRG29" s="20"/>
      <c r="CRH29" s="20"/>
      <c r="CRI29" s="1"/>
      <c r="CRJ29" s="66"/>
      <c r="CRK29" s="66"/>
      <c r="CRL29" s="20"/>
      <c r="CRM29" s="20"/>
      <c r="CRN29" s="1"/>
      <c r="CRO29" s="66"/>
      <c r="CRP29" s="66"/>
      <c r="CRQ29" s="20"/>
      <c r="CRR29" s="20"/>
      <c r="CRS29" s="1"/>
      <c r="CRT29" s="66"/>
      <c r="CRU29" s="66"/>
      <c r="CRV29" s="20"/>
      <c r="CRW29" s="20"/>
      <c r="CRX29" s="1"/>
      <c r="CRY29" s="66"/>
      <c r="CRZ29" s="66"/>
      <c r="CSA29" s="20"/>
      <c r="CSB29" s="20"/>
      <c r="CSC29" s="1"/>
      <c r="CSD29" s="66"/>
      <c r="CSE29" s="66"/>
      <c r="CSF29" s="20"/>
      <c r="CSG29" s="20"/>
      <c r="CSH29" s="1"/>
      <c r="CSI29" s="66"/>
      <c r="CSJ29" s="66"/>
      <c r="CSK29" s="20"/>
      <c r="CSL29" s="20"/>
      <c r="CSM29" s="1"/>
      <c r="CSN29" s="66"/>
      <c r="CSO29" s="66"/>
      <c r="CSP29" s="20"/>
      <c r="CSQ29" s="20"/>
      <c r="CSR29" s="1"/>
      <c r="CSS29" s="66"/>
      <c r="CST29" s="66"/>
      <c r="CSU29" s="20"/>
      <c r="CSV29" s="20"/>
      <c r="CSW29" s="1"/>
      <c r="CSX29" s="66"/>
      <c r="CSY29" s="66"/>
      <c r="CSZ29" s="20"/>
      <c r="CTA29" s="20"/>
      <c r="CTB29" s="1"/>
      <c r="CTC29" s="66"/>
      <c r="CTD29" s="66"/>
      <c r="CTE29" s="20"/>
      <c r="CTF29" s="20"/>
      <c r="CTG29" s="1"/>
      <c r="CTH29" s="66"/>
      <c r="CTI29" s="66"/>
      <c r="CTJ29" s="20"/>
      <c r="CTK29" s="20"/>
      <c r="CTL29" s="1"/>
      <c r="CTM29" s="66"/>
      <c r="CTN29" s="66"/>
      <c r="CTO29" s="20"/>
      <c r="CTP29" s="20"/>
      <c r="CTQ29" s="1"/>
      <c r="CTR29" s="66"/>
      <c r="CTS29" s="66"/>
      <c r="CTT29" s="20"/>
      <c r="CTU29" s="20"/>
      <c r="CTV29" s="1"/>
      <c r="CTW29" s="66"/>
      <c r="CTX29" s="66"/>
      <c r="CTY29" s="20"/>
      <c r="CTZ29" s="20"/>
      <c r="CUA29" s="1"/>
      <c r="CUB29" s="66"/>
      <c r="CUC29" s="66"/>
      <c r="CUD29" s="20"/>
      <c r="CUE29" s="20"/>
      <c r="CUF29" s="1"/>
      <c r="CUG29" s="66"/>
      <c r="CUH29" s="66"/>
      <c r="CUI29" s="20"/>
      <c r="CUJ29" s="20"/>
      <c r="CUK29" s="1"/>
      <c r="CUL29" s="66"/>
      <c r="CUM29" s="66"/>
      <c r="CUN29" s="20"/>
      <c r="CUO29" s="20"/>
      <c r="CUP29" s="1"/>
      <c r="CUQ29" s="66"/>
      <c r="CUR29" s="66"/>
      <c r="CUS29" s="20"/>
      <c r="CUT29" s="20"/>
      <c r="CUU29" s="1"/>
      <c r="CUV29" s="66"/>
      <c r="CUW29" s="66"/>
      <c r="CUX29" s="20"/>
      <c r="CUY29" s="20"/>
      <c r="CUZ29" s="1"/>
      <c r="CVA29" s="66"/>
      <c r="CVB29" s="66"/>
      <c r="CVC29" s="20"/>
      <c r="CVD29" s="20"/>
      <c r="CVE29" s="1"/>
      <c r="CVF29" s="66"/>
      <c r="CVG29" s="66"/>
      <c r="CVH29" s="20"/>
      <c r="CVI29" s="20"/>
      <c r="CVJ29" s="1"/>
      <c r="CVK29" s="66"/>
      <c r="CVL29" s="66"/>
      <c r="CVM29" s="20"/>
      <c r="CVN29" s="20"/>
      <c r="CVO29" s="1"/>
      <c r="CVP29" s="66"/>
      <c r="CVQ29" s="66"/>
      <c r="CVR29" s="20"/>
      <c r="CVS29" s="20"/>
      <c r="CVT29" s="1"/>
      <c r="CVU29" s="66"/>
      <c r="CVV29" s="66"/>
      <c r="CVW29" s="20"/>
      <c r="CVX29" s="20"/>
      <c r="CVY29" s="1"/>
      <c r="CVZ29" s="66"/>
      <c r="CWA29" s="66"/>
      <c r="CWB29" s="20"/>
      <c r="CWC29" s="20"/>
      <c r="CWD29" s="1"/>
      <c r="CWE29" s="66"/>
      <c r="CWF29" s="66"/>
      <c r="CWG29" s="20"/>
      <c r="CWH29" s="20"/>
      <c r="CWI29" s="1"/>
      <c r="CWJ29" s="66"/>
      <c r="CWK29" s="66"/>
      <c r="CWL29" s="20"/>
      <c r="CWM29" s="20"/>
      <c r="CWN29" s="1"/>
      <c r="CWO29" s="66"/>
      <c r="CWP29" s="66"/>
      <c r="CWQ29" s="20"/>
      <c r="CWR29" s="20"/>
      <c r="CWS29" s="1"/>
      <c r="CWT29" s="66"/>
      <c r="CWU29" s="66"/>
      <c r="CWV29" s="20"/>
      <c r="CWW29" s="20"/>
      <c r="CWX29" s="1"/>
      <c r="CWY29" s="66"/>
      <c r="CWZ29" s="66"/>
      <c r="CXA29" s="20"/>
      <c r="CXB29" s="20"/>
      <c r="CXC29" s="1"/>
      <c r="CXD29" s="66"/>
      <c r="CXE29" s="66"/>
      <c r="CXF29" s="20"/>
      <c r="CXG29" s="20"/>
      <c r="CXH29" s="1"/>
      <c r="CXI29" s="66"/>
      <c r="CXJ29" s="66"/>
      <c r="CXK29" s="20"/>
      <c r="CXL29" s="20"/>
      <c r="CXM29" s="1"/>
      <c r="CXN29" s="66"/>
      <c r="CXO29" s="66"/>
      <c r="CXP29" s="20"/>
      <c r="CXQ29" s="20"/>
      <c r="CXR29" s="1"/>
      <c r="CXS29" s="66"/>
      <c r="CXT29" s="66"/>
      <c r="CXU29" s="20"/>
      <c r="CXV29" s="20"/>
      <c r="CXW29" s="1"/>
      <c r="CXX29" s="66"/>
      <c r="CXY29" s="66"/>
      <c r="CXZ29" s="20"/>
      <c r="CYA29" s="20"/>
      <c r="CYB29" s="1"/>
      <c r="CYC29" s="66"/>
      <c r="CYD29" s="66"/>
      <c r="CYE29" s="20"/>
      <c r="CYF29" s="20"/>
      <c r="CYG29" s="1"/>
      <c r="CYH29" s="66"/>
      <c r="CYI29" s="66"/>
      <c r="CYJ29" s="20"/>
      <c r="CYK29" s="20"/>
      <c r="CYL29" s="1"/>
      <c r="CYM29" s="66"/>
      <c r="CYN29" s="66"/>
      <c r="CYO29" s="20"/>
      <c r="CYP29" s="20"/>
      <c r="CYQ29" s="1"/>
      <c r="CYR29" s="66"/>
      <c r="CYS29" s="66"/>
      <c r="CYT29" s="20"/>
      <c r="CYU29" s="20"/>
      <c r="CYV29" s="1"/>
      <c r="CYW29" s="66"/>
      <c r="CYX29" s="66"/>
      <c r="CYY29" s="20"/>
      <c r="CYZ29" s="20"/>
      <c r="CZA29" s="1"/>
      <c r="CZB29" s="66"/>
      <c r="CZC29" s="66"/>
      <c r="CZD29" s="20"/>
      <c r="CZE29" s="20"/>
      <c r="CZF29" s="1"/>
      <c r="CZG29" s="66"/>
      <c r="CZH29" s="66"/>
      <c r="CZI29" s="20"/>
      <c r="CZJ29" s="20"/>
      <c r="CZK29" s="1"/>
      <c r="CZL29" s="66"/>
      <c r="CZM29" s="66"/>
      <c r="CZN29" s="20"/>
      <c r="CZO29" s="20"/>
      <c r="CZP29" s="1"/>
      <c r="CZQ29" s="66"/>
      <c r="CZR29" s="66"/>
      <c r="CZS29" s="20"/>
      <c r="CZT29" s="20"/>
      <c r="CZU29" s="1"/>
      <c r="CZV29" s="66"/>
      <c r="CZW29" s="66"/>
      <c r="CZX29" s="20"/>
      <c r="CZY29" s="20"/>
      <c r="CZZ29" s="1"/>
      <c r="DAA29" s="66"/>
      <c r="DAB29" s="66"/>
      <c r="DAC29" s="20"/>
      <c r="DAD29" s="20"/>
      <c r="DAE29" s="1"/>
      <c r="DAF29" s="66"/>
      <c r="DAG29" s="66"/>
      <c r="DAH29" s="20"/>
      <c r="DAI29" s="20"/>
      <c r="DAJ29" s="1"/>
      <c r="DAK29" s="66"/>
      <c r="DAL29" s="66"/>
      <c r="DAM29" s="20"/>
      <c r="DAN29" s="20"/>
      <c r="DAO29" s="1"/>
      <c r="DAP29" s="66"/>
      <c r="DAQ29" s="66"/>
      <c r="DAR29" s="20"/>
      <c r="DAS29" s="20"/>
      <c r="DAT29" s="1"/>
      <c r="DAU29" s="66"/>
      <c r="DAV29" s="66"/>
      <c r="DAW29" s="20"/>
      <c r="DAX29" s="20"/>
      <c r="DAY29" s="1"/>
      <c r="DAZ29" s="66"/>
      <c r="DBA29" s="66"/>
      <c r="DBB29" s="20"/>
      <c r="DBC29" s="20"/>
      <c r="DBD29" s="1"/>
      <c r="DBE29" s="66"/>
      <c r="DBF29" s="66"/>
      <c r="DBG29" s="20"/>
      <c r="DBH29" s="20"/>
      <c r="DBI29" s="1"/>
      <c r="DBJ29" s="66"/>
      <c r="DBK29" s="66"/>
      <c r="DBL29" s="20"/>
      <c r="DBM29" s="20"/>
      <c r="DBN29" s="1"/>
      <c r="DBO29" s="66"/>
      <c r="DBP29" s="66"/>
      <c r="DBQ29" s="20"/>
      <c r="DBR29" s="20"/>
      <c r="DBS29" s="1"/>
      <c r="DBT29" s="66"/>
      <c r="DBU29" s="66"/>
      <c r="DBV29" s="20"/>
      <c r="DBW29" s="20"/>
      <c r="DBX29" s="1"/>
      <c r="DBY29" s="66"/>
      <c r="DBZ29" s="66"/>
      <c r="DCA29" s="20"/>
      <c r="DCB29" s="20"/>
      <c r="DCC29" s="1"/>
      <c r="DCD29" s="66"/>
      <c r="DCE29" s="66"/>
      <c r="DCF29" s="20"/>
      <c r="DCG29" s="20"/>
      <c r="DCH29" s="1"/>
      <c r="DCI29" s="66"/>
      <c r="DCJ29" s="66"/>
      <c r="DCK29" s="20"/>
      <c r="DCL29" s="20"/>
      <c r="DCM29" s="1"/>
      <c r="DCN29" s="66"/>
      <c r="DCO29" s="66"/>
      <c r="DCP29" s="20"/>
      <c r="DCQ29" s="20"/>
      <c r="DCR29" s="1"/>
      <c r="DCS29" s="66"/>
      <c r="DCT29" s="66"/>
      <c r="DCU29" s="20"/>
      <c r="DCV29" s="20"/>
      <c r="DCW29" s="1"/>
      <c r="DCX29" s="66"/>
      <c r="DCY29" s="66"/>
      <c r="DCZ29" s="20"/>
      <c r="DDA29" s="20"/>
      <c r="DDB29" s="1"/>
      <c r="DDC29" s="66"/>
      <c r="DDD29" s="66"/>
      <c r="DDE29" s="20"/>
      <c r="DDF29" s="20"/>
      <c r="DDG29" s="1"/>
      <c r="DDH29" s="66"/>
      <c r="DDI29" s="66"/>
      <c r="DDJ29" s="20"/>
      <c r="DDK29" s="20"/>
      <c r="DDL29" s="1"/>
      <c r="DDM29" s="66"/>
      <c r="DDN29" s="66"/>
      <c r="DDO29" s="20"/>
      <c r="DDP29" s="20"/>
      <c r="DDQ29" s="1"/>
      <c r="DDR29" s="66"/>
      <c r="DDS29" s="66"/>
      <c r="DDT29" s="20"/>
      <c r="DDU29" s="20"/>
      <c r="DDV29" s="1"/>
      <c r="DDW29" s="66"/>
      <c r="DDX29" s="66"/>
      <c r="DDY29" s="20"/>
      <c r="DDZ29" s="20"/>
      <c r="DEA29" s="1"/>
      <c r="DEB29" s="66"/>
      <c r="DEC29" s="66"/>
      <c r="DED29" s="20"/>
      <c r="DEE29" s="20"/>
      <c r="DEF29" s="1"/>
      <c r="DEG29" s="66"/>
      <c r="DEH29" s="66"/>
      <c r="DEI29" s="20"/>
      <c r="DEJ29" s="20"/>
      <c r="DEK29" s="1"/>
      <c r="DEL29" s="66"/>
      <c r="DEM29" s="66"/>
      <c r="DEN29" s="20"/>
      <c r="DEO29" s="20"/>
      <c r="DEP29" s="1"/>
      <c r="DEQ29" s="66"/>
      <c r="DER29" s="66"/>
      <c r="DES29" s="20"/>
      <c r="DET29" s="20"/>
      <c r="DEU29" s="1"/>
      <c r="DEV29" s="66"/>
      <c r="DEW29" s="66"/>
      <c r="DEX29" s="20"/>
      <c r="DEY29" s="20"/>
      <c r="DEZ29" s="1"/>
      <c r="DFA29" s="66"/>
      <c r="DFB29" s="66"/>
      <c r="DFC29" s="20"/>
      <c r="DFD29" s="20"/>
      <c r="DFE29" s="1"/>
      <c r="DFF29" s="66"/>
      <c r="DFG29" s="66"/>
      <c r="DFH29" s="20"/>
      <c r="DFI29" s="20"/>
      <c r="DFJ29" s="1"/>
      <c r="DFK29" s="66"/>
      <c r="DFL29" s="66"/>
      <c r="DFM29" s="20"/>
      <c r="DFN29" s="20"/>
      <c r="DFO29" s="1"/>
      <c r="DFP29" s="66"/>
      <c r="DFQ29" s="66"/>
      <c r="DFR29" s="20"/>
      <c r="DFS29" s="20"/>
      <c r="DFT29" s="1"/>
      <c r="DFU29" s="66"/>
      <c r="DFV29" s="66"/>
      <c r="DFW29" s="20"/>
      <c r="DFX29" s="20"/>
      <c r="DFY29" s="1"/>
      <c r="DFZ29" s="66"/>
      <c r="DGA29" s="66"/>
      <c r="DGB29" s="20"/>
      <c r="DGC29" s="20"/>
      <c r="DGD29" s="1"/>
      <c r="DGE29" s="66"/>
      <c r="DGF29" s="66"/>
      <c r="DGG29" s="20"/>
      <c r="DGH29" s="20"/>
      <c r="DGI29" s="1"/>
      <c r="DGJ29" s="66"/>
      <c r="DGK29" s="66"/>
      <c r="DGL29" s="20"/>
      <c r="DGM29" s="20"/>
      <c r="DGN29" s="1"/>
      <c r="DGO29" s="66"/>
      <c r="DGP29" s="66"/>
      <c r="DGQ29" s="20"/>
      <c r="DGR29" s="20"/>
      <c r="DGS29" s="1"/>
      <c r="DGT29" s="66"/>
      <c r="DGU29" s="66"/>
      <c r="DGV29" s="20"/>
      <c r="DGW29" s="20"/>
      <c r="DGX29" s="1"/>
      <c r="DGY29" s="66"/>
      <c r="DGZ29" s="66"/>
      <c r="DHA29" s="20"/>
      <c r="DHB29" s="20"/>
      <c r="DHC29" s="1"/>
      <c r="DHD29" s="66"/>
      <c r="DHE29" s="66"/>
      <c r="DHF29" s="20"/>
      <c r="DHG29" s="20"/>
      <c r="DHH29" s="1"/>
      <c r="DHI29" s="66"/>
      <c r="DHJ29" s="66"/>
      <c r="DHK29" s="20"/>
      <c r="DHL29" s="20"/>
      <c r="DHM29" s="1"/>
      <c r="DHN29" s="66"/>
      <c r="DHO29" s="66"/>
      <c r="DHP29" s="20"/>
      <c r="DHQ29" s="20"/>
      <c r="DHR29" s="1"/>
      <c r="DHS29" s="66"/>
      <c r="DHT29" s="66"/>
      <c r="DHU29" s="20"/>
      <c r="DHV29" s="20"/>
      <c r="DHW29" s="1"/>
      <c r="DHX29" s="66"/>
      <c r="DHY29" s="66"/>
      <c r="DHZ29" s="20"/>
      <c r="DIA29" s="20"/>
      <c r="DIB29" s="1"/>
      <c r="DIC29" s="66"/>
      <c r="DID29" s="66"/>
      <c r="DIE29" s="20"/>
      <c r="DIF29" s="20"/>
      <c r="DIG29" s="1"/>
      <c r="DIH29" s="66"/>
      <c r="DII29" s="66"/>
      <c r="DIJ29" s="20"/>
      <c r="DIK29" s="20"/>
      <c r="DIL29" s="1"/>
      <c r="DIM29" s="66"/>
      <c r="DIN29" s="66"/>
      <c r="DIO29" s="20"/>
      <c r="DIP29" s="20"/>
      <c r="DIQ29" s="1"/>
      <c r="DIR29" s="66"/>
      <c r="DIS29" s="66"/>
      <c r="DIT29" s="20"/>
      <c r="DIU29" s="20"/>
      <c r="DIV29" s="1"/>
      <c r="DIW29" s="66"/>
      <c r="DIX29" s="66"/>
      <c r="DIY29" s="20"/>
      <c r="DIZ29" s="20"/>
      <c r="DJA29" s="1"/>
      <c r="DJB29" s="66"/>
      <c r="DJC29" s="66"/>
      <c r="DJD29" s="20"/>
      <c r="DJE29" s="20"/>
      <c r="DJF29" s="1"/>
      <c r="DJG29" s="66"/>
      <c r="DJH29" s="66"/>
      <c r="DJI29" s="20"/>
      <c r="DJJ29" s="20"/>
      <c r="DJK29" s="1"/>
      <c r="DJL29" s="66"/>
      <c r="DJM29" s="66"/>
      <c r="DJN29" s="20"/>
      <c r="DJO29" s="20"/>
      <c r="DJP29" s="1"/>
      <c r="DJQ29" s="66"/>
      <c r="DJR29" s="66"/>
      <c r="DJS29" s="20"/>
      <c r="DJT29" s="20"/>
      <c r="DJU29" s="1"/>
      <c r="DJV29" s="66"/>
      <c r="DJW29" s="66"/>
      <c r="DJX29" s="20"/>
      <c r="DJY29" s="20"/>
      <c r="DJZ29" s="1"/>
      <c r="DKA29" s="66"/>
      <c r="DKB29" s="66"/>
      <c r="DKC29" s="20"/>
      <c r="DKD29" s="20"/>
      <c r="DKE29" s="1"/>
      <c r="DKF29" s="66"/>
      <c r="DKG29" s="66"/>
      <c r="DKH29" s="20"/>
      <c r="DKI29" s="20"/>
      <c r="DKJ29" s="1"/>
      <c r="DKK29" s="66"/>
      <c r="DKL29" s="66"/>
      <c r="DKM29" s="20"/>
      <c r="DKN29" s="20"/>
      <c r="DKO29" s="1"/>
      <c r="DKP29" s="66"/>
      <c r="DKQ29" s="66"/>
      <c r="DKR29" s="20"/>
      <c r="DKS29" s="20"/>
      <c r="DKT29" s="1"/>
      <c r="DKU29" s="66"/>
      <c r="DKV29" s="66"/>
      <c r="DKW29" s="20"/>
      <c r="DKX29" s="20"/>
      <c r="DKY29" s="1"/>
      <c r="DKZ29" s="66"/>
      <c r="DLA29" s="66"/>
      <c r="DLB29" s="20"/>
      <c r="DLC29" s="20"/>
      <c r="DLD29" s="1"/>
      <c r="DLE29" s="66"/>
      <c r="DLF29" s="66"/>
      <c r="DLG29" s="20"/>
      <c r="DLH29" s="20"/>
      <c r="DLI29" s="1"/>
      <c r="DLJ29" s="66"/>
      <c r="DLK29" s="66"/>
      <c r="DLL29" s="20"/>
      <c r="DLM29" s="20"/>
      <c r="DLN29" s="1"/>
      <c r="DLO29" s="66"/>
      <c r="DLP29" s="66"/>
      <c r="DLQ29" s="20"/>
      <c r="DLR29" s="20"/>
      <c r="DLS29" s="1"/>
      <c r="DLT29" s="66"/>
      <c r="DLU29" s="66"/>
      <c r="DLV29" s="20"/>
      <c r="DLW29" s="20"/>
      <c r="DLX29" s="1"/>
      <c r="DLY29" s="66"/>
      <c r="DLZ29" s="66"/>
      <c r="DMA29" s="20"/>
      <c r="DMB29" s="20"/>
      <c r="DMC29" s="1"/>
      <c r="DMD29" s="66"/>
      <c r="DME29" s="66"/>
      <c r="DMF29" s="20"/>
      <c r="DMG29" s="20"/>
      <c r="DMH29" s="1"/>
      <c r="DMI29" s="66"/>
      <c r="DMJ29" s="66"/>
      <c r="DMK29" s="20"/>
      <c r="DML29" s="20"/>
      <c r="DMM29" s="1"/>
      <c r="DMN29" s="66"/>
      <c r="DMO29" s="66"/>
      <c r="DMP29" s="20"/>
      <c r="DMQ29" s="20"/>
      <c r="DMR29" s="1"/>
      <c r="DMS29" s="66"/>
      <c r="DMT29" s="66"/>
      <c r="DMU29" s="20"/>
      <c r="DMV29" s="20"/>
      <c r="DMW29" s="1"/>
      <c r="DMX29" s="66"/>
      <c r="DMY29" s="66"/>
      <c r="DMZ29" s="20"/>
      <c r="DNA29" s="20"/>
      <c r="DNB29" s="1"/>
      <c r="DNC29" s="66"/>
      <c r="DND29" s="66"/>
      <c r="DNE29" s="20"/>
      <c r="DNF29" s="20"/>
      <c r="DNG29" s="1"/>
      <c r="DNH29" s="66"/>
      <c r="DNI29" s="66"/>
      <c r="DNJ29" s="20"/>
      <c r="DNK29" s="20"/>
      <c r="DNL29" s="1"/>
      <c r="DNM29" s="66"/>
      <c r="DNN29" s="66"/>
      <c r="DNO29" s="20"/>
      <c r="DNP29" s="20"/>
      <c r="DNQ29" s="1"/>
      <c r="DNR29" s="66"/>
      <c r="DNS29" s="66"/>
      <c r="DNT29" s="20"/>
      <c r="DNU29" s="20"/>
      <c r="DNV29" s="1"/>
      <c r="DNW29" s="66"/>
      <c r="DNX29" s="66"/>
      <c r="DNY29" s="20"/>
      <c r="DNZ29" s="20"/>
      <c r="DOA29" s="1"/>
      <c r="DOB29" s="66"/>
      <c r="DOC29" s="66"/>
      <c r="DOD29" s="20"/>
      <c r="DOE29" s="20"/>
      <c r="DOF29" s="1"/>
      <c r="DOG29" s="66"/>
      <c r="DOH29" s="66"/>
      <c r="DOI29" s="20"/>
      <c r="DOJ29" s="20"/>
      <c r="DOK29" s="1"/>
      <c r="DOL29" s="66"/>
      <c r="DOM29" s="66"/>
      <c r="DON29" s="20"/>
      <c r="DOO29" s="20"/>
      <c r="DOP29" s="1"/>
      <c r="DOQ29" s="66"/>
      <c r="DOR29" s="66"/>
      <c r="DOS29" s="20"/>
      <c r="DOT29" s="20"/>
      <c r="DOU29" s="1"/>
      <c r="DOV29" s="66"/>
      <c r="DOW29" s="66"/>
      <c r="DOX29" s="20"/>
      <c r="DOY29" s="20"/>
      <c r="DOZ29" s="1"/>
      <c r="DPA29" s="66"/>
      <c r="DPB29" s="66"/>
      <c r="DPC29" s="20"/>
      <c r="DPD29" s="20"/>
      <c r="DPE29" s="1"/>
      <c r="DPF29" s="66"/>
      <c r="DPG29" s="66"/>
      <c r="DPH29" s="20"/>
      <c r="DPI29" s="20"/>
      <c r="DPJ29" s="1"/>
      <c r="DPK29" s="66"/>
      <c r="DPL29" s="66"/>
      <c r="DPM29" s="20"/>
      <c r="DPN29" s="20"/>
      <c r="DPO29" s="1"/>
      <c r="DPP29" s="66"/>
      <c r="DPQ29" s="66"/>
      <c r="DPR29" s="20"/>
      <c r="DPS29" s="20"/>
      <c r="DPT29" s="1"/>
      <c r="DPU29" s="66"/>
      <c r="DPV29" s="66"/>
      <c r="DPW29" s="20"/>
      <c r="DPX29" s="20"/>
      <c r="DPY29" s="1"/>
      <c r="DPZ29" s="66"/>
      <c r="DQA29" s="66"/>
      <c r="DQB29" s="20"/>
      <c r="DQC29" s="20"/>
      <c r="DQD29" s="1"/>
      <c r="DQE29" s="66"/>
      <c r="DQF29" s="66"/>
      <c r="DQG29" s="20"/>
      <c r="DQH29" s="20"/>
      <c r="DQI29" s="1"/>
      <c r="DQJ29" s="66"/>
      <c r="DQK29" s="66"/>
      <c r="DQL29" s="20"/>
      <c r="DQM29" s="20"/>
      <c r="DQN29" s="1"/>
      <c r="DQO29" s="66"/>
      <c r="DQP29" s="66"/>
      <c r="DQQ29" s="20"/>
      <c r="DQR29" s="20"/>
      <c r="DQS29" s="1"/>
      <c r="DQT29" s="66"/>
      <c r="DQU29" s="66"/>
      <c r="DQV29" s="20"/>
      <c r="DQW29" s="20"/>
      <c r="DQX29" s="1"/>
      <c r="DQY29" s="66"/>
      <c r="DQZ29" s="66"/>
      <c r="DRA29" s="20"/>
      <c r="DRB29" s="20"/>
      <c r="DRC29" s="1"/>
      <c r="DRD29" s="66"/>
      <c r="DRE29" s="66"/>
      <c r="DRF29" s="20"/>
      <c r="DRG29" s="20"/>
      <c r="DRH29" s="1"/>
      <c r="DRI29" s="66"/>
      <c r="DRJ29" s="66"/>
      <c r="DRK29" s="20"/>
      <c r="DRL29" s="20"/>
      <c r="DRM29" s="1"/>
      <c r="DRN29" s="66"/>
      <c r="DRO29" s="66"/>
      <c r="DRP29" s="20"/>
      <c r="DRQ29" s="20"/>
      <c r="DRR29" s="1"/>
      <c r="DRS29" s="66"/>
      <c r="DRT29" s="66"/>
      <c r="DRU29" s="20"/>
      <c r="DRV29" s="20"/>
      <c r="DRW29" s="1"/>
      <c r="DRX29" s="66"/>
      <c r="DRY29" s="66"/>
      <c r="DRZ29" s="20"/>
      <c r="DSA29" s="20"/>
      <c r="DSB29" s="1"/>
      <c r="DSC29" s="66"/>
      <c r="DSD29" s="66"/>
      <c r="DSE29" s="20"/>
      <c r="DSF29" s="20"/>
      <c r="DSG29" s="1"/>
      <c r="DSH29" s="66"/>
      <c r="DSI29" s="66"/>
      <c r="DSJ29" s="20"/>
      <c r="DSK29" s="20"/>
      <c r="DSL29" s="1"/>
      <c r="DSM29" s="66"/>
      <c r="DSN29" s="66"/>
      <c r="DSO29" s="20"/>
      <c r="DSP29" s="20"/>
      <c r="DSQ29" s="1"/>
      <c r="DSR29" s="66"/>
      <c r="DSS29" s="66"/>
      <c r="DST29" s="20"/>
      <c r="DSU29" s="20"/>
      <c r="DSV29" s="1"/>
      <c r="DSW29" s="66"/>
      <c r="DSX29" s="66"/>
      <c r="DSY29" s="20"/>
      <c r="DSZ29" s="20"/>
      <c r="DTA29" s="1"/>
      <c r="DTB29" s="66"/>
      <c r="DTC29" s="66"/>
      <c r="DTD29" s="20"/>
      <c r="DTE29" s="20"/>
      <c r="DTF29" s="1"/>
      <c r="DTG29" s="66"/>
      <c r="DTH29" s="66"/>
      <c r="DTI29" s="20"/>
      <c r="DTJ29" s="20"/>
      <c r="DTK29" s="1"/>
      <c r="DTL29" s="66"/>
      <c r="DTM29" s="66"/>
      <c r="DTN29" s="20"/>
      <c r="DTO29" s="20"/>
      <c r="DTP29" s="1"/>
      <c r="DTQ29" s="66"/>
      <c r="DTR29" s="66"/>
      <c r="DTS29" s="20"/>
      <c r="DTT29" s="20"/>
      <c r="DTU29" s="1"/>
      <c r="DTV29" s="66"/>
      <c r="DTW29" s="66"/>
      <c r="DTX29" s="20"/>
      <c r="DTY29" s="20"/>
      <c r="DTZ29" s="1"/>
      <c r="DUA29" s="66"/>
      <c r="DUB29" s="66"/>
      <c r="DUC29" s="20"/>
      <c r="DUD29" s="20"/>
      <c r="DUE29" s="1"/>
      <c r="DUF29" s="66"/>
      <c r="DUG29" s="66"/>
      <c r="DUH29" s="20"/>
      <c r="DUI29" s="20"/>
      <c r="DUJ29" s="1"/>
      <c r="DUK29" s="66"/>
      <c r="DUL29" s="66"/>
      <c r="DUM29" s="20"/>
      <c r="DUN29" s="20"/>
      <c r="DUO29" s="1"/>
      <c r="DUP29" s="66"/>
      <c r="DUQ29" s="66"/>
      <c r="DUR29" s="20"/>
      <c r="DUS29" s="20"/>
      <c r="DUT29" s="1"/>
      <c r="DUU29" s="66"/>
      <c r="DUV29" s="66"/>
      <c r="DUW29" s="20"/>
      <c r="DUX29" s="20"/>
      <c r="DUY29" s="1"/>
      <c r="DUZ29" s="66"/>
      <c r="DVA29" s="66"/>
      <c r="DVB29" s="20"/>
      <c r="DVC29" s="20"/>
      <c r="DVD29" s="1"/>
      <c r="DVE29" s="66"/>
      <c r="DVF29" s="66"/>
      <c r="DVG29" s="20"/>
      <c r="DVH29" s="20"/>
      <c r="DVI29" s="1"/>
      <c r="DVJ29" s="66"/>
      <c r="DVK29" s="66"/>
      <c r="DVL29" s="20"/>
      <c r="DVM29" s="20"/>
      <c r="DVN29" s="1"/>
      <c r="DVO29" s="66"/>
      <c r="DVP29" s="66"/>
      <c r="DVQ29" s="20"/>
      <c r="DVR29" s="20"/>
      <c r="DVS29" s="1"/>
      <c r="DVT29" s="66"/>
      <c r="DVU29" s="66"/>
      <c r="DVV29" s="20"/>
      <c r="DVW29" s="20"/>
      <c r="DVX29" s="1"/>
      <c r="DVY29" s="66"/>
      <c r="DVZ29" s="66"/>
      <c r="DWA29" s="20"/>
      <c r="DWB29" s="20"/>
      <c r="DWC29" s="1"/>
      <c r="DWD29" s="66"/>
      <c r="DWE29" s="66"/>
      <c r="DWF29" s="20"/>
      <c r="DWG29" s="20"/>
      <c r="DWH29" s="1"/>
      <c r="DWI29" s="66"/>
      <c r="DWJ29" s="66"/>
      <c r="DWK29" s="20"/>
      <c r="DWL29" s="20"/>
      <c r="DWM29" s="1"/>
      <c r="DWN29" s="66"/>
      <c r="DWO29" s="66"/>
      <c r="DWP29" s="20"/>
      <c r="DWQ29" s="20"/>
      <c r="DWR29" s="1"/>
      <c r="DWS29" s="66"/>
      <c r="DWT29" s="66"/>
      <c r="DWU29" s="20"/>
      <c r="DWV29" s="20"/>
      <c r="DWW29" s="1"/>
      <c r="DWX29" s="66"/>
      <c r="DWY29" s="66"/>
      <c r="DWZ29" s="20"/>
      <c r="DXA29" s="20"/>
      <c r="DXB29" s="1"/>
      <c r="DXC29" s="66"/>
      <c r="DXD29" s="66"/>
      <c r="DXE29" s="20"/>
      <c r="DXF29" s="20"/>
      <c r="DXG29" s="1"/>
      <c r="DXH29" s="66"/>
      <c r="DXI29" s="66"/>
      <c r="DXJ29" s="20"/>
      <c r="DXK29" s="20"/>
      <c r="DXL29" s="1"/>
      <c r="DXM29" s="66"/>
      <c r="DXN29" s="66"/>
      <c r="DXO29" s="20"/>
      <c r="DXP29" s="20"/>
      <c r="DXQ29" s="1"/>
      <c r="DXR29" s="66"/>
      <c r="DXS29" s="66"/>
      <c r="DXT29" s="20"/>
      <c r="DXU29" s="20"/>
      <c r="DXV29" s="1"/>
      <c r="DXW29" s="66"/>
      <c r="DXX29" s="66"/>
      <c r="DXY29" s="20"/>
      <c r="DXZ29" s="20"/>
      <c r="DYA29" s="1"/>
      <c r="DYB29" s="66"/>
      <c r="DYC29" s="66"/>
      <c r="DYD29" s="20"/>
      <c r="DYE29" s="20"/>
      <c r="DYF29" s="1"/>
      <c r="DYG29" s="66"/>
      <c r="DYH29" s="66"/>
      <c r="DYI29" s="20"/>
      <c r="DYJ29" s="20"/>
      <c r="DYK29" s="1"/>
      <c r="DYL29" s="66"/>
      <c r="DYM29" s="66"/>
      <c r="DYN29" s="20"/>
      <c r="DYO29" s="20"/>
      <c r="DYP29" s="1"/>
      <c r="DYQ29" s="66"/>
      <c r="DYR29" s="66"/>
      <c r="DYS29" s="20"/>
      <c r="DYT29" s="20"/>
      <c r="DYU29" s="1"/>
      <c r="DYV29" s="66"/>
      <c r="DYW29" s="66"/>
      <c r="DYX29" s="20"/>
      <c r="DYY29" s="20"/>
      <c r="DYZ29" s="1"/>
      <c r="DZA29" s="66"/>
      <c r="DZB29" s="66"/>
      <c r="DZC29" s="20"/>
      <c r="DZD29" s="20"/>
      <c r="DZE29" s="1"/>
      <c r="DZF29" s="66"/>
      <c r="DZG29" s="66"/>
      <c r="DZH29" s="20"/>
      <c r="DZI29" s="20"/>
      <c r="DZJ29" s="1"/>
      <c r="DZK29" s="66"/>
      <c r="DZL29" s="66"/>
      <c r="DZM29" s="20"/>
      <c r="DZN29" s="20"/>
      <c r="DZO29" s="1"/>
      <c r="DZP29" s="66"/>
      <c r="DZQ29" s="66"/>
      <c r="DZR29" s="20"/>
      <c r="DZS29" s="20"/>
      <c r="DZT29" s="1"/>
      <c r="DZU29" s="66"/>
      <c r="DZV29" s="66"/>
      <c r="DZW29" s="20"/>
      <c r="DZX29" s="20"/>
      <c r="DZY29" s="1"/>
      <c r="DZZ29" s="66"/>
      <c r="EAA29" s="66"/>
      <c r="EAB29" s="20"/>
      <c r="EAC29" s="20"/>
      <c r="EAD29" s="1"/>
      <c r="EAE29" s="66"/>
      <c r="EAF29" s="66"/>
      <c r="EAG29" s="20"/>
      <c r="EAH29" s="20"/>
      <c r="EAI29" s="1"/>
      <c r="EAJ29" s="66"/>
      <c r="EAK29" s="66"/>
      <c r="EAL29" s="20"/>
      <c r="EAM29" s="20"/>
      <c r="EAN29" s="1"/>
      <c r="EAO29" s="66"/>
      <c r="EAP29" s="66"/>
      <c r="EAQ29" s="20"/>
      <c r="EAR29" s="20"/>
      <c r="EAS29" s="1"/>
      <c r="EAT29" s="66"/>
      <c r="EAU29" s="66"/>
      <c r="EAV29" s="20"/>
      <c r="EAW29" s="20"/>
      <c r="EAX29" s="1"/>
      <c r="EAY29" s="66"/>
      <c r="EAZ29" s="66"/>
      <c r="EBA29" s="20"/>
      <c r="EBB29" s="20"/>
      <c r="EBC29" s="1"/>
      <c r="EBD29" s="66"/>
      <c r="EBE29" s="66"/>
      <c r="EBF29" s="20"/>
      <c r="EBG29" s="20"/>
      <c r="EBH29" s="1"/>
      <c r="EBI29" s="66"/>
      <c r="EBJ29" s="66"/>
      <c r="EBK29" s="20"/>
      <c r="EBL29" s="20"/>
      <c r="EBM29" s="1"/>
      <c r="EBN29" s="66"/>
      <c r="EBO29" s="66"/>
      <c r="EBP29" s="20"/>
      <c r="EBQ29" s="20"/>
      <c r="EBR29" s="1"/>
      <c r="EBS29" s="66"/>
      <c r="EBT29" s="66"/>
      <c r="EBU29" s="20"/>
      <c r="EBV29" s="20"/>
      <c r="EBW29" s="1"/>
      <c r="EBX29" s="66"/>
      <c r="EBY29" s="66"/>
      <c r="EBZ29" s="20"/>
      <c r="ECA29" s="20"/>
      <c r="ECB29" s="1"/>
      <c r="ECC29" s="66"/>
      <c r="ECD29" s="66"/>
      <c r="ECE29" s="20"/>
      <c r="ECF29" s="20"/>
      <c r="ECG29" s="1"/>
      <c r="ECH29" s="66"/>
      <c r="ECI29" s="66"/>
      <c r="ECJ29" s="20"/>
      <c r="ECK29" s="20"/>
      <c r="ECL29" s="1"/>
      <c r="ECM29" s="66"/>
      <c r="ECN29" s="66"/>
      <c r="ECO29" s="20"/>
      <c r="ECP29" s="20"/>
      <c r="ECQ29" s="1"/>
      <c r="ECR29" s="66"/>
      <c r="ECS29" s="66"/>
      <c r="ECT29" s="20"/>
      <c r="ECU29" s="20"/>
      <c r="ECV29" s="1"/>
      <c r="ECW29" s="66"/>
      <c r="ECX29" s="66"/>
      <c r="ECY29" s="20"/>
      <c r="ECZ29" s="20"/>
      <c r="EDA29" s="1"/>
      <c r="EDB29" s="66"/>
      <c r="EDC29" s="66"/>
      <c r="EDD29" s="20"/>
      <c r="EDE29" s="20"/>
      <c r="EDF29" s="1"/>
      <c r="EDG29" s="66"/>
      <c r="EDH29" s="66"/>
      <c r="EDI29" s="20"/>
      <c r="EDJ29" s="20"/>
      <c r="EDK29" s="1"/>
      <c r="EDL29" s="66"/>
      <c r="EDM29" s="66"/>
      <c r="EDN29" s="20"/>
      <c r="EDO29" s="20"/>
      <c r="EDP29" s="1"/>
      <c r="EDQ29" s="66"/>
      <c r="EDR29" s="66"/>
      <c r="EDS29" s="20"/>
      <c r="EDT29" s="20"/>
      <c r="EDU29" s="1"/>
      <c r="EDV29" s="66"/>
      <c r="EDW29" s="66"/>
      <c r="EDX29" s="20"/>
      <c r="EDY29" s="20"/>
      <c r="EDZ29" s="1"/>
      <c r="EEA29" s="66"/>
      <c r="EEB29" s="66"/>
      <c r="EEC29" s="20"/>
      <c r="EED29" s="20"/>
      <c r="EEE29" s="1"/>
      <c r="EEF29" s="66"/>
      <c r="EEG29" s="66"/>
      <c r="EEH29" s="20"/>
      <c r="EEI29" s="20"/>
      <c r="EEJ29" s="1"/>
      <c r="EEK29" s="66"/>
      <c r="EEL29" s="66"/>
      <c r="EEM29" s="20"/>
      <c r="EEN29" s="20"/>
      <c r="EEO29" s="1"/>
      <c r="EEP29" s="66"/>
      <c r="EEQ29" s="66"/>
      <c r="EER29" s="20"/>
      <c r="EES29" s="20"/>
      <c r="EET29" s="1"/>
      <c r="EEU29" s="66"/>
      <c r="EEV29" s="66"/>
      <c r="EEW29" s="20"/>
      <c r="EEX29" s="20"/>
      <c r="EEY29" s="1"/>
      <c r="EEZ29" s="66"/>
      <c r="EFA29" s="66"/>
      <c r="EFB29" s="20"/>
      <c r="EFC29" s="20"/>
      <c r="EFD29" s="1"/>
      <c r="EFE29" s="66"/>
      <c r="EFF29" s="66"/>
      <c r="EFG29" s="20"/>
      <c r="EFH29" s="20"/>
      <c r="EFI29" s="1"/>
      <c r="EFJ29" s="66"/>
      <c r="EFK29" s="66"/>
      <c r="EFL29" s="20"/>
      <c r="EFM29" s="20"/>
      <c r="EFN29" s="1"/>
      <c r="EFO29" s="66"/>
      <c r="EFP29" s="66"/>
      <c r="EFQ29" s="20"/>
      <c r="EFR29" s="20"/>
      <c r="EFS29" s="1"/>
      <c r="EFT29" s="66"/>
      <c r="EFU29" s="66"/>
      <c r="EFV29" s="20"/>
      <c r="EFW29" s="20"/>
      <c r="EFX29" s="1"/>
      <c r="EFY29" s="66"/>
      <c r="EFZ29" s="66"/>
      <c r="EGA29" s="20"/>
      <c r="EGB29" s="20"/>
      <c r="EGC29" s="1"/>
      <c r="EGD29" s="66"/>
      <c r="EGE29" s="66"/>
      <c r="EGF29" s="20"/>
      <c r="EGG29" s="20"/>
      <c r="EGH29" s="1"/>
      <c r="EGI29" s="66"/>
      <c r="EGJ29" s="66"/>
      <c r="EGK29" s="20"/>
      <c r="EGL29" s="20"/>
      <c r="EGM29" s="1"/>
      <c r="EGN29" s="66"/>
      <c r="EGO29" s="66"/>
      <c r="EGP29" s="20"/>
      <c r="EGQ29" s="20"/>
      <c r="EGR29" s="1"/>
      <c r="EGS29" s="66"/>
      <c r="EGT29" s="66"/>
      <c r="EGU29" s="20"/>
      <c r="EGV29" s="20"/>
      <c r="EGW29" s="1"/>
      <c r="EGX29" s="66"/>
      <c r="EGY29" s="66"/>
      <c r="EGZ29" s="20"/>
      <c r="EHA29" s="20"/>
      <c r="EHB29" s="1"/>
      <c r="EHC29" s="66"/>
      <c r="EHD29" s="66"/>
      <c r="EHE29" s="20"/>
      <c r="EHF29" s="20"/>
      <c r="EHG29" s="1"/>
      <c r="EHH29" s="66"/>
      <c r="EHI29" s="66"/>
      <c r="EHJ29" s="20"/>
      <c r="EHK29" s="20"/>
      <c r="EHL29" s="1"/>
      <c r="EHM29" s="66"/>
      <c r="EHN29" s="66"/>
      <c r="EHO29" s="20"/>
      <c r="EHP29" s="20"/>
      <c r="EHQ29" s="1"/>
      <c r="EHR29" s="66"/>
      <c r="EHS29" s="66"/>
      <c r="EHT29" s="20"/>
      <c r="EHU29" s="20"/>
      <c r="EHV29" s="1"/>
      <c r="EHW29" s="66"/>
      <c r="EHX29" s="66"/>
      <c r="EHY29" s="20"/>
      <c r="EHZ29" s="20"/>
      <c r="EIA29" s="1"/>
      <c r="EIB29" s="66"/>
      <c r="EIC29" s="66"/>
      <c r="EID29" s="20"/>
      <c r="EIE29" s="20"/>
      <c r="EIF29" s="1"/>
      <c r="EIG29" s="66"/>
      <c r="EIH29" s="66"/>
      <c r="EII29" s="20"/>
      <c r="EIJ29" s="20"/>
      <c r="EIK29" s="1"/>
      <c r="EIL29" s="66"/>
      <c r="EIM29" s="66"/>
      <c r="EIN29" s="20"/>
      <c r="EIO29" s="20"/>
      <c r="EIP29" s="1"/>
      <c r="EIQ29" s="66"/>
      <c r="EIR29" s="66"/>
      <c r="EIS29" s="20"/>
      <c r="EIT29" s="20"/>
      <c r="EIU29" s="1"/>
      <c r="EIV29" s="66"/>
      <c r="EIW29" s="66"/>
      <c r="EIX29" s="20"/>
      <c r="EIY29" s="20"/>
      <c r="EIZ29" s="1"/>
      <c r="EJA29" s="66"/>
      <c r="EJB29" s="66"/>
      <c r="EJC29" s="20"/>
      <c r="EJD29" s="20"/>
      <c r="EJE29" s="1"/>
      <c r="EJF29" s="66"/>
      <c r="EJG29" s="66"/>
      <c r="EJH29" s="20"/>
      <c r="EJI29" s="20"/>
      <c r="EJJ29" s="1"/>
      <c r="EJK29" s="66"/>
      <c r="EJL29" s="66"/>
      <c r="EJM29" s="20"/>
      <c r="EJN29" s="20"/>
      <c r="EJO29" s="1"/>
      <c r="EJP29" s="66"/>
      <c r="EJQ29" s="66"/>
      <c r="EJR29" s="20"/>
      <c r="EJS29" s="20"/>
      <c r="EJT29" s="1"/>
      <c r="EJU29" s="66"/>
      <c r="EJV29" s="66"/>
      <c r="EJW29" s="20"/>
      <c r="EJX29" s="20"/>
      <c r="EJY29" s="1"/>
      <c r="EJZ29" s="66"/>
      <c r="EKA29" s="66"/>
      <c r="EKB29" s="20"/>
      <c r="EKC29" s="20"/>
      <c r="EKD29" s="1"/>
      <c r="EKE29" s="66"/>
      <c r="EKF29" s="66"/>
      <c r="EKG29" s="20"/>
      <c r="EKH29" s="20"/>
      <c r="EKI29" s="1"/>
      <c r="EKJ29" s="66"/>
      <c r="EKK29" s="66"/>
      <c r="EKL29" s="20"/>
      <c r="EKM29" s="20"/>
      <c r="EKN29" s="1"/>
      <c r="EKO29" s="66"/>
      <c r="EKP29" s="66"/>
      <c r="EKQ29" s="20"/>
      <c r="EKR29" s="20"/>
      <c r="EKS29" s="1"/>
      <c r="EKT29" s="66"/>
      <c r="EKU29" s="66"/>
      <c r="EKV29" s="20"/>
      <c r="EKW29" s="20"/>
      <c r="EKX29" s="1"/>
      <c r="EKY29" s="66"/>
      <c r="EKZ29" s="66"/>
      <c r="ELA29" s="20"/>
      <c r="ELB29" s="20"/>
      <c r="ELC29" s="1"/>
      <c r="ELD29" s="66"/>
      <c r="ELE29" s="66"/>
      <c r="ELF29" s="20"/>
      <c r="ELG29" s="20"/>
      <c r="ELH29" s="1"/>
      <c r="ELI29" s="66"/>
      <c r="ELJ29" s="66"/>
      <c r="ELK29" s="20"/>
      <c r="ELL29" s="20"/>
      <c r="ELM29" s="1"/>
      <c r="ELN29" s="66"/>
      <c r="ELO29" s="66"/>
      <c r="ELP29" s="20"/>
      <c r="ELQ29" s="20"/>
      <c r="ELR29" s="1"/>
      <c r="ELS29" s="66"/>
      <c r="ELT29" s="66"/>
      <c r="ELU29" s="20"/>
      <c r="ELV29" s="20"/>
      <c r="ELW29" s="1"/>
      <c r="ELX29" s="66"/>
      <c r="ELY29" s="66"/>
      <c r="ELZ29" s="20"/>
      <c r="EMA29" s="20"/>
      <c r="EMB29" s="1"/>
      <c r="EMC29" s="66"/>
      <c r="EMD29" s="66"/>
      <c r="EME29" s="20"/>
      <c r="EMF29" s="20"/>
      <c r="EMG29" s="1"/>
      <c r="EMH29" s="66"/>
      <c r="EMI29" s="66"/>
      <c r="EMJ29" s="20"/>
      <c r="EMK29" s="20"/>
      <c r="EML29" s="1"/>
      <c r="EMM29" s="66"/>
      <c r="EMN29" s="66"/>
      <c r="EMO29" s="20"/>
      <c r="EMP29" s="20"/>
      <c r="EMQ29" s="1"/>
      <c r="EMR29" s="66"/>
      <c r="EMS29" s="66"/>
      <c r="EMT29" s="20"/>
      <c r="EMU29" s="20"/>
      <c r="EMV29" s="1"/>
      <c r="EMW29" s="66"/>
      <c r="EMX29" s="66"/>
      <c r="EMY29" s="20"/>
      <c r="EMZ29" s="20"/>
      <c r="ENA29" s="1"/>
      <c r="ENB29" s="66"/>
      <c r="ENC29" s="66"/>
      <c r="END29" s="20"/>
      <c r="ENE29" s="20"/>
      <c r="ENF29" s="1"/>
      <c r="ENG29" s="66"/>
      <c r="ENH29" s="66"/>
      <c r="ENI29" s="20"/>
      <c r="ENJ29" s="20"/>
      <c r="ENK29" s="1"/>
      <c r="ENL29" s="66"/>
      <c r="ENM29" s="66"/>
      <c r="ENN29" s="20"/>
      <c r="ENO29" s="20"/>
      <c r="ENP29" s="1"/>
      <c r="ENQ29" s="66"/>
      <c r="ENR29" s="66"/>
      <c r="ENS29" s="20"/>
      <c r="ENT29" s="20"/>
      <c r="ENU29" s="1"/>
      <c r="ENV29" s="66"/>
      <c r="ENW29" s="66"/>
      <c r="ENX29" s="20"/>
      <c r="ENY29" s="20"/>
      <c r="ENZ29" s="1"/>
      <c r="EOA29" s="66"/>
      <c r="EOB29" s="66"/>
      <c r="EOC29" s="20"/>
      <c r="EOD29" s="20"/>
      <c r="EOE29" s="1"/>
      <c r="EOF29" s="66"/>
      <c r="EOG29" s="66"/>
      <c r="EOH29" s="20"/>
      <c r="EOI29" s="20"/>
      <c r="EOJ29" s="1"/>
      <c r="EOK29" s="66"/>
      <c r="EOL29" s="66"/>
      <c r="EOM29" s="20"/>
      <c r="EON29" s="20"/>
      <c r="EOO29" s="1"/>
      <c r="EOP29" s="66"/>
      <c r="EOQ29" s="66"/>
      <c r="EOR29" s="20"/>
      <c r="EOS29" s="20"/>
      <c r="EOT29" s="1"/>
      <c r="EOU29" s="66"/>
      <c r="EOV29" s="66"/>
      <c r="EOW29" s="20"/>
      <c r="EOX29" s="20"/>
      <c r="EOY29" s="1"/>
      <c r="EOZ29" s="66"/>
      <c r="EPA29" s="66"/>
      <c r="EPB29" s="20"/>
      <c r="EPC29" s="20"/>
      <c r="EPD29" s="1"/>
      <c r="EPE29" s="66"/>
      <c r="EPF29" s="66"/>
      <c r="EPG29" s="20"/>
      <c r="EPH29" s="20"/>
      <c r="EPI29" s="1"/>
      <c r="EPJ29" s="66"/>
      <c r="EPK29" s="66"/>
      <c r="EPL29" s="20"/>
      <c r="EPM29" s="20"/>
      <c r="EPN29" s="1"/>
      <c r="EPO29" s="66"/>
      <c r="EPP29" s="66"/>
      <c r="EPQ29" s="20"/>
      <c r="EPR29" s="20"/>
      <c r="EPS29" s="1"/>
      <c r="EPT29" s="66"/>
      <c r="EPU29" s="66"/>
      <c r="EPV29" s="20"/>
      <c r="EPW29" s="20"/>
      <c r="EPX29" s="1"/>
      <c r="EPY29" s="66"/>
      <c r="EPZ29" s="66"/>
      <c r="EQA29" s="20"/>
      <c r="EQB29" s="20"/>
      <c r="EQC29" s="1"/>
      <c r="EQD29" s="66"/>
      <c r="EQE29" s="66"/>
      <c r="EQF29" s="20"/>
      <c r="EQG29" s="20"/>
      <c r="EQH29" s="1"/>
      <c r="EQI29" s="66"/>
      <c r="EQJ29" s="66"/>
      <c r="EQK29" s="20"/>
      <c r="EQL29" s="20"/>
      <c r="EQM29" s="1"/>
      <c r="EQN29" s="66"/>
      <c r="EQO29" s="66"/>
      <c r="EQP29" s="20"/>
      <c r="EQQ29" s="20"/>
      <c r="EQR29" s="1"/>
      <c r="EQS29" s="66"/>
      <c r="EQT29" s="66"/>
      <c r="EQU29" s="20"/>
      <c r="EQV29" s="20"/>
      <c r="EQW29" s="1"/>
      <c r="EQX29" s="66"/>
      <c r="EQY29" s="66"/>
      <c r="EQZ29" s="20"/>
      <c r="ERA29" s="20"/>
      <c r="ERB29" s="1"/>
      <c r="ERC29" s="66"/>
      <c r="ERD29" s="66"/>
      <c r="ERE29" s="20"/>
      <c r="ERF29" s="20"/>
      <c r="ERG29" s="1"/>
      <c r="ERH29" s="66"/>
      <c r="ERI29" s="66"/>
      <c r="ERJ29" s="20"/>
      <c r="ERK29" s="20"/>
      <c r="ERL29" s="1"/>
      <c r="ERM29" s="66"/>
      <c r="ERN29" s="66"/>
      <c r="ERO29" s="20"/>
      <c r="ERP29" s="20"/>
      <c r="ERQ29" s="1"/>
      <c r="ERR29" s="66"/>
      <c r="ERS29" s="66"/>
      <c r="ERT29" s="20"/>
      <c r="ERU29" s="20"/>
      <c r="ERV29" s="1"/>
      <c r="ERW29" s="66"/>
      <c r="ERX29" s="66"/>
      <c r="ERY29" s="20"/>
      <c r="ERZ29" s="20"/>
      <c r="ESA29" s="1"/>
      <c r="ESB29" s="66"/>
      <c r="ESC29" s="66"/>
      <c r="ESD29" s="20"/>
      <c r="ESE29" s="20"/>
      <c r="ESF29" s="1"/>
      <c r="ESG29" s="66"/>
      <c r="ESH29" s="66"/>
      <c r="ESI29" s="20"/>
      <c r="ESJ29" s="20"/>
      <c r="ESK29" s="1"/>
      <c r="ESL29" s="66"/>
      <c r="ESM29" s="66"/>
      <c r="ESN29" s="20"/>
      <c r="ESO29" s="20"/>
      <c r="ESP29" s="1"/>
      <c r="ESQ29" s="66"/>
      <c r="ESR29" s="66"/>
      <c r="ESS29" s="20"/>
      <c r="EST29" s="20"/>
      <c r="ESU29" s="1"/>
      <c r="ESV29" s="66"/>
      <c r="ESW29" s="66"/>
      <c r="ESX29" s="20"/>
      <c r="ESY29" s="20"/>
      <c r="ESZ29" s="1"/>
      <c r="ETA29" s="66"/>
      <c r="ETB29" s="66"/>
      <c r="ETC29" s="20"/>
      <c r="ETD29" s="20"/>
      <c r="ETE29" s="1"/>
      <c r="ETF29" s="66"/>
      <c r="ETG29" s="66"/>
      <c r="ETH29" s="20"/>
      <c r="ETI29" s="20"/>
      <c r="ETJ29" s="1"/>
      <c r="ETK29" s="66"/>
      <c r="ETL29" s="66"/>
      <c r="ETM29" s="20"/>
      <c r="ETN29" s="20"/>
      <c r="ETO29" s="1"/>
      <c r="ETP29" s="66"/>
      <c r="ETQ29" s="66"/>
      <c r="ETR29" s="20"/>
      <c r="ETS29" s="20"/>
      <c r="ETT29" s="1"/>
      <c r="ETU29" s="66"/>
      <c r="ETV29" s="66"/>
      <c r="ETW29" s="20"/>
      <c r="ETX29" s="20"/>
      <c r="ETY29" s="1"/>
      <c r="ETZ29" s="66"/>
      <c r="EUA29" s="66"/>
      <c r="EUB29" s="20"/>
      <c r="EUC29" s="20"/>
      <c r="EUD29" s="1"/>
      <c r="EUE29" s="66"/>
      <c r="EUF29" s="66"/>
      <c r="EUG29" s="20"/>
      <c r="EUH29" s="20"/>
      <c r="EUI29" s="1"/>
      <c r="EUJ29" s="66"/>
      <c r="EUK29" s="66"/>
      <c r="EUL29" s="20"/>
      <c r="EUM29" s="20"/>
      <c r="EUN29" s="1"/>
      <c r="EUO29" s="66"/>
      <c r="EUP29" s="66"/>
      <c r="EUQ29" s="20"/>
      <c r="EUR29" s="20"/>
      <c r="EUS29" s="1"/>
      <c r="EUT29" s="66"/>
      <c r="EUU29" s="66"/>
      <c r="EUV29" s="20"/>
      <c r="EUW29" s="20"/>
      <c r="EUX29" s="1"/>
      <c r="EUY29" s="66"/>
      <c r="EUZ29" s="66"/>
      <c r="EVA29" s="20"/>
      <c r="EVB29" s="20"/>
      <c r="EVC29" s="1"/>
      <c r="EVD29" s="66"/>
      <c r="EVE29" s="66"/>
      <c r="EVF29" s="20"/>
      <c r="EVG29" s="20"/>
      <c r="EVH29" s="1"/>
      <c r="EVI29" s="66"/>
      <c r="EVJ29" s="66"/>
      <c r="EVK29" s="20"/>
      <c r="EVL29" s="20"/>
      <c r="EVM29" s="1"/>
      <c r="EVN29" s="66"/>
      <c r="EVO29" s="66"/>
      <c r="EVP29" s="20"/>
      <c r="EVQ29" s="20"/>
      <c r="EVR29" s="1"/>
      <c r="EVS29" s="66"/>
      <c r="EVT29" s="66"/>
      <c r="EVU29" s="20"/>
      <c r="EVV29" s="20"/>
      <c r="EVW29" s="1"/>
      <c r="EVX29" s="66"/>
      <c r="EVY29" s="66"/>
      <c r="EVZ29" s="20"/>
      <c r="EWA29" s="20"/>
      <c r="EWB29" s="1"/>
      <c r="EWC29" s="66"/>
      <c r="EWD29" s="66"/>
      <c r="EWE29" s="20"/>
      <c r="EWF29" s="20"/>
      <c r="EWG29" s="1"/>
      <c r="EWH29" s="66"/>
      <c r="EWI29" s="66"/>
      <c r="EWJ29" s="20"/>
      <c r="EWK29" s="20"/>
      <c r="EWL29" s="1"/>
      <c r="EWM29" s="66"/>
      <c r="EWN29" s="66"/>
      <c r="EWO29" s="20"/>
      <c r="EWP29" s="20"/>
      <c r="EWQ29" s="1"/>
      <c r="EWR29" s="66"/>
      <c r="EWS29" s="66"/>
      <c r="EWT29" s="20"/>
      <c r="EWU29" s="20"/>
      <c r="EWV29" s="1"/>
      <c r="EWW29" s="66"/>
      <c r="EWX29" s="66"/>
      <c r="EWY29" s="20"/>
      <c r="EWZ29" s="20"/>
      <c r="EXA29" s="1"/>
      <c r="EXB29" s="66"/>
      <c r="EXC29" s="66"/>
      <c r="EXD29" s="20"/>
      <c r="EXE29" s="20"/>
      <c r="EXF29" s="1"/>
      <c r="EXG29" s="66"/>
      <c r="EXH29" s="66"/>
      <c r="EXI29" s="20"/>
      <c r="EXJ29" s="20"/>
      <c r="EXK29" s="1"/>
      <c r="EXL29" s="66"/>
      <c r="EXM29" s="66"/>
      <c r="EXN29" s="20"/>
      <c r="EXO29" s="20"/>
      <c r="EXP29" s="1"/>
      <c r="EXQ29" s="66"/>
      <c r="EXR29" s="66"/>
      <c r="EXS29" s="20"/>
      <c r="EXT29" s="20"/>
      <c r="EXU29" s="1"/>
      <c r="EXV29" s="66"/>
      <c r="EXW29" s="66"/>
      <c r="EXX29" s="20"/>
      <c r="EXY29" s="20"/>
      <c r="EXZ29" s="1"/>
      <c r="EYA29" s="66"/>
      <c r="EYB29" s="66"/>
      <c r="EYC29" s="20"/>
      <c r="EYD29" s="20"/>
      <c r="EYE29" s="1"/>
      <c r="EYF29" s="66"/>
      <c r="EYG29" s="66"/>
      <c r="EYH29" s="20"/>
      <c r="EYI29" s="20"/>
      <c r="EYJ29" s="1"/>
      <c r="EYK29" s="66"/>
      <c r="EYL29" s="66"/>
      <c r="EYM29" s="20"/>
      <c r="EYN29" s="20"/>
      <c r="EYO29" s="1"/>
      <c r="EYP29" s="66"/>
      <c r="EYQ29" s="66"/>
      <c r="EYR29" s="20"/>
      <c r="EYS29" s="20"/>
      <c r="EYT29" s="1"/>
      <c r="EYU29" s="66"/>
      <c r="EYV29" s="66"/>
      <c r="EYW29" s="20"/>
      <c r="EYX29" s="20"/>
      <c r="EYY29" s="1"/>
      <c r="EYZ29" s="66"/>
      <c r="EZA29" s="66"/>
      <c r="EZB29" s="20"/>
      <c r="EZC29" s="20"/>
      <c r="EZD29" s="1"/>
      <c r="EZE29" s="66"/>
      <c r="EZF29" s="66"/>
      <c r="EZG29" s="20"/>
      <c r="EZH29" s="20"/>
      <c r="EZI29" s="1"/>
      <c r="EZJ29" s="66"/>
      <c r="EZK29" s="66"/>
      <c r="EZL29" s="20"/>
      <c r="EZM29" s="20"/>
      <c r="EZN29" s="1"/>
      <c r="EZO29" s="66"/>
      <c r="EZP29" s="66"/>
      <c r="EZQ29" s="20"/>
      <c r="EZR29" s="20"/>
      <c r="EZS29" s="1"/>
      <c r="EZT29" s="66"/>
      <c r="EZU29" s="66"/>
      <c r="EZV29" s="20"/>
      <c r="EZW29" s="20"/>
      <c r="EZX29" s="1"/>
      <c r="EZY29" s="66"/>
      <c r="EZZ29" s="66"/>
      <c r="FAA29" s="20"/>
      <c r="FAB29" s="20"/>
      <c r="FAC29" s="1"/>
      <c r="FAD29" s="66"/>
      <c r="FAE29" s="66"/>
      <c r="FAF29" s="20"/>
      <c r="FAG29" s="20"/>
      <c r="FAH29" s="1"/>
      <c r="FAI29" s="66"/>
      <c r="FAJ29" s="66"/>
      <c r="FAK29" s="20"/>
      <c r="FAL29" s="20"/>
      <c r="FAM29" s="1"/>
      <c r="FAN29" s="66"/>
      <c r="FAO29" s="66"/>
      <c r="FAP29" s="20"/>
      <c r="FAQ29" s="20"/>
      <c r="FAR29" s="1"/>
      <c r="FAS29" s="66"/>
      <c r="FAT29" s="66"/>
      <c r="FAU29" s="20"/>
      <c r="FAV29" s="20"/>
      <c r="FAW29" s="1"/>
      <c r="FAX29" s="66"/>
      <c r="FAY29" s="66"/>
      <c r="FAZ29" s="20"/>
      <c r="FBA29" s="20"/>
      <c r="FBB29" s="1"/>
      <c r="FBC29" s="66"/>
      <c r="FBD29" s="66"/>
      <c r="FBE29" s="20"/>
      <c r="FBF29" s="20"/>
      <c r="FBG29" s="1"/>
      <c r="FBH29" s="66"/>
      <c r="FBI29" s="66"/>
      <c r="FBJ29" s="20"/>
      <c r="FBK29" s="20"/>
      <c r="FBL29" s="1"/>
      <c r="FBM29" s="66"/>
      <c r="FBN29" s="66"/>
      <c r="FBO29" s="20"/>
      <c r="FBP29" s="20"/>
      <c r="FBQ29" s="1"/>
      <c r="FBR29" s="66"/>
      <c r="FBS29" s="66"/>
      <c r="FBT29" s="20"/>
      <c r="FBU29" s="20"/>
      <c r="FBV29" s="1"/>
      <c r="FBW29" s="66"/>
      <c r="FBX29" s="66"/>
      <c r="FBY29" s="20"/>
      <c r="FBZ29" s="20"/>
      <c r="FCA29" s="1"/>
      <c r="FCB29" s="66"/>
      <c r="FCC29" s="66"/>
      <c r="FCD29" s="20"/>
      <c r="FCE29" s="20"/>
      <c r="FCF29" s="1"/>
      <c r="FCG29" s="66"/>
      <c r="FCH29" s="66"/>
      <c r="FCI29" s="20"/>
      <c r="FCJ29" s="20"/>
      <c r="FCK29" s="1"/>
      <c r="FCL29" s="66"/>
      <c r="FCM29" s="66"/>
      <c r="FCN29" s="20"/>
      <c r="FCO29" s="20"/>
      <c r="FCP29" s="1"/>
      <c r="FCQ29" s="66"/>
      <c r="FCR29" s="66"/>
      <c r="FCS29" s="20"/>
      <c r="FCT29" s="20"/>
      <c r="FCU29" s="1"/>
      <c r="FCV29" s="66"/>
      <c r="FCW29" s="66"/>
      <c r="FCX29" s="20"/>
      <c r="FCY29" s="20"/>
      <c r="FCZ29" s="1"/>
      <c r="FDA29" s="66"/>
      <c r="FDB29" s="66"/>
      <c r="FDC29" s="20"/>
      <c r="FDD29" s="20"/>
      <c r="FDE29" s="1"/>
      <c r="FDF29" s="66"/>
      <c r="FDG29" s="66"/>
      <c r="FDH29" s="20"/>
      <c r="FDI29" s="20"/>
      <c r="FDJ29" s="1"/>
      <c r="FDK29" s="66"/>
      <c r="FDL29" s="66"/>
      <c r="FDM29" s="20"/>
      <c r="FDN29" s="20"/>
      <c r="FDO29" s="1"/>
      <c r="FDP29" s="66"/>
      <c r="FDQ29" s="66"/>
      <c r="FDR29" s="20"/>
      <c r="FDS29" s="20"/>
      <c r="FDT29" s="1"/>
      <c r="FDU29" s="66"/>
      <c r="FDV29" s="66"/>
      <c r="FDW29" s="20"/>
      <c r="FDX29" s="20"/>
      <c r="FDY29" s="1"/>
      <c r="FDZ29" s="66"/>
      <c r="FEA29" s="66"/>
      <c r="FEB29" s="20"/>
      <c r="FEC29" s="20"/>
      <c r="FED29" s="1"/>
      <c r="FEE29" s="66"/>
      <c r="FEF29" s="66"/>
      <c r="FEG29" s="20"/>
      <c r="FEH29" s="20"/>
      <c r="FEI29" s="1"/>
      <c r="FEJ29" s="66"/>
      <c r="FEK29" s="66"/>
      <c r="FEL29" s="20"/>
      <c r="FEM29" s="20"/>
      <c r="FEN29" s="1"/>
      <c r="FEO29" s="66"/>
      <c r="FEP29" s="66"/>
      <c r="FEQ29" s="20"/>
      <c r="FER29" s="20"/>
      <c r="FES29" s="1"/>
      <c r="FET29" s="66"/>
      <c r="FEU29" s="66"/>
      <c r="FEV29" s="20"/>
      <c r="FEW29" s="20"/>
      <c r="FEX29" s="1"/>
      <c r="FEY29" s="66"/>
      <c r="FEZ29" s="66"/>
      <c r="FFA29" s="20"/>
      <c r="FFB29" s="20"/>
      <c r="FFC29" s="1"/>
      <c r="FFD29" s="66"/>
      <c r="FFE29" s="66"/>
      <c r="FFF29" s="20"/>
      <c r="FFG29" s="20"/>
      <c r="FFH29" s="1"/>
      <c r="FFI29" s="66"/>
      <c r="FFJ29" s="66"/>
      <c r="FFK29" s="20"/>
      <c r="FFL29" s="20"/>
      <c r="FFM29" s="1"/>
      <c r="FFN29" s="66"/>
      <c r="FFO29" s="66"/>
      <c r="FFP29" s="20"/>
      <c r="FFQ29" s="20"/>
      <c r="FFR29" s="1"/>
      <c r="FFS29" s="66"/>
      <c r="FFT29" s="66"/>
      <c r="FFU29" s="20"/>
      <c r="FFV29" s="20"/>
      <c r="FFW29" s="1"/>
      <c r="FFX29" s="66"/>
      <c r="FFY29" s="66"/>
      <c r="FFZ29" s="20"/>
      <c r="FGA29" s="20"/>
      <c r="FGB29" s="1"/>
      <c r="FGC29" s="66"/>
      <c r="FGD29" s="66"/>
      <c r="FGE29" s="20"/>
      <c r="FGF29" s="20"/>
      <c r="FGG29" s="1"/>
      <c r="FGH29" s="66"/>
      <c r="FGI29" s="66"/>
      <c r="FGJ29" s="20"/>
      <c r="FGK29" s="20"/>
      <c r="FGL29" s="1"/>
      <c r="FGM29" s="66"/>
      <c r="FGN29" s="66"/>
      <c r="FGO29" s="20"/>
      <c r="FGP29" s="20"/>
      <c r="FGQ29" s="1"/>
      <c r="FGR29" s="66"/>
      <c r="FGS29" s="66"/>
      <c r="FGT29" s="20"/>
      <c r="FGU29" s="20"/>
      <c r="FGV29" s="1"/>
      <c r="FGW29" s="66"/>
      <c r="FGX29" s="66"/>
      <c r="FGY29" s="20"/>
      <c r="FGZ29" s="20"/>
      <c r="FHA29" s="1"/>
      <c r="FHB29" s="66"/>
      <c r="FHC29" s="66"/>
      <c r="FHD29" s="20"/>
      <c r="FHE29" s="20"/>
      <c r="FHF29" s="1"/>
      <c r="FHG29" s="66"/>
      <c r="FHH29" s="66"/>
      <c r="FHI29" s="20"/>
      <c r="FHJ29" s="20"/>
      <c r="FHK29" s="1"/>
      <c r="FHL29" s="66"/>
      <c r="FHM29" s="66"/>
      <c r="FHN29" s="20"/>
      <c r="FHO29" s="20"/>
      <c r="FHP29" s="1"/>
      <c r="FHQ29" s="66"/>
      <c r="FHR29" s="66"/>
      <c r="FHS29" s="20"/>
      <c r="FHT29" s="20"/>
      <c r="FHU29" s="1"/>
      <c r="FHV29" s="66"/>
      <c r="FHW29" s="66"/>
      <c r="FHX29" s="20"/>
      <c r="FHY29" s="20"/>
      <c r="FHZ29" s="1"/>
      <c r="FIA29" s="66"/>
      <c r="FIB29" s="66"/>
      <c r="FIC29" s="20"/>
      <c r="FID29" s="20"/>
      <c r="FIE29" s="1"/>
      <c r="FIF29" s="66"/>
      <c r="FIG29" s="66"/>
      <c r="FIH29" s="20"/>
      <c r="FII29" s="20"/>
      <c r="FIJ29" s="1"/>
      <c r="FIK29" s="66"/>
      <c r="FIL29" s="66"/>
      <c r="FIM29" s="20"/>
      <c r="FIN29" s="20"/>
      <c r="FIO29" s="1"/>
      <c r="FIP29" s="66"/>
      <c r="FIQ29" s="66"/>
      <c r="FIR29" s="20"/>
      <c r="FIS29" s="20"/>
      <c r="FIT29" s="1"/>
      <c r="FIU29" s="66"/>
      <c r="FIV29" s="66"/>
      <c r="FIW29" s="20"/>
      <c r="FIX29" s="20"/>
      <c r="FIY29" s="1"/>
      <c r="FIZ29" s="66"/>
      <c r="FJA29" s="66"/>
      <c r="FJB29" s="20"/>
      <c r="FJC29" s="20"/>
      <c r="FJD29" s="1"/>
      <c r="FJE29" s="66"/>
      <c r="FJF29" s="66"/>
      <c r="FJG29" s="20"/>
      <c r="FJH29" s="20"/>
      <c r="FJI29" s="1"/>
      <c r="FJJ29" s="66"/>
      <c r="FJK29" s="66"/>
      <c r="FJL29" s="20"/>
      <c r="FJM29" s="20"/>
      <c r="FJN29" s="1"/>
      <c r="FJO29" s="66"/>
      <c r="FJP29" s="66"/>
      <c r="FJQ29" s="20"/>
      <c r="FJR29" s="20"/>
      <c r="FJS29" s="1"/>
      <c r="FJT29" s="66"/>
      <c r="FJU29" s="66"/>
      <c r="FJV29" s="20"/>
      <c r="FJW29" s="20"/>
      <c r="FJX29" s="1"/>
      <c r="FJY29" s="66"/>
      <c r="FJZ29" s="66"/>
      <c r="FKA29" s="20"/>
      <c r="FKB29" s="20"/>
      <c r="FKC29" s="1"/>
      <c r="FKD29" s="66"/>
      <c r="FKE29" s="66"/>
      <c r="FKF29" s="20"/>
      <c r="FKG29" s="20"/>
      <c r="FKH29" s="1"/>
      <c r="FKI29" s="66"/>
      <c r="FKJ29" s="66"/>
      <c r="FKK29" s="20"/>
      <c r="FKL29" s="20"/>
      <c r="FKM29" s="1"/>
      <c r="FKN29" s="66"/>
      <c r="FKO29" s="66"/>
      <c r="FKP29" s="20"/>
      <c r="FKQ29" s="20"/>
      <c r="FKR29" s="1"/>
      <c r="FKS29" s="66"/>
      <c r="FKT29" s="66"/>
      <c r="FKU29" s="20"/>
      <c r="FKV29" s="20"/>
      <c r="FKW29" s="1"/>
      <c r="FKX29" s="66"/>
      <c r="FKY29" s="66"/>
      <c r="FKZ29" s="20"/>
      <c r="FLA29" s="20"/>
      <c r="FLB29" s="1"/>
      <c r="FLC29" s="66"/>
      <c r="FLD29" s="66"/>
      <c r="FLE29" s="20"/>
      <c r="FLF29" s="20"/>
      <c r="FLG29" s="1"/>
      <c r="FLH29" s="66"/>
      <c r="FLI29" s="66"/>
      <c r="FLJ29" s="20"/>
      <c r="FLK29" s="20"/>
      <c r="FLL29" s="1"/>
      <c r="FLM29" s="66"/>
      <c r="FLN29" s="66"/>
      <c r="FLO29" s="20"/>
      <c r="FLP29" s="20"/>
      <c r="FLQ29" s="1"/>
      <c r="FLR29" s="66"/>
      <c r="FLS29" s="66"/>
      <c r="FLT29" s="20"/>
      <c r="FLU29" s="20"/>
      <c r="FLV29" s="1"/>
      <c r="FLW29" s="66"/>
      <c r="FLX29" s="66"/>
      <c r="FLY29" s="20"/>
      <c r="FLZ29" s="20"/>
      <c r="FMA29" s="1"/>
      <c r="FMB29" s="66"/>
      <c r="FMC29" s="66"/>
      <c r="FMD29" s="20"/>
      <c r="FME29" s="20"/>
      <c r="FMF29" s="1"/>
      <c r="FMG29" s="66"/>
      <c r="FMH29" s="66"/>
      <c r="FMI29" s="20"/>
      <c r="FMJ29" s="20"/>
      <c r="FMK29" s="1"/>
      <c r="FML29" s="66"/>
      <c r="FMM29" s="66"/>
      <c r="FMN29" s="20"/>
      <c r="FMO29" s="20"/>
      <c r="FMP29" s="1"/>
      <c r="FMQ29" s="66"/>
      <c r="FMR29" s="66"/>
      <c r="FMS29" s="20"/>
      <c r="FMT29" s="20"/>
      <c r="FMU29" s="1"/>
      <c r="FMV29" s="66"/>
      <c r="FMW29" s="66"/>
      <c r="FMX29" s="20"/>
      <c r="FMY29" s="20"/>
      <c r="FMZ29" s="1"/>
      <c r="FNA29" s="66"/>
      <c r="FNB29" s="66"/>
      <c r="FNC29" s="20"/>
      <c r="FND29" s="20"/>
      <c r="FNE29" s="1"/>
      <c r="FNF29" s="66"/>
      <c r="FNG29" s="66"/>
      <c r="FNH29" s="20"/>
      <c r="FNI29" s="20"/>
      <c r="FNJ29" s="1"/>
      <c r="FNK29" s="66"/>
      <c r="FNL29" s="66"/>
      <c r="FNM29" s="20"/>
      <c r="FNN29" s="20"/>
      <c r="FNO29" s="1"/>
      <c r="FNP29" s="66"/>
      <c r="FNQ29" s="66"/>
      <c r="FNR29" s="20"/>
      <c r="FNS29" s="20"/>
      <c r="FNT29" s="1"/>
      <c r="FNU29" s="66"/>
      <c r="FNV29" s="66"/>
      <c r="FNW29" s="20"/>
      <c r="FNX29" s="20"/>
      <c r="FNY29" s="1"/>
      <c r="FNZ29" s="66"/>
      <c r="FOA29" s="66"/>
      <c r="FOB29" s="20"/>
      <c r="FOC29" s="20"/>
      <c r="FOD29" s="1"/>
      <c r="FOE29" s="66"/>
      <c r="FOF29" s="66"/>
      <c r="FOG29" s="20"/>
      <c r="FOH29" s="20"/>
      <c r="FOI29" s="1"/>
      <c r="FOJ29" s="66"/>
      <c r="FOK29" s="66"/>
      <c r="FOL29" s="20"/>
      <c r="FOM29" s="20"/>
      <c r="FON29" s="1"/>
      <c r="FOO29" s="66"/>
      <c r="FOP29" s="66"/>
      <c r="FOQ29" s="20"/>
      <c r="FOR29" s="20"/>
      <c r="FOS29" s="1"/>
      <c r="FOT29" s="66"/>
      <c r="FOU29" s="66"/>
      <c r="FOV29" s="20"/>
      <c r="FOW29" s="20"/>
      <c r="FOX29" s="1"/>
      <c r="FOY29" s="66"/>
      <c r="FOZ29" s="66"/>
      <c r="FPA29" s="20"/>
      <c r="FPB29" s="20"/>
      <c r="FPC29" s="1"/>
      <c r="FPD29" s="66"/>
      <c r="FPE29" s="66"/>
      <c r="FPF29" s="20"/>
      <c r="FPG29" s="20"/>
      <c r="FPH29" s="1"/>
      <c r="FPI29" s="66"/>
      <c r="FPJ29" s="66"/>
      <c r="FPK29" s="20"/>
      <c r="FPL29" s="20"/>
      <c r="FPM29" s="1"/>
      <c r="FPN29" s="66"/>
      <c r="FPO29" s="66"/>
      <c r="FPP29" s="20"/>
      <c r="FPQ29" s="20"/>
      <c r="FPR29" s="1"/>
      <c r="FPS29" s="66"/>
      <c r="FPT29" s="66"/>
      <c r="FPU29" s="20"/>
      <c r="FPV29" s="20"/>
      <c r="FPW29" s="1"/>
      <c r="FPX29" s="66"/>
      <c r="FPY29" s="66"/>
      <c r="FPZ29" s="20"/>
      <c r="FQA29" s="20"/>
      <c r="FQB29" s="1"/>
      <c r="FQC29" s="66"/>
      <c r="FQD29" s="66"/>
      <c r="FQE29" s="20"/>
      <c r="FQF29" s="20"/>
      <c r="FQG29" s="1"/>
      <c r="FQH29" s="66"/>
      <c r="FQI29" s="66"/>
      <c r="FQJ29" s="20"/>
      <c r="FQK29" s="20"/>
      <c r="FQL29" s="1"/>
      <c r="FQM29" s="66"/>
      <c r="FQN29" s="66"/>
      <c r="FQO29" s="20"/>
      <c r="FQP29" s="20"/>
      <c r="FQQ29" s="1"/>
      <c r="FQR29" s="66"/>
      <c r="FQS29" s="66"/>
      <c r="FQT29" s="20"/>
      <c r="FQU29" s="20"/>
      <c r="FQV29" s="1"/>
      <c r="FQW29" s="66"/>
      <c r="FQX29" s="66"/>
      <c r="FQY29" s="20"/>
      <c r="FQZ29" s="20"/>
      <c r="FRA29" s="1"/>
      <c r="FRB29" s="66"/>
      <c r="FRC29" s="66"/>
      <c r="FRD29" s="20"/>
      <c r="FRE29" s="20"/>
      <c r="FRF29" s="1"/>
      <c r="FRG29" s="66"/>
      <c r="FRH29" s="66"/>
      <c r="FRI29" s="20"/>
      <c r="FRJ29" s="20"/>
      <c r="FRK29" s="1"/>
      <c r="FRL29" s="66"/>
      <c r="FRM29" s="66"/>
      <c r="FRN29" s="20"/>
      <c r="FRO29" s="20"/>
      <c r="FRP29" s="1"/>
      <c r="FRQ29" s="66"/>
      <c r="FRR29" s="66"/>
      <c r="FRS29" s="20"/>
      <c r="FRT29" s="20"/>
      <c r="FRU29" s="1"/>
      <c r="FRV29" s="66"/>
      <c r="FRW29" s="66"/>
      <c r="FRX29" s="20"/>
      <c r="FRY29" s="20"/>
      <c r="FRZ29" s="1"/>
      <c r="FSA29" s="66"/>
      <c r="FSB29" s="66"/>
      <c r="FSC29" s="20"/>
      <c r="FSD29" s="20"/>
      <c r="FSE29" s="1"/>
      <c r="FSF29" s="66"/>
      <c r="FSG29" s="66"/>
      <c r="FSH29" s="20"/>
      <c r="FSI29" s="20"/>
      <c r="FSJ29" s="1"/>
      <c r="FSK29" s="66"/>
      <c r="FSL29" s="66"/>
      <c r="FSM29" s="20"/>
      <c r="FSN29" s="20"/>
      <c r="FSO29" s="1"/>
      <c r="FSP29" s="66"/>
      <c r="FSQ29" s="66"/>
      <c r="FSR29" s="20"/>
      <c r="FSS29" s="20"/>
      <c r="FST29" s="1"/>
      <c r="FSU29" s="66"/>
      <c r="FSV29" s="66"/>
      <c r="FSW29" s="20"/>
      <c r="FSX29" s="20"/>
      <c r="FSY29" s="1"/>
      <c r="FSZ29" s="66"/>
      <c r="FTA29" s="66"/>
      <c r="FTB29" s="20"/>
      <c r="FTC29" s="20"/>
      <c r="FTD29" s="1"/>
      <c r="FTE29" s="66"/>
      <c r="FTF29" s="66"/>
      <c r="FTG29" s="20"/>
      <c r="FTH29" s="20"/>
      <c r="FTI29" s="1"/>
      <c r="FTJ29" s="66"/>
      <c r="FTK29" s="66"/>
      <c r="FTL29" s="20"/>
      <c r="FTM29" s="20"/>
      <c r="FTN29" s="1"/>
      <c r="FTO29" s="66"/>
      <c r="FTP29" s="66"/>
      <c r="FTQ29" s="20"/>
      <c r="FTR29" s="20"/>
      <c r="FTS29" s="1"/>
      <c r="FTT29" s="66"/>
      <c r="FTU29" s="66"/>
      <c r="FTV29" s="20"/>
      <c r="FTW29" s="20"/>
      <c r="FTX29" s="1"/>
      <c r="FTY29" s="66"/>
      <c r="FTZ29" s="66"/>
      <c r="FUA29" s="20"/>
      <c r="FUB29" s="20"/>
      <c r="FUC29" s="1"/>
      <c r="FUD29" s="66"/>
      <c r="FUE29" s="66"/>
      <c r="FUF29" s="20"/>
      <c r="FUG29" s="20"/>
      <c r="FUH29" s="1"/>
      <c r="FUI29" s="66"/>
      <c r="FUJ29" s="66"/>
      <c r="FUK29" s="20"/>
      <c r="FUL29" s="20"/>
      <c r="FUM29" s="1"/>
      <c r="FUN29" s="66"/>
      <c r="FUO29" s="66"/>
      <c r="FUP29" s="20"/>
      <c r="FUQ29" s="20"/>
      <c r="FUR29" s="1"/>
      <c r="FUS29" s="66"/>
      <c r="FUT29" s="66"/>
      <c r="FUU29" s="20"/>
      <c r="FUV29" s="20"/>
      <c r="FUW29" s="1"/>
      <c r="FUX29" s="66"/>
      <c r="FUY29" s="66"/>
      <c r="FUZ29" s="20"/>
      <c r="FVA29" s="20"/>
      <c r="FVB29" s="1"/>
      <c r="FVC29" s="66"/>
      <c r="FVD29" s="66"/>
      <c r="FVE29" s="20"/>
      <c r="FVF29" s="20"/>
      <c r="FVG29" s="1"/>
      <c r="FVH29" s="66"/>
      <c r="FVI29" s="66"/>
      <c r="FVJ29" s="20"/>
      <c r="FVK29" s="20"/>
      <c r="FVL29" s="1"/>
      <c r="FVM29" s="66"/>
      <c r="FVN29" s="66"/>
      <c r="FVO29" s="20"/>
      <c r="FVP29" s="20"/>
      <c r="FVQ29" s="1"/>
      <c r="FVR29" s="66"/>
      <c r="FVS29" s="66"/>
      <c r="FVT29" s="20"/>
      <c r="FVU29" s="20"/>
      <c r="FVV29" s="1"/>
      <c r="FVW29" s="66"/>
      <c r="FVX29" s="66"/>
      <c r="FVY29" s="20"/>
      <c r="FVZ29" s="20"/>
      <c r="FWA29" s="1"/>
      <c r="FWB29" s="66"/>
      <c r="FWC29" s="66"/>
      <c r="FWD29" s="20"/>
      <c r="FWE29" s="20"/>
      <c r="FWF29" s="1"/>
      <c r="FWG29" s="66"/>
      <c r="FWH29" s="66"/>
      <c r="FWI29" s="20"/>
      <c r="FWJ29" s="20"/>
      <c r="FWK29" s="1"/>
      <c r="FWL29" s="66"/>
      <c r="FWM29" s="66"/>
      <c r="FWN29" s="20"/>
      <c r="FWO29" s="20"/>
      <c r="FWP29" s="1"/>
      <c r="FWQ29" s="66"/>
      <c r="FWR29" s="66"/>
      <c r="FWS29" s="20"/>
      <c r="FWT29" s="20"/>
      <c r="FWU29" s="1"/>
      <c r="FWV29" s="66"/>
      <c r="FWW29" s="66"/>
      <c r="FWX29" s="20"/>
      <c r="FWY29" s="20"/>
      <c r="FWZ29" s="1"/>
      <c r="FXA29" s="66"/>
      <c r="FXB29" s="66"/>
      <c r="FXC29" s="20"/>
      <c r="FXD29" s="20"/>
      <c r="FXE29" s="1"/>
      <c r="FXF29" s="66"/>
      <c r="FXG29" s="66"/>
      <c r="FXH29" s="20"/>
      <c r="FXI29" s="20"/>
      <c r="FXJ29" s="1"/>
      <c r="FXK29" s="66"/>
      <c r="FXL29" s="66"/>
      <c r="FXM29" s="20"/>
      <c r="FXN29" s="20"/>
      <c r="FXO29" s="1"/>
      <c r="FXP29" s="66"/>
      <c r="FXQ29" s="66"/>
      <c r="FXR29" s="20"/>
      <c r="FXS29" s="20"/>
      <c r="FXT29" s="1"/>
      <c r="FXU29" s="66"/>
      <c r="FXV29" s="66"/>
      <c r="FXW29" s="20"/>
      <c r="FXX29" s="20"/>
      <c r="FXY29" s="1"/>
      <c r="FXZ29" s="66"/>
      <c r="FYA29" s="66"/>
      <c r="FYB29" s="20"/>
      <c r="FYC29" s="20"/>
      <c r="FYD29" s="1"/>
      <c r="FYE29" s="66"/>
      <c r="FYF29" s="66"/>
      <c r="FYG29" s="20"/>
      <c r="FYH29" s="20"/>
      <c r="FYI29" s="1"/>
      <c r="FYJ29" s="66"/>
      <c r="FYK29" s="66"/>
      <c r="FYL29" s="20"/>
      <c r="FYM29" s="20"/>
      <c r="FYN29" s="1"/>
      <c r="FYO29" s="66"/>
      <c r="FYP29" s="66"/>
      <c r="FYQ29" s="20"/>
      <c r="FYR29" s="20"/>
      <c r="FYS29" s="1"/>
      <c r="FYT29" s="66"/>
      <c r="FYU29" s="66"/>
      <c r="FYV29" s="20"/>
      <c r="FYW29" s="20"/>
      <c r="FYX29" s="1"/>
      <c r="FYY29" s="66"/>
      <c r="FYZ29" s="66"/>
      <c r="FZA29" s="20"/>
      <c r="FZB29" s="20"/>
      <c r="FZC29" s="1"/>
      <c r="FZD29" s="66"/>
      <c r="FZE29" s="66"/>
      <c r="FZF29" s="20"/>
      <c r="FZG29" s="20"/>
      <c r="FZH29" s="1"/>
      <c r="FZI29" s="66"/>
      <c r="FZJ29" s="66"/>
      <c r="FZK29" s="20"/>
      <c r="FZL29" s="20"/>
      <c r="FZM29" s="1"/>
      <c r="FZN29" s="66"/>
      <c r="FZO29" s="66"/>
      <c r="FZP29" s="20"/>
      <c r="FZQ29" s="20"/>
      <c r="FZR29" s="1"/>
      <c r="FZS29" s="66"/>
      <c r="FZT29" s="66"/>
      <c r="FZU29" s="20"/>
      <c r="FZV29" s="20"/>
      <c r="FZW29" s="1"/>
      <c r="FZX29" s="66"/>
      <c r="FZY29" s="66"/>
      <c r="FZZ29" s="20"/>
      <c r="GAA29" s="20"/>
      <c r="GAB29" s="1"/>
      <c r="GAC29" s="66"/>
      <c r="GAD29" s="66"/>
      <c r="GAE29" s="20"/>
      <c r="GAF29" s="20"/>
      <c r="GAG29" s="1"/>
      <c r="GAH29" s="66"/>
      <c r="GAI29" s="66"/>
      <c r="GAJ29" s="20"/>
      <c r="GAK29" s="20"/>
      <c r="GAL29" s="1"/>
      <c r="GAM29" s="66"/>
      <c r="GAN29" s="66"/>
      <c r="GAO29" s="20"/>
      <c r="GAP29" s="20"/>
      <c r="GAQ29" s="1"/>
      <c r="GAR29" s="66"/>
      <c r="GAS29" s="66"/>
      <c r="GAT29" s="20"/>
      <c r="GAU29" s="20"/>
      <c r="GAV29" s="1"/>
      <c r="GAW29" s="66"/>
      <c r="GAX29" s="66"/>
      <c r="GAY29" s="20"/>
      <c r="GAZ29" s="20"/>
      <c r="GBA29" s="1"/>
      <c r="GBB29" s="66"/>
      <c r="GBC29" s="66"/>
      <c r="GBD29" s="20"/>
      <c r="GBE29" s="20"/>
      <c r="GBF29" s="1"/>
      <c r="GBG29" s="66"/>
      <c r="GBH29" s="66"/>
      <c r="GBI29" s="20"/>
      <c r="GBJ29" s="20"/>
      <c r="GBK29" s="1"/>
      <c r="GBL29" s="66"/>
      <c r="GBM29" s="66"/>
      <c r="GBN29" s="20"/>
      <c r="GBO29" s="20"/>
      <c r="GBP29" s="1"/>
      <c r="GBQ29" s="66"/>
      <c r="GBR29" s="66"/>
      <c r="GBS29" s="20"/>
      <c r="GBT29" s="20"/>
      <c r="GBU29" s="1"/>
      <c r="GBV29" s="66"/>
      <c r="GBW29" s="66"/>
      <c r="GBX29" s="20"/>
      <c r="GBY29" s="20"/>
      <c r="GBZ29" s="1"/>
      <c r="GCA29" s="66"/>
      <c r="GCB29" s="66"/>
      <c r="GCC29" s="20"/>
      <c r="GCD29" s="20"/>
      <c r="GCE29" s="1"/>
      <c r="GCF29" s="66"/>
      <c r="GCG29" s="66"/>
      <c r="GCH29" s="20"/>
      <c r="GCI29" s="20"/>
      <c r="GCJ29" s="1"/>
      <c r="GCK29" s="66"/>
      <c r="GCL29" s="66"/>
      <c r="GCM29" s="20"/>
      <c r="GCN29" s="20"/>
      <c r="GCO29" s="1"/>
      <c r="GCP29" s="66"/>
      <c r="GCQ29" s="66"/>
      <c r="GCR29" s="20"/>
      <c r="GCS29" s="20"/>
      <c r="GCT29" s="1"/>
      <c r="GCU29" s="66"/>
      <c r="GCV29" s="66"/>
      <c r="GCW29" s="20"/>
      <c r="GCX29" s="20"/>
      <c r="GCY29" s="1"/>
      <c r="GCZ29" s="66"/>
      <c r="GDA29" s="66"/>
      <c r="GDB29" s="20"/>
      <c r="GDC29" s="20"/>
      <c r="GDD29" s="1"/>
      <c r="GDE29" s="66"/>
      <c r="GDF29" s="66"/>
      <c r="GDG29" s="20"/>
      <c r="GDH29" s="20"/>
      <c r="GDI29" s="1"/>
      <c r="GDJ29" s="66"/>
      <c r="GDK29" s="66"/>
      <c r="GDL29" s="20"/>
      <c r="GDM29" s="20"/>
      <c r="GDN29" s="1"/>
      <c r="GDO29" s="66"/>
      <c r="GDP29" s="66"/>
      <c r="GDQ29" s="20"/>
      <c r="GDR29" s="20"/>
      <c r="GDS29" s="1"/>
      <c r="GDT29" s="66"/>
      <c r="GDU29" s="66"/>
      <c r="GDV29" s="20"/>
      <c r="GDW29" s="20"/>
      <c r="GDX29" s="1"/>
      <c r="GDY29" s="66"/>
      <c r="GDZ29" s="66"/>
      <c r="GEA29" s="20"/>
      <c r="GEB29" s="20"/>
      <c r="GEC29" s="1"/>
      <c r="GED29" s="66"/>
      <c r="GEE29" s="66"/>
      <c r="GEF29" s="20"/>
      <c r="GEG29" s="20"/>
      <c r="GEH29" s="1"/>
      <c r="GEI29" s="66"/>
      <c r="GEJ29" s="66"/>
      <c r="GEK29" s="20"/>
      <c r="GEL29" s="20"/>
      <c r="GEM29" s="1"/>
      <c r="GEN29" s="66"/>
      <c r="GEO29" s="66"/>
      <c r="GEP29" s="20"/>
      <c r="GEQ29" s="20"/>
      <c r="GER29" s="1"/>
      <c r="GES29" s="66"/>
      <c r="GET29" s="66"/>
      <c r="GEU29" s="20"/>
      <c r="GEV29" s="20"/>
      <c r="GEW29" s="1"/>
      <c r="GEX29" s="66"/>
      <c r="GEY29" s="66"/>
      <c r="GEZ29" s="20"/>
      <c r="GFA29" s="20"/>
      <c r="GFB29" s="1"/>
      <c r="GFC29" s="66"/>
      <c r="GFD29" s="66"/>
      <c r="GFE29" s="20"/>
      <c r="GFF29" s="20"/>
      <c r="GFG29" s="1"/>
      <c r="GFH29" s="66"/>
      <c r="GFI29" s="66"/>
      <c r="GFJ29" s="20"/>
      <c r="GFK29" s="20"/>
      <c r="GFL29" s="1"/>
      <c r="GFM29" s="66"/>
      <c r="GFN29" s="66"/>
      <c r="GFO29" s="20"/>
      <c r="GFP29" s="20"/>
      <c r="GFQ29" s="1"/>
      <c r="GFR29" s="66"/>
      <c r="GFS29" s="66"/>
      <c r="GFT29" s="20"/>
      <c r="GFU29" s="20"/>
      <c r="GFV29" s="1"/>
      <c r="GFW29" s="66"/>
      <c r="GFX29" s="66"/>
      <c r="GFY29" s="20"/>
      <c r="GFZ29" s="20"/>
      <c r="GGA29" s="1"/>
      <c r="GGB29" s="66"/>
      <c r="GGC29" s="66"/>
      <c r="GGD29" s="20"/>
      <c r="GGE29" s="20"/>
      <c r="GGF29" s="1"/>
      <c r="GGG29" s="66"/>
      <c r="GGH29" s="66"/>
      <c r="GGI29" s="20"/>
      <c r="GGJ29" s="20"/>
      <c r="GGK29" s="1"/>
      <c r="GGL29" s="66"/>
      <c r="GGM29" s="66"/>
      <c r="GGN29" s="20"/>
      <c r="GGO29" s="20"/>
      <c r="GGP29" s="1"/>
      <c r="GGQ29" s="66"/>
      <c r="GGR29" s="66"/>
      <c r="GGS29" s="20"/>
      <c r="GGT29" s="20"/>
      <c r="GGU29" s="1"/>
      <c r="GGV29" s="66"/>
      <c r="GGW29" s="66"/>
      <c r="GGX29" s="20"/>
      <c r="GGY29" s="20"/>
      <c r="GGZ29" s="1"/>
      <c r="GHA29" s="66"/>
      <c r="GHB29" s="66"/>
      <c r="GHC29" s="20"/>
      <c r="GHD29" s="20"/>
      <c r="GHE29" s="1"/>
      <c r="GHF29" s="66"/>
      <c r="GHG29" s="66"/>
      <c r="GHH29" s="20"/>
      <c r="GHI29" s="20"/>
      <c r="GHJ29" s="1"/>
      <c r="GHK29" s="66"/>
      <c r="GHL29" s="66"/>
      <c r="GHM29" s="20"/>
      <c r="GHN29" s="20"/>
      <c r="GHO29" s="1"/>
      <c r="GHP29" s="66"/>
      <c r="GHQ29" s="66"/>
      <c r="GHR29" s="20"/>
      <c r="GHS29" s="20"/>
      <c r="GHT29" s="1"/>
      <c r="GHU29" s="66"/>
      <c r="GHV29" s="66"/>
      <c r="GHW29" s="20"/>
      <c r="GHX29" s="20"/>
      <c r="GHY29" s="1"/>
      <c r="GHZ29" s="66"/>
      <c r="GIA29" s="66"/>
      <c r="GIB29" s="20"/>
      <c r="GIC29" s="20"/>
      <c r="GID29" s="1"/>
      <c r="GIE29" s="66"/>
      <c r="GIF29" s="66"/>
      <c r="GIG29" s="20"/>
      <c r="GIH29" s="20"/>
      <c r="GII29" s="1"/>
      <c r="GIJ29" s="66"/>
      <c r="GIK29" s="66"/>
      <c r="GIL29" s="20"/>
      <c r="GIM29" s="20"/>
      <c r="GIN29" s="1"/>
      <c r="GIO29" s="66"/>
      <c r="GIP29" s="66"/>
      <c r="GIQ29" s="20"/>
      <c r="GIR29" s="20"/>
      <c r="GIS29" s="1"/>
      <c r="GIT29" s="66"/>
      <c r="GIU29" s="66"/>
      <c r="GIV29" s="20"/>
      <c r="GIW29" s="20"/>
      <c r="GIX29" s="1"/>
      <c r="GIY29" s="66"/>
      <c r="GIZ29" s="66"/>
      <c r="GJA29" s="20"/>
      <c r="GJB29" s="20"/>
      <c r="GJC29" s="1"/>
      <c r="GJD29" s="66"/>
      <c r="GJE29" s="66"/>
      <c r="GJF29" s="20"/>
      <c r="GJG29" s="20"/>
      <c r="GJH29" s="1"/>
      <c r="GJI29" s="66"/>
      <c r="GJJ29" s="66"/>
      <c r="GJK29" s="20"/>
      <c r="GJL29" s="20"/>
      <c r="GJM29" s="1"/>
      <c r="GJN29" s="66"/>
      <c r="GJO29" s="66"/>
      <c r="GJP29" s="20"/>
      <c r="GJQ29" s="20"/>
      <c r="GJR29" s="1"/>
      <c r="GJS29" s="66"/>
      <c r="GJT29" s="66"/>
      <c r="GJU29" s="20"/>
      <c r="GJV29" s="20"/>
      <c r="GJW29" s="1"/>
      <c r="GJX29" s="66"/>
      <c r="GJY29" s="66"/>
      <c r="GJZ29" s="20"/>
      <c r="GKA29" s="20"/>
      <c r="GKB29" s="1"/>
      <c r="GKC29" s="66"/>
      <c r="GKD29" s="66"/>
      <c r="GKE29" s="20"/>
      <c r="GKF29" s="20"/>
      <c r="GKG29" s="1"/>
      <c r="GKH29" s="66"/>
      <c r="GKI29" s="66"/>
      <c r="GKJ29" s="20"/>
      <c r="GKK29" s="20"/>
      <c r="GKL29" s="1"/>
      <c r="GKM29" s="66"/>
      <c r="GKN29" s="66"/>
      <c r="GKO29" s="20"/>
      <c r="GKP29" s="20"/>
      <c r="GKQ29" s="1"/>
      <c r="GKR29" s="66"/>
      <c r="GKS29" s="66"/>
      <c r="GKT29" s="20"/>
      <c r="GKU29" s="20"/>
      <c r="GKV29" s="1"/>
      <c r="GKW29" s="66"/>
      <c r="GKX29" s="66"/>
      <c r="GKY29" s="20"/>
      <c r="GKZ29" s="20"/>
      <c r="GLA29" s="1"/>
      <c r="GLB29" s="66"/>
      <c r="GLC29" s="66"/>
      <c r="GLD29" s="20"/>
      <c r="GLE29" s="20"/>
      <c r="GLF29" s="1"/>
      <c r="GLG29" s="66"/>
      <c r="GLH29" s="66"/>
      <c r="GLI29" s="20"/>
      <c r="GLJ29" s="20"/>
      <c r="GLK29" s="1"/>
      <c r="GLL29" s="66"/>
      <c r="GLM29" s="66"/>
      <c r="GLN29" s="20"/>
      <c r="GLO29" s="20"/>
      <c r="GLP29" s="1"/>
      <c r="GLQ29" s="66"/>
      <c r="GLR29" s="66"/>
      <c r="GLS29" s="20"/>
      <c r="GLT29" s="20"/>
      <c r="GLU29" s="1"/>
      <c r="GLV29" s="66"/>
      <c r="GLW29" s="66"/>
      <c r="GLX29" s="20"/>
      <c r="GLY29" s="20"/>
      <c r="GLZ29" s="1"/>
      <c r="GMA29" s="66"/>
      <c r="GMB29" s="66"/>
      <c r="GMC29" s="20"/>
      <c r="GMD29" s="20"/>
      <c r="GME29" s="1"/>
      <c r="GMF29" s="66"/>
      <c r="GMG29" s="66"/>
      <c r="GMH29" s="20"/>
      <c r="GMI29" s="20"/>
      <c r="GMJ29" s="1"/>
      <c r="GMK29" s="66"/>
      <c r="GML29" s="66"/>
      <c r="GMM29" s="20"/>
      <c r="GMN29" s="20"/>
      <c r="GMO29" s="1"/>
      <c r="GMP29" s="66"/>
      <c r="GMQ29" s="66"/>
      <c r="GMR29" s="20"/>
      <c r="GMS29" s="20"/>
      <c r="GMT29" s="1"/>
      <c r="GMU29" s="66"/>
      <c r="GMV29" s="66"/>
      <c r="GMW29" s="20"/>
      <c r="GMX29" s="20"/>
      <c r="GMY29" s="1"/>
      <c r="GMZ29" s="66"/>
      <c r="GNA29" s="66"/>
      <c r="GNB29" s="20"/>
      <c r="GNC29" s="20"/>
      <c r="GND29" s="1"/>
      <c r="GNE29" s="66"/>
      <c r="GNF29" s="66"/>
      <c r="GNG29" s="20"/>
      <c r="GNH29" s="20"/>
      <c r="GNI29" s="1"/>
      <c r="GNJ29" s="66"/>
      <c r="GNK29" s="66"/>
      <c r="GNL29" s="20"/>
      <c r="GNM29" s="20"/>
      <c r="GNN29" s="1"/>
      <c r="GNO29" s="66"/>
      <c r="GNP29" s="66"/>
      <c r="GNQ29" s="20"/>
      <c r="GNR29" s="20"/>
      <c r="GNS29" s="1"/>
      <c r="GNT29" s="66"/>
      <c r="GNU29" s="66"/>
      <c r="GNV29" s="20"/>
      <c r="GNW29" s="20"/>
      <c r="GNX29" s="1"/>
      <c r="GNY29" s="66"/>
      <c r="GNZ29" s="66"/>
      <c r="GOA29" s="20"/>
      <c r="GOB29" s="20"/>
      <c r="GOC29" s="1"/>
      <c r="GOD29" s="66"/>
      <c r="GOE29" s="66"/>
      <c r="GOF29" s="20"/>
      <c r="GOG29" s="20"/>
      <c r="GOH29" s="1"/>
      <c r="GOI29" s="66"/>
      <c r="GOJ29" s="66"/>
      <c r="GOK29" s="20"/>
      <c r="GOL29" s="20"/>
      <c r="GOM29" s="1"/>
      <c r="GON29" s="66"/>
      <c r="GOO29" s="66"/>
      <c r="GOP29" s="20"/>
      <c r="GOQ29" s="20"/>
      <c r="GOR29" s="1"/>
      <c r="GOS29" s="66"/>
      <c r="GOT29" s="66"/>
      <c r="GOU29" s="20"/>
      <c r="GOV29" s="20"/>
      <c r="GOW29" s="1"/>
      <c r="GOX29" s="66"/>
      <c r="GOY29" s="66"/>
      <c r="GOZ29" s="20"/>
      <c r="GPA29" s="20"/>
      <c r="GPB29" s="1"/>
      <c r="GPC29" s="66"/>
      <c r="GPD29" s="66"/>
      <c r="GPE29" s="20"/>
      <c r="GPF29" s="20"/>
      <c r="GPG29" s="1"/>
      <c r="GPH29" s="66"/>
      <c r="GPI29" s="66"/>
      <c r="GPJ29" s="20"/>
      <c r="GPK29" s="20"/>
      <c r="GPL29" s="1"/>
      <c r="GPM29" s="66"/>
      <c r="GPN29" s="66"/>
      <c r="GPO29" s="20"/>
      <c r="GPP29" s="20"/>
      <c r="GPQ29" s="1"/>
      <c r="GPR29" s="66"/>
      <c r="GPS29" s="66"/>
      <c r="GPT29" s="20"/>
      <c r="GPU29" s="20"/>
      <c r="GPV29" s="1"/>
      <c r="GPW29" s="66"/>
      <c r="GPX29" s="66"/>
      <c r="GPY29" s="20"/>
      <c r="GPZ29" s="20"/>
      <c r="GQA29" s="1"/>
      <c r="GQB29" s="66"/>
      <c r="GQC29" s="66"/>
      <c r="GQD29" s="20"/>
      <c r="GQE29" s="20"/>
      <c r="GQF29" s="1"/>
      <c r="GQG29" s="66"/>
      <c r="GQH29" s="66"/>
      <c r="GQI29" s="20"/>
      <c r="GQJ29" s="20"/>
      <c r="GQK29" s="1"/>
      <c r="GQL29" s="66"/>
      <c r="GQM29" s="66"/>
      <c r="GQN29" s="20"/>
      <c r="GQO29" s="20"/>
      <c r="GQP29" s="1"/>
      <c r="GQQ29" s="66"/>
      <c r="GQR29" s="66"/>
      <c r="GQS29" s="20"/>
      <c r="GQT29" s="20"/>
      <c r="GQU29" s="1"/>
      <c r="GQV29" s="66"/>
      <c r="GQW29" s="66"/>
      <c r="GQX29" s="20"/>
      <c r="GQY29" s="20"/>
      <c r="GQZ29" s="1"/>
      <c r="GRA29" s="66"/>
      <c r="GRB29" s="66"/>
      <c r="GRC29" s="20"/>
      <c r="GRD29" s="20"/>
      <c r="GRE29" s="1"/>
      <c r="GRF29" s="66"/>
      <c r="GRG29" s="66"/>
      <c r="GRH29" s="20"/>
      <c r="GRI29" s="20"/>
      <c r="GRJ29" s="1"/>
      <c r="GRK29" s="66"/>
      <c r="GRL29" s="66"/>
      <c r="GRM29" s="20"/>
      <c r="GRN29" s="20"/>
      <c r="GRO29" s="1"/>
      <c r="GRP29" s="66"/>
      <c r="GRQ29" s="66"/>
      <c r="GRR29" s="20"/>
      <c r="GRS29" s="20"/>
      <c r="GRT29" s="1"/>
      <c r="GRU29" s="66"/>
      <c r="GRV29" s="66"/>
      <c r="GRW29" s="20"/>
      <c r="GRX29" s="20"/>
      <c r="GRY29" s="1"/>
      <c r="GRZ29" s="66"/>
      <c r="GSA29" s="66"/>
      <c r="GSB29" s="20"/>
      <c r="GSC29" s="20"/>
      <c r="GSD29" s="1"/>
      <c r="GSE29" s="66"/>
      <c r="GSF29" s="66"/>
      <c r="GSG29" s="20"/>
      <c r="GSH29" s="20"/>
      <c r="GSI29" s="1"/>
      <c r="GSJ29" s="66"/>
      <c r="GSK29" s="66"/>
      <c r="GSL29" s="20"/>
      <c r="GSM29" s="20"/>
      <c r="GSN29" s="1"/>
      <c r="GSO29" s="66"/>
      <c r="GSP29" s="66"/>
      <c r="GSQ29" s="20"/>
      <c r="GSR29" s="20"/>
      <c r="GSS29" s="1"/>
      <c r="GST29" s="66"/>
      <c r="GSU29" s="66"/>
      <c r="GSV29" s="20"/>
      <c r="GSW29" s="20"/>
      <c r="GSX29" s="1"/>
      <c r="GSY29" s="66"/>
      <c r="GSZ29" s="66"/>
      <c r="GTA29" s="20"/>
      <c r="GTB29" s="20"/>
      <c r="GTC29" s="1"/>
      <c r="GTD29" s="66"/>
      <c r="GTE29" s="66"/>
      <c r="GTF29" s="20"/>
      <c r="GTG29" s="20"/>
      <c r="GTH29" s="1"/>
      <c r="GTI29" s="66"/>
      <c r="GTJ29" s="66"/>
      <c r="GTK29" s="20"/>
      <c r="GTL29" s="20"/>
      <c r="GTM29" s="1"/>
      <c r="GTN29" s="66"/>
      <c r="GTO29" s="66"/>
      <c r="GTP29" s="20"/>
      <c r="GTQ29" s="20"/>
      <c r="GTR29" s="1"/>
      <c r="GTS29" s="66"/>
      <c r="GTT29" s="66"/>
      <c r="GTU29" s="20"/>
      <c r="GTV29" s="20"/>
      <c r="GTW29" s="1"/>
      <c r="GTX29" s="66"/>
      <c r="GTY29" s="66"/>
      <c r="GTZ29" s="20"/>
      <c r="GUA29" s="20"/>
      <c r="GUB29" s="1"/>
      <c r="GUC29" s="66"/>
      <c r="GUD29" s="66"/>
      <c r="GUE29" s="20"/>
      <c r="GUF29" s="20"/>
      <c r="GUG29" s="1"/>
      <c r="GUH29" s="66"/>
      <c r="GUI29" s="66"/>
      <c r="GUJ29" s="20"/>
      <c r="GUK29" s="20"/>
      <c r="GUL29" s="1"/>
      <c r="GUM29" s="66"/>
      <c r="GUN29" s="66"/>
      <c r="GUO29" s="20"/>
      <c r="GUP29" s="20"/>
      <c r="GUQ29" s="1"/>
      <c r="GUR29" s="66"/>
      <c r="GUS29" s="66"/>
      <c r="GUT29" s="20"/>
      <c r="GUU29" s="20"/>
      <c r="GUV29" s="1"/>
      <c r="GUW29" s="66"/>
      <c r="GUX29" s="66"/>
      <c r="GUY29" s="20"/>
      <c r="GUZ29" s="20"/>
      <c r="GVA29" s="1"/>
      <c r="GVB29" s="66"/>
      <c r="GVC29" s="66"/>
      <c r="GVD29" s="20"/>
      <c r="GVE29" s="20"/>
      <c r="GVF29" s="1"/>
      <c r="GVG29" s="66"/>
      <c r="GVH29" s="66"/>
      <c r="GVI29" s="20"/>
      <c r="GVJ29" s="20"/>
      <c r="GVK29" s="1"/>
      <c r="GVL29" s="66"/>
      <c r="GVM29" s="66"/>
      <c r="GVN29" s="20"/>
      <c r="GVO29" s="20"/>
      <c r="GVP29" s="1"/>
      <c r="GVQ29" s="66"/>
      <c r="GVR29" s="66"/>
      <c r="GVS29" s="20"/>
      <c r="GVT29" s="20"/>
      <c r="GVU29" s="1"/>
      <c r="GVV29" s="66"/>
      <c r="GVW29" s="66"/>
      <c r="GVX29" s="20"/>
      <c r="GVY29" s="20"/>
      <c r="GVZ29" s="1"/>
      <c r="GWA29" s="66"/>
      <c r="GWB29" s="66"/>
      <c r="GWC29" s="20"/>
      <c r="GWD29" s="20"/>
      <c r="GWE29" s="1"/>
      <c r="GWF29" s="66"/>
      <c r="GWG29" s="66"/>
      <c r="GWH29" s="20"/>
      <c r="GWI29" s="20"/>
      <c r="GWJ29" s="1"/>
      <c r="GWK29" s="66"/>
      <c r="GWL29" s="66"/>
      <c r="GWM29" s="20"/>
      <c r="GWN29" s="20"/>
      <c r="GWO29" s="1"/>
      <c r="GWP29" s="66"/>
      <c r="GWQ29" s="66"/>
      <c r="GWR29" s="20"/>
      <c r="GWS29" s="20"/>
      <c r="GWT29" s="1"/>
      <c r="GWU29" s="66"/>
      <c r="GWV29" s="66"/>
      <c r="GWW29" s="20"/>
      <c r="GWX29" s="20"/>
      <c r="GWY29" s="1"/>
      <c r="GWZ29" s="66"/>
      <c r="GXA29" s="66"/>
      <c r="GXB29" s="20"/>
      <c r="GXC29" s="20"/>
      <c r="GXD29" s="1"/>
      <c r="GXE29" s="66"/>
      <c r="GXF29" s="66"/>
      <c r="GXG29" s="20"/>
      <c r="GXH29" s="20"/>
      <c r="GXI29" s="1"/>
      <c r="GXJ29" s="66"/>
      <c r="GXK29" s="66"/>
      <c r="GXL29" s="20"/>
      <c r="GXM29" s="20"/>
      <c r="GXN29" s="1"/>
      <c r="GXO29" s="66"/>
      <c r="GXP29" s="66"/>
      <c r="GXQ29" s="20"/>
      <c r="GXR29" s="20"/>
      <c r="GXS29" s="1"/>
      <c r="GXT29" s="66"/>
      <c r="GXU29" s="66"/>
      <c r="GXV29" s="20"/>
      <c r="GXW29" s="20"/>
      <c r="GXX29" s="1"/>
      <c r="GXY29" s="66"/>
      <c r="GXZ29" s="66"/>
      <c r="GYA29" s="20"/>
      <c r="GYB29" s="20"/>
      <c r="GYC29" s="1"/>
      <c r="GYD29" s="66"/>
      <c r="GYE29" s="66"/>
      <c r="GYF29" s="20"/>
      <c r="GYG29" s="20"/>
      <c r="GYH29" s="1"/>
      <c r="GYI29" s="66"/>
      <c r="GYJ29" s="66"/>
      <c r="GYK29" s="20"/>
      <c r="GYL29" s="20"/>
      <c r="GYM29" s="1"/>
      <c r="GYN29" s="66"/>
      <c r="GYO29" s="66"/>
      <c r="GYP29" s="20"/>
      <c r="GYQ29" s="20"/>
      <c r="GYR29" s="1"/>
      <c r="GYS29" s="66"/>
      <c r="GYT29" s="66"/>
      <c r="GYU29" s="20"/>
      <c r="GYV29" s="20"/>
      <c r="GYW29" s="1"/>
      <c r="GYX29" s="66"/>
      <c r="GYY29" s="66"/>
      <c r="GYZ29" s="20"/>
      <c r="GZA29" s="20"/>
      <c r="GZB29" s="1"/>
      <c r="GZC29" s="66"/>
      <c r="GZD29" s="66"/>
      <c r="GZE29" s="20"/>
      <c r="GZF29" s="20"/>
      <c r="GZG29" s="1"/>
      <c r="GZH29" s="66"/>
      <c r="GZI29" s="66"/>
      <c r="GZJ29" s="20"/>
      <c r="GZK29" s="20"/>
      <c r="GZL29" s="1"/>
      <c r="GZM29" s="66"/>
      <c r="GZN29" s="66"/>
      <c r="GZO29" s="20"/>
      <c r="GZP29" s="20"/>
      <c r="GZQ29" s="1"/>
      <c r="GZR29" s="66"/>
      <c r="GZS29" s="66"/>
      <c r="GZT29" s="20"/>
      <c r="GZU29" s="20"/>
      <c r="GZV29" s="1"/>
      <c r="GZW29" s="66"/>
      <c r="GZX29" s="66"/>
      <c r="GZY29" s="20"/>
      <c r="GZZ29" s="20"/>
      <c r="HAA29" s="1"/>
      <c r="HAB29" s="66"/>
      <c r="HAC29" s="66"/>
      <c r="HAD29" s="20"/>
      <c r="HAE29" s="20"/>
      <c r="HAF29" s="1"/>
      <c r="HAG29" s="66"/>
      <c r="HAH29" s="66"/>
      <c r="HAI29" s="20"/>
      <c r="HAJ29" s="20"/>
      <c r="HAK29" s="1"/>
      <c r="HAL29" s="66"/>
      <c r="HAM29" s="66"/>
      <c r="HAN29" s="20"/>
      <c r="HAO29" s="20"/>
      <c r="HAP29" s="1"/>
      <c r="HAQ29" s="66"/>
      <c r="HAR29" s="66"/>
      <c r="HAS29" s="20"/>
      <c r="HAT29" s="20"/>
      <c r="HAU29" s="1"/>
      <c r="HAV29" s="66"/>
      <c r="HAW29" s="66"/>
      <c r="HAX29" s="20"/>
      <c r="HAY29" s="20"/>
      <c r="HAZ29" s="1"/>
      <c r="HBA29" s="66"/>
      <c r="HBB29" s="66"/>
      <c r="HBC29" s="20"/>
      <c r="HBD29" s="20"/>
      <c r="HBE29" s="1"/>
      <c r="HBF29" s="66"/>
      <c r="HBG29" s="66"/>
      <c r="HBH29" s="20"/>
      <c r="HBI29" s="20"/>
      <c r="HBJ29" s="1"/>
      <c r="HBK29" s="66"/>
      <c r="HBL29" s="66"/>
      <c r="HBM29" s="20"/>
      <c r="HBN29" s="20"/>
      <c r="HBO29" s="1"/>
      <c r="HBP29" s="66"/>
      <c r="HBQ29" s="66"/>
      <c r="HBR29" s="20"/>
      <c r="HBS29" s="20"/>
      <c r="HBT29" s="1"/>
      <c r="HBU29" s="66"/>
      <c r="HBV29" s="66"/>
      <c r="HBW29" s="20"/>
      <c r="HBX29" s="20"/>
      <c r="HBY29" s="1"/>
      <c r="HBZ29" s="66"/>
      <c r="HCA29" s="66"/>
      <c r="HCB29" s="20"/>
      <c r="HCC29" s="20"/>
      <c r="HCD29" s="1"/>
      <c r="HCE29" s="66"/>
      <c r="HCF29" s="66"/>
      <c r="HCG29" s="20"/>
      <c r="HCH29" s="20"/>
      <c r="HCI29" s="1"/>
      <c r="HCJ29" s="66"/>
      <c r="HCK29" s="66"/>
      <c r="HCL29" s="20"/>
      <c r="HCM29" s="20"/>
      <c r="HCN29" s="1"/>
      <c r="HCO29" s="66"/>
      <c r="HCP29" s="66"/>
      <c r="HCQ29" s="20"/>
      <c r="HCR29" s="20"/>
      <c r="HCS29" s="1"/>
      <c r="HCT29" s="66"/>
      <c r="HCU29" s="66"/>
      <c r="HCV29" s="20"/>
      <c r="HCW29" s="20"/>
      <c r="HCX29" s="1"/>
      <c r="HCY29" s="66"/>
      <c r="HCZ29" s="66"/>
      <c r="HDA29" s="20"/>
      <c r="HDB29" s="20"/>
      <c r="HDC29" s="1"/>
      <c r="HDD29" s="66"/>
      <c r="HDE29" s="66"/>
      <c r="HDF29" s="20"/>
      <c r="HDG29" s="20"/>
      <c r="HDH29" s="1"/>
      <c r="HDI29" s="66"/>
      <c r="HDJ29" s="66"/>
      <c r="HDK29" s="20"/>
      <c r="HDL29" s="20"/>
      <c r="HDM29" s="1"/>
      <c r="HDN29" s="66"/>
      <c r="HDO29" s="66"/>
      <c r="HDP29" s="20"/>
      <c r="HDQ29" s="20"/>
      <c r="HDR29" s="1"/>
      <c r="HDS29" s="66"/>
      <c r="HDT29" s="66"/>
      <c r="HDU29" s="20"/>
      <c r="HDV29" s="20"/>
      <c r="HDW29" s="1"/>
      <c r="HDX29" s="66"/>
      <c r="HDY29" s="66"/>
      <c r="HDZ29" s="20"/>
      <c r="HEA29" s="20"/>
      <c r="HEB29" s="1"/>
      <c r="HEC29" s="66"/>
      <c r="HED29" s="66"/>
      <c r="HEE29" s="20"/>
      <c r="HEF29" s="20"/>
      <c r="HEG29" s="1"/>
      <c r="HEH29" s="66"/>
      <c r="HEI29" s="66"/>
      <c r="HEJ29" s="20"/>
      <c r="HEK29" s="20"/>
      <c r="HEL29" s="1"/>
      <c r="HEM29" s="66"/>
      <c r="HEN29" s="66"/>
      <c r="HEO29" s="20"/>
      <c r="HEP29" s="20"/>
      <c r="HEQ29" s="1"/>
      <c r="HER29" s="66"/>
      <c r="HES29" s="66"/>
      <c r="HET29" s="20"/>
      <c r="HEU29" s="20"/>
      <c r="HEV29" s="1"/>
      <c r="HEW29" s="66"/>
      <c r="HEX29" s="66"/>
      <c r="HEY29" s="20"/>
      <c r="HEZ29" s="20"/>
      <c r="HFA29" s="1"/>
      <c r="HFB29" s="66"/>
      <c r="HFC29" s="66"/>
      <c r="HFD29" s="20"/>
      <c r="HFE29" s="20"/>
      <c r="HFF29" s="1"/>
      <c r="HFG29" s="66"/>
      <c r="HFH29" s="66"/>
      <c r="HFI29" s="20"/>
      <c r="HFJ29" s="20"/>
      <c r="HFK29" s="1"/>
      <c r="HFL29" s="66"/>
      <c r="HFM29" s="66"/>
      <c r="HFN29" s="20"/>
      <c r="HFO29" s="20"/>
      <c r="HFP29" s="1"/>
      <c r="HFQ29" s="66"/>
      <c r="HFR29" s="66"/>
      <c r="HFS29" s="20"/>
      <c r="HFT29" s="20"/>
      <c r="HFU29" s="1"/>
      <c r="HFV29" s="66"/>
      <c r="HFW29" s="66"/>
      <c r="HFX29" s="20"/>
      <c r="HFY29" s="20"/>
      <c r="HFZ29" s="1"/>
      <c r="HGA29" s="66"/>
      <c r="HGB29" s="66"/>
      <c r="HGC29" s="20"/>
      <c r="HGD29" s="20"/>
      <c r="HGE29" s="1"/>
      <c r="HGF29" s="66"/>
      <c r="HGG29" s="66"/>
      <c r="HGH29" s="20"/>
      <c r="HGI29" s="20"/>
      <c r="HGJ29" s="1"/>
      <c r="HGK29" s="66"/>
      <c r="HGL29" s="66"/>
      <c r="HGM29" s="20"/>
      <c r="HGN29" s="20"/>
      <c r="HGO29" s="1"/>
      <c r="HGP29" s="66"/>
      <c r="HGQ29" s="66"/>
      <c r="HGR29" s="20"/>
      <c r="HGS29" s="20"/>
      <c r="HGT29" s="1"/>
      <c r="HGU29" s="66"/>
      <c r="HGV29" s="66"/>
      <c r="HGW29" s="20"/>
      <c r="HGX29" s="20"/>
      <c r="HGY29" s="1"/>
      <c r="HGZ29" s="66"/>
      <c r="HHA29" s="66"/>
      <c r="HHB29" s="20"/>
      <c r="HHC29" s="20"/>
      <c r="HHD29" s="1"/>
      <c r="HHE29" s="66"/>
      <c r="HHF29" s="66"/>
      <c r="HHG29" s="20"/>
      <c r="HHH29" s="20"/>
      <c r="HHI29" s="1"/>
      <c r="HHJ29" s="66"/>
      <c r="HHK29" s="66"/>
      <c r="HHL29" s="20"/>
      <c r="HHM29" s="20"/>
      <c r="HHN29" s="1"/>
      <c r="HHO29" s="66"/>
      <c r="HHP29" s="66"/>
      <c r="HHQ29" s="20"/>
      <c r="HHR29" s="20"/>
      <c r="HHS29" s="1"/>
      <c r="HHT29" s="66"/>
      <c r="HHU29" s="66"/>
      <c r="HHV29" s="20"/>
      <c r="HHW29" s="20"/>
      <c r="HHX29" s="1"/>
      <c r="HHY29" s="66"/>
      <c r="HHZ29" s="66"/>
      <c r="HIA29" s="20"/>
      <c r="HIB29" s="20"/>
      <c r="HIC29" s="1"/>
      <c r="HID29" s="66"/>
      <c r="HIE29" s="66"/>
      <c r="HIF29" s="20"/>
      <c r="HIG29" s="20"/>
      <c r="HIH29" s="1"/>
      <c r="HII29" s="66"/>
      <c r="HIJ29" s="66"/>
      <c r="HIK29" s="20"/>
      <c r="HIL29" s="20"/>
      <c r="HIM29" s="1"/>
      <c r="HIN29" s="66"/>
      <c r="HIO29" s="66"/>
      <c r="HIP29" s="20"/>
      <c r="HIQ29" s="20"/>
      <c r="HIR29" s="1"/>
      <c r="HIS29" s="66"/>
      <c r="HIT29" s="66"/>
      <c r="HIU29" s="20"/>
      <c r="HIV29" s="20"/>
      <c r="HIW29" s="1"/>
      <c r="HIX29" s="66"/>
      <c r="HIY29" s="66"/>
      <c r="HIZ29" s="20"/>
      <c r="HJA29" s="20"/>
      <c r="HJB29" s="1"/>
      <c r="HJC29" s="66"/>
      <c r="HJD29" s="66"/>
      <c r="HJE29" s="20"/>
      <c r="HJF29" s="20"/>
      <c r="HJG29" s="1"/>
      <c r="HJH29" s="66"/>
      <c r="HJI29" s="66"/>
      <c r="HJJ29" s="20"/>
      <c r="HJK29" s="20"/>
      <c r="HJL29" s="1"/>
      <c r="HJM29" s="66"/>
      <c r="HJN29" s="66"/>
      <c r="HJO29" s="20"/>
      <c r="HJP29" s="20"/>
      <c r="HJQ29" s="1"/>
      <c r="HJR29" s="66"/>
      <c r="HJS29" s="66"/>
      <c r="HJT29" s="20"/>
      <c r="HJU29" s="20"/>
      <c r="HJV29" s="1"/>
      <c r="HJW29" s="66"/>
      <c r="HJX29" s="66"/>
      <c r="HJY29" s="20"/>
      <c r="HJZ29" s="20"/>
      <c r="HKA29" s="1"/>
      <c r="HKB29" s="66"/>
      <c r="HKC29" s="66"/>
      <c r="HKD29" s="20"/>
      <c r="HKE29" s="20"/>
      <c r="HKF29" s="1"/>
      <c r="HKG29" s="66"/>
      <c r="HKH29" s="66"/>
      <c r="HKI29" s="20"/>
      <c r="HKJ29" s="20"/>
      <c r="HKK29" s="1"/>
      <c r="HKL29" s="66"/>
      <c r="HKM29" s="66"/>
      <c r="HKN29" s="20"/>
      <c r="HKO29" s="20"/>
      <c r="HKP29" s="1"/>
      <c r="HKQ29" s="66"/>
      <c r="HKR29" s="66"/>
      <c r="HKS29" s="20"/>
      <c r="HKT29" s="20"/>
      <c r="HKU29" s="1"/>
      <c r="HKV29" s="66"/>
      <c r="HKW29" s="66"/>
      <c r="HKX29" s="20"/>
      <c r="HKY29" s="20"/>
      <c r="HKZ29" s="1"/>
      <c r="HLA29" s="66"/>
      <c r="HLB29" s="66"/>
      <c r="HLC29" s="20"/>
      <c r="HLD29" s="20"/>
      <c r="HLE29" s="1"/>
      <c r="HLF29" s="66"/>
      <c r="HLG29" s="66"/>
      <c r="HLH29" s="20"/>
      <c r="HLI29" s="20"/>
      <c r="HLJ29" s="1"/>
      <c r="HLK29" s="66"/>
      <c r="HLL29" s="66"/>
      <c r="HLM29" s="20"/>
      <c r="HLN29" s="20"/>
      <c r="HLO29" s="1"/>
      <c r="HLP29" s="66"/>
      <c r="HLQ29" s="66"/>
      <c r="HLR29" s="20"/>
      <c r="HLS29" s="20"/>
      <c r="HLT29" s="1"/>
      <c r="HLU29" s="66"/>
      <c r="HLV29" s="66"/>
      <c r="HLW29" s="20"/>
      <c r="HLX29" s="20"/>
      <c r="HLY29" s="1"/>
      <c r="HLZ29" s="66"/>
      <c r="HMA29" s="66"/>
      <c r="HMB29" s="20"/>
      <c r="HMC29" s="20"/>
      <c r="HMD29" s="1"/>
      <c r="HME29" s="66"/>
      <c r="HMF29" s="66"/>
      <c r="HMG29" s="20"/>
      <c r="HMH29" s="20"/>
      <c r="HMI29" s="1"/>
      <c r="HMJ29" s="66"/>
      <c r="HMK29" s="66"/>
      <c r="HML29" s="20"/>
      <c r="HMM29" s="20"/>
      <c r="HMN29" s="1"/>
      <c r="HMO29" s="66"/>
      <c r="HMP29" s="66"/>
      <c r="HMQ29" s="20"/>
      <c r="HMR29" s="20"/>
      <c r="HMS29" s="1"/>
      <c r="HMT29" s="66"/>
      <c r="HMU29" s="66"/>
      <c r="HMV29" s="20"/>
      <c r="HMW29" s="20"/>
      <c r="HMX29" s="1"/>
      <c r="HMY29" s="66"/>
      <c r="HMZ29" s="66"/>
      <c r="HNA29" s="20"/>
      <c r="HNB29" s="20"/>
      <c r="HNC29" s="1"/>
      <c r="HND29" s="66"/>
      <c r="HNE29" s="66"/>
      <c r="HNF29" s="20"/>
      <c r="HNG29" s="20"/>
      <c r="HNH29" s="1"/>
      <c r="HNI29" s="66"/>
      <c r="HNJ29" s="66"/>
      <c r="HNK29" s="20"/>
      <c r="HNL29" s="20"/>
      <c r="HNM29" s="1"/>
      <c r="HNN29" s="66"/>
      <c r="HNO29" s="66"/>
      <c r="HNP29" s="20"/>
      <c r="HNQ29" s="20"/>
      <c r="HNR29" s="1"/>
      <c r="HNS29" s="66"/>
      <c r="HNT29" s="66"/>
      <c r="HNU29" s="20"/>
      <c r="HNV29" s="20"/>
      <c r="HNW29" s="1"/>
      <c r="HNX29" s="66"/>
      <c r="HNY29" s="66"/>
      <c r="HNZ29" s="20"/>
      <c r="HOA29" s="20"/>
      <c r="HOB29" s="1"/>
      <c r="HOC29" s="66"/>
      <c r="HOD29" s="66"/>
      <c r="HOE29" s="20"/>
      <c r="HOF29" s="20"/>
      <c r="HOG29" s="1"/>
      <c r="HOH29" s="66"/>
      <c r="HOI29" s="66"/>
      <c r="HOJ29" s="20"/>
      <c r="HOK29" s="20"/>
      <c r="HOL29" s="1"/>
      <c r="HOM29" s="66"/>
      <c r="HON29" s="66"/>
      <c r="HOO29" s="20"/>
      <c r="HOP29" s="20"/>
      <c r="HOQ29" s="1"/>
      <c r="HOR29" s="66"/>
      <c r="HOS29" s="66"/>
      <c r="HOT29" s="20"/>
      <c r="HOU29" s="20"/>
      <c r="HOV29" s="1"/>
      <c r="HOW29" s="66"/>
      <c r="HOX29" s="66"/>
      <c r="HOY29" s="20"/>
      <c r="HOZ29" s="20"/>
      <c r="HPA29" s="1"/>
      <c r="HPB29" s="66"/>
      <c r="HPC29" s="66"/>
      <c r="HPD29" s="20"/>
      <c r="HPE29" s="20"/>
      <c r="HPF29" s="1"/>
      <c r="HPG29" s="66"/>
      <c r="HPH29" s="66"/>
      <c r="HPI29" s="20"/>
      <c r="HPJ29" s="20"/>
      <c r="HPK29" s="1"/>
      <c r="HPL29" s="66"/>
      <c r="HPM29" s="66"/>
      <c r="HPN29" s="20"/>
      <c r="HPO29" s="20"/>
      <c r="HPP29" s="1"/>
      <c r="HPQ29" s="66"/>
      <c r="HPR29" s="66"/>
      <c r="HPS29" s="20"/>
      <c r="HPT29" s="20"/>
      <c r="HPU29" s="1"/>
      <c r="HPV29" s="66"/>
      <c r="HPW29" s="66"/>
      <c r="HPX29" s="20"/>
      <c r="HPY29" s="20"/>
      <c r="HPZ29" s="1"/>
      <c r="HQA29" s="66"/>
      <c r="HQB29" s="66"/>
      <c r="HQC29" s="20"/>
      <c r="HQD29" s="20"/>
      <c r="HQE29" s="1"/>
      <c r="HQF29" s="66"/>
      <c r="HQG29" s="66"/>
      <c r="HQH29" s="20"/>
      <c r="HQI29" s="20"/>
      <c r="HQJ29" s="1"/>
      <c r="HQK29" s="66"/>
      <c r="HQL29" s="66"/>
      <c r="HQM29" s="20"/>
      <c r="HQN29" s="20"/>
      <c r="HQO29" s="1"/>
      <c r="HQP29" s="66"/>
      <c r="HQQ29" s="66"/>
      <c r="HQR29" s="20"/>
      <c r="HQS29" s="20"/>
      <c r="HQT29" s="1"/>
      <c r="HQU29" s="66"/>
      <c r="HQV29" s="66"/>
      <c r="HQW29" s="20"/>
      <c r="HQX29" s="20"/>
      <c r="HQY29" s="1"/>
      <c r="HQZ29" s="66"/>
      <c r="HRA29" s="66"/>
      <c r="HRB29" s="20"/>
      <c r="HRC29" s="20"/>
      <c r="HRD29" s="1"/>
      <c r="HRE29" s="66"/>
      <c r="HRF29" s="66"/>
      <c r="HRG29" s="20"/>
      <c r="HRH29" s="20"/>
      <c r="HRI29" s="1"/>
      <c r="HRJ29" s="66"/>
      <c r="HRK29" s="66"/>
      <c r="HRL29" s="20"/>
      <c r="HRM29" s="20"/>
      <c r="HRN29" s="1"/>
      <c r="HRO29" s="66"/>
      <c r="HRP29" s="66"/>
      <c r="HRQ29" s="20"/>
      <c r="HRR29" s="20"/>
      <c r="HRS29" s="1"/>
      <c r="HRT29" s="66"/>
      <c r="HRU29" s="66"/>
      <c r="HRV29" s="20"/>
      <c r="HRW29" s="20"/>
      <c r="HRX29" s="1"/>
      <c r="HRY29" s="66"/>
      <c r="HRZ29" s="66"/>
      <c r="HSA29" s="20"/>
      <c r="HSB29" s="20"/>
      <c r="HSC29" s="1"/>
      <c r="HSD29" s="66"/>
      <c r="HSE29" s="66"/>
      <c r="HSF29" s="20"/>
      <c r="HSG29" s="20"/>
      <c r="HSH29" s="1"/>
      <c r="HSI29" s="66"/>
      <c r="HSJ29" s="66"/>
      <c r="HSK29" s="20"/>
      <c r="HSL29" s="20"/>
      <c r="HSM29" s="1"/>
      <c r="HSN29" s="66"/>
      <c r="HSO29" s="66"/>
      <c r="HSP29" s="20"/>
      <c r="HSQ29" s="20"/>
      <c r="HSR29" s="1"/>
      <c r="HSS29" s="66"/>
      <c r="HST29" s="66"/>
      <c r="HSU29" s="20"/>
      <c r="HSV29" s="20"/>
      <c r="HSW29" s="1"/>
      <c r="HSX29" s="66"/>
      <c r="HSY29" s="66"/>
      <c r="HSZ29" s="20"/>
      <c r="HTA29" s="20"/>
      <c r="HTB29" s="1"/>
      <c r="HTC29" s="66"/>
      <c r="HTD29" s="66"/>
      <c r="HTE29" s="20"/>
      <c r="HTF29" s="20"/>
      <c r="HTG29" s="1"/>
      <c r="HTH29" s="66"/>
      <c r="HTI29" s="66"/>
      <c r="HTJ29" s="20"/>
      <c r="HTK29" s="20"/>
      <c r="HTL29" s="1"/>
      <c r="HTM29" s="66"/>
      <c r="HTN29" s="66"/>
      <c r="HTO29" s="20"/>
      <c r="HTP29" s="20"/>
      <c r="HTQ29" s="1"/>
      <c r="HTR29" s="66"/>
      <c r="HTS29" s="66"/>
      <c r="HTT29" s="20"/>
      <c r="HTU29" s="20"/>
      <c r="HTV29" s="1"/>
      <c r="HTW29" s="66"/>
      <c r="HTX29" s="66"/>
      <c r="HTY29" s="20"/>
      <c r="HTZ29" s="20"/>
      <c r="HUA29" s="1"/>
      <c r="HUB29" s="66"/>
      <c r="HUC29" s="66"/>
      <c r="HUD29" s="20"/>
      <c r="HUE29" s="20"/>
      <c r="HUF29" s="1"/>
      <c r="HUG29" s="66"/>
      <c r="HUH29" s="66"/>
      <c r="HUI29" s="20"/>
      <c r="HUJ29" s="20"/>
      <c r="HUK29" s="1"/>
      <c r="HUL29" s="66"/>
      <c r="HUM29" s="66"/>
      <c r="HUN29" s="20"/>
      <c r="HUO29" s="20"/>
      <c r="HUP29" s="1"/>
      <c r="HUQ29" s="66"/>
      <c r="HUR29" s="66"/>
      <c r="HUS29" s="20"/>
      <c r="HUT29" s="20"/>
      <c r="HUU29" s="1"/>
      <c r="HUV29" s="66"/>
      <c r="HUW29" s="66"/>
      <c r="HUX29" s="20"/>
      <c r="HUY29" s="20"/>
      <c r="HUZ29" s="1"/>
      <c r="HVA29" s="66"/>
      <c r="HVB29" s="66"/>
      <c r="HVC29" s="20"/>
      <c r="HVD29" s="20"/>
      <c r="HVE29" s="1"/>
      <c r="HVF29" s="66"/>
      <c r="HVG29" s="66"/>
      <c r="HVH29" s="20"/>
      <c r="HVI29" s="20"/>
      <c r="HVJ29" s="1"/>
      <c r="HVK29" s="66"/>
      <c r="HVL29" s="66"/>
      <c r="HVM29" s="20"/>
      <c r="HVN29" s="20"/>
      <c r="HVO29" s="1"/>
      <c r="HVP29" s="66"/>
      <c r="HVQ29" s="66"/>
      <c r="HVR29" s="20"/>
      <c r="HVS29" s="20"/>
      <c r="HVT29" s="1"/>
      <c r="HVU29" s="66"/>
      <c r="HVV29" s="66"/>
      <c r="HVW29" s="20"/>
      <c r="HVX29" s="20"/>
      <c r="HVY29" s="1"/>
      <c r="HVZ29" s="66"/>
      <c r="HWA29" s="66"/>
      <c r="HWB29" s="20"/>
      <c r="HWC29" s="20"/>
      <c r="HWD29" s="1"/>
      <c r="HWE29" s="66"/>
      <c r="HWF29" s="66"/>
      <c r="HWG29" s="20"/>
      <c r="HWH29" s="20"/>
      <c r="HWI29" s="1"/>
      <c r="HWJ29" s="66"/>
      <c r="HWK29" s="66"/>
      <c r="HWL29" s="20"/>
      <c r="HWM29" s="20"/>
      <c r="HWN29" s="1"/>
      <c r="HWO29" s="66"/>
      <c r="HWP29" s="66"/>
      <c r="HWQ29" s="20"/>
      <c r="HWR29" s="20"/>
      <c r="HWS29" s="1"/>
      <c r="HWT29" s="66"/>
      <c r="HWU29" s="66"/>
      <c r="HWV29" s="20"/>
      <c r="HWW29" s="20"/>
      <c r="HWX29" s="1"/>
      <c r="HWY29" s="66"/>
      <c r="HWZ29" s="66"/>
      <c r="HXA29" s="20"/>
      <c r="HXB29" s="20"/>
      <c r="HXC29" s="1"/>
      <c r="HXD29" s="66"/>
      <c r="HXE29" s="66"/>
      <c r="HXF29" s="20"/>
      <c r="HXG29" s="20"/>
      <c r="HXH29" s="1"/>
      <c r="HXI29" s="66"/>
      <c r="HXJ29" s="66"/>
      <c r="HXK29" s="20"/>
      <c r="HXL29" s="20"/>
      <c r="HXM29" s="1"/>
      <c r="HXN29" s="66"/>
      <c r="HXO29" s="66"/>
      <c r="HXP29" s="20"/>
      <c r="HXQ29" s="20"/>
      <c r="HXR29" s="1"/>
      <c r="HXS29" s="66"/>
      <c r="HXT29" s="66"/>
      <c r="HXU29" s="20"/>
      <c r="HXV29" s="20"/>
      <c r="HXW29" s="1"/>
      <c r="HXX29" s="66"/>
      <c r="HXY29" s="66"/>
      <c r="HXZ29" s="20"/>
      <c r="HYA29" s="20"/>
      <c r="HYB29" s="1"/>
      <c r="HYC29" s="66"/>
      <c r="HYD29" s="66"/>
      <c r="HYE29" s="20"/>
      <c r="HYF29" s="20"/>
      <c r="HYG29" s="1"/>
      <c r="HYH29" s="66"/>
      <c r="HYI29" s="66"/>
      <c r="HYJ29" s="20"/>
      <c r="HYK29" s="20"/>
      <c r="HYL29" s="1"/>
      <c r="HYM29" s="66"/>
      <c r="HYN29" s="66"/>
      <c r="HYO29" s="20"/>
      <c r="HYP29" s="20"/>
      <c r="HYQ29" s="1"/>
      <c r="HYR29" s="66"/>
      <c r="HYS29" s="66"/>
      <c r="HYT29" s="20"/>
      <c r="HYU29" s="20"/>
      <c r="HYV29" s="1"/>
      <c r="HYW29" s="66"/>
      <c r="HYX29" s="66"/>
      <c r="HYY29" s="20"/>
      <c r="HYZ29" s="20"/>
      <c r="HZA29" s="1"/>
      <c r="HZB29" s="66"/>
      <c r="HZC29" s="66"/>
      <c r="HZD29" s="20"/>
      <c r="HZE29" s="20"/>
      <c r="HZF29" s="1"/>
      <c r="HZG29" s="66"/>
      <c r="HZH29" s="66"/>
      <c r="HZI29" s="20"/>
      <c r="HZJ29" s="20"/>
      <c r="HZK29" s="1"/>
      <c r="HZL29" s="66"/>
      <c r="HZM29" s="66"/>
      <c r="HZN29" s="20"/>
      <c r="HZO29" s="20"/>
      <c r="HZP29" s="1"/>
      <c r="HZQ29" s="66"/>
      <c r="HZR29" s="66"/>
      <c r="HZS29" s="20"/>
      <c r="HZT29" s="20"/>
      <c r="HZU29" s="1"/>
      <c r="HZV29" s="66"/>
      <c r="HZW29" s="66"/>
      <c r="HZX29" s="20"/>
      <c r="HZY29" s="20"/>
      <c r="HZZ29" s="1"/>
      <c r="IAA29" s="66"/>
      <c r="IAB29" s="66"/>
      <c r="IAC29" s="20"/>
      <c r="IAD29" s="20"/>
      <c r="IAE29" s="1"/>
      <c r="IAF29" s="66"/>
      <c r="IAG29" s="66"/>
      <c r="IAH29" s="20"/>
      <c r="IAI29" s="20"/>
      <c r="IAJ29" s="1"/>
      <c r="IAK29" s="66"/>
      <c r="IAL29" s="66"/>
      <c r="IAM29" s="20"/>
      <c r="IAN29" s="20"/>
      <c r="IAO29" s="1"/>
      <c r="IAP29" s="66"/>
      <c r="IAQ29" s="66"/>
      <c r="IAR29" s="20"/>
      <c r="IAS29" s="20"/>
      <c r="IAT29" s="1"/>
      <c r="IAU29" s="66"/>
      <c r="IAV29" s="66"/>
      <c r="IAW29" s="20"/>
      <c r="IAX29" s="20"/>
      <c r="IAY29" s="1"/>
      <c r="IAZ29" s="66"/>
      <c r="IBA29" s="66"/>
      <c r="IBB29" s="20"/>
      <c r="IBC29" s="20"/>
      <c r="IBD29" s="1"/>
      <c r="IBE29" s="66"/>
      <c r="IBF29" s="66"/>
      <c r="IBG29" s="20"/>
      <c r="IBH29" s="20"/>
      <c r="IBI29" s="1"/>
      <c r="IBJ29" s="66"/>
      <c r="IBK29" s="66"/>
      <c r="IBL29" s="20"/>
      <c r="IBM29" s="20"/>
      <c r="IBN29" s="1"/>
      <c r="IBO29" s="66"/>
      <c r="IBP29" s="66"/>
      <c r="IBQ29" s="20"/>
      <c r="IBR29" s="20"/>
      <c r="IBS29" s="1"/>
      <c r="IBT29" s="66"/>
      <c r="IBU29" s="66"/>
      <c r="IBV29" s="20"/>
      <c r="IBW29" s="20"/>
      <c r="IBX29" s="1"/>
      <c r="IBY29" s="66"/>
      <c r="IBZ29" s="66"/>
      <c r="ICA29" s="20"/>
      <c r="ICB29" s="20"/>
      <c r="ICC29" s="1"/>
      <c r="ICD29" s="66"/>
      <c r="ICE29" s="66"/>
      <c r="ICF29" s="20"/>
      <c r="ICG29" s="20"/>
      <c r="ICH29" s="1"/>
      <c r="ICI29" s="66"/>
      <c r="ICJ29" s="66"/>
      <c r="ICK29" s="20"/>
      <c r="ICL29" s="20"/>
      <c r="ICM29" s="1"/>
      <c r="ICN29" s="66"/>
      <c r="ICO29" s="66"/>
      <c r="ICP29" s="20"/>
      <c r="ICQ29" s="20"/>
      <c r="ICR29" s="1"/>
      <c r="ICS29" s="66"/>
      <c r="ICT29" s="66"/>
      <c r="ICU29" s="20"/>
      <c r="ICV29" s="20"/>
      <c r="ICW29" s="1"/>
      <c r="ICX29" s="66"/>
      <c r="ICY29" s="66"/>
      <c r="ICZ29" s="20"/>
      <c r="IDA29" s="20"/>
      <c r="IDB29" s="1"/>
      <c r="IDC29" s="66"/>
      <c r="IDD29" s="66"/>
      <c r="IDE29" s="20"/>
      <c r="IDF29" s="20"/>
      <c r="IDG29" s="1"/>
      <c r="IDH29" s="66"/>
      <c r="IDI29" s="66"/>
      <c r="IDJ29" s="20"/>
      <c r="IDK29" s="20"/>
      <c r="IDL29" s="1"/>
      <c r="IDM29" s="66"/>
      <c r="IDN29" s="66"/>
      <c r="IDO29" s="20"/>
      <c r="IDP29" s="20"/>
      <c r="IDQ29" s="1"/>
      <c r="IDR29" s="66"/>
      <c r="IDS29" s="66"/>
      <c r="IDT29" s="20"/>
      <c r="IDU29" s="20"/>
      <c r="IDV29" s="1"/>
      <c r="IDW29" s="66"/>
      <c r="IDX29" s="66"/>
      <c r="IDY29" s="20"/>
      <c r="IDZ29" s="20"/>
      <c r="IEA29" s="1"/>
      <c r="IEB29" s="66"/>
      <c r="IEC29" s="66"/>
      <c r="IED29" s="20"/>
      <c r="IEE29" s="20"/>
      <c r="IEF29" s="1"/>
      <c r="IEG29" s="66"/>
      <c r="IEH29" s="66"/>
      <c r="IEI29" s="20"/>
      <c r="IEJ29" s="20"/>
      <c r="IEK29" s="1"/>
      <c r="IEL29" s="66"/>
      <c r="IEM29" s="66"/>
      <c r="IEN29" s="20"/>
      <c r="IEO29" s="20"/>
      <c r="IEP29" s="1"/>
      <c r="IEQ29" s="66"/>
      <c r="IER29" s="66"/>
      <c r="IES29" s="20"/>
      <c r="IET29" s="20"/>
      <c r="IEU29" s="1"/>
      <c r="IEV29" s="66"/>
      <c r="IEW29" s="66"/>
      <c r="IEX29" s="20"/>
      <c r="IEY29" s="20"/>
      <c r="IEZ29" s="1"/>
      <c r="IFA29" s="66"/>
      <c r="IFB29" s="66"/>
      <c r="IFC29" s="20"/>
      <c r="IFD29" s="20"/>
      <c r="IFE29" s="1"/>
      <c r="IFF29" s="66"/>
      <c r="IFG29" s="66"/>
      <c r="IFH29" s="20"/>
      <c r="IFI29" s="20"/>
      <c r="IFJ29" s="1"/>
      <c r="IFK29" s="66"/>
      <c r="IFL29" s="66"/>
      <c r="IFM29" s="20"/>
      <c r="IFN29" s="20"/>
      <c r="IFO29" s="1"/>
      <c r="IFP29" s="66"/>
      <c r="IFQ29" s="66"/>
      <c r="IFR29" s="20"/>
      <c r="IFS29" s="20"/>
      <c r="IFT29" s="1"/>
      <c r="IFU29" s="66"/>
      <c r="IFV29" s="66"/>
      <c r="IFW29" s="20"/>
      <c r="IFX29" s="20"/>
      <c r="IFY29" s="1"/>
      <c r="IFZ29" s="66"/>
      <c r="IGA29" s="66"/>
      <c r="IGB29" s="20"/>
      <c r="IGC29" s="20"/>
      <c r="IGD29" s="1"/>
      <c r="IGE29" s="66"/>
      <c r="IGF29" s="66"/>
      <c r="IGG29" s="20"/>
      <c r="IGH29" s="20"/>
      <c r="IGI29" s="1"/>
      <c r="IGJ29" s="66"/>
      <c r="IGK29" s="66"/>
      <c r="IGL29" s="20"/>
      <c r="IGM29" s="20"/>
      <c r="IGN29" s="1"/>
      <c r="IGO29" s="66"/>
      <c r="IGP29" s="66"/>
      <c r="IGQ29" s="20"/>
      <c r="IGR29" s="20"/>
      <c r="IGS29" s="1"/>
      <c r="IGT29" s="66"/>
      <c r="IGU29" s="66"/>
      <c r="IGV29" s="20"/>
      <c r="IGW29" s="20"/>
      <c r="IGX29" s="1"/>
      <c r="IGY29" s="66"/>
      <c r="IGZ29" s="66"/>
      <c r="IHA29" s="20"/>
      <c r="IHB29" s="20"/>
      <c r="IHC29" s="1"/>
      <c r="IHD29" s="66"/>
      <c r="IHE29" s="66"/>
      <c r="IHF29" s="20"/>
      <c r="IHG29" s="20"/>
      <c r="IHH29" s="1"/>
      <c r="IHI29" s="66"/>
      <c r="IHJ29" s="66"/>
      <c r="IHK29" s="20"/>
      <c r="IHL29" s="20"/>
      <c r="IHM29" s="1"/>
      <c r="IHN29" s="66"/>
      <c r="IHO29" s="66"/>
      <c r="IHP29" s="20"/>
      <c r="IHQ29" s="20"/>
      <c r="IHR29" s="1"/>
      <c r="IHS29" s="66"/>
      <c r="IHT29" s="66"/>
      <c r="IHU29" s="20"/>
      <c r="IHV29" s="20"/>
      <c r="IHW29" s="1"/>
      <c r="IHX29" s="66"/>
      <c r="IHY29" s="66"/>
      <c r="IHZ29" s="20"/>
      <c r="IIA29" s="20"/>
      <c r="IIB29" s="1"/>
      <c r="IIC29" s="66"/>
      <c r="IID29" s="66"/>
      <c r="IIE29" s="20"/>
      <c r="IIF29" s="20"/>
      <c r="IIG29" s="1"/>
      <c r="IIH29" s="66"/>
      <c r="III29" s="66"/>
      <c r="IIJ29" s="20"/>
      <c r="IIK29" s="20"/>
      <c r="IIL29" s="1"/>
      <c r="IIM29" s="66"/>
      <c r="IIN29" s="66"/>
      <c r="IIO29" s="20"/>
      <c r="IIP29" s="20"/>
      <c r="IIQ29" s="1"/>
      <c r="IIR29" s="66"/>
      <c r="IIS29" s="66"/>
      <c r="IIT29" s="20"/>
      <c r="IIU29" s="20"/>
      <c r="IIV29" s="1"/>
      <c r="IIW29" s="66"/>
      <c r="IIX29" s="66"/>
      <c r="IIY29" s="20"/>
      <c r="IIZ29" s="20"/>
      <c r="IJA29" s="1"/>
      <c r="IJB29" s="66"/>
      <c r="IJC29" s="66"/>
      <c r="IJD29" s="20"/>
      <c r="IJE29" s="20"/>
      <c r="IJF29" s="1"/>
      <c r="IJG29" s="66"/>
      <c r="IJH29" s="66"/>
      <c r="IJI29" s="20"/>
      <c r="IJJ29" s="20"/>
      <c r="IJK29" s="1"/>
      <c r="IJL29" s="66"/>
      <c r="IJM29" s="66"/>
      <c r="IJN29" s="20"/>
      <c r="IJO29" s="20"/>
      <c r="IJP29" s="1"/>
      <c r="IJQ29" s="66"/>
      <c r="IJR29" s="66"/>
      <c r="IJS29" s="20"/>
      <c r="IJT29" s="20"/>
      <c r="IJU29" s="1"/>
      <c r="IJV29" s="66"/>
      <c r="IJW29" s="66"/>
      <c r="IJX29" s="20"/>
      <c r="IJY29" s="20"/>
      <c r="IJZ29" s="1"/>
      <c r="IKA29" s="66"/>
      <c r="IKB29" s="66"/>
      <c r="IKC29" s="20"/>
      <c r="IKD29" s="20"/>
      <c r="IKE29" s="1"/>
      <c r="IKF29" s="66"/>
      <c r="IKG29" s="66"/>
      <c r="IKH29" s="20"/>
      <c r="IKI29" s="20"/>
      <c r="IKJ29" s="1"/>
      <c r="IKK29" s="66"/>
      <c r="IKL29" s="66"/>
      <c r="IKM29" s="20"/>
      <c r="IKN29" s="20"/>
      <c r="IKO29" s="1"/>
      <c r="IKP29" s="66"/>
      <c r="IKQ29" s="66"/>
      <c r="IKR29" s="20"/>
      <c r="IKS29" s="20"/>
      <c r="IKT29" s="1"/>
      <c r="IKU29" s="66"/>
      <c r="IKV29" s="66"/>
      <c r="IKW29" s="20"/>
      <c r="IKX29" s="20"/>
      <c r="IKY29" s="1"/>
      <c r="IKZ29" s="66"/>
      <c r="ILA29" s="66"/>
      <c r="ILB29" s="20"/>
      <c r="ILC29" s="20"/>
      <c r="ILD29" s="1"/>
      <c r="ILE29" s="66"/>
      <c r="ILF29" s="66"/>
      <c r="ILG29" s="20"/>
      <c r="ILH29" s="20"/>
      <c r="ILI29" s="1"/>
      <c r="ILJ29" s="66"/>
      <c r="ILK29" s="66"/>
      <c r="ILL29" s="20"/>
      <c r="ILM29" s="20"/>
      <c r="ILN29" s="1"/>
      <c r="ILO29" s="66"/>
      <c r="ILP29" s="66"/>
      <c r="ILQ29" s="20"/>
      <c r="ILR29" s="20"/>
      <c r="ILS29" s="1"/>
      <c r="ILT29" s="66"/>
      <c r="ILU29" s="66"/>
      <c r="ILV29" s="20"/>
      <c r="ILW29" s="20"/>
      <c r="ILX29" s="1"/>
      <c r="ILY29" s="66"/>
      <c r="ILZ29" s="66"/>
      <c r="IMA29" s="20"/>
      <c r="IMB29" s="20"/>
      <c r="IMC29" s="1"/>
      <c r="IMD29" s="66"/>
      <c r="IME29" s="66"/>
      <c r="IMF29" s="20"/>
      <c r="IMG29" s="20"/>
      <c r="IMH29" s="1"/>
      <c r="IMI29" s="66"/>
      <c r="IMJ29" s="66"/>
      <c r="IMK29" s="20"/>
      <c r="IML29" s="20"/>
      <c r="IMM29" s="1"/>
      <c r="IMN29" s="66"/>
      <c r="IMO29" s="66"/>
      <c r="IMP29" s="20"/>
      <c r="IMQ29" s="20"/>
      <c r="IMR29" s="1"/>
      <c r="IMS29" s="66"/>
      <c r="IMT29" s="66"/>
      <c r="IMU29" s="20"/>
      <c r="IMV29" s="20"/>
      <c r="IMW29" s="1"/>
      <c r="IMX29" s="66"/>
      <c r="IMY29" s="66"/>
      <c r="IMZ29" s="20"/>
      <c r="INA29" s="20"/>
      <c r="INB29" s="1"/>
      <c r="INC29" s="66"/>
      <c r="IND29" s="66"/>
      <c r="INE29" s="20"/>
      <c r="INF29" s="20"/>
      <c r="ING29" s="1"/>
      <c r="INH29" s="66"/>
      <c r="INI29" s="66"/>
      <c r="INJ29" s="20"/>
      <c r="INK29" s="20"/>
      <c r="INL29" s="1"/>
      <c r="INM29" s="66"/>
      <c r="INN29" s="66"/>
      <c r="INO29" s="20"/>
      <c r="INP29" s="20"/>
      <c r="INQ29" s="1"/>
      <c r="INR29" s="66"/>
      <c r="INS29" s="66"/>
      <c r="INT29" s="20"/>
      <c r="INU29" s="20"/>
      <c r="INV29" s="1"/>
      <c r="INW29" s="66"/>
      <c r="INX29" s="66"/>
      <c r="INY29" s="20"/>
      <c r="INZ29" s="20"/>
      <c r="IOA29" s="1"/>
      <c r="IOB29" s="66"/>
      <c r="IOC29" s="66"/>
      <c r="IOD29" s="20"/>
      <c r="IOE29" s="20"/>
      <c r="IOF29" s="1"/>
      <c r="IOG29" s="66"/>
      <c r="IOH29" s="66"/>
      <c r="IOI29" s="20"/>
      <c r="IOJ29" s="20"/>
      <c r="IOK29" s="1"/>
      <c r="IOL29" s="66"/>
      <c r="IOM29" s="66"/>
      <c r="ION29" s="20"/>
      <c r="IOO29" s="20"/>
      <c r="IOP29" s="1"/>
      <c r="IOQ29" s="66"/>
      <c r="IOR29" s="66"/>
      <c r="IOS29" s="20"/>
      <c r="IOT29" s="20"/>
      <c r="IOU29" s="1"/>
      <c r="IOV29" s="66"/>
      <c r="IOW29" s="66"/>
      <c r="IOX29" s="20"/>
      <c r="IOY29" s="20"/>
      <c r="IOZ29" s="1"/>
      <c r="IPA29" s="66"/>
      <c r="IPB29" s="66"/>
      <c r="IPC29" s="20"/>
      <c r="IPD29" s="20"/>
      <c r="IPE29" s="1"/>
      <c r="IPF29" s="66"/>
      <c r="IPG29" s="66"/>
      <c r="IPH29" s="20"/>
      <c r="IPI29" s="20"/>
      <c r="IPJ29" s="1"/>
      <c r="IPK29" s="66"/>
      <c r="IPL29" s="66"/>
      <c r="IPM29" s="20"/>
      <c r="IPN29" s="20"/>
      <c r="IPO29" s="1"/>
      <c r="IPP29" s="66"/>
      <c r="IPQ29" s="66"/>
      <c r="IPR29" s="20"/>
      <c r="IPS29" s="20"/>
      <c r="IPT29" s="1"/>
      <c r="IPU29" s="66"/>
      <c r="IPV29" s="66"/>
      <c r="IPW29" s="20"/>
      <c r="IPX29" s="20"/>
      <c r="IPY29" s="1"/>
      <c r="IPZ29" s="66"/>
      <c r="IQA29" s="66"/>
      <c r="IQB29" s="20"/>
      <c r="IQC29" s="20"/>
      <c r="IQD29" s="1"/>
      <c r="IQE29" s="66"/>
      <c r="IQF29" s="66"/>
      <c r="IQG29" s="20"/>
      <c r="IQH29" s="20"/>
      <c r="IQI29" s="1"/>
      <c r="IQJ29" s="66"/>
      <c r="IQK29" s="66"/>
      <c r="IQL29" s="20"/>
      <c r="IQM29" s="20"/>
      <c r="IQN29" s="1"/>
      <c r="IQO29" s="66"/>
      <c r="IQP29" s="66"/>
      <c r="IQQ29" s="20"/>
      <c r="IQR29" s="20"/>
      <c r="IQS29" s="1"/>
      <c r="IQT29" s="66"/>
      <c r="IQU29" s="66"/>
      <c r="IQV29" s="20"/>
      <c r="IQW29" s="20"/>
      <c r="IQX29" s="1"/>
      <c r="IQY29" s="66"/>
      <c r="IQZ29" s="66"/>
      <c r="IRA29" s="20"/>
      <c r="IRB29" s="20"/>
      <c r="IRC29" s="1"/>
      <c r="IRD29" s="66"/>
      <c r="IRE29" s="66"/>
      <c r="IRF29" s="20"/>
      <c r="IRG29" s="20"/>
      <c r="IRH29" s="1"/>
      <c r="IRI29" s="66"/>
      <c r="IRJ29" s="66"/>
      <c r="IRK29" s="20"/>
      <c r="IRL29" s="20"/>
      <c r="IRM29" s="1"/>
      <c r="IRN29" s="66"/>
      <c r="IRO29" s="66"/>
      <c r="IRP29" s="20"/>
      <c r="IRQ29" s="20"/>
      <c r="IRR29" s="1"/>
      <c r="IRS29" s="66"/>
      <c r="IRT29" s="66"/>
      <c r="IRU29" s="20"/>
      <c r="IRV29" s="20"/>
      <c r="IRW29" s="1"/>
      <c r="IRX29" s="66"/>
      <c r="IRY29" s="66"/>
      <c r="IRZ29" s="20"/>
      <c r="ISA29" s="20"/>
      <c r="ISB29" s="1"/>
      <c r="ISC29" s="66"/>
      <c r="ISD29" s="66"/>
      <c r="ISE29" s="20"/>
      <c r="ISF29" s="20"/>
      <c r="ISG29" s="1"/>
      <c r="ISH29" s="66"/>
      <c r="ISI29" s="66"/>
      <c r="ISJ29" s="20"/>
      <c r="ISK29" s="20"/>
      <c r="ISL29" s="1"/>
      <c r="ISM29" s="66"/>
      <c r="ISN29" s="66"/>
      <c r="ISO29" s="20"/>
      <c r="ISP29" s="20"/>
      <c r="ISQ29" s="1"/>
      <c r="ISR29" s="66"/>
      <c r="ISS29" s="66"/>
      <c r="IST29" s="20"/>
      <c r="ISU29" s="20"/>
      <c r="ISV29" s="1"/>
      <c r="ISW29" s="66"/>
      <c r="ISX29" s="66"/>
      <c r="ISY29" s="20"/>
      <c r="ISZ29" s="20"/>
      <c r="ITA29" s="1"/>
      <c r="ITB29" s="66"/>
      <c r="ITC29" s="66"/>
      <c r="ITD29" s="20"/>
      <c r="ITE29" s="20"/>
      <c r="ITF29" s="1"/>
      <c r="ITG29" s="66"/>
      <c r="ITH29" s="66"/>
      <c r="ITI29" s="20"/>
      <c r="ITJ29" s="20"/>
      <c r="ITK29" s="1"/>
      <c r="ITL29" s="66"/>
      <c r="ITM29" s="66"/>
      <c r="ITN29" s="20"/>
      <c r="ITO29" s="20"/>
      <c r="ITP29" s="1"/>
      <c r="ITQ29" s="66"/>
      <c r="ITR29" s="66"/>
      <c r="ITS29" s="20"/>
      <c r="ITT29" s="20"/>
      <c r="ITU29" s="1"/>
      <c r="ITV29" s="66"/>
      <c r="ITW29" s="66"/>
      <c r="ITX29" s="20"/>
      <c r="ITY29" s="20"/>
      <c r="ITZ29" s="1"/>
      <c r="IUA29" s="66"/>
      <c r="IUB29" s="66"/>
      <c r="IUC29" s="20"/>
      <c r="IUD29" s="20"/>
      <c r="IUE29" s="1"/>
      <c r="IUF29" s="66"/>
      <c r="IUG29" s="66"/>
      <c r="IUH29" s="20"/>
      <c r="IUI29" s="20"/>
      <c r="IUJ29" s="1"/>
      <c r="IUK29" s="66"/>
      <c r="IUL29" s="66"/>
      <c r="IUM29" s="20"/>
      <c r="IUN29" s="20"/>
      <c r="IUO29" s="1"/>
      <c r="IUP29" s="66"/>
      <c r="IUQ29" s="66"/>
      <c r="IUR29" s="20"/>
      <c r="IUS29" s="20"/>
      <c r="IUT29" s="1"/>
      <c r="IUU29" s="66"/>
      <c r="IUV29" s="66"/>
      <c r="IUW29" s="20"/>
      <c r="IUX29" s="20"/>
      <c r="IUY29" s="1"/>
      <c r="IUZ29" s="66"/>
      <c r="IVA29" s="66"/>
      <c r="IVB29" s="20"/>
      <c r="IVC29" s="20"/>
      <c r="IVD29" s="1"/>
      <c r="IVE29" s="66"/>
      <c r="IVF29" s="66"/>
      <c r="IVG29" s="20"/>
      <c r="IVH29" s="20"/>
      <c r="IVI29" s="1"/>
      <c r="IVJ29" s="66"/>
      <c r="IVK29" s="66"/>
      <c r="IVL29" s="20"/>
      <c r="IVM29" s="20"/>
      <c r="IVN29" s="1"/>
      <c r="IVO29" s="66"/>
      <c r="IVP29" s="66"/>
      <c r="IVQ29" s="20"/>
      <c r="IVR29" s="20"/>
      <c r="IVS29" s="1"/>
      <c r="IVT29" s="66"/>
      <c r="IVU29" s="66"/>
      <c r="IVV29" s="20"/>
      <c r="IVW29" s="20"/>
      <c r="IVX29" s="1"/>
      <c r="IVY29" s="66"/>
      <c r="IVZ29" s="66"/>
      <c r="IWA29" s="20"/>
      <c r="IWB29" s="20"/>
      <c r="IWC29" s="1"/>
      <c r="IWD29" s="66"/>
      <c r="IWE29" s="66"/>
      <c r="IWF29" s="20"/>
      <c r="IWG29" s="20"/>
      <c r="IWH29" s="1"/>
      <c r="IWI29" s="66"/>
      <c r="IWJ29" s="66"/>
      <c r="IWK29" s="20"/>
      <c r="IWL29" s="20"/>
      <c r="IWM29" s="1"/>
      <c r="IWN29" s="66"/>
      <c r="IWO29" s="66"/>
      <c r="IWP29" s="20"/>
      <c r="IWQ29" s="20"/>
      <c r="IWR29" s="1"/>
      <c r="IWS29" s="66"/>
      <c r="IWT29" s="66"/>
      <c r="IWU29" s="20"/>
      <c r="IWV29" s="20"/>
      <c r="IWW29" s="1"/>
      <c r="IWX29" s="66"/>
      <c r="IWY29" s="66"/>
      <c r="IWZ29" s="20"/>
      <c r="IXA29" s="20"/>
      <c r="IXB29" s="1"/>
      <c r="IXC29" s="66"/>
      <c r="IXD29" s="66"/>
      <c r="IXE29" s="20"/>
      <c r="IXF29" s="20"/>
      <c r="IXG29" s="1"/>
      <c r="IXH29" s="66"/>
      <c r="IXI29" s="66"/>
      <c r="IXJ29" s="20"/>
      <c r="IXK29" s="20"/>
      <c r="IXL29" s="1"/>
      <c r="IXM29" s="66"/>
      <c r="IXN29" s="66"/>
      <c r="IXO29" s="20"/>
      <c r="IXP29" s="20"/>
      <c r="IXQ29" s="1"/>
      <c r="IXR29" s="66"/>
      <c r="IXS29" s="66"/>
      <c r="IXT29" s="20"/>
      <c r="IXU29" s="20"/>
      <c r="IXV29" s="1"/>
      <c r="IXW29" s="66"/>
      <c r="IXX29" s="66"/>
      <c r="IXY29" s="20"/>
      <c r="IXZ29" s="20"/>
      <c r="IYA29" s="1"/>
      <c r="IYB29" s="66"/>
      <c r="IYC29" s="66"/>
      <c r="IYD29" s="20"/>
      <c r="IYE29" s="20"/>
      <c r="IYF29" s="1"/>
      <c r="IYG29" s="66"/>
      <c r="IYH29" s="66"/>
      <c r="IYI29" s="20"/>
      <c r="IYJ29" s="20"/>
      <c r="IYK29" s="1"/>
      <c r="IYL29" s="66"/>
      <c r="IYM29" s="66"/>
      <c r="IYN29" s="20"/>
      <c r="IYO29" s="20"/>
      <c r="IYP29" s="1"/>
      <c r="IYQ29" s="66"/>
      <c r="IYR29" s="66"/>
      <c r="IYS29" s="20"/>
      <c r="IYT29" s="20"/>
      <c r="IYU29" s="1"/>
      <c r="IYV29" s="66"/>
      <c r="IYW29" s="66"/>
      <c r="IYX29" s="20"/>
      <c r="IYY29" s="20"/>
      <c r="IYZ29" s="1"/>
      <c r="IZA29" s="66"/>
      <c r="IZB29" s="66"/>
      <c r="IZC29" s="20"/>
      <c r="IZD29" s="20"/>
      <c r="IZE29" s="1"/>
      <c r="IZF29" s="66"/>
      <c r="IZG29" s="66"/>
      <c r="IZH29" s="20"/>
      <c r="IZI29" s="20"/>
      <c r="IZJ29" s="1"/>
      <c r="IZK29" s="66"/>
      <c r="IZL29" s="66"/>
      <c r="IZM29" s="20"/>
      <c r="IZN29" s="20"/>
      <c r="IZO29" s="1"/>
      <c r="IZP29" s="66"/>
      <c r="IZQ29" s="66"/>
      <c r="IZR29" s="20"/>
      <c r="IZS29" s="20"/>
      <c r="IZT29" s="1"/>
      <c r="IZU29" s="66"/>
      <c r="IZV29" s="66"/>
      <c r="IZW29" s="20"/>
      <c r="IZX29" s="20"/>
      <c r="IZY29" s="1"/>
      <c r="IZZ29" s="66"/>
      <c r="JAA29" s="66"/>
      <c r="JAB29" s="20"/>
      <c r="JAC29" s="20"/>
      <c r="JAD29" s="1"/>
      <c r="JAE29" s="66"/>
      <c r="JAF29" s="66"/>
      <c r="JAG29" s="20"/>
      <c r="JAH29" s="20"/>
      <c r="JAI29" s="1"/>
      <c r="JAJ29" s="66"/>
      <c r="JAK29" s="66"/>
      <c r="JAL29" s="20"/>
      <c r="JAM29" s="20"/>
      <c r="JAN29" s="1"/>
      <c r="JAO29" s="66"/>
      <c r="JAP29" s="66"/>
      <c r="JAQ29" s="20"/>
      <c r="JAR29" s="20"/>
      <c r="JAS29" s="1"/>
      <c r="JAT29" s="66"/>
      <c r="JAU29" s="66"/>
      <c r="JAV29" s="20"/>
      <c r="JAW29" s="20"/>
      <c r="JAX29" s="1"/>
      <c r="JAY29" s="66"/>
      <c r="JAZ29" s="66"/>
      <c r="JBA29" s="20"/>
      <c r="JBB29" s="20"/>
      <c r="JBC29" s="1"/>
      <c r="JBD29" s="66"/>
      <c r="JBE29" s="66"/>
      <c r="JBF29" s="20"/>
      <c r="JBG29" s="20"/>
      <c r="JBH29" s="1"/>
      <c r="JBI29" s="66"/>
      <c r="JBJ29" s="66"/>
      <c r="JBK29" s="20"/>
      <c r="JBL29" s="20"/>
      <c r="JBM29" s="1"/>
      <c r="JBN29" s="66"/>
      <c r="JBO29" s="66"/>
      <c r="JBP29" s="20"/>
      <c r="JBQ29" s="20"/>
      <c r="JBR29" s="1"/>
      <c r="JBS29" s="66"/>
      <c r="JBT29" s="66"/>
      <c r="JBU29" s="20"/>
      <c r="JBV29" s="20"/>
      <c r="JBW29" s="1"/>
      <c r="JBX29" s="66"/>
      <c r="JBY29" s="66"/>
      <c r="JBZ29" s="20"/>
      <c r="JCA29" s="20"/>
      <c r="JCB29" s="1"/>
      <c r="JCC29" s="66"/>
      <c r="JCD29" s="66"/>
      <c r="JCE29" s="20"/>
      <c r="JCF29" s="20"/>
      <c r="JCG29" s="1"/>
      <c r="JCH29" s="66"/>
      <c r="JCI29" s="66"/>
      <c r="JCJ29" s="20"/>
      <c r="JCK29" s="20"/>
      <c r="JCL29" s="1"/>
      <c r="JCM29" s="66"/>
      <c r="JCN29" s="66"/>
      <c r="JCO29" s="20"/>
      <c r="JCP29" s="20"/>
      <c r="JCQ29" s="1"/>
      <c r="JCR29" s="66"/>
      <c r="JCS29" s="66"/>
      <c r="JCT29" s="20"/>
      <c r="JCU29" s="20"/>
      <c r="JCV29" s="1"/>
      <c r="JCW29" s="66"/>
      <c r="JCX29" s="66"/>
      <c r="JCY29" s="20"/>
      <c r="JCZ29" s="20"/>
      <c r="JDA29" s="1"/>
      <c r="JDB29" s="66"/>
      <c r="JDC29" s="66"/>
      <c r="JDD29" s="20"/>
      <c r="JDE29" s="20"/>
      <c r="JDF29" s="1"/>
      <c r="JDG29" s="66"/>
      <c r="JDH29" s="66"/>
      <c r="JDI29" s="20"/>
      <c r="JDJ29" s="20"/>
      <c r="JDK29" s="1"/>
      <c r="JDL29" s="66"/>
      <c r="JDM29" s="66"/>
      <c r="JDN29" s="20"/>
      <c r="JDO29" s="20"/>
      <c r="JDP29" s="1"/>
      <c r="JDQ29" s="66"/>
      <c r="JDR29" s="66"/>
      <c r="JDS29" s="20"/>
      <c r="JDT29" s="20"/>
      <c r="JDU29" s="1"/>
      <c r="JDV29" s="66"/>
      <c r="JDW29" s="66"/>
      <c r="JDX29" s="20"/>
      <c r="JDY29" s="20"/>
      <c r="JDZ29" s="1"/>
      <c r="JEA29" s="66"/>
      <c r="JEB29" s="66"/>
      <c r="JEC29" s="20"/>
      <c r="JED29" s="20"/>
      <c r="JEE29" s="1"/>
      <c r="JEF29" s="66"/>
      <c r="JEG29" s="66"/>
      <c r="JEH29" s="20"/>
      <c r="JEI29" s="20"/>
      <c r="JEJ29" s="1"/>
      <c r="JEK29" s="66"/>
      <c r="JEL29" s="66"/>
      <c r="JEM29" s="20"/>
      <c r="JEN29" s="20"/>
      <c r="JEO29" s="1"/>
      <c r="JEP29" s="66"/>
      <c r="JEQ29" s="66"/>
      <c r="JER29" s="20"/>
      <c r="JES29" s="20"/>
      <c r="JET29" s="1"/>
      <c r="JEU29" s="66"/>
      <c r="JEV29" s="66"/>
      <c r="JEW29" s="20"/>
      <c r="JEX29" s="20"/>
      <c r="JEY29" s="1"/>
      <c r="JEZ29" s="66"/>
      <c r="JFA29" s="66"/>
      <c r="JFB29" s="20"/>
      <c r="JFC29" s="20"/>
      <c r="JFD29" s="1"/>
      <c r="JFE29" s="66"/>
      <c r="JFF29" s="66"/>
      <c r="JFG29" s="20"/>
      <c r="JFH29" s="20"/>
      <c r="JFI29" s="1"/>
      <c r="JFJ29" s="66"/>
      <c r="JFK29" s="66"/>
      <c r="JFL29" s="20"/>
      <c r="JFM29" s="20"/>
      <c r="JFN29" s="1"/>
      <c r="JFO29" s="66"/>
      <c r="JFP29" s="66"/>
      <c r="JFQ29" s="20"/>
      <c r="JFR29" s="20"/>
      <c r="JFS29" s="1"/>
      <c r="JFT29" s="66"/>
      <c r="JFU29" s="66"/>
      <c r="JFV29" s="20"/>
      <c r="JFW29" s="20"/>
      <c r="JFX29" s="1"/>
      <c r="JFY29" s="66"/>
      <c r="JFZ29" s="66"/>
      <c r="JGA29" s="20"/>
      <c r="JGB29" s="20"/>
      <c r="JGC29" s="1"/>
      <c r="JGD29" s="66"/>
      <c r="JGE29" s="66"/>
      <c r="JGF29" s="20"/>
      <c r="JGG29" s="20"/>
      <c r="JGH29" s="1"/>
      <c r="JGI29" s="66"/>
      <c r="JGJ29" s="66"/>
      <c r="JGK29" s="20"/>
      <c r="JGL29" s="20"/>
      <c r="JGM29" s="1"/>
      <c r="JGN29" s="66"/>
      <c r="JGO29" s="66"/>
      <c r="JGP29" s="20"/>
      <c r="JGQ29" s="20"/>
      <c r="JGR29" s="1"/>
      <c r="JGS29" s="66"/>
      <c r="JGT29" s="66"/>
      <c r="JGU29" s="20"/>
      <c r="JGV29" s="20"/>
      <c r="JGW29" s="1"/>
      <c r="JGX29" s="66"/>
      <c r="JGY29" s="66"/>
      <c r="JGZ29" s="20"/>
      <c r="JHA29" s="20"/>
      <c r="JHB29" s="1"/>
      <c r="JHC29" s="66"/>
      <c r="JHD29" s="66"/>
      <c r="JHE29" s="20"/>
      <c r="JHF29" s="20"/>
      <c r="JHG29" s="1"/>
      <c r="JHH29" s="66"/>
      <c r="JHI29" s="66"/>
      <c r="JHJ29" s="20"/>
      <c r="JHK29" s="20"/>
      <c r="JHL29" s="1"/>
      <c r="JHM29" s="66"/>
      <c r="JHN29" s="66"/>
      <c r="JHO29" s="20"/>
      <c r="JHP29" s="20"/>
      <c r="JHQ29" s="1"/>
      <c r="JHR29" s="66"/>
      <c r="JHS29" s="66"/>
      <c r="JHT29" s="20"/>
      <c r="JHU29" s="20"/>
      <c r="JHV29" s="1"/>
      <c r="JHW29" s="66"/>
      <c r="JHX29" s="66"/>
      <c r="JHY29" s="20"/>
      <c r="JHZ29" s="20"/>
      <c r="JIA29" s="1"/>
      <c r="JIB29" s="66"/>
      <c r="JIC29" s="66"/>
      <c r="JID29" s="20"/>
      <c r="JIE29" s="20"/>
      <c r="JIF29" s="1"/>
      <c r="JIG29" s="66"/>
      <c r="JIH29" s="66"/>
      <c r="JII29" s="20"/>
      <c r="JIJ29" s="20"/>
      <c r="JIK29" s="1"/>
      <c r="JIL29" s="66"/>
      <c r="JIM29" s="66"/>
      <c r="JIN29" s="20"/>
      <c r="JIO29" s="20"/>
      <c r="JIP29" s="1"/>
      <c r="JIQ29" s="66"/>
      <c r="JIR29" s="66"/>
      <c r="JIS29" s="20"/>
      <c r="JIT29" s="20"/>
      <c r="JIU29" s="1"/>
      <c r="JIV29" s="66"/>
      <c r="JIW29" s="66"/>
      <c r="JIX29" s="20"/>
      <c r="JIY29" s="20"/>
      <c r="JIZ29" s="1"/>
      <c r="JJA29" s="66"/>
      <c r="JJB29" s="66"/>
      <c r="JJC29" s="20"/>
      <c r="JJD29" s="20"/>
      <c r="JJE29" s="1"/>
      <c r="JJF29" s="66"/>
      <c r="JJG29" s="66"/>
      <c r="JJH29" s="20"/>
      <c r="JJI29" s="20"/>
      <c r="JJJ29" s="1"/>
      <c r="JJK29" s="66"/>
      <c r="JJL29" s="66"/>
      <c r="JJM29" s="20"/>
      <c r="JJN29" s="20"/>
      <c r="JJO29" s="1"/>
      <c r="JJP29" s="66"/>
      <c r="JJQ29" s="66"/>
      <c r="JJR29" s="20"/>
      <c r="JJS29" s="20"/>
      <c r="JJT29" s="1"/>
      <c r="JJU29" s="66"/>
      <c r="JJV29" s="66"/>
      <c r="JJW29" s="20"/>
      <c r="JJX29" s="20"/>
      <c r="JJY29" s="1"/>
      <c r="JJZ29" s="66"/>
      <c r="JKA29" s="66"/>
      <c r="JKB29" s="20"/>
      <c r="JKC29" s="20"/>
      <c r="JKD29" s="1"/>
      <c r="JKE29" s="66"/>
      <c r="JKF29" s="66"/>
      <c r="JKG29" s="20"/>
      <c r="JKH29" s="20"/>
      <c r="JKI29" s="1"/>
      <c r="JKJ29" s="66"/>
      <c r="JKK29" s="66"/>
      <c r="JKL29" s="20"/>
      <c r="JKM29" s="20"/>
      <c r="JKN29" s="1"/>
      <c r="JKO29" s="66"/>
      <c r="JKP29" s="66"/>
      <c r="JKQ29" s="20"/>
      <c r="JKR29" s="20"/>
      <c r="JKS29" s="1"/>
      <c r="JKT29" s="66"/>
      <c r="JKU29" s="66"/>
      <c r="JKV29" s="20"/>
      <c r="JKW29" s="20"/>
      <c r="JKX29" s="1"/>
      <c r="JKY29" s="66"/>
      <c r="JKZ29" s="66"/>
      <c r="JLA29" s="20"/>
      <c r="JLB29" s="20"/>
      <c r="JLC29" s="1"/>
      <c r="JLD29" s="66"/>
      <c r="JLE29" s="66"/>
      <c r="JLF29" s="20"/>
      <c r="JLG29" s="20"/>
      <c r="JLH29" s="1"/>
      <c r="JLI29" s="66"/>
      <c r="JLJ29" s="66"/>
      <c r="JLK29" s="20"/>
      <c r="JLL29" s="20"/>
      <c r="JLM29" s="1"/>
      <c r="JLN29" s="66"/>
      <c r="JLO29" s="66"/>
      <c r="JLP29" s="20"/>
      <c r="JLQ29" s="20"/>
      <c r="JLR29" s="1"/>
      <c r="JLS29" s="66"/>
      <c r="JLT29" s="66"/>
      <c r="JLU29" s="20"/>
      <c r="JLV29" s="20"/>
      <c r="JLW29" s="1"/>
      <c r="JLX29" s="66"/>
      <c r="JLY29" s="66"/>
      <c r="JLZ29" s="20"/>
      <c r="JMA29" s="20"/>
      <c r="JMB29" s="1"/>
      <c r="JMC29" s="66"/>
      <c r="JMD29" s="66"/>
      <c r="JME29" s="20"/>
      <c r="JMF29" s="20"/>
      <c r="JMG29" s="1"/>
      <c r="JMH29" s="66"/>
      <c r="JMI29" s="66"/>
      <c r="JMJ29" s="20"/>
      <c r="JMK29" s="20"/>
      <c r="JML29" s="1"/>
      <c r="JMM29" s="66"/>
      <c r="JMN29" s="66"/>
      <c r="JMO29" s="20"/>
      <c r="JMP29" s="20"/>
      <c r="JMQ29" s="1"/>
      <c r="JMR29" s="66"/>
      <c r="JMS29" s="66"/>
      <c r="JMT29" s="20"/>
      <c r="JMU29" s="20"/>
      <c r="JMV29" s="1"/>
      <c r="JMW29" s="66"/>
      <c r="JMX29" s="66"/>
      <c r="JMY29" s="20"/>
      <c r="JMZ29" s="20"/>
      <c r="JNA29" s="1"/>
      <c r="JNB29" s="66"/>
      <c r="JNC29" s="66"/>
      <c r="JND29" s="20"/>
      <c r="JNE29" s="20"/>
      <c r="JNF29" s="1"/>
      <c r="JNG29" s="66"/>
      <c r="JNH29" s="66"/>
      <c r="JNI29" s="20"/>
      <c r="JNJ29" s="20"/>
      <c r="JNK29" s="1"/>
      <c r="JNL29" s="66"/>
      <c r="JNM29" s="66"/>
      <c r="JNN29" s="20"/>
      <c r="JNO29" s="20"/>
      <c r="JNP29" s="1"/>
      <c r="JNQ29" s="66"/>
      <c r="JNR29" s="66"/>
      <c r="JNS29" s="20"/>
      <c r="JNT29" s="20"/>
      <c r="JNU29" s="1"/>
      <c r="JNV29" s="66"/>
      <c r="JNW29" s="66"/>
      <c r="JNX29" s="20"/>
      <c r="JNY29" s="20"/>
      <c r="JNZ29" s="1"/>
      <c r="JOA29" s="66"/>
      <c r="JOB29" s="66"/>
      <c r="JOC29" s="20"/>
      <c r="JOD29" s="20"/>
      <c r="JOE29" s="1"/>
      <c r="JOF29" s="66"/>
      <c r="JOG29" s="66"/>
      <c r="JOH29" s="20"/>
      <c r="JOI29" s="20"/>
      <c r="JOJ29" s="1"/>
      <c r="JOK29" s="66"/>
      <c r="JOL29" s="66"/>
      <c r="JOM29" s="20"/>
      <c r="JON29" s="20"/>
      <c r="JOO29" s="1"/>
      <c r="JOP29" s="66"/>
      <c r="JOQ29" s="66"/>
      <c r="JOR29" s="20"/>
      <c r="JOS29" s="20"/>
      <c r="JOT29" s="1"/>
      <c r="JOU29" s="66"/>
      <c r="JOV29" s="66"/>
      <c r="JOW29" s="20"/>
      <c r="JOX29" s="20"/>
      <c r="JOY29" s="1"/>
      <c r="JOZ29" s="66"/>
      <c r="JPA29" s="66"/>
      <c r="JPB29" s="20"/>
      <c r="JPC29" s="20"/>
      <c r="JPD29" s="1"/>
      <c r="JPE29" s="66"/>
      <c r="JPF29" s="66"/>
      <c r="JPG29" s="20"/>
      <c r="JPH29" s="20"/>
      <c r="JPI29" s="1"/>
      <c r="JPJ29" s="66"/>
      <c r="JPK29" s="66"/>
      <c r="JPL29" s="20"/>
      <c r="JPM29" s="20"/>
      <c r="JPN29" s="1"/>
      <c r="JPO29" s="66"/>
      <c r="JPP29" s="66"/>
      <c r="JPQ29" s="20"/>
      <c r="JPR29" s="20"/>
      <c r="JPS29" s="1"/>
      <c r="JPT29" s="66"/>
      <c r="JPU29" s="66"/>
      <c r="JPV29" s="20"/>
      <c r="JPW29" s="20"/>
      <c r="JPX29" s="1"/>
      <c r="JPY29" s="66"/>
      <c r="JPZ29" s="66"/>
      <c r="JQA29" s="20"/>
      <c r="JQB29" s="20"/>
      <c r="JQC29" s="1"/>
      <c r="JQD29" s="66"/>
      <c r="JQE29" s="66"/>
      <c r="JQF29" s="20"/>
      <c r="JQG29" s="20"/>
      <c r="JQH29" s="1"/>
      <c r="JQI29" s="66"/>
      <c r="JQJ29" s="66"/>
      <c r="JQK29" s="20"/>
      <c r="JQL29" s="20"/>
      <c r="JQM29" s="1"/>
      <c r="JQN29" s="66"/>
      <c r="JQO29" s="66"/>
      <c r="JQP29" s="20"/>
      <c r="JQQ29" s="20"/>
      <c r="JQR29" s="1"/>
      <c r="JQS29" s="66"/>
      <c r="JQT29" s="66"/>
      <c r="JQU29" s="20"/>
      <c r="JQV29" s="20"/>
      <c r="JQW29" s="1"/>
      <c r="JQX29" s="66"/>
      <c r="JQY29" s="66"/>
      <c r="JQZ29" s="20"/>
      <c r="JRA29" s="20"/>
      <c r="JRB29" s="1"/>
      <c r="JRC29" s="66"/>
      <c r="JRD29" s="66"/>
      <c r="JRE29" s="20"/>
      <c r="JRF29" s="20"/>
      <c r="JRG29" s="1"/>
      <c r="JRH29" s="66"/>
      <c r="JRI29" s="66"/>
      <c r="JRJ29" s="20"/>
      <c r="JRK29" s="20"/>
      <c r="JRL29" s="1"/>
      <c r="JRM29" s="66"/>
      <c r="JRN29" s="66"/>
      <c r="JRO29" s="20"/>
      <c r="JRP29" s="20"/>
      <c r="JRQ29" s="1"/>
      <c r="JRR29" s="66"/>
      <c r="JRS29" s="66"/>
      <c r="JRT29" s="20"/>
      <c r="JRU29" s="20"/>
      <c r="JRV29" s="1"/>
      <c r="JRW29" s="66"/>
      <c r="JRX29" s="66"/>
      <c r="JRY29" s="20"/>
      <c r="JRZ29" s="20"/>
      <c r="JSA29" s="1"/>
      <c r="JSB29" s="66"/>
      <c r="JSC29" s="66"/>
      <c r="JSD29" s="20"/>
      <c r="JSE29" s="20"/>
      <c r="JSF29" s="1"/>
      <c r="JSG29" s="66"/>
      <c r="JSH29" s="66"/>
      <c r="JSI29" s="20"/>
      <c r="JSJ29" s="20"/>
      <c r="JSK29" s="1"/>
      <c r="JSL29" s="66"/>
      <c r="JSM29" s="66"/>
      <c r="JSN29" s="20"/>
      <c r="JSO29" s="20"/>
      <c r="JSP29" s="1"/>
      <c r="JSQ29" s="66"/>
      <c r="JSR29" s="66"/>
      <c r="JSS29" s="20"/>
      <c r="JST29" s="20"/>
      <c r="JSU29" s="1"/>
      <c r="JSV29" s="66"/>
      <c r="JSW29" s="66"/>
      <c r="JSX29" s="20"/>
      <c r="JSY29" s="20"/>
      <c r="JSZ29" s="1"/>
      <c r="JTA29" s="66"/>
      <c r="JTB29" s="66"/>
      <c r="JTC29" s="20"/>
      <c r="JTD29" s="20"/>
      <c r="JTE29" s="1"/>
      <c r="JTF29" s="66"/>
      <c r="JTG29" s="66"/>
      <c r="JTH29" s="20"/>
      <c r="JTI29" s="20"/>
      <c r="JTJ29" s="1"/>
      <c r="JTK29" s="66"/>
      <c r="JTL29" s="66"/>
      <c r="JTM29" s="20"/>
      <c r="JTN29" s="20"/>
      <c r="JTO29" s="1"/>
      <c r="JTP29" s="66"/>
      <c r="JTQ29" s="66"/>
      <c r="JTR29" s="20"/>
      <c r="JTS29" s="20"/>
      <c r="JTT29" s="1"/>
      <c r="JTU29" s="66"/>
      <c r="JTV29" s="66"/>
      <c r="JTW29" s="20"/>
      <c r="JTX29" s="20"/>
      <c r="JTY29" s="1"/>
      <c r="JTZ29" s="66"/>
      <c r="JUA29" s="66"/>
      <c r="JUB29" s="20"/>
      <c r="JUC29" s="20"/>
      <c r="JUD29" s="1"/>
      <c r="JUE29" s="66"/>
      <c r="JUF29" s="66"/>
      <c r="JUG29" s="20"/>
      <c r="JUH29" s="20"/>
      <c r="JUI29" s="1"/>
      <c r="JUJ29" s="66"/>
      <c r="JUK29" s="66"/>
      <c r="JUL29" s="20"/>
      <c r="JUM29" s="20"/>
      <c r="JUN29" s="1"/>
      <c r="JUO29" s="66"/>
      <c r="JUP29" s="66"/>
      <c r="JUQ29" s="20"/>
      <c r="JUR29" s="20"/>
      <c r="JUS29" s="1"/>
      <c r="JUT29" s="66"/>
      <c r="JUU29" s="66"/>
      <c r="JUV29" s="20"/>
      <c r="JUW29" s="20"/>
      <c r="JUX29" s="1"/>
      <c r="JUY29" s="66"/>
      <c r="JUZ29" s="66"/>
      <c r="JVA29" s="20"/>
      <c r="JVB29" s="20"/>
      <c r="JVC29" s="1"/>
      <c r="JVD29" s="66"/>
      <c r="JVE29" s="66"/>
      <c r="JVF29" s="20"/>
      <c r="JVG29" s="20"/>
      <c r="JVH29" s="1"/>
      <c r="JVI29" s="66"/>
      <c r="JVJ29" s="66"/>
      <c r="JVK29" s="20"/>
      <c r="JVL29" s="20"/>
      <c r="JVM29" s="1"/>
      <c r="JVN29" s="66"/>
      <c r="JVO29" s="66"/>
      <c r="JVP29" s="20"/>
      <c r="JVQ29" s="20"/>
      <c r="JVR29" s="1"/>
      <c r="JVS29" s="66"/>
      <c r="JVT29" s="66"/>
      <c r="JVU29" s="20"/>
      <c r="JVV29" s="20"/>
      <c r="JVW29" s="1"/>
      <c r="JVX29" s="66"/>
      <c r="JVY29" s="66"/>
      <c r="JVZ29" s="20"/>
      <c r="JWA29" s="20"/>
      <c r="JWB29" s="1"/>
      <c r="JWC29" s="66"/>
      <c r="JWD29" s="66"/>
      <c r="JWE29" s="20"/>
      <c r="JWF29" s="20"/>
      <c r="JWG29" s="1"/>
      <c r="JWH29" s="66"/>
      <c r="JWI29" s="66"/>
      <c r="JWJ29" s="20"/>
      <c r="JWK29" s="20"/>
      <c r="JWL29" s="1"/>
      <c r="JWM29" s="66"/>
      <c r="JWN29" s="66"/>
      <c r="JWO29" s="20"/>
      <c r="JWP29" s="20"/>
      <c r="JWQ29" s="1"/>
      <c r="JWR29" s="66"/>
      <c r="JWS29" s="66"/>
      <c r="JWT29" s="20"/>
      <c r="JWU29" s="20"/>
      <c r="JWV29" s="1"/>
      <c r="JWW29" s="66"/>
      <c r="JWX29" s="66"/>
      <c r="JWY29" s="20"/>
      <c r="JWZ29" s="20"/>
      <c r="JXA29" s="1"/>
      <c r="JXB29" s="66"/>
      <c r="JXC29" s="66"/>
      <c r="JXD29" s="20"/>
      <c r="JXE29" s="20"/>
      <c r="JXF29" s="1"/>
      <c r="JXG29" s="66"/>
      <c r="JXH29" s="66"/>
      <c r="JXI29" s="20"/>
      <c r="JXJ29" s="20"/>
      <c r="JXK29" s="1"/>
      <c r="JXL29" s="66"/>
      <c r="JXM29" s="66"/>
      <c r="JXN29" s="20"/>
      <c r="JXO29" s="20"/>
      <c r="JXP29" s="1"/>
      <c r="JXQ29" s="66"/>
      <c r="JXR29" s="66"/>
      <c r="JXS29" s="20"/>
      <c r="JXT29" s="20"/>
      <c r="JXU29" s="1"/>
      <c r="JXV29" s="66"/>
      <c r="JXW29" s="66"/>
      <c r="JXX29" s="20"/>
      <c r="JXY29" s="20"/>
      <c r="JXZ29" s="1"/>
      <c r="JYA29" s="66"/>
      <c r="JYB29" s="66"/>
      <c r="JYC29" s="20"/>
      <c r="JYD29" s="20"/>
      <c r="JYE29" s="1"/>
      <c r="JYF29" s="66"/>
      <c r="JYG29" s="66"/>
      <c r="JYH29" s="20"/>
      <c r="JYI29" s="20"/>
      <c r="JYJ29" s="1"/>
      <c r="JYK29" s="66"/>
      <c r="JYL29" s="66"/>
      <c r="JYM29" s="20"/>
      <c r="JYN29" s="20"/>
      <c r="JYO29" s="1"/>
      <c r="JYP29" s="66"/>
      <c r="JYQ29" s="66"/>
      <c r="JYR29" s="20"/>
      <c r="JYS29" s="20"/>
      <c r="JYT29" s="1"/>
      <c r="JYU29" s="66"/>
      <c r="JYV29" s="66"/>
      <c r="JYW29" s="20"/>
      <c r="JYX29" s="20"/>
      <c r="JYY29" s="1"/>
      <c r="JYZ29" s="66"/>
      <c r="JZA29" s="66"/>
      <c r="JZB29" s="20"/>
      <c r="JZC29" s="20"/>
      <c r="JZD29" s="1"/>
      <c r="JZE29" s="66"/>
      <c r="JZF29" s="66"/>
      <c r="JZG29" s="20"/>
      <c r="JZH29" s="20"/>
      <c r="JZI29" s="1"/>
      <c r="JZJ29" s="66"/>
      <c r="JZK29" s="66"/>
      <c r="JZL29" s="20"/>
      <c r="JZM29" s="20"/>
      <c r="JZN29" s="1"/>
      <c r="JZO29" s="66"/>
      <c r="JZP29" s="66"/>
      <c r="JZQ29" s="20"/>
      <c r="JZR29" s="20"/>
      <c r="JZS29" s="1"/>
      <c r="JZT29" s="66"/>
      <c r="JZU29" s="66"/>
      <c r="JZV29" s="20"/>
      <c r="JZW29" s="20"/>
      <c r="JZX29" s="1"/>
      <c r="JZY29" s="66"/>
      <c r="JZZ29" s="66"/>
      <c r="KAA29" s="20"/>
      <c r="KAB29" s="20"/>
      <c r="KAC29" s="1"/>
      <c r="KAD29" s="66"/>
      <c r="KAE29" s="66"/>
      <c r="KAF29" s="20"/>
      <c r="KAG29" s="20"/>
      <c r="KAH29" s="1"/>
      <c r="KAI29" s="66"/>
      <c r="KAJ29" s="66"/>
      <c r="KAK29" s="20"/>
      <c r="KAL29" s="20"/>
      <c r="KAM29" s="1"/>
      <c r="KAN29" s="66"/>
      <c r="KAO29" s="66"/>
      <c r="KAP29" s="20"/>
      <c r="KAQ29" s="20"/>
      <c r="KAR29" s="1"/>
      <c r="KAS29" s="66"/>
      <c r="KAT29" s="66"/>
      <c r="KAU29" s="20"/>
      <c r="KAV29" s="20"/>
      <c r="KAW29" s="1"/>
      <c r="KAX29" s="66"/>
      <c r="KAY29" s="66"/>
      <c r="KAZ29" s="20"/>
      <c r="KBA29" s="20"/>
      <c r="KBB29" s="1"/>
      <c r="KBC29" s="66"/>
      <c r="KBD29" s="66"/>
      <c r="KBE29" s="20"/>
      <c r="KBF29" s="20"/>
      <c r="KBG29" s="1"/>
      <c r="KBH29" s="66"/>
      <c r="KBI29" s="66"/>
      <c r="KBJ29" s="20"/>
      <c r="KBK29" s="20"/>
      <c r="KBL29" s="1"/>
      <c r="KBM29" s="66"/>
      <c r="KBN29" s="66"/>
      <c r="KBO29" s="20"/>
      <c r="KBP29" s="20"/>
      <c r="KBQ29" s="1"/>
      <c r="KBR29" s="66"/>
      <c r="KBS29" s="66"/>
      <c r="KBT29" s="20"/>
      <c r="KBU29" s="20"/>
      <c r="KBV29" s="1"/>
      <c r="KBW29" s="66"/>
      <c r="KBX29" s="66"/>
      <c r="KBY29" s="20"/>
      <c r="KBZ29" s="20"/>
      <c r="KCA29" s="1"/>
      <c r="KCB29" s="66"/>
      <c r="KCC29" s="66"/>
      <c r="KCD29" s="20"/>
      <c r="KCE29" s="20"/>
      <c r="KCF29" s="1"/>
      <c r="KCG29" s="66"/>
      <c r="KCH29" s="66"/>
      <c r="KCI29" s="20"/>
      <c r="KCJ29" s="20"/>
      <c r="KCK29" s="1"/>
      <c r="KCL29" s="66"/>
      <c r="KCM29" s="66"/>
      <c r="KCN29" s="20"/>
      <c r="KCO29" s="20"/>
      <c r="KCP29" s="1"/>
      <c r="KCQ29" s="66"/>
      <c r="KCR29" s="66"/>
      <c r="KCS29" s="20"/>
      <c r="KCT29" s="20"/>
      <c r="KCU29" s="1"/>
      <c r="KCV29" s="66"/>
      <c r="KCW29" s="66"/>
      <c r="KCX29" s="20"/>
      <c r="KCY29" s="20"/>
      <c r="KCZ29" s="1"/>
      <c r="KDA29" s="66"/>
      <c r="KDB29" s="66"/>
      <c r="KDC29" s="20"/>
      <c r="KDD29" s="20"/>
      <c r="KDE29" s="1"/>
      <c r="KDF29" s="66"/>
      <c r="KDG29" s="66"/>
      <c r="KDH29" s="20"/>
      <c r="KDI29" s="20"/>
      <c r="KDJ29" s="1"/>
      <c r="KDK29" s="66"/>
      <c r="KDL29" s="66"/>
      <c r="KDM29" s="20"/>
      <c r="KDN29" s="20"/>
      <c r="KDO29" s="1"/>
      <c r="KDP29" s="66"/>
      <c r="KDQ29" s="66"/>
      <c r="KDR29" s="20"/>
      <c r="KDS29" s="20"/>
      <c r="KDT29" s="1"/>
      <c r="KDU29" s="66"/>
      <c r="KDV29" s="66"/>
      <c r="KDW29" s="20"/>
      <c r="KDX29" s="20"/>
      <c r="KDY29" s="1"/>
      <c r="KDZ29" s="66"/>
      <c r="KEA29" s="66"/>
      <c r="KEB29" s="20"/>
      <c r="KEC29" s="20"/>
      <c r="KED29" s="1"/>
      <c r="KEE29" s="66"/>
      <c r="KEF29" s="66"/>
      <c r="KEG29" s="20"/>
      <c r="KEH29" s="20"/>
      <c r="KEI29" s="1"/>
      <c r="KEJ29" s="66"/>
      <c r="KEK29" s="66"/>
      <c r="KEL29" s="20"/>
      <c r="KEM29" s="20"/>
      <c r="KEN29" s="1"/>
      <c r="KEO29" s="66"/>
      <c r="KEP29" s="66"/>
      <c r="KEQ29" s="20"/>
      <c r="KER29" s="20"/>
      <c r="KES29" s="1"/>
      <c r="KET29" s="66"/>
      <c r="KEU29" s="66"/>
      <c r="KEV29" s="20"/>
      <c r="KEW29" s="20"/>
      <c r="KEX29" s="1"/>
      <c r="KEY29" s="66"/>
      <c r="KEZ29" s="66"/>
      <c r="KFA29" s="20"/>
      <c r="KFB29" s="20"/>
      <c r="KFC29" s="1"/>
      <c r="KFD29" s="66"/>
      <c r="KFE29" s="66"/>
      <c r="KFF29" s="20"/>
      <c r="KFG29" s="20"/>
      <c r="KFH29" s="1"/>
      <c r="KFI29" s="66"/>
      <c r="KFJ29" s="66"/>
      <c r="KFK29" s="20"/>
      <c r="KFL29" s="20"/>
      <c r="KFM29" s="1"/>
      <c r="KFN29" s="66"/>
      <c r="KFO29" s="66"/>
      <c r="KFP29" s="20"/>
      <c r="KFQ29" s="20"/>
      <c r="KFR29" s="1"/>
      <c r="KFS29" s="66"/>
      <c r="KFT29" s="66"/>
      <c r="KFU29" s="20"/>
      <c r="KFV29" s="20"/>
      <c r="KFW29" s="1"/>
      <c r="KFX29" s="66"/>
      <c r="KFY29" s="66"/>
      <c r="KFZ29" s="20"/>
      <c r="KGA29" s="20"/>
      <c r="KGB29" s="1"/>
      <c r="KGC29" s="66"/>
      <c r="KGD29" s="66"/>
      <c r="KGE29" s="20"/>
      <c r="KGF29" s="20"/>
      <c r="KGG29" s="1"/>
      <c r="KGH29" s="66"/>
      <c r="KGI29" s="66"/>
      <c r="KGJ29" s="20"/>
      <c r="KGK29" s="20"/>
      <c r="KGL29" s="1"/>
      <c r="KGM29" s="66"/>
      <c r="KGN29" s="66"/>
      <c r="KGO29" s="20"/>
      <c r="KGP29" s="20"/>
      <c r="KGQ29" s="1"/>
      <c r="KGR29" s="66"/>
      <c r="KGS29" s="66"/>
      <c r="KGT29" s="20"/>
      <c r="KGU29" s="20"/>
      <c r="KGV29" s="1"/>
      <c r="KGW29" s="66"/>
      <c r="KGX29" s="66"/>
      <c r="KGY29" s="20"/>
      <c r="KGZ29" s="20"/>
      <c r="KHA29" s="1"/>
      <c r="KHB29" s="66"/>
      <c r="KHC29" s="66"/>
      <c r="KHD29" s="20"/>
      <c r="KHE29" s="20"/>
      <c r="KHF29" s="1"/>
      <c r="KHG29" s="66"/>
      <c r="KHH29" s="66"/>
      <c r="KHI29" s="20"/>
      <c r="KHJ29" s="20"/>
      <c r="KHK29" s="1"/>
      <c r="KHL29" s="66"/>
      <c r="KHM29" s="66"/>
      <c r="KHN29" s="20"/>
      <c r="KHO29" s="20"/>
      <c r="KHP29" s="1"/>
      <c r="KHQ29" s="66"/>
      <c r="KHR29" s="66"/>
      <c r="KHS29" s="20"/>
      <c r="KHT29" s="20"/>
      <c r="KHU29" s="1"/>
      <c r="KHV29" s="66"/>
      <c r="KHW29" s="66"/>
      <c r="KHX29" s="20"/>
      <c r="KHY29" s="20"/>
      <c r="KHZ29" s="1"/>
      <c r="KIA29" s="66"/>
      <c r="KIB29" s="66"/>
      <c r="KIC29" s="20"/>
      <c r="KID29" s="20"/>
      <c r="KIE29" s="1"/>
      <c r="KIF29" s="66"/>
      <c r="KIG29" s="66"/>
      <c r="KIH29" s="20"/>
      <c r="KII29" s="20"/>
      <c r="KIJ29" s="1"/>
      <c r="KIK29" s="66"/>
      <c r="KIL29" s="66"/>
      <c r="KIM29" s="20"/>
      <c r="KIN29" s="20"/>
      <c r="KIO29" s="1"/>
      <c r="KIP29" s="66"/>
      <c r="KIQ29" s="66"/>
      <c r="KIR29" s="20"/>
      <c r="KIS29" s="20"/>
      <c r="KIT29" s="1"/>
      <c r="KIU29" s="66"/>
      <c r="KIV29" s="66"/>
      <c r="KIW29" s="20"/>
      <c r="KIX29" s="20"/>
      <c r="KIY29" s="1"/>
      <c r="KIZ29" s="66"/>
      <c r="KJA29" s="66"/>
      <c r="KJB29" s="20"/>
      <c r="KJC29" s="20"/>
      <c r="KJD29" s="1"/>
      <c r="KJE29" s="66"/>
      <c r="KJF29" s="66"/>
      <c r="KJG29" s="20"/>
      <c r="KJH29" s="20"/>
      <c r="KJI29" s="1"/>
      <c r="KJJ29" s="66"/>
      <c r="KJK29" s="66"/>
      <c r="KJL29" s="20"/>
      <c r="KJM29" s="20"/>
      <c r="KJN29" s="1"/>
      <c r="KJO29" s="66"/>
      <c r="KJP29" s="66"/>
      <c r="KJQ29" s="20"/>
      <c r="KJR29" s="20"/>
      <c r="KJS29" s="1"/>
      <c r="KJT29" s="66"/>
      <c r="KJU29" s="66"/>
      <c r="KJV29" s="20"/>
      <c r="KJW29" s="20"/>
      <c r="KJX29" s="1"/>
      <c r="KJY29" s="66"/>
      <c r="KJZ29" s="66"/>
      <c r="KKA29" s="20"/>
      <c r="KKB29" s="20"/>
      <c r="KKC29" s="1"/>
      <c r="KKD29" s="66"/>
      <c r="KKE29" s="66"/>
      <c r="KKF29" s="20"/>
      <c r="KKG29" s="20"/>
      <c r="KKH29" s="1"/>
      <c r="KKI29" s="66"/>
      <c r="KKJ29" s="66"/>
      <c r="KKK29" s="20"/>
      <c r="KKL29" s="20"/>
      <c r="KKM29" s="1"/>
      <c r="KKN29" s="66"/>
      <c r="KKO29" s="66"/>
      <c r="KKP29" s="20"/>
      <c r="KKQ29" s="20"/>
      <c r="KKR29" s="1"/>
      <c r="KKS29" s="66"/>
      <c r="KKT29" s="66"/>
      <c r="KKU29" s="20"/>
      <c r="KKV29" s="20"/>
      <c r="KKW29" s="1"/>
      <c r="KKX29" s="66"/>
      <c r="KKY29" s="66"/>
      <c r="KKZ29" s="20"/>
      <c r="KLA29" s="20"/>
      <c r="KLB29" s="1"/>
      <c r="KLC29" s="66"/>
      <c r="KLD29" s="66"/>
      <c r="KLE29" s="20"/>
      <c r="KLF29" s="20"/>
      <c r="KLG29" s="1"/>
      <c r="KLH29" s="66"/>
      <c r="KLI29" s="66"/>
      <c r="KLJ29" s="20"/>
      <c r="KLK29" s="20"/>
      <c r="KLL29" s="1"/>
      <c r="KLM29" s="66"/>
      <c r="KLN29" s="66"/>
      <c r="KLO29" s="20"/>
      <c r="KLP29" s="20"/>
      <c r="KLQ29" s="1"/>
      <c r="KLR29" s="66"/>
      <c r="KLS29" s="66"/>
      <c r="KLT29" s="20"/>
      <c r="KLU29" s="20"/>
      <c r="KLV29" s="1"/>
      <c r="KLW29" s="66"/>
      <c r="KLX29" s="66"/>
      <c r="KLY29" s="20"/>
      <c r="KLZ29" s="20"/>
      <c r="KMA29" s="1"/>
      <c r="KMB29" s="66"/>
      <c r="KMC29" s="66"/>
      <c r="KMD29" s="20"/>
      <c r="KME29" s="20"/>
      <c r="KMF29" s="1"/>
      <c r="KMG29" s="66"/>
      <c r="KMH29" s="66"/>
      <c r="KMI29" s="20"/>
      <c r="KMJ29" s="20"/>
      <c r="KMK29" s="1"/>
      <c r="KML29" s="66"/>
      <c r="KMM29" s="66"/>
      <c r="KMN29" s="20"/>
      <c r="KMO29" s="20"/>
      <c r="KMP29" s="1"/>
      <c r="KMQ29" s="66"/>
      <c r="KMR29" s="66"/>
      <c r="KMS29" s="20"/>
      <c r="KMT29" s="20"/>
      <c r="KMU29" s="1"/>
      <c r="KMV29" s="66"/>
      <c r="KMW29" s="66"/>
      <c r="KMX29" s="20"/>
      <c r="KMY29" s="20"/>
      <c r="KMZ29" s="1"/>
      <c r="KNA29" s="66"/>
      <c r="KNB29" s="66"/>
      <c r="KNC29" s="20"/>
      <c r="KND29" s="20"/>
      <c r="KNE29" s="1"/>
      <c r="KNF29" s="66"/>
      <c r="KNG29" s="66"/>
      <c r="KNH29" s="20"/>
      <c r="KNI29" s="20"/>
      <c r="KNJ29" s="1"/>
      <c r="KNK29" s="66"/>
      <c r="KNL29" s="66"/>
      <c r="KNM29" s="20"/>
      <c r="KNN29" s="20"/>
      <c r="KNO29" s="1"/>
      <c r="KNP29" s="66"/>
      <c r="KNQ29" s="66"/>
      <c r="KNR29" s="20"/>
      <c r="KNS29" s="20"/>
      <c r="KNT29" s="1"/>
      <c r="KNU29" s="66"/>
      <c r="KNV29" s="66"/>
      <c r="KNW29" s="20"/>
      <c r="KNX29" s="20"/>
      <c r="KNY29" s="1"/>
      <c r="KNZ29" s="66"/>
      <c r="KOA29" s="66"/>
      <c r="KOB29" s="20"/>
      <c r="KOC29" s="20"/>
      <c r="KOD29" s="1"/>
      <c r="KOE29" s="66"/>
      <c r="KOF29" s="66"/>
      <c r="KOG29" s="20"/>
      <c r="KOH29" s="20"/>
      <c r="KOI29" s="1"/>
      <c r="KOJ29" s="66"/>
      <c r="KOK29" s="66"/>
      <c r="KOL29" s="20"/>
      <c r="KOM29" s="20"/>
      <c r="KON29" s="1"/>
      <c r="KOO29" s="66"/>
      <c r="KOP29" s="66"/>
      <c r="KOQ29" s="20"/>
      <c r="KOR29" s="20"/>
      <c r="KOS29" s="1"/>
      <c r="KOT29" s="66"/>
      <c r="KOU29" s="66"/>
      <c r="KOV29" s="20"/>
      <c r="KOW29" s="20"/>
      <c r="KOX29" s="1"/>
      <c r="KOY29" s="66"/>
      <c r="KOZ29" s="66"/>
      <c r="KPA29" s="20"/>
      <c r="KPB29" s="20"/>
      <c r="KPC29" s="1"/>
      <c r="KPD29" s="66"/>
      <c r="KPE29" s="66"/>
      <c r="KPF29" s="20"/>
      <c r="KPG29" s="20"/>
      <c r="KPH29" s="1"/>
      <c r="KPI29" s="66"/>
      <c r="KPJ29" s="66"/>
      <c r="KPK29" s="20"/>
      <c r="KPL29" s="20"/>
      <c r="KPM29" s="1"/>
      <c r="KPN29" s="66"/>
      <c r="KPO29" s="66"/>
      <c r="KPP29" s="20"/>
      <c r="KPQ29" s="20"/>
      <c r="KPR29" s="1"/>
      <c r="KPS29" s="66"/>
      <c r="KPT29" s="66"/>
      <c r="KPU29" s="20"/>
      <c r="KPV29" s="20"/>
      <c r="KPW29" s="1"/>
      <c r="KPX29" s="66"/>
      <c r="KPY29" s="66"/>
      <c r="KPZ29" s="20"/>
      <c r="KQA29" s="20"/>
      <c r="KQB29" s="1"/>
      <c r="KQC29" s="66"/>
      <c r="KQD29" s="66"/>
      <c r="KQE29" s="20"/>
      <c r="KQF29" s="20"/>
      <c r="KQG29" s="1"/>
      <c r="KQH29" s="66"/>
      <c r="KQI29" s="66"/>
      <c r="KQJ29" s="20"/>
      <c r="KQK29" s="20"/>
      <c r="KQL29" s="1"/>
      <c r="KQM29" s="66"/>
      <c r="KQN29" s="66"/>
      <c r="KQO29" s="20"/>
      <c r="KQP29" s="20"/>
      <c r="KQQ29" s="1"/>
      <c r="KQR29" s="66"/>
      <c r="KQS29" s="66"/>
      <c r="KQT29" s="20"/>
      <c r="KQU29" s="20"/>
      <c r="KQV29" s="1"/>
      <c r="KQW29" s="66"/>
      <c r="KQX29" s="66"/>
      <c r="KQY29" s="20"/>
      <c r="KQZ29" s="20"/>
      <c r="KRA29" s="1"/>
      <c r="KRB29" s="66"/>
      <c r="KRC29" s="66"/>
      <c r="KRD29" s="20"/>
      <c r="KRE29" s="20"/>
      <c r="KRF29" s="1"/>
      <c r="KRG29" s="66"/>
      <c r="KRH29" s="66"/>
      <c r="KRI29" s="20"/>
      <c r="KRJ29" s="20"/>
      <c r="KRK29" s="1"/>
      <c r="KRL29" s="66"/>
      <c r="KRM29" s="66"/>
      <c r="KRN29" s="20"/>
      <c r="KRO29" s="20"/>
      <c r="KRP29" s="1"/>
      <c r="KRQ29" s="66"/>
      <c r="KRR29" s="66"/>
      <c r="KRS29" s="20"/>
      <c r="KRT29" s="20"/>
      <c r="KRU29" s="1"/>
      <c r="KRV29" s="66"/>
      <c r="KRW29" s="66"/>
      <c r="KRX29" s="20"/>
      <c r="KRY29" s="20"/>
      <c r="KRZ29" s="1"/>
      <c r="KSA29" s="66"/>
      <c r="KSB29" s="66"/>
      <c r="KSC29" s="20"/>
      <c r="KSD29" s="20"/>
      <c r="KSE29" s="1"/>
      <c r="KSF29" s="66"/>
      <c r="KSG29" s="66"/>
      <c r="KSH29" s="20"/>
      <c r="KSI29" s="20"/>
      <c r="KSJ29" s="1"/>
      <c r="KSK29" s="66"/>
      <c r="KSL29" s="66"/>
      <c r="KSM29" s="20"/>
      <c r="KSN29" s="20"/>
      <c r="KSO29" s="1"/>
      <c r="KSP29" s="66"/>
      <c r="KSQ29" s="66"/>
      <c r="KSR29" s="20"/>
      <c r="KSS29" s="20"/>
      <c r="KST29" s="1"/>
      <c r="KSU29" s="66"/>
      <c r="KSV29" s="66"/>
      <c r="KSW29" s="20"/>
      <c r="KSX29" s="20"/>
      <c r="KSY29" s="1"/>
      <c r="KSZ29" s="66"/>
      <c r="KTA29" s="66"/>
      <c r="KTB29" s="20"/>
      <c r="KTC29" s="20"/>
      <c r="KTD29" s="1"/>
      <c r="KTE29" s="66"/>
      <c r="KTF29" s="66"/>
      <c r="KTG29" s="20"/>
      <c r="KTH29" s="20"/>
      <c r="KTI29" s="1"/>
      <c r="KTJ29" s="66"/>
      <c r="KTK29" s="66"/>
      <c r="KTL29" s="20"/>
      <c r="KTM29" s="20"/>
      <c r="KTN29" s="1"/>
      <c r="KTO29" s="66"/>
      <c r="KTP29" s="66"/>
      <c r="KTQ29" s="20"/>
      <c r="KTR29" s="20"/>
      <c r="KTS29" s="1"/>
      <c r="KTT29" s="66"/>
      <c r="KTU29" s="66"/>
      <c r="KTV29" s="20"/>
      <c r="KTW29" s="20"/>
      <c r="KTX29" s="1"/>
      <c r="KTY29" s="66"/>
      <c r="KTZ29" s="66"/>
      <c r="KUA29" s="20"/>
      <c r="KUB29" s="20"/>
      <c r="KUC29" s="1"/>
      <c r="KUD29" s="66"/>
      <c r="KUE29" s="66"/>
      <c r="KUF29" s="20"/>
      <c r="KUG29" s="20"/>
      <c r="KUH29" s="1"/>
      <c r="KUI29" s="66"/>
      <c r="KUJ29" s="66"/>
      <c r="KUK29" s="20"/>
      <c r="KUL29" s="20"/>
      <c r="KUM29" s="1"/>
      <c r="KUN29" s="66"/>
      <c r="KUO29" s="66"/>
      <c r="KUP29" s="20"/>
      <c r="KUQ29" s="20"/>
      <c r="KUR29" s="1"/>
      <c r="KUS29" s="66"/>
      <c r="KUT29" s="66"/>
      <c r="KUU29" s="20"/>
      <c r="KUV29" s="20"/>
      <c r="KUW29" s="1"/>
      <c r="KUX29" s="66"/>
      <c r="KUY29" s="66"/>
      <c r="KUZ29" s="20"/>
      <c r="KVA29" s="20"/>
      <c r="KVB29" s="1"/>
      <c r="KVC29" s="66"/>
      <c r="KVD29" s="66"/>
      <c r="KVE29" s="20"/>
      <c r="KVF29" s="20"/>
      <c r="KVG29" s="1"/>
      <c r="KVH29" s="66"/>
      <c r="KVI29" s="66"/>
      <c r="KVJ29" s="20"/>
      <c r="KVK29" s="20"/>
      <c r="KVL29" s="1"/>
      <c r="KVM29" s="66"/>
      <c r="KVN29" s="66"/>
      <c r="KVO29" s="20"/>
      <c r="KVP29" s="20"/>
      <c r="KVQ29" s="1"/>
      <c r="KVR29" s="66"/>
      <c r="KVS29" s="66"/>
      <c r="KVT29" s="20"/>
      <c r="KVU29" s="20"/>
      <c r="KVV29" s="1"/>
      <c r="KVW29" s="66"/>
      <c r="KVX29" s="66"/>
      <c r="KVY29" s="20"/>
      <c r="KVZ29" s="20"/>
      <c r="KWA29" s="1"/>
      <c r="KWB29" s="66"/>
      <c r="KWC29" s="66"/>
      <c r="KWD29" s="20"/>
      <c r="KWE29" s="20"/>
      <c r="KWF29" s="1"/>
      <c r="KWG29" s="66"/>
      <c r="KWH29" s="66"/>
      <c r="KWI29" s="20"/>
      <c r="KWJ29" s="20"/>
      <c r="KWK29" s="1"/>
      <c r="KWL29" s="66"/>
      <c r="KWM29" s="66"/>
      <c r="KWN29" s="20"/>
      <c r="KWO29" s="20"/>
      <c r="KWP29" s="1"/>
      <c r="KWQ29" s="66"/>
      <c r="KWR29" s="66"/>
      <c r="KWS29" s="20"/>
      <c r="KWT29" s="20"/>
      <c r="KWU29" s="1"/>
      <c r="KWV29" s="66"/>
      <c r="KWW29" s="66"/>
      <c r="KWX29" s="20"/>
      <c r="KWY29" s="20"/>
      <c r="KWZ29" s="1"/>
      <c r="KXA29" s="66"/>
      <c r="KXB29" s="66"/>
      <c r="KXC29" s="20"/>
      <c r="KXD29" s="20"/>
      <c r="KXE29" s="1"/>
      <c r="KXF29" s="66"/>
      <c r="KXG29" s="66"/>
      <c r="KXH29" s="20"/>
      <c r="KXI29" s="20"/>
      <c r="KXJ29" s="1"/>
      <c r="KXK29" s="66"/>
      <c r="KXL29" s="66"/>
      <c r="KXM29" s="20"/>
      <c r="KXN29" s="20"/>
      <c r="KXO29" s="1"/>
      <c r="KXP29" s="66"/>
      <c r="KXQ29" s="66"/>
      <c r="KXR29" s="20"/>
      <c r="KXS29" s="20"/>
      <c r="KXT29" s="1"/>
      <c r="KXU29" s="66"/>
      <c r="KXV29" s="66"/>
      <c r="KXW29" s="20"/>
      <c r="KXX29" s="20"/>
      <c r="KXY29" s="1"/>
      <c r="KXZ29" s="66"/>
      <c r="KYA29" s="66"/>
      <c r="KYB29" s="20"/>
      <c r="KYC29" s="20"/>
      <c r="KYD29" s="1"/>
      <c r="KYE29" s="66"/>
      <c r="KYF29" s="66"/>
      <c r="KYG29" s="20"/>
      <c r="KYH29" s="20"/>
      <c r="KYI29" s="1"/>
      <c r="KYJ29" s="66"/>
      <c r="KYK29" s="66"/>
      <c r="KYL29" s="20"/>
      <c r="KYM29" s="20"/>
      <c r="KYN29" s="1"/>
      <c r="KYO29" s="66"/>
      <c r="KYP29" s="66"/>
      <c r="KYQ29" s="20"/>
      <c r="KYR29" s="20"/>
      <c r="KYS29" s="1"/>
      <c r="KYT29" s="66"/>
      <c r="KYU29" s="66"/>
      <c r="KYV29" s="20"/>
      <c r="KYW29" s="20"/>
      <c r="KYX29" s="1"/>
      <c r="KYY29" s="66"/>
      <c r="KYZ29" s="66"/>
      <c r="KZA29" s="20"/>
      <c r="KZB29" s="20"/>
      <c r="KZC29" s="1"/>
      <c r="KZD29" s="66"/>
      <c r="KZE29" s="66"/>
      <c r="KZF29" s="20"/>
      <c r="KZG29" s="20"/>
      <c r="KZH29" s="1"/>
      <c r="KZI29" s="66"/>
      <c r="KZJ29" s="66"/>
      <c r="KZK29" s="20"/>
      <c r="KZL29" s="20"/>
      <c r="KZM29" s="1"/>
      <c r="KZN29" s="66"/>
      <c r="KZO29" s="66"/>
      <c r="KZP29" s="20"/>
      <c r="KZQ29" s="20"/>
      <c r="KZR29" s="1"/>
      <c r="KZS29" s="66"/>
      <c r="KZT29" s="66"/>
      <c r="KZU29" s="20"/>
      <c r="KZV29" s="20"/>
      <c r="KZW29" s="1"/>
      <c r="KZX29" s="66"/>
      <c r="KZY29" s="66"/>
      <c r="KZZ29" s="20"/>
      <c r="LAA29" s="20"/>
      <c r="LAB29" s="1"/>
      <c r="LAC29" s="66"/>
      <c r="LAD29" s="66"/>
      <c r="LAE29" s="20"/>
      <c r="LAF29" s="20"/>
      <c r="LAG29" s="1"/>
      <c r="LAH29" s="66"/>
      <c r="LAI29" s="66"/>
      <c r="LAJ29" s="20"/>
      <c r="LAK29" s="20"/>
      <c r="LAL29" s="1"/>
      <c r="LAM29" s="66"/>
      <c r="LAN29" s="66"/>
      <c r="LAO29" s="20"/>
      <c r="LAP29" s="20"/>
      <c r="LAQ29" s="1"/>
      <c r="LAR29" s="66"/>
      <c r="LAS29" s="66"/>
      <c r="LAT29" s="20"/>
      <c r="LAU29" s="20"/>
      <c r="LAV29" s="1"/>
      <c r="LAW29" s="66"/>
      <c r="LAX29" s="66"/>
      <c r="LAY29" s="20"/>
      <c r="LAZ29" s="20"/>
      <c r="LBA29" s="1"/>
      <c r="LBB29" s="66"/>
      <c r="LBC29" s="66"/>
      <c r="LBD29" s="20"/>
      <c r="LBE29" s="20"/>
      <c r="LBF29" s="1"/>
      <c r="LBG29" s="66"/>
      <c r="LBH29" s="66"/>
      <c r="LBI29" s="20"/>
      <c r="LBJ29" s="20"/>
      <c r="LBK29" s="1"/>
      <c r="LBL29" s="66"/>
      <c r="LBM29" s="66"/>
      <c r="LBN29" s="20"/>
      <c r="LBO29" s="20"/>
      <c r="LBP29" s="1"/>
      <c r="LBQ29" s="66"/>
      <c r="LBR29" s="66"/>
      <c r="LBS29" s="20"/>
      <c r="LBT29" s="20"/>
      <c r="LBU29" s="1"/>
      <c r="LBV29" s="66"/>
      <c r="LBW29" s="66"/>
      <c r="LBX29" s="20"/>
      <c r="LBY29" s="20"/>
      <c r="LBZ29" s="1"/>
      <c r="LCA29" s="66"/>
      <c r="LCB29" s="66"/>
      <c r="LCC29" s="20"/>
      <c r="LCD29" s="20"/>
      <c r="LCE29" s="1"/>
      <c r="LCF29" s="66"/>
      <c r="LCG29" s="66"/>
      <c r="LCH29" s="20"/>
      <c r="LCI29" s="20"/>
      <c r="LCJ29" s="1"/>
      <c r="LCK29" s="66"/>
      <c r="LCL29" s="66"/>
      <c r="LCM29" s="20"/>
      <c r="LCN29" s="20"/>
      <c r="LCO29" s="1"/>
      <c r="LCP29" s="66"/>
      <c r="LCQ29" s="66"/>
      <c r="LCR29" s="20"/>
      <c r="LCS29" s="20"/>
      <c r="LCT29" s="1"/>
      <c r="LCU29" s="66"/>
      <c r="LCV29" s="66"/>
      <c r="LCW29" s="20"/>
      <c r="LCX29" s="20"/>
      <c r="LCY29" s="1"/>
      <c r="LCZ29" s="66"/>
      <c r="LDA29" s="66"/>
      <c r="LDB29" s="20"/>
      <c r="LDC29" s="20"/>
      <c r="LDD29" s="1"/>
      <c r="LDE29" s="66"/>
      <c r="LDF29" s="66"/>
      <c r="LDG29" s="20"/>
      <c r="LDH29" s="20"/>
      <c r="LDI29" s="1"/>
      <c r="LDJ29" s="66"/>
      <c r="LDK29" s="66"/>
      <c r="LDL29" s="20"/>
      <c r="LDM29" s="20"/>
      <c r="LDN29" s="1"/>
      <c r="LDO29" s="66"/>
      <c r="LDP29" s="66"/>
      <c r="LDQ29" s="20"/>
      <c r="LDR29" s="20"/>
      <c r="LDS29" s="1"/>
      <c r="LDT29" s="66"/>
      <c r="LDU29" s="66"/>
      <c r="LDV29" s="20"/>
      <c r="LDW29" s="20"/>
      <c r="LDX29" s="1"/>
      <c r="LDY29" s="66"/>
      <c r="LDZ29" s="66"/>
      <c r="LEA29" s="20"/>
      <c r="LEB29" s="20"/>
      <c r="LEC29" s="1"/>
      <c r="LED29" s="66"/>
      <c r="LEE29" s="66"/>
      <c r="LEF29" s="20"/>
      <c r="LEG29" s="20"/>
      <c r="LEH29" s="1"/>
      <c r="LEI29" s="66"/>
      <c r="LEJ29" s="66"/>
      <c r="LEK29" s="20"/>
      <c r="LEL29" s="20"/>
      <c r="LEM29" s="1"/>
      <c r="LEN29" s="66"/>
      <c r="LEO29" s="66"/>
      <c r="LEP29" s="20"/>
      <c r="LEQ29" s="20"/>
      <c r="LER29" s="1"/>
      <c r="LES29" s="66"/>
      <c r="LET29" s="66"/>
      <c r="LEU29" s="20"/>
      <c r="LEV29" s="20"/>
      <c r="LEW29" s="1"/>
      <c r="LEX29" s="66"/>
      <c r="LEY29" s="66"/>
      <c r="LEZ29" s="20"/>
      <c r="LFA29" s="20"/>
      <c r="LFB29" s="1"/>
      <c r="LFC29" s="66"/>
      <c r="LFD29" s="66"/>
      <c r="LFE29" s="20"/>
      <c r="LFF29" s="20"/>
      <c r="LFG29" s="1"/>
      <c r="LFH29" s="66"/>
      <c r="LFI29" s="66"/>
      <c r="LFJ29" s="20"/>
      <c r="LFK29" s="20"/>
      <c r="LFL29" s="1"/>
      <c r="LFM29" s="66"/>
      <c r="LFN29" s="66"/>
      <c r="LFO29" s="20"/>
      <c r="LFP29" s="20"/>
      <c r="LFQ29" s="1"/>
      <c r="LFR29" s="66"/>
      <c r="LFS29" s="66"/>
      <c r="LFT29" s="20"/>
      <c r="LFU29" s="20"/>
      <c r="LFV29" s="1"/>
      <c r="LFW29" s="66"/>
      <c r="LFX29" s="66"/>
      <c r="LFY29" s="20"/>
      <c r="LFZ29" s="20"/>
      <c r="LGA29" s="1"/>
      <c r="LGB29" s="66"/>
      <c r="LGC29" s="66"/>
      <c r="LGD29" s="20"/>
      <c r="LGE29" s="20"/>
      <c r="LGF29" s="1"/>
      <c r="LGG29" s="66"/>
      <c r="LGH29" s="66"/>
      <c r="LGI29" s="20"/>
      <c r="LGJ29" s="20"/>
      <c r="LGK29" s="1"/>
      <c r="LGL29" s="66"/>
      <c r="LGM29" s="66"/>
      <c r="LGN29" s="20"/>
      <c r="LGO29" s="20"/>
      <c r="LGP29" s="1"/>
      <c r="LGQ29" s="66"/>
      <c r="LGR29" s="66"/>
      <c r="LGS29" s="20"/>
      <c r="LGT29" s="20"/>
      <c r="LGU29" s="1"/>
      <c r="LGV29" s="66"/>
      <c r="LGW29" s="66"/>
      <c r="LGX29" s="20"/>
      <c r="LGY29" s="20"/>
      <c r="LGZ29" s="1"/>
      <c r="LHA29" s="66"/>
      <c r="LHB29" s="66"/>
      <c r="LHC29" s="20"/>
      <c r="LHD29" s="20"/>
      <c r="LHE29" s="1"/>
      <c r="LHF29" s="66"/>
      <c r="LHG29" s="66"/>
      <c r="LHH29" s="20"/>
      <c r="LHI29" s="20"/>
      <c r="LHJ29" s="1"/>
      <c r="LHK29" s="66"/>
      <c r="LHL29" s="66"/>
      <c r="LHM29" s="20"/>
      <c r="LHN29" s="20"/>
      <c r="LHO29" s="1"/>
      <c r="LHP29" s="66"/>
      <c r="LHQ29" s="66"/>
      <c r="LHR29" s="20"/>
      <c r="LHS29" s="20"/>
      <c r="LHT29" s="1"/>
      <c r="LHU29" s="66"/>
      <c r="LHV29" s="66"/>
      <c r="LHW29" s="20"/>
      <c r="LHX29" s="20"/>
      <c r="LHY29" s="1"/>
      <c r="LHZ29" s="66"/>
      <c r="LIA29" s="66"/>
      <c r="LIB29" s="20"/>
      <c r="LIC29" s="20"/>
      <c r="LID29" s="1"/>
      <c r="LIE29" s="66"/>
      <c r="LIF29" s="66"/>
      <c r="LIG29" s="20"/>
      <c r="LIH29" s="20"/>
      <c r="LII29" s="1"/>
      <c r="LIJ29" s="66"/>
      <c r="LIK29" s="66"/>
      <c r="LIL29" s="20"/>
      <c r="LIM29" s="20"/>
      <c r="LIN29" s="1"/>
      <c r="LIO29" s="66"/>
      <c r="LIP29" s="66"/>
      <c r="LIQ29" s="20"/>
      <c r="LIR29" s="20"/>
      <c r="LIS29" s="1"/>
      <c r="LIT29" s="66"/>
      <c r="LIU29" s="66"/>
      <c r="LIV29" s="20"/>
      <c r="LIW29" s="20"/>
      <c r="LIX29" s="1"/>
      <c r="LIY29" s="66"/>
      <c r="LIZ29" s="66"/>
      <c r="LJA29" s="20"/>
      <c r="LJB29" s="20"/>
      <c r="LJC29" s="1"/>
      <c r="LJD29" s="66"/>
      <c r="LJE29" s="66"/>
      <c r="LJF29" s="20"/>
      <c r="LJG29" s="20"/>
      <c r="LJH29" s="1"/>
      <c r="LJI29" s="66"/>
      <c r="LJJ29" s="66"/>
      <c r="LJK29" s="20"/>
      <c r="LJL29" s="20"/>
      <c r="LJM29" s="1"/>
      <c r="LJN29" s="66"/>
      <c r="LJO29" s="66"/>
      <c r="LJP29" s="20"/>
      <c r="LJQ29" s="20"/>
      <c r="LJR29" s="1"/>
      <c r="LJS29" s="66"/>
      <c r="LJT29" s="66"/>
      <c r="LJU29" s="20"/>
      <c r="LJV29" s="20"/>
      <c r="LJW29" s="1"/>
      <c r="LJX29" s="66"/>
      <c r="LJY29" s="66"/>
      <c r="LJZ29" s="20"/>
      <c r="LKA29" s="20"/>
      <c r="LKB29" s="1"/>
      <c r="LKC29" s="66"/>
      <c r="LKD29" s="66"/>
      <c r="LKE29" s="20"/>
      <c r="LKF29" s="20"/>
      <c r="LKG29" s="1"/>
      <c r="LKH29" s="66"/>
      <c r="LKI29" s="66"/>
      <c r="LKJ29" s="20"/>
      <c r="LKK29" s="20"/>
      <c r="LKL29" s="1"/>
      <c r="LKM29" s="66"/>
      <c r="LKN29" s="66"/>
      <c r="LKO29" s="20"/>
      <c r="LKP29" s="20"/>
      <c r="LKQ29" s="1"/>
      <c r="LKR29" s="66"/>
      <c r="LKS29" s="66"/>
      <c r="LKT29" s="20"/>
      <c r="LKU29" s="20"/>
      <c r="LKV29" s="1"/>
      <c r="LKW29" s="66"/>
      <c r="LKX29" s="66"/>
      <c r="LKY29" s="20"/>
      <c r="LKZ29" s="20"/>
      <c r="LLA29" s="1"/>
      <c r="LLB29" s="66"/>
      <c r="LLC29" s="66"/>
      <c r="LLD29" s="20"/>
      <c r="LLE29" s="20"/>
      <c r="LLF29" s="1"/>
      <c r="LLG29" s="66"/>
      <c r="LLH29" s="66"/>
      <c r="LLI29" s="20"/>
      <c r="LLJ29" s="20"/>
      <c r="LLK29" s="1"/>
      <c r="LLL29" s="66"/>
      <c r="LLM29" s="66"/>
      <c r="LLN29" s="20"/>
      <c r="LLO29" s="20"/>
      <c r="LLP29" s="1"/>
      <c r="LLQ29" s="66"/>
      <c r="LLR29" s="66"/>
      <c r="LLS29" s="20"/>
      <c r="LLT29" s="20"/>
      <c r="LLU29" s="1"/>
      <c r="LLV29" s="66"/>
      <c r="LLW29" s="66"/>
      <c r="LLX29" s="20"/>
      <c r="LLY29" s="20"/>
      <c r="LLZ29" s="1"/>
      <c r="LMA29" s="66"/>
      <c r="LMB29" s="66"/>
      <c r="LMC29" s="20"/>
      <c r="LMD29" s="20"/>
      <c r="LME29" s="1"/>
      <c r="LMF29" s="66"/>
      <c r="LMG29" s="66"/>
      <c r="LMH29" s="20"/>
      <c r="LMI29" s="20"/>
      <c r="LMJ29" s="1"/>
      <c r="LMK29" s="66"/>
      <c r="LML29" s="66"/>
      <c r="LMM29" s="20"/>
      <c r="LMN29" s="20"/>
      <c r="LMO29" s="1"/>
      <c r="LMP29" s="66"/>
      <c r="LMQ29" s="66"/>
      <c r="LMR29" s="20"/>
      <c r="LMS29" s="20"/>
      <c r="LMT29" s="1"/>
      <c r="LMU29" s="66"/>
      <c r="LMV29" s="66"/>
      <c r="LMW29" s="20"/>
      <c r="LMX29" s="20"/>
      <c r="LMY29" s="1"/>
      <c r="LMZ29" s="66"/>
      <c r="LNA29" s="66"/>
      <c r="LNB29" s="20"/>
      <c r="LNC29" s="20"/>
      <c r="LND29" s="1"/>
      <c r="LNE29" s="66"/>
      <c r="LNF29" s="66"/>
      <c r="LNG29" s="20"/>
      <c r="LNH29" s="20"/>
      <c r="LNI29" s="1"/>
      <c r="LNJ29" s="66"/>
      <c r="LNK29" s="66"/>
      <c r="LNL29" s="20"/>
      <c r="LNM29" s="20"/>
      <c r="LNN29" s="1"/>
      <c r="LNO29" s="66"/>
      <c r="LNP29" s="66"/>
      <c r="LNQ29" s="20"/>
      <c r="LNR29" s="20"/>
      <c r="LNS29" s="1"/>
      <c r="LNT29" s="66"/>
      <c r="LNU29" s="66"/>
      <c r="LNV29" s="20"/>
      <c r="LNW29" s="20"/>
      <c r="LNX29" s="1"/>
      <c r="LNY29" s="66"/>
      <c r="LNZ29" s="66"/>
      <c r="LOA29" s="20"/>
      <c r="LOB29" s="20"/>
      <c r="LOC29" s="1"/>
      <c r="LOD29" s="66"/>
      <c r="LOE29" s="66"/>
      <c r="LOF29" s="20"/>
      <c r="LOG29" s="20"/>
      <c r="LOH29" s="1"/>
      <c r="LOI29" s="66"/>
      <c r="LOJ29" s="66"/>
      <c r="LOK29" s="20"/>
      <c r="LOL29" s="20"/>
      <c r="LOM29" s="1"/>
      <c r="LON29" s="66"/>
      <c r="LOO29" s="66"/>
      <c r="LOP29" s="20"/>
      <c r="LOQ29" s="20"/>
      <c r="LOR29" s="1"/>
      <c r="LOS29" s="66"/>
      <c r="LOT29" s="66"/>
      <c r="LOU29" s="20"/>
      <c r="LOV29" s="20"/>
      <c r="LOW29" s="1"/>
      <c r="LOX29" s="66"/>
      <c r="LOY29" s="66"/>
      <c r="LOZ29" s="20"/>
      <c r="LPA29" s="20"/>
      <c r="LPB29" s="1"/>
      <c r="LPC29" s="66"/>
      <c r="LPD29" s="66"/>
      <c r="LPE29" s="20"/>
      <c r="LPF29" s="20"/>
      <c r="LPG29" s="1"/>
      <c r="LPH29" s="66"/>
      <c r="LPI29" s="66"/>
      <c r="LPJ29" s="20"/>
      <c r="LPK29" s="20"/>
      <c r="LPL29" s="1"/>
      <c r="LPM29" s="66"/>
      <c r="LPN29" s="66"/>
      <c r="LPO29" s="20"/>
      <c r="LPP29" s="20"/>
      <c r="LPQ29" s="1"/>
      <c r="LPR29" s="66"/>
      <c r="LPS29" s="66"/>
      <c r="LPT29" s="20"/>
      <c r="LPU29" s="20"/>
      <c r="LPV29" s="1"/>
      <c r="LPW29" s="66"/>
      <c r="LPX29" s="66"/>
      <c r="LPY29" s="20"/>
      <c r="LPZ29" s="20"/>
      <c r="LQA29" s="1"/>
      <c r="LQB29" s="66"/>
      <c r="LQC29" s="66"/>
      <c r="LQD29" s="20"/>
      <c r="LQE29" s="20"/>
      <c r="LQF29" s="1"/>
      <c r="LQG29" s="66"/>
      <c r="LQH29" s="66"/>
      <c r="LQI29" s="20"/>
      <c r="LQJ29" s="20"/>
      <c r="LQK29" s="1"/>
      <c r="LQL29" s="66"/>
      <c r="LQM29" s="66"/>
      <c r="LQN29" s="20"/>
      <c r="LQO29" s="20"/>
      <c r="LQP29" s="1"/>
      <c r="LQQ29" s="66"/>
      <c r="LQR29" s="66"/>
      <c r="LQS29" s="20"/>
      <c r="LQT29" s="20"/>
      <c r="LQU29" s="1"/>
      <c r="LQV29" s="66"/>
      <c r="LQW29" s="66"/>
      <c r="LQX29" s="20"/>
      <c r="LQY29" s="20"/>
      <c r="LQZ29" s="1"/>
      <c r="LRA29" s="66"/>
      <c r="LRB29" s="66"/>
      <c r="LRC29" s="20"/>
      <c r="LRD29" s="20"/>
      <c r="LRE29" s="1"/>
      <c r="LRF29" s="66"/>
      <c r="LRG29" s="66"/>
      <c r="LRH29" s="20"/>
      <c r="LRI29" s="20"/>
      <c r="LRJ29" s="1"/>
      <c r="LRK29" s="66"/>
      <c r="LRL29" s="66"/>
      <c r="LRM29" s="20"/>
      <c r="LRN29" s="20"/>
      <c r="LRO29" s="1"/>
      <c r="LRP29" s="66"/>
      <c r="LRQ29" s="66"/>
      <c r="LRR29" s="20"/>
      <c r="LRS29" s="20"/>
      <c r="LRT29" s="1"/>
      <c r="LRU29" s="66"/>
      <c r="LRV29" s="66"/>
      <c r="LRW29" s="20"/>
      <c r="LRX29" s="20"/>
      <c r="LRY29" s="1"/>
      <c r="LRZ29" s="66"/>
      <c r="LSA29" s="66"/>
      <c r="LSB29" s="20"/>
      <c r="LSC29" s="20"/>
      <c r="LSD29" s="1"/>
      <c r="LSE29" s="66"/>
      <c r="LSF29" s="66"/>
      <c r="LSG29" s="20"/>
      <c r="LSH29" s="20"/>
      <c r="LSI29" s="1"/>
      <c r="LSJ29" s="66"/>
      <c r="LSK29" s="66"/>
      <c r="LSL29" s="20"/>
      <c r="LSM29" s="20"/>
      <c r="LSN29" s="1"/>
      <c r="LSO29" s="66"/>
      <c r="LSP29" s="66"/>
      <c r="LSQ29" s="20"/>
      <c r="LSR29" s="20"/>
      <c r="LSS29" s="1"/>
      <c r="LST29" s="66"/>
      <c r="LSU29" s="66"/>
      <c r="LSV29" s="20"/>
      <c r="LSW29" s="20"/>
      <c r="LSX29" s="1"/>
      <c r="LSY29" s="66"/>
      <c r="LSZ29" s="66"/>
      <c r="LTA29" s="20"/>
      <c r="LTB29" s="20"/>
      <c r="LTC29" s="1"/>
      <c r="LTD29" s="66"/>
      <c r="LTE29" s="66"/>
      <c r="LTF29" s="20"/>
      <c r="LTG29" s="20"/>
      <c r="LTH29" s="1"/>
      <c r="LTI29" s="66"/>
      <c r="LTJ29" s="66"/>
      <c r="LTK29" s="20"/>
      <c r="LTL29" s="20"/>
      <c r="LTM29" s="1"/>
      <c r="LTN29" s="66"/>
      <c r="LTO29" s="66"/>
      <c r="LTP29" s="20"/>
      <c r="LTQ29" s="20"/>
      <c r="LTR29" s="1"/>
      <c r="LTS29" s="66"/>
      <c r="LTT29" s="66"/>
      <c r="LTU29" s="20"/>
      <c r="LTV29" s="20"/>
      <c r="LTW29" s="1"/>
      <c r="LTX29" s="66"/>
      <c r="LTY29" s="66"/>
      <c r="LTZ29" s="20"/>
      <c r="LUA29" s="20"/>
      <c r="LUB29" s="1"/>
      <c r="LUC29" s="66"/>
      <c r="LUD29" s="66"/>
      <c r="LUE29" s="20"/>
      <c r="LUF29" s="20"/>
      <c r="LUG29" s="1"/>
      <c r="LUH29" s="66"/>
      <c r="LUI29" s="66"/>
      <c r="LUJ29" s="20"/>
      <c r="LUK29" s="20"/>
      <c r="LUL29" s="1"/>
      <c r="LUM29" s="66"/>
      <c r="LUN29" s="66"/>
      <c r="LUO29" s="20"/>
      <c r="LUP29" s="20"/>
      <c r="LUQ29" s="1"/>
      <c r="LUR29" s="66"/>
      <c r="LUS29" s="66"/>
      <c r="LUT29" s="20"/>
      <c r="LUU29" s="20"/>
      <c r="LUV29" s="1"/>
      <c r="LUW29" s="66"/>
      <c r="LUX29" s="66"/>
      <c r="LUY29" s="20"/>
      <c r="LUZ29" s="20"/>
      <c r="LVA29" s="1"/>
      <c r="LVB29" s="66"/>
      <c r="LVC29" s="66"/>
      <c r="LVD29" s="20"/>
      <c r="LVE29" s="20"/>
      <c r="LVF29" s="1"/>
      <c r="LVG29" s="66"/>
      <c r="LVH29" s="66"/>
      <c r="LVI29" s="20"/>
      <c r="LVJ29" s="20"/>
      <c r="LVK29" s="1"/>
      <c r="LVL29" s="66"/>
      <c r="LVM29" s="66"/>
      <c r="LVN29" s="20"/>
      <c r="LVO29" s="20"/>
      <c r="LVP29" s="1"/>
      <c r="LVQ29" s="66"/>
      <c r="LVR29" s="66"/>
      <c r="LVS29" s="20"/>
      <c r="LVT29" s="20"/>
      <c r="LVU29" s="1"/>
      <c r="LVV29" s="66"/>
      <c r="LVW29" s="66"/>
      <c r="LVX29" s="20"/>
      <c r="LVY29" s="20"/>
      <c r="LVZ29" s="1"/>
      <c r="LWA29" s="66"/>
      <c r="LWB29" s="66"/>
      <c r="LWC29" s="20"/>
      <c r="LWD29" s="20"/>
      <c r="LWE29" s="1"/>
      <c r="LWF29" s="66"/>
      <c r="LWG29" s="66"/>
      <c r="LWH29" s="20"/>
      <c r="LWI29" s="20"/>
      <c r="LWJ29" s="1"/>
      <c r="LWK29" s="66"/>
      <c r="LWL29" s="66"/>
      <c r="LWM29" s="20"/>
      <c r="LWN29" s="20"/>
      <c r="LWO29" s="1"/>
      <c r="LWP29" s="66"/>
      <c r="LWQ29" s="66"/>
      <c r="LWR29" s="20"/>
      <c r="LWS29" s="20"/>
      <c r="LWT29" s="1"/>
      <c r="LWU29" s="66"/>
      <c r="LWV29" s="66"/>
      <c r="LWW29" s="20"/>
      <c r="LWX29" s="20"/>
      <c r="LWY29" s="1"/>
      <c r="LWZ29" s="66"/>
      <c r="LXA29" s="66"/>
      <c r="LXB29" s="20"/>
      <c r="LXC29" s="20"/>
      <c r="LXD29" s="1"/>
      <c r="LXE29" s="66"/>
      <c r="LXF29" s="66"/>
      <c r="LXG29" s="20"/>
      <c r="LXH29" s="20"/>
      <c r="LXI29" s="1"/>
      <c r="LXJ29" s="66"/>
      <c r="LXK29" s="66"/>
      <c r="LXL29" s="20"/>
      <c r="LXM29" s="20"/>
      <c r="LXN29" s="1"/>
      <c r="LXO29" s="66"/>
      <c r="LXP29" s="66"/>
      <c r="LXQ29" s="20"/>
      <c r="LXR29" s="20"/>
      <c r="LXS29" s="1"/>
      <c r="LXT29" s="66"/>
      <c r="LXU29" s="66"/>
      <c r="LXV29" s="20"/>
      <c r="LXW29" s="20"/>
      <c r="LXX29" s="1"/>
      <c r="LXY29" s="66"/>
      <c r="LXZ29" s="66"/>
      <c r="LYA29" s="20"/>
      <c r="LYB29" s="20"/>
      <c r="LYC29" s="1"/>
      <c r="LYD29" s="66"/>
      <c r="LYE29" s="66"/>
      <c r="LYF29" s="20"/>
      <c r="LYG29" s="20"/>
      <c r="LYH29" s="1"/>
      <c r="LYI29" s="66"/>
      <c r="LYJ29" s="66"/>
      <c r="LYK29" s="20"/>
      <c r="LYL29" s="20"/>
      <c r="LYM29" s="1"/>
      <c r="LYN29" s="66"/>
      <c r="LYO29" s="66"/>
      <c r="LYP29" s="20"/>
      <c r="LYQ29" s="20"/>
      <c r="LYR29" s="1"/>
      <c r="LYS29" s="66"/>
      <c r="LYT29" s="66"/>
      <c r="LYU29" s="20"/>
      <c r="LYV29" s="20"/>
      <c r="LYW29" s="1"/>
      <c r="LYX29" s="66"/>
      <c r="LYY29" s="66"/>
      <c r="LYZ29" s="20"/>
      <c r="LZA29" s="20"/>
      <c r="LZB29" s="1"/>
      <c r="LZC29" s="66"/>
      <c r="LZD29" s="66"/>
      <c r="LZE29" s="20"/>
      <c r="LZF29" s="20"/>
      <c r="LZG29" s="1"/>
      <c r="LZH29" s="66"/>
      <c r="LZI29" s="66"/>
      <c r="LZJ29" s="20"/>
      <c r="LZK29" s="20"/>
      <c r="LZL29" s="1"/>
      <c r="LZM29" s="66"/>
      <c r="LZN29" s="66"/>
      <c r="LZO29" s="20"/>
      <c r="LZP29" s="20"/>
      <c r="LZQ29" s="1"/>
      <c r="LZR29" s="66"/>
      <c r="LZS29" s="66"/>
      <c r="LZT29" s="20"/>
      <c r="LZU29" s="20"/>
      <c r="LZV29" s="1"/>
      <c r="LZW29" s="66"/>
      <c r="LZX29" s="66"/>
      <c r="LZY29" s="20"/>
      <c r="LZZ29" s="20"/>
      <c r="MAA29" s="1"/>
      <c r="MAB29" s="66"/>
      <c r="MAC29" s="66"/>
      <c r="MAD29" s="20"/>
      <c r="MAE29" s="20"/>
      <c r="MAF29" s="1"/>
      <c r="MAG29" s="66"/>
      <c r="MAH29" s="66"/>
      <c r="MAI29" s="20"/>
      <c r="MAJ29" s="20"/>
      <c r="MAK29" s="1"/>
      <c r="MAL29" s="66"/>
      <c r="MAM29" s="66"/>
      <c r="MAN29" s="20"/>
      <c r="MAO29" s="20"/>
      <c r="MAP29" s="1"/>
      <c r="MAQ29" s="66"/>
      <c r="MAR29" s="66"/>
      <c r="MAS29" s="20"/>
      <c r="MAT29" s="20"/>
      <c r="MAU29" s="1"/>
      <c r="MAV29" s="66"/>
      <c r="MAW29" s="66"/>
      <c r="MAX29" s="20"/>
      <c r="MAY29" s="20"/>
      <c r="MAZ29" s="1"/>
      <c r="MBA29" s="66"/>
      <c r="MBB29" s="66"/>
      <c r="MBC29" s="20"/>
      <c r="MBD29" s="20"/>
      <c r="MBE29" s="1"/>
      <c r="MBF29" s="66"/>
      <c r="MBG29" s="66"/>
      <c r="MBH29" s="20"/>
      <c r="MBI29" s="20"/>
      <c r="MBJ29" s="1"/>
      <c r="MBK29" s="66"/>
      <c r="MBL29" s="66"/>
      <c r="MBM29" s="20"/>
      <c r="MBN29" s="20"/>
      <c r="MBO29" s="1"/>
      <c r="MBP29" s="66"/>
      <c r="MBQ29" s="66"/>
      <c r="MBR29" s="20"/>
      <c r="MBS29" s="20"/>
      <c r="MBT29" s="1"/>
      <c r="MBU29" s="66"/>
      <c r="MBV29" s="66"/>
      <c r="MBW29" s="20"/>
      <c r="MBX29" s="20"/>
      <c r="MBY29" s="1"/>
      <c r="MBZ29" s="66"/>
      <c r="MCA29" s="66"/>
      <c r="MCB29" s="20"/>
      <c r="MCC29" s="20"/>
      <c r="MCD29" s="1"/>
      <c r="MCE29" s="66"/>
      <c r="MCF29" s="66"/>
      <c r="MCG29" s="20"/>
      <c r="MCH29" s="20"/>
      <c r="MCI29" s="1"/>
      <c r="MCJ29" s="66"/>
      <c r="MCK29" s="66"/>
      <c r="MCL29" s="20"/>
      <c r="MCM29" s="20"/>
      <c r="MCN29" s="1"/>
      <c r="MCO29" s="66"/>
      <c r="MCP29" s="66"/>
      <c r="MCQ29" s="20"/>
      <c r="MCR29" s="20"/>
      <c r="MCS29" s="1"/>
      <c r="MCT29" s="66"/>
      <c r="MCU29" s="66"/>
      <c r="MCV29" s="20"/>
      <c r="MCW29" s="20"/>
      <c r="MCX29" s="1"/>
      <c r="MCY29" s="66"/>
      <c r="MCZ29" s="66"/>
      <c r="MDA29" s="20"/>
      <c r="MDB29" s="20"/>
      <c r="MDC29" s="1"/>
      <c r="MDD29" s="66"/>
      <c r="MDE29" s="66"/>
      <c r="MDF29" s="20"/>
      <c r="MDG29" s="20"/>
      <c r="MDH29" s="1"/>
      <c r="MDI29" s="66"/>
      <c r="MDJ29" s="66"/>
      <c r="MDK29" s="20"/>
      <c r="MDL29" s="20"/>
      <c r="MDM29" s="1"/>
      <c r="MDN29" s="66"/>
      <c r="MDO29" s="66"/>
      <c r="MDP29" s="20"/>
      <c r="MDQ29" s="20"/>
      <c r="MDR29" s="1"/>
      <c r="MDS29" s="66"/>
      <c r="MDT29" s="66"/>
      <c r="MDU29" s="20"/>
      <c r="MDV29" s="20"/>
      <c r="MDW29" s="1"/>
      <c r="MDX29" s="66"/>
      <c r="MDY29" s="66"/>
      <c r="MDZ29" s="20"/>
      <c r="MEA29" s="20"/>
      <c r="MEB29" s="1"/>
      <c r="MEC29" s="66"/>
      <c r="MED29" s="66"/>
      <c r="MEE29" s="20"/>
      <c r="MEF29" s="20"/>
      <c r="MEG29" s="1"/>
      <c r="MEH29" s="66"/>
      <c r="MEI29" s="66"/>
      <c r="MEJ29" s="20"/>
      <c r="MEK29" s="20"/>
      <c r="MEL29" s="1"/>
      <c r="MEM29" s="66"/>
      <c r="MEN29" s="66"/>
      <c r="MEO29" s="20"/>
      <c r="MEP29" s="20"/>
      <c r="MEQ29" s="1"/>
      <c r="MER29" s="66"/>
      <c r="MES29" s="66"/>
      <c r="MET29" s="20"/>
      <c r="MEU29" s="20"/>
      <c r="MEV29" s="1"/>
      <c r="MEW29" s="66"/>
      <c r="MEX29" s="66"/>
      <c r="MEY29" s="20"/>
      <c r="MEZ29" s="20"/>
      <c r="MFA29" s="1"/>
      <c r="MFB29" s="66"/>
      <c r="MFC29" s="66"/>
      <c r="MFD29" s="20"/>
      <c r="MFE29" s="20"/>
      <c r="MFF29" s="1"/>
      <c r="MFG29" s="66"/>
      <c r="MFH29" s="66"/>
      <c r="MFI29" s="20"/>
      <c r="MFJ29" s="20"/>
      <c r="MFK29" s="1"/>
      <c r="MFL29" s="66"/>
      <c r="MFM29" s="66"/>
      <c r="MFN29" s="20"/>
      <c r="MFO29" s="20"/>
      <c r="MFP29" s="1"/>
      <c r="MFQ29" s="66"/>
      <c r="MFR29" s="66"/>
      <c r="MFS29" s="20"/>
      <c r="MFT29" s="20"/>
      <c r="MFU29" s="1"/>
      <c r="MFV29" s="66"/>
      <c r="MFW29" s="66"/>
      <c r="MFX29" s="20"/>
      <c r="MFY29" s="20"/>
      <c r="MFZ29" s="1"/>
      <c r="MGA29" s="66"/>
      <c r="MGB29" s="66"/>
      <c r="MGC29" s="20"/>
      <c r="MGD29" s="20"/>
      <c r="MGE29" s="1"/>
      <c r="MGF29" s="66"/>
      <c r="MGG29" s="66"/>
      <c r="MGH29" s="20"/>
      <c r="MGI29" s="20"/>
      <c r="MGJ29" s="1"/>
      <c r="MGK29" s="66"/>
      <c r="MGL29" s="66"/>
      <c r="MGM29" s="20"/>
      <c r="MGN29" s="20"/>
      <c r="MGO29" s="1"/>
      <c r="MGP29" s="66"/>
      <c r="MGQ29" s="66"/>
      <c r="MGR29" s="20"/>
      <c r="MGS29" s="20"/>
      <c r="MGT29" s="1"/>
      <c r="MGU29" s="66"/>
      <c r="MGV29" s="66"/>
      <c r="MGW29" s="20"/>
      <c r="MGX29" s="20"/>
      <c r="MGY29" s="1"/>
      <c r="MGZ29" s="66"/>
      <c r="MHA29" s="66"/>
      <c r="MHB29" s="20"/>
      <c r="MHC29" s="20"/>
      <c r="MHD29" s="1"/>
      <c r="MHE29" s="66"/>
      <c r="MHF29" s="66"/>
      <c r="MHG29" s="20"/>
      <c r="MHH29" s="20"/>
      <c r="MHI29" s="1"/>
      <c r="MHJ29" s="66"/>
      <c r="MHK29" s="66"/>
      <c r="MHL29" s="20"/>
      <c r="MHM29" s="20"/>
      <c r="MHN29" s="1"/>
      <c r="MHO29" s="66"/>
      <c r="MHP29" s="66"/>
      <c r="MHQ29" s="20"/>
      <c r="MHR29" s="20"/>
      <c r="MHS29" s="1"/>
      <c r="MHT29" s="66"/>
      <c r="MHU29" s="66"/>
      <c r="MHV29" s="20"/>
      <c r="MHW29" s="20"/>
      <c r="MHX29" s="1"/>
      <c r="MHY29" s="66"/>
      <c r="MHZ29" s="66"/>
      <c r="MIA29" s="20"/>
      <c r="MIB29" s="20"/>
      <c r="MIC29" s="1"/>
      <c r="MID29" s="66"/>
      <c r="MIE29" s="66"/>
      <c r="MIF29" s="20"/>
      <c r="MIG29" s="20"/>
      <c r="MIH29" s="1"/>
      <c r="MII29" s="66"/>
      <c r="MIJ29" s="66"/>
      <c r="MIK29" s="20"/>
      <c r="MIL29" s="20"/>
      <c r="MIM29" s="1"/>
      <c r="MIN29" s="66"/>
      <c r="MIO29" s="66"/>
      <c r="MIP29" s="20"/>
      <c r="MIQ29" s="20"/>
      <c r="MIR29" s="1"/>
      <c r="MIS29" s="66"/>
      <c r="MIT29" s="66"/>
      <c r="MIU29" s="20"/>
      <c r="MIV29" s="20"/>
      <c r="MIW29" s="1"/>
      <c r="MIX29" s="66"/>
      <c r="MIY29" s="66"/>
      <c r="MIZ29" s="20"/>
      <c r="MJA29" s="20"/>
      <c r="MJB29" s="1"/>
      <c r="MJC29" s="66"/>
      <c r="MJD29" s="66"/>
      <c r="MJE29" s="20"/>
      <c r="MJF29" s="20"/>
      <c r="MJG29" s="1"/>
      <c r="MJH29" s="66"/>
      <c r="MJI29" s="66"/>
      <c r="MJJ29" s="20"/>
      <c r="MJK29" s="20"/>
      <c r="MJL29" s="1"/>
      <c r="MJM29" s="66"/>
      <c r="MJN29" s="66"/>
      <c r="MJO29" s="20"/>
      <c r="MJP29" s="20"/>
      <c r="MJQ29" s="1"/>
      <c r="MJR29" s="66"/>
      <c r="MJS29" s="66"/>
      <c r="MJT29" s="20"/>
      <c r="MJU29" s="20"/>
      <c r="MJV29" s="1"/>
      <c r="MJW29" s="66"/>
      <c r="MJX29" s="66"/>
      <c r="MJY29" s="20"/>
      <c r="MJZ29" s="20"/>
      <c r="MKA29" s="1"/>
      <c r="MKB29" s="66"/>
      <c r="MKC29" s="66"/>
      <c r="MKD29" s="20"/>
      <c r="MKE29" s="20"/>
      <c r="MKF29" s="1"/>
      <c r="MKG29" s="66"/>
      <c r="MKH29" s="66"/>
      <c r="MKI29" s="20"/>
      <c r="MKJ29" s="20"/>
      <c r="MKK29" s="1"/>
      <c r="MKL29" s="66"/>
      <c r="MKM29" s="66"/>
      <c r="MKN29" s="20"/>
      <c r="MKO29" s="20"/>
      <c r="MKP29" s="1"/>
      <c r="MKQ29" s="66"/>
      <c r="MKR29" s="66"/>
      <c r="MKS29" s="20"/>
      <c r="MKT29" s="20"/>
      <c r="MKU29" s="1"/>
      <c r="MKV29" s="66"/>
      <c r="MKW29" s="66"/>
      <c r="MKX29" s="20"/>
      <c r="MKY29" s="20"/>
      <c r="MKZ29" s="1"/>
      <c r="MLA29" s="66"/>
      <c r="MLB29" s="66"/>
      <c r="MLC29" s="20"/>
      <c r="MLD29" s="20"/>
      <c r="MLE29" s="1"/>
      <c r="MLF29" s="66"/>
      <c r="MLG29" s="66"/>
      <c r="MLH29" s="20"/>
      <c r="MLI29" s="20"/>
      <c r="MLJ29" s="1"/>
      <c r="MLK29" s="66"/>
      <c r="MLL29" s="66"/>
      <c r="MLM29" s="20"/>
      <c r="MLN29" s="20"/>
      <c r="MLO29" s="1"/>
      <c r="MLP29" s="66"/>
      <c r="MLQ29" s="66"/>
      <c r="MLR29" s="20"/>
      <c r="MLS29" s="20"/>
      <c r="MLT29" s="1"/>
      <c r="MLU29" s="66"/>
      <c r="MLV29" s="66"/>
      <c r="MLW29" s="20"/>
      <c r="MLX29" s="20"/>
      <c r="MLY29" s="1"/>
      <c r="MLZ29" s="66"/>
      <c r="MMA29" s="66"/>
      <c r="MMB29" s="20"/>
      <c r="MMC29" s="20"/>
      <c r="MMD29" s="1"/>
      <c r="MME29" s="66"/>
      <c r="MMF29" s="66"/>
      <c r="MMG29" s="20"/>
      <c r="MMH29" s="20"/>
      <c r="MMI29" s="1"/>
      <c r="MMJ29" s="66"/>
      <c r="MMK29" s="66"/>
      <c r="MML29" s="20"/>
      <c r="MMM29" s="20"/>
      <c r="MMN29" s="1"/>
      <c r="MMO29" s="66"/>
      <c r="MMP29" s="66"/>
      <c r="MMQ29" s="20"/>
      <c r="MMR29" s="20"/>
      <c r="MMS29" s="1"/>
      <c r="MMT29" s="66"/>
      <c r="MMU29" s="66"/>
      <c r="MMV29" s="20"/>
      <c r="MMW29" s="20"/>
      <c r="MMX29" s="1"/>
      <c r="MMY29" s="66"/>
      <c r="MMZ29" s="66"/>
      <c r="MNA29" s="20"/>
      <c r="MNB29" s="20"/>
      <c r="MNC29" s="1"/>
      <c r="MND29" s="66"/>
      <c r="MNE29" s="66"/>
      <c r="MNF29" s="20"/>
      <c r="MNG29" s="20"/>
      <c r="MNH29" s="1"/>
      <c r="MNI29" s="66"/>
      <c r="MNJ29" s="66"/>
      <c r="MNK29" s="20"/>
      <c r="MNL29" s="20"/>
      <c r="MNM29" s="1"/>
      <c r="MNN29" s="66"/>
      <c r="MNO29" s="66"/>
      <c r="MNP29" s="20"/>
      <c r="MNQ29" s="20"/>
      <c r="MNR29" s="1"/>
      <c r="MNS29" s="66"/>
      <c r="MNT29" s="66"/>
      <c r="MNU29" s="20"/>
      <c r="MNV29" s="20"/>
      <c r="MNW29" s="1"/>
      <c r="MNX29" s="66"/>
      <c r="MNY29" s="66"/>
      <c r="MNZ29" s="20"/>
      <c r="MOA29" s="20"/>
      <c r="MOB29" s="1"/>
      <c r="MOC29" s="66"/>
      <c r="MOD29" s="66"/>
      <c r="MOE29" s="20"/>
      <c r="MOF29" s="20"/>
      <c r="MOG29" s="1"/>
      <c r="MOH29" s="66"/>
      <c r="MOI29" s="66"/>
      <c r="MOJ29" s="20"/>
      <c r="MOK29" s="20"/>
      <c r="MOL29" s="1"/>
      <c r="MOM29" s="66"/>
      <c r="MON29" s="66"/>
      <c r="MOO29" s="20"/>
      <c r="MOP29" s="20"/>
      <c r="MOQ29" s="1"/>
      <c r="MOR29" s="66"/>
      <c r="MOS29" s="66"/>
      <c r="MOT29" s="20"/>
      <c r="MOU29" s="20"/>
      <c r="MOV29" s="1"/>
      <c r="MOW29" s="66"/>
      <c r="MOX29" s="66"/>
      <c r="MOY29" s="20"/>
      <c r="MOZ29" s="20"/>
      <c r="MPA29" s="1"/>
      <c r="MPB29" s="66"/>
      <c r="MPC29" s="66"/>
      <c r="MPD29" s="20"/>
      <c r="MPE29" s="20"/>
      <c r="MPF29" s="1"/>
      <c r="MPG29" s="66"/>
      <c r="MPH29" s="66"/>
      <c r="MPI29" s="20"/>
      <c r="MPJ29" s="20"/>
      <c r="MPK29" s="1"/>
      <c r="MPL29" s="66"/>
      <c r="MPM29" s="66"/>
      <c r="MPN29" s="20"/>
      <c r="MPO29" s="20"/>
      <c r="MPP29" s="1"/>
      <c r="MPQ29" s="66"/>
      <c r="MPR29" s="66"/>
      <c r="MPS29" s="20"/>
      <c r="MPT29" s="20"/>
      <c r="MPU29" s="1"/>
      <c r="MPV29" s="66"/>
      <c r="MPW29" s="66"/>
      <c r="MPX29" s="20"/>
      <c r="MPY29" s="20"/>
      <c r="MPZ29" s="1"/>
      <c r="MQA29" s="66"/>
      <c r="MQB29" s="66"/>
      <c r="MQC29" s="20"/>
      <c r="MQD29" s="20"/>
      <c r="MQE29" s="1"/>
      <c r="MQF29" s="66"/>
      <c r="MQG29" s="66"/>
      <c r="MQH29" s="20"/>
      <c r="MQI29" s="20"/>
      <c r="MQJ29" s="1"/>
      <c r="MQK29" s="66"/>
      <c r="MQL29" s="66"/>
      <c r="MQM29" s="20"/>
      <c r="MQN29" s="20"/>
      <c r="MQO29" s="1"/>
      <c r="MQP29" s="66"/>
      <c r="MQQ29" s="66"/>
      <c r="MQR29" s="20"/>
      <c r="MQS29" s="20"/>
      <c r="MQT29" s="1"/>
      <c r="MQU29" s="66"/>
      <c r="MQV29" s="66"/>
      <c r="MQW29" s="20"/>
      <c r="MQX29" s="20"/>
      <c r="MQY29" s="1"/>
      <c r="MQZ29" s="66"/>
      <c r="MRA29" s="66"/>
      <c r="MRB29" s="20"/>
      <c r="MRC29" s="20"/>
      <c r="MRD29" s="1"/>
      <c r="MRE29" s="66"/>
      <c r="MRF29" s="66"/>
      <c r="MRG29" s="20"/>
      <c r="MRH29" s="20"/>
      <c r="MRI29" s="1"/>
      <c r="MRJ29" s="66"/>
      <c r="MRK29" s="66"/>
      <c r="MRL29" s="20"/>
      <c r="MRM29" s="20"/>
      <c r="MRN29" s="1"/>
      <c r="MRO29" s="66"/>
      <c r="MRP29" s="66"/>
      <c r="MRQ29" s="20"/>
      <c r="MRR29" s="20"/>
      <c r="MRS29" s="1"/>
      <c r="MRT29" s="66"/>
      <c r="MRU29" s="66"/>
      <c r="MRV29" s="20"/>
      <c r="MRW29" s="20"/>
      <c r="MRX29" s="1"/>
      <c r="MRY29" s="66"/>
      <c r="MRZ29" s="66"/>
      <c r="MSA29" s="20"/>
      <c r="MSB29" s="20"/>
      <c r="MSC29" s="1"/>
      <c r="MSD29" s="66"/>
      <c r="MSE29" s="66"/>
      <c r="MSF29" s="20"/>
      <c r="MSG29" s="20"/>
      <c r="MSH29" s="1"/>
      <c r="MSI29" s="66"/>
      <c r="MSJ29" s="66"/>
      <c r="MSK29" s="20"/>
      <c r="MSL29" s="20"/>
      <c r="MSM29" s="1"/>
      <c r="MSN29" s="66"/>
      <c r="MSO29" s="66"/>
      <c r="MSP29" s="20"/>
      <c r="MSQ29" s="20"/>
      <c r="MSR29" s="1"/>
      <c r="MSS29" s="66"/>
      <c r="MST29" s="66"/>
      <c r="MSU29" s="20"/>
      <c r="MSV29" s="20"/>
      <c r="MSW29" s="1"/>
      <c r="MSX29" s="66"/>
      <c r="MSY29" s="66"/>
      <c r="MSZ29" s="20"/>
      <c r="MTA29" s="20"/>
      <c r="MTB29" s="1"/>
      <c r="MTC29" s="66"/>
      <c r="MTD29" s="66"/>
      <c r="MTE29" s="20"/>
      <c r="MTF29" s="20"/>
      <c r="MTG29" s="1"/>
      <c r="MTH29" s="66"/>
      <c r="MTI29" s="66"/>
      <c r="MTJ29" s="20"/>
      <c r="MTK29" s="20"/>
      <c r="MTL29" s="1"/>
      <c r="MTM29" s="66"/>
      <c r="MTN29" s="66"/>
      <c r="MTO29" s="20"/>
      <c r="MTP29" s="20"/>
      <c r="MTQ29" s="1"/>
      <c r="MTR29" s="66"/>
      <c r="MTS29" s="66"/>
      <c r="MTT29" s="20"/>
      <c r="MTU29" s="20"/>
      <c r="MTV29" s="1"/>
      <c r="MTW29" s="66"/>
      <c r="MTX29" s="66"/>
      <c r="MTY29" s="20"/>
      <c r="MTZ29" s="20"/>
      <c r="MUA29" s="1"/>
      <c r="MUB29" s="66"/>
      <c r="MUC29" s="66"/>
      <c r="MUD29" s="20"/>
      <c r="MUE29" s="20"/>
      <c r="MUF29" s="1"/>
      <c r="MUG29" s="66"/>
      <c r="MUH29" s="66"/>
      <c r="MUI29" s="20"/>
      <c r="MUJ29" s="20"/>
      <c r="MUK29" s="1"/>
      <c r="MUL29" s="66"/>
      <c r="MUM29" s="66"/>
      <c r="MUN29" s="20"/>
      <c r="MUO29" s="20"/>
      <c r="MUP29" s="1"/>
      <c r="MUQ29" s="66"/>
      <c r="MUR29" s="66"/>
      <c r="MUS29" s="20"/>
      <c r="MUT29" s="20"/>
      <c r="MUU29" s="1"/>
      <c r="MUV29" s="66"/>
      <c r="MUW29" s="66"/>
      <c r="MUX29" s="20"/>
      <c r="MUY29" s="20"/>
      <c r="MUZ29" s="1"/>
      <c r="MVA29" s="66"/>
      <c r="MVB29" s="66"/>
      <c r="MVC29" s="20"/>
      <c r="MVD29" s="20"/>
      <c r="MVE29" s="1"/>
      <c r="MVF29" s="66"/>
      <c r="MVG29" s="66"/>
      <c r="MVH29" s="20"/>
      <c r="MVI29" s="20"/>
      <c r="MVJ29" s="1"/>
      <c r="MVK29" s="66"/>
      <c r="MVL29" s="66"/>
      <c r="MVM29" s="20"/>
      <c r="MVN29" s="20"/>
      <c r="MVO29" s="1"/>
      <c r="MVP29" s="66"/>
      <c r="MVQ29" s="66"/>
      <c r="MVR29" s="20"/>
      <c r="MVS29" s="20"/>
      <c r="MVT29" s="1"/>
      <c r="MVU29" s="66"/>
      <c r="MVV29" s="66"/>
      <c r="MVW29" s="20"/>
      <c r="MVX29" s="20"/>
      <c r="MVY29" s="1"/>
      <c r="MVZ29" s="66"/>
      <c r="MWA29" s="66"/>
      <c r="MWB29" s="20"/>
      <c r="MWC29" s="20"/>
      <c r="MWD29" s="1"/>
      <c r="MWE29" s="66"/>
      <c r="MWF29" s="66"/>
      <c r="MWG29" s="20"/>
      <c r="MWH29" s="20"/>
      <c r="MWI29" s="1"/>
      <c r="MWJ29" s="66"/>
      <c r="MWK29" s="66"/>
      <c r="MWL29" s="20"/>
      <c r="MWM29" s="20"/>
      <c r="MWN29" s="1"/>
      <c r="MWO29" s="66"/>
      <c r="MWP29" s="66"/>
      <c r="MWQ29" s="20"/>
      <c r="MWR29" s="20"/>
      <c r="MWS29" s="1"/>
      <c r="MWT29" s="66"/>
      <c r="MWU29" s="66"/>
      <c r="MWV29" s="20"/>
      <c r="MWW29" s="20"/>
      <c r="MWX29" s="1"/>
      <c r="MWY29" s="66"/>
      <c r="MWZ29" s="66"/>
      <c r="MXA29" s="20"/>
      <c r="MXB29" s="20"/>
      <c r="MXC29" s="1"/>
      <c r="MXD29" s="66"/>
      <c r="MXE29" s="66"/>
      <c r="MXF29" s="20"/>
      <c r="MXG29" s="20"/>
      <c r="MXH29" s="1"/>
      <c r="MXI29" s="66"/>
      <c r="MXJ29" s="66"/>
      <c r="MXK29" s="20"/>
      <c r="MXL29" s="20"/>
      <c r="MXM29" s="1"/>
      <c r="MXN29" s="66"/>
      <c r="MXO29" s="66"/>
      <c r="MXP29" s="20"/>
      <c r="MXQ29" s="20"/>
      <c r="MXR29" s="1"/>
      <c r="MXS29" s="66"/>
      <c r="MXT29" s="66"/>
      <c r="MXU29" s="20"/>
      <c r="MXV29" s="20"/>
      <c r="MXW29" s="1"/>
      <c r="MXX29" s="66"/>
      <c r="MXY29" s="66"/>
      <c r="MXZ29" s="20"/>
      <c r="MYA29" s="20"/>
      <c r="MYB29" s="1"/>
      <c r="MYC29" s="66"/>
      <c r="MYD29" s="66"/>
      <c r="MYE29" s="20"/>
      <c r="MYF29" s="20"/>
      <c r="MYG29" s="1"/>
      <c r="MYH29" s="66"/>
      <c r="MYI29" s="66"/>
      <c r="MYJ29" s="20"/>
      <c r="MYK29" s="20"/>
      <c r="MYL29" s="1"/>
      <c r="MYM29" s="66"/>
      <c r="MYN29" s="66"/>
      <c r="MYO29" s="20"/>
      <c r="MYP29" s="20"/>
      <c r="MYQ29" s="1"/>
      <c r="MYR29" s="66"/>
      <c r="MYS29" s="66"/>
      <c r="MYT29" s="20"/>
      <c r="MYU29" s="20"/>
      <c r="MYV29" s="1"/>
      <c r="MYW29" s="66"/>
      <c r="MYX29" s="66"/>
      <c r="MYY29" s="20"/>
      <c r="MYZ29" s="20"/>
      <c r="MZA29" s="1"/>
      <c r="MZB29" s="66"/>
      <c r="MZC29" s="66"/>
      <c r="MZD29" s="20"/>
      <c r="MZE29" s="20"/>
      <c r="MZF29" s="1"/>
      <c r="MZG29" s="66"/>
      <c r="MZH29" s="66"/>
      <c r="MZI29" s="20"/>
      <c r="MZJ29" s="20"/>
      <c r="MZK29" s="1"/>
      <c r="MZL29" s="66"/>
      <c r="MZM29" s="66"/>
      <c r="MZN29" s="20"/>
      <c r="MZO29" s="20"/>
      <c r="MZP29" s="1"/>
      <c r="MZQ29" s="66"/>
      <c r="MZR29" s="66"/>
      <c r="MZS29" s="20"/>
      <c r="MZT29" s="20"/>
      <c r="MZU29" s="1"/>
      <c r="MZV29" s="66"/>
      <c r="MZW29" s="66"/>
      <c r="MZX29" s="20"/>
      <c r="MZY29" s="20"/>
      <c r="MZZ29" s="1"/>
      <c r="NAA29" s="66"/>
      <c r="NAB29" s="66"/>
      <c r="NAC29" s="20"/>
      <c r="NAD29" s="20"/>
      <c r="NAE29" s="1"/>
      <c r="NAF29" s="66"/>
      <c r="NAG29" s="66"/>
      <c r="NAH29" s="20"/>
      <c r="NAI29" s="20"/>
      <c r="NAJ29" s="1"/>
      <c r="NAK29" s="66"/>
      <c r="NAL29" s="66"/>
      <c r="NAM29" s="20"/>
      <c r="NAN29" s="20"/>
      <c r="NAO29" s="1"/>
      <c r="NAP29" s="66"/>
      <c r="NAQ29" s="66"/>
      <c r="NAR29" s="20"/>
      <c r="NAS29" s="20"/>
      <c r="NAT29" s="1"/>
      <c r="NAU29" s="66"/>
      <c r="NAV29" s="66"/>
      <c r="NAW29" s="20"/>
      <c r="NAX29" s="20"/>
      <c r="NAY29" s="1"/>
      <c r="NAZ29" s="66"/>
      <c r="NBA29" s="66"/>
      <c r="NBB29" s="20"/>
      <c r="NBC29" s="20"/>
      <c r="NBD29" s="1"/>
      <c r="NBE29" s="66"/>
      <c r="NBF29" s="66"/>
      <c r="NBG29" s="20"/>
      <c r="NBH29" s="20"/>
      <c r="NBI29" s="1"/>
      <c r="NBJ29" s="66"/>
      <c r="NBK29" s="66"/>
      <c r="NBL29" s="20"/>
      <c r="NBM29" s="20"/>
      <c r="NBN29" s="1"/>
      <c r="NBO29" s="66"/>
      <c r="NBP29" s="66"/>
      <c r="NBQ29" s="20"/>
      <c r="NBR29" s="20"/>
      <c r="NBS29" s="1"/>
      <c r="NBT29" s="66"/>
      <c r="NBU29" s="66"/>
      <c r="NBV29" s="20"/>
      <c r="NBW29" s="20"/>
      <c r="NBX29" s="1"/>
      <c r="NBY29" s="66"/>
      <c r="NBZ29" s="66"/>
      <c r="NCA29" s="20"/>
      <c r="NCB29" s="20"/>
      <c r="NCC29" s="1"/>
      <c r="NCD29" s="66"/>
      <c r="NCE29" s="66"/>
      <c r="NCF29" s="20"/>
      <c r="NCG29" s="20"/>
      <c r="NCH29" s="1"/>
      <c r="NCI29" s="66"/>
      <c r="NCJ29" s="66"/>
      <c r="NCK29" s="20"/>
      <c r="NCL29" s="20"/>
      <c r="NCM29" s="1"/>
      <c r="NCN29" s="66"/>
      <c r="NCO29" s="66"/>
      <c r="NCP29" s="20"/>
      <c r="NCQ29" s="20"/>
      <c r="NCR29" s="1"/>
      <c r="NCS29" s="66"/>
      <c r="NCT29" s="66"/>
      <c r="NCU29" s="20"/>
      <c r="NCV29" s="20"/>
      <c r="NCW29" s="1"/>
      <c r="NCX29" s="66"/>
      <c r="NCY29" s="66"/>
      <c r="NCZ29" s="20"/>
      <c r="NDA29" s="20"/>
      <c r="NDB29" s="1"/>
      <c r="NDC29" s="66"/>
      <c r="NDD29" s="66"/>
      <c r="NDE29" s="20"/>
      <c r="NDF29" s="20"/>
      <c r="NDG29" s="1"/>
      <c r="NDH29" s="66"/>
      <c r="NDI29" s="66"/>
      <c r="NDJ29" s="20"/>
      <c r="NDK29" s="20"/>
      <c r="NDL29" s="1"/>
      <c r="NDM29" s="66"/>
      <c r="NDN29" s="66"/>
      <c r="NDO29" s="20"/>
      <c r="NDP29" s="20"/>
      <c r="NDQ29" s="1"/>
      <c r="NDR29" s="66"/>
      <c r="NDS29" s="66"/>
      <c r="NDT29" s="20"/>
      <c r="NDU29" s="20"/>
      <c r="NDV29" s="1"/>
      <c r="NDW29" s="66"/>
      <c r="NDX29" s="66"/>
      <c r="NDY29" s="20"/>
      <c r="NDZ29" s="20"/>
      <c r="NEA29" s="1"/>
      <c r="NEB29" s="66"/>
      <c r="NEC29" s="66"/>
      <c r="NED29" s="20"/>
      <c r="NEE29" s="20"/>
      <c r="NEF29" s="1"/>
      <c r="NEG29" s="66"/>
      <c r="NEH29" s="66"/>
      <c r="NEI29" s="20"/>
      <c r="NEJ29" s="20"/>
      <c r="NEK29" s="1"/>
      <c r="NEL29" s="66"/>
      <c r="NEM29" s="66"/>
      <c r="NEN29" s="20"/>
      <c r="NEO29" s="20"/>
      <c r="NEP29" s="1"/>
      <c r="NEQ29" s="66"/>
      <c r="NER29" s="66"/>
      <c r="NES29" s="20"/>
      <c r="NET29" s="20"/>
      <c r="NEU29" s="1"/>
      <c r="NEV29" s="66"/>
      <c r="NEW29" s="66"/>
      <c r="NEX29" s="20"/>
      <c r="NEY29" s="20"/>
      <c r="NEZ29" s="1"/>
      <c r="NFA29" s="66"/>
      <c r="NFB29" s="66"/>
      <c r="NFC29" s="20"/>
      <c r="NFD29" s="20"/>
      <c r="NFE29" s="1"/>
      <c r="NFF29" s="66"/>
      <c r="NFG29" s="66"/>
      <c r="NFH29" s="20"/>
      <c r="NFI29" s="20"/>
      <c r="NFJ29" s="1"/>
      <c r="NFK29" s="66"/>
      <c r="NFL29" s="66"/>
      <c r="NFM29" s="20"/>
      <c r="NFN29" s="20"/>
      <c r="NFO29" s="1"/>
      <c r="NFP29" s="66"/>
      <c r="NFQ29" s="66"/>
      <c r="NFR29" s="20"/>
      <c r="NFS29" s="20"/>
      <c r="NFT29" s="1"/>
      <c r="NFU29" s="66"/>
      <c r="NFV29" s="66"/>
      <c r="NFW29" s="20"/>
      <c r="NFX29" s="20"/>
      <c r="NFY29" s="1"/>
      <c r="NFZ29" s="66"/>
      <c r="NGA29" s="66"/>
      <c r="NGB29" s="20"/>
      <c r="NGC29" s="20"/>
      <c r="NGD29" s="1"/>
      <c r="NGE29" s="66"/>
      <c r="NGF29" s="66"/>
      <c r="NGG29" s="20"/>
      <c r="NGH29" s="20"/>
      <c r="NGI29" s="1"/>
      <c r="NGJ29" s="66"/>
      <c r="NGK29" s="66"/>
      <c r="NGL29" s="20"/>
      <c r="NGM29" s="20"/>
      <c r="NGN29" s="1"/>
      <c r="NGO29" s="66"/>
      <c r="NGP29" s="66"/>
      <c r="NGQ29" s="20"/>
      <c r="NGR29" s="20"/>
      <c r="NGS29" s="1"/>
      <c r="NGT29" s="66"/>
      <c r="NGU29" s="66"/>
      <c r="NGV29" s="20"/>
      <c r="NGW29" s="20"/>
      <c r="NGX29" s="1"/>
      <c r="NGY29" s="66"/>
      <c r="NGZ29" s="66"/>
      <c r="NHA29" s="20"/>
      <c r="NHB29" s="20"/>
      <c r="NHC29" s="1"/>
      <c r="NHD29" s="66"/>
      <c r="NHE29" s="66"/>
      <c r="NHF29" s="20"/>
      <c r="NHG29" s="20"/>
      <c r="NHH29" s="1"/>
      <c r="NHI29" s="66"/>
      <c r="NHJ29" s="66"/>
      <c r="NHK29" s="20"/>
      <c r="NHL29" s="20"/>
      <c r="NHM29" s="1"/>
      <c r="NHN29" s="66"/>
      <c r="NHO29" s="66"/>
      <c r="NHP29" s="20"/>
      <c r="NHQ29" s="20"/>
      <c r="NHR29" s="1"/>
      <c r="NHS29" s="66"/>
      <c r="NHT29" s="66"/>
      <c r="NHU29" s="20"/>
      <c r="NHV29" s="20"/>
      <c r="NHW29" s="1"/>
      <c r="NHX29" s="66"/>
      <c r="NHY29" s="66"/>
      <c r="NHZ29" s="20"/>
      <c r="NIA29" s="20"/>
      <c r="NIB29" s="1"/>
      <c r="NIC29" s="66"/>
      <c r="NID29" s="66"/>
      <c r="NIE29" s="20"/>
      <c r="NIF29" s="20"/>
      <c r="NIG29" s="1"/>
      <c r="NIH29" s="66"/>
      <c r="NII29" s="66"/>
      <c r="NIJ29" s="20"/>
      <c r="NIK29" s="20"/>
      <c r="NIL29" s="1"/>
      <c r="NIM29" s="66"/>
      <c r="NIN29" s="66"/>
      <c r="NIO29" s="20"/>
      <c r="NIP29" s="20"/>
      <c r="NIQ29" s="1"/>
      <c r="NIR29" s="66"/>
      <c r="NIS29" s="66"/>
      <c r="NIT29" s="20"/>
      <c r="NIU29" s="20"/>
      <c r="NIV29" s="1"/>
      <c r="NIW29" s="66"/>
      <c r="NIX29" s="66"/>
      <c r="NIY29" s="20"/>
      <c r="NIZ29" s="20"/>
      <c r="NJA29" s="1"/>
      <c r="NJB29" s="66"/>
      <c r="NJC29" s="66"/>
      <c r="NJD29" s="20"/>
      <c r="NJE29" s="20"/>
      <c r="NJF29" s="1"/>
      <c r="NJG29" s="66"/>
      <c r="NJH29" s="66"/>
      <c r="NJI29" s="20"/>
      <c r="NJJ29" s="20"/>
      <c r="NJK29" s="1"/>
      <c r="NJL29" s="66"/>
      <c r="NJM29" s="66"/>
      <c r="NJN29" s="20"/>
      <c r="NJO29" s="20"/>
      <c r="NJP29" s="1"/>
      <c r="NJQ29" s="66"/>
      <c r="NJR29" s="66"/>
      <c r="NJS29" s="20"/>
      <c r="NJT29" s="20"/>
      <c r="NJU29" s="1"/>
      <c r="NJV29" s="66"/>
      <c r="NJW29" s="66"/>
      <c r="NJX29" s="20"/>
      <c r="NJY29" s="20"/>
      <c r="NJZ29" s="1"/>
      <c r="NKA29" s="66"/>
      <c r="NKB29" s="66"/>
      <c r="NKC29" s="20"/>
      <c r="NKD29" s="20"/>
      <c r="NKE29" s="1"/>
      <c r="NKF29" s="66"/>
      <c r="NKG29" s="66"/>
      <c r="NKH29" s="20"/>
      <c r="NKI29" s="20"/>
      <c r="NKJ29" s="1"/>
      <c r="NKK29" s="66"/>
      <c r="NKL29" s="66"/>
      <c r="NKM29" s="20"/>
      <c r="NKN29" s="20"/>
      <c r="NKO29" s="1"/>
      <c r="NKP29" s="66"/>
      <c r="NKQ29" s="66"/>
      <c r="NKR29" s="20"/>
      <c r="NKS29" s="20"/>
      <c r="NKT29" s="1"/>
      <c r="NKU29" s="66"/>
      <c r="NKV29" s="66"/>
      <c r="NKW29" s="20"/>
      <c r="NKX29" s="20"/>
      <c r="NKY29" s="1"/>
      <c r="NKZ29" s="66"/>
      <c r="NLA29" s="66"/>
      <c r="NLB29" s="20"/>
      <c r="NLC29" s="20"/>
      <c r="NLD29" s="1"/>
      <c r="NLE29" s="66"/>
      <c r="NLF29" s="66"/>
      <c r="NLG29" s="20"/>
      <c r="NLH29" s="20"/>
      <c r="NLI29" s="1"/>
      <c r="NLJ29" s="66"/>
      <c r="NLK29" s="66"/>
      <c r="NLL29" s="20"/>
      <c r="NLM29" s="20"/>
      <c r="NLN29" s="1"/>
      <c r="NLO29" s="66"/>
      <c r="NLP29" s="66"/>
      <c r="NLQ29" s="20"/>
      <c r="NLR29" s="20"/>
      <c r="NLS29" s="1"/>
      <c r="NLT29" s="66"/>
      <c r="NLU29" s="66"/>
      <c r="NLV29" s="20"/>
      <c r="NLW29" s="20"/>
      <c r="NLX29" s="1"/>
      <c r="NLY29" s="66"/>
      <c r="NLZ29" s="66"/>
      <c r="NMA29" s="20"/>
      <c r="NMB29" s="20"/>
      <c r="NMC29" s="1"/>
      <c r="NMD29" s="66"/>
      <c r="NME29" s="66"/>
      <c r="NMF29" s="20"/>
      <c r="NMG29" s="20"/>
      <c r="NMH29" s="1"/>
      <c r="NMI29" s="66"/>
      <c r="NMJ29" s="66"/>
      <c r="NMK29" s="20"/>
      <c r="NML29" s="20"/>
      <c r="NMM29" s="1"/>
      <c r="NMN29" s="66"/>
      <c r="NMO29" s="66"/>
      <c r="NMP29" s="20"/>
      <c r="NMQ29" s="20"/>
      <c r="NMR29" s="1"/>
      <c r="NMS29" s="66"/>
      <c r="NMT29" s="66"/>
      <c r="NMU29" s="20"/>
      <c r="NMV29" s="20"/>
      <c r="NMW29" s="1"/>
      <c r="NMX29" s="66"/>
      <c r="NMY29" s="66"/>
      <c r="NMZ29" s="20"/>
      <c r="NNA29" s="20"/>
      <c r="NNB29" s="1"/>
      <c r="NNC29" s="66"/>
      <c r="NND29" s="66"/>
      <c r="NNE29" s="20"/>
      <c r="NNF29" s="20"/>
      <c r="NNG29" s="1"/>
      <c r="NNH29" s="66"/>
      <c r="NNI29" s="66"/>
      <c r="NNJ29" s="20"/>
      <c r="NNK29" s="20"/>
      <c r="NNL29" s="1"/>
      <c r="NNM29" s="66"/>
      <c r="NNN29" s="66"/>
      <c r="NNO29" s="20"/>
      <c r="NNP29" s="20"/>
      <c r="NNQ29" s="1"/>
      <c r="NNR29" s="66"/>
      <c r="NNS29" s="66"/>
      <c r="NNT29" s="20"/>
      <c r="NNU29" s="20"/>
      <c r="NNV29" s="1"/>
      <c r="NNW29" s="66"/>
      <c r="NNX29" s="66"/>
      <c r="NNY29" s="20"/>
      <c r="NNZ29" s="20"/>
      <c r="NOA29" s="1"/>
      <c r="NOB29" s="66"/>
      <c r="NOC29" s="66"/>
      <c r="NOD29" s="20"/>
      <c r="NOE29" s="20"/>
      <c r="NOF29" s="1"/>
      <c r="NOG29" s="66"/>
      <c r="NOH29" s="66"/>
      <c r="NOI29" s="20"/>
      <c r="NOJ29" s="20"/>
      <c r="NOK29" s="1"/>
      <c r="NOL29" s="66"/>
      <c r="NOM29" s="66"/>
      <c r="NON29" s="20"/>
      <c r="NOO29" s="20"/>
      <c r="NOP29" s="1"/>
      <c r="NOQ29" s="66"/>
      <c r="NOR29" s="66"/>
      <c r="NOS29" s="20"/>
      <c r="NOT29" s="20"/>
      <c r="NOU29" s="1"/>
      <c r="NOV29" s="66"/>
      <c r="NOW29" s="66"/>
      <c r="NOX29" s="20"/>
      <c r="NOY29" s="20"/>
      <c r="NOZ29" s="1"/>
      <c r="NPA29" s="66"/>
      <c r="NPB29" s="66"/>
      <c r="NPC29" s="20"/>
      <c r="NPD29" s="20"/>
      <c r="NPE29" s="1"/>
      <c r="NPF29" s="66"/>
      <c r="NPG29" s="66"/>
      <c r="NPH29" s="20"/>
      <c r="NPI29" s="20"/>
      <c r="NPJ29" s="1"/>
      <c r="NPK29" s="66"/>
      <c r="NPL29" s="66"/>
      <c r="NPM29" s="20"/>
      <c r="NPN29" s="20"/>
      <c r="NPO29" s="1"/>
      <c r="NPP29" s="66"/>
      <c r="NPQ29" s="66"/>
      <c r="NPR29" s="20"/>
      <c r="NPS29" s="20"/>
      <c r="NPT29" s="1"/>
      <c r="NPU29" s="66"/>
      <c r="NPV29" s="66"/>
      <c r="NPW29" s="20"/>
      <c r="NPX29" s="20"/>
      <c r="NPY29" s="1"/>
      <c r="NPZ29" s="66"/>
      <c r="NQA29" s="66"/>
      <c r="NQB29" s="20"/>
      <c r="NQC29" s="20"/>
      <c r="NQD29" s="1"/>
      <c r="NQE29" s="66"/>
      <c r="NQF29" s="66"/>
      <c r="NQG29" s="20"/>
      <c r="NQH29" s="20"/>
      <c r="NQI29" s="1"/>
      <c r="NQJ29" s="66"/>
      <c r="NQK29" s="66"/>
      <c r="NQL29" s="20"/>
      <c r="NQM29" s="20"/>
      <c r="NQN29" s="1"/>
      <c r="NQO29" s="66"/>
      <c r="NQP29" s="66"/>
      <c r="NQQ29" s="20"/>
      <c r="NQR29" s="20"/>
      <c r="NQS29" s="1"/>
      <c r="NQT29" s="66"/>
      <c r="NQU29" s="66"/>
      <c r="NQV29" s="20"/>
      <c r="NQW29" s="20"/>
      <c r="NQX29" s="1"/>
      <c r="NQY29" s="66"/>
      <c r="NQZ29" s="66"/>
      <c r="NRA29" s="20"/>
      <c r="NRB29" s="20"/>
      <c r="NRC29" s="1"/>
      <c r="NRD29" s="66"/>
      <c r="NRE29" s="66"/>
      <c r="NRF29" s="20"/>
      <c r="NRG29" s="20"/>
      <c r="NRH29" s="1"/>
      <c r="NRI29" s="66"/>
      <c r="NRJ29" s="66"/>
      <c r="NRK29" s="20"/>
      <c r="NRL29" s="20"/>
      <c r="NRM29" s="1"/>
      <c r="NRN29" s="66"/>
      <c r="NRO29" s="66"/>
      <c r="NRP29" s="20"/>
      <c r="NRQ29" s="20"/>
      <c r="NRR29" s="1"/>
      <c r="NRS29" s="66"/>
      <c r="NRT29" s="66"/>
      <c r="NRU29" s="20"/>
      <c r="NRV29" s="20"/>
      <c r="NRW29" s="1"/>
      <c r="NRX29" s="66"/>
      <c r="NRY29" s="66"/>
      <c r="NRZ29" s="20"/>
      <c r="NSA29" s="20"/>
      <c r="NSB29" s="1"/>
      <c r="NSC29" s="66"/>
      <c r="NSD29" s="66"/>
      <c r="NSE29" s="20"/>
      <c r="NSF29" s="20"/>
      <c r="NSG29" s="1"/>
      <c r="NSH29" s="66"/>
      <c r="NSI29" s="66"/>
      <c r="NSJ29" s="20"/>
      <c r="NSK29" s="20"/>
      <c r="NSL29" s="1"/>
      <c r="NSM29" s="66"/>
      <c r="NSN29" s="66"/>
      <c r="NSO29" s="20"/>
      <c r="NSP29" s="20"/>
      <c r="NSQ29" s="1"/>
      <c r="NSR29" s="66"/>
      <c r="NSS29" s="66"/>
      <c r="NST29" s="20"/>
      <c r="NSU29" s="20"/>
      <c r="NSV29" s="1"/>
      <c r="NSW29" s="66"/>
      <c r="NSX29" s="66"/>
      <c r="NSY29" s="20"/>
      <c r="NSZ29" s="20"/>
      <c r="NTA29" s="1"/>
      <c r="NTB29" s="66"/>
      <c r="NTC29" s="66"/>
      <c r="NTD29" s="20"/>
      <c r="NTE29" s="20"/>
      <c r="NTF29" s="1"/>
      <c r="NTG29" s="66"/>
      <c r="NTH29" s="66"/>
      <c r="NTI29" s="20"/>
      <c r="NTJ29" s="20"/>
      <c r="NTK29" s="1"/>
      <c r="NTL29" s="66"/>
      <c r="NTM29" s="66"/>
      <c r="NTN29" s="20"/>
      <c r="NTO29" s="20"/>
      <c r="NTP29" s="1"/>
      <c r="NTQ29" s="66"/>
      <c r="NTR29" s="66"/>
      <c r="NTS29" s="20"/>
      <c r="NTT29" s="20"/>
      <c r="NTU29" s="1"/>
      <c r="NTV29" s="66"/>
      <c r="NTW29" s="66"/>
      <c r="NTX29" s="20"/>
      <c r="NTY29" s="20"/>
      <c r="NTZ29" s="1"/>
      <c r="NUA29" s="66"/>
      <c r="NUB29" s="66"/>
      <c r="NUC29" s="20"/>
      <c r="NUD29" s="20"/>
      <c r="NUE29" s="1"/>
      <c r="NUF29" s="66"/>
      <c r="NUG29" s="66"/>
      <c r="NUH29" s="20"/>
      <c r="NUI29" s="20"/>
      <c r="NUJ29" s="1"/>
      <c r="NUK29" s="66"/>
      <c r="NUL29" s="66"/>
      <c r="NUM29" s="20"/>
      <c r="NUN29" s="20"/>
      <c r="NUO29" s="1"/>
      <c r="NUP29" s="66"/>
      <c r="NUQ29" s="66"/>
      <c r="NUR29" s="20"/>
      <c r="NUS29" s="20"/>
      <c r="NUT29" s="1"/>
      <c r="NUU29" s="66"/>
      <c r="NUV29" s="66"/>
      <c r="NUW29" s="20"/>
      <c r="NUX29" s="20"/>
      <c r="NUY29" s="1"/>
      <c r="NUZ29" s="66"/>
      <c r="NVA29" s="66"/>
      <c r="NVB29" s="20"/>
      <c r="NVC29" s="20"/>
      <c r="NVD29" s="1"/>
      <c r="NVE29" s="66"/>
      <c r="NVF29" s="66"/>
      <c r="NVG29" s="20"/>
      <c r="NVH29" s="20"/>
      <c r="NVI29" s="1"/>
      <c r="NVJ29" s="66"/>
      <c r="NVK29" s="66"/>
      <c r="NVL29" s="20"/>
      <c r="NVM29" s="20"/>
      <c r="NVN29" s="1"/>
      <c r="NVO29" s="66"/>
      <c r="NVP29" s="66"/>
      <c r="NVQ29" s="20"/>
      <c r="NVR29" s="20"/>
      <c r="NVS29" s="1"/>
      <c r="NVT29" s="66"/>
      <c r="NVU29" s="66"/>
      <c r="NVV29" s="20"/>
      <c r="NVW29" s="20"/>
      <c r="NVX29" s="1"/>
      <c r="NVY29" s="66"/>
      <c r="NVZ29" s="66"/>
      <c r="NWA29" s="20"/>
      <c r="NWB29" s="20"/>
      <c r="NWC29" s="1"/>
      <c r="NWD29" s="66"/>
      <c r="NWE29" s="66"/>
      <c r="NWF29" s="20"/>
      <c r="NWG29" s="20"/>
      <c r="NWH29" s="1"/>
      <c r="NWI29" s="66"/>
      <c r="NWJ29" s="66"/>
      <c r="NWK29" s="20"/>
      <c r="NWL29" s="20"/>
      <c r="NWM29" s="1"/>
      <c r="NWN29" s="66"/>
      <c r="NWO29" s="66"/>
      <c r="NWP29" s="20"/>
      <c r="NWQ29" s="20"/>
      <c r="NWR29" s="1"/>
      <c r="NWS29" s="66"/>
      <c r="NWT29" s="66"/>
      <c r="NWU29" s="20"/>
      <c r="NWV29" s="20"/>
      <c r="NWW29" s="1"/>
      <c r="NWX29" s="66"/>
      <c r="NWY29" s="66"/>
      <c r="NWZ29" s="20"/>
      <c r="NXA29" s="20"/>
      <c r="NXB29" s="1"/>
      <c r="NXC29" s="66"/>
      <c r="NXD29" s="66"/>
      <c r="NXE29" s="20"/>
      <c r="NXF29" s="20"/>
      <c r="NXG29" s="1"/>
      <c r="NXH29" s="66"/>
      <c r="NXI29" s="66"/>
      <c r="NXJ29" s="20"/>
      <c r="NXK29" s="20"/>
      <c r="NXL29" s="1"/>
      <c r="NXM29" s="66"/>
      <c r="NXN29" s="66"/>
      <c r="NXO29" s="20"/>
      <c r="NXP29" s="20"/>
      <c r="NXQ29" s="1"/>
      <c r="NXR29" s="66"/>
      <c r="NXS29" s="66"/>
      <c r="NXT29" s="20"/>
      <c r="NXU29" s="20"/>
      <c r="NXV29" s="1"/>
      <c r="NXW29" s="66"/>
      <c r="NXX29" s="66"/>
      <c r="NXY29" s="20"/>
      <c r="NXZ29" s="20"/>
      <c r="NYA29" s="1"/>
      <c r="NYB29" s="66"/>
      <c r="NYC29" s="66"/>
      <c r="NYD29" s="20"/>
      <c r="NYE29" s="20"/>
      <c r="NYF29" s="1"/>
      <c r="NYG29" s="66"/>
      <c r="NYH29" s="66"/>
      <c r="NYI29" s="20"/>
      <c r="NYJ29" s="20"/>
      <c r="NYK29" s="1"/>
      <c r="NYL29" s="66"/>
      <c r="NYM29" s="66"/>
      <c r="NYN29" s="20"/>
      <c r="NYO29" s="20"/>
      <c r="NYP29" s="1"/>
      <c r="NYQ29" s="66"/>
      <c r="NYR29" s="66"/>
      <c r="NYS29" s="20"/>
      <c r="NYT29" s="20"/>
      <c r="NYU29" s="1"/>
      <c r="NYV29" s="66"/>
      <c r="NYW29" s="66"/>
      <c r="NYX29" s="20"/>
      <c r="NYY29" s="20"/>
      <c r="NYZ29" s="1"/>
      <c r="NZA29" s="66"/>
      <c r="NZB29" s="66"/>
      <c r="NZC29" s="20"/>
      <c r="NZD29" s="20"/>
      <c r="NZE29" s="1"/>
      <c r="NZF29" s="66"/>
      <c r="NZG29" s="66"/>
      <c r="NZH29" s="20"/>
      <c r="NZI29" s="20"/>
      <c r="NZJ29" s="1"/>
      <c r="NZK29" s="66"/>
      <c r="NZL29" s="66"/>
      <c r="NZM29" s="20"/>
      <c r="NZN29" s="20"/>
      <c r="NZO29" s="1"/>
      <c r="NZP29" s="66"/>
      <c r="NZQ29" s="66"/>
      <c r="NZR29" s="20"/>
      <c r="NZS29" s="20"/>
      <c r="NZT29" s="1"/>
      <c r="NZU29" s="66"/>
      <c r="NZV29" s="66"/>
      <c r="NZW29" s="20"/>
      <c r="NZX29" s="20"/>
      <c r="NZY29" s="1"/>
      <c r="NZZ29" s="66"/>
      <c r="OAA29" s="66"/>
      <c r="OAB29" s="20"/>
      <c r="OAC29" s="20"/>
      <c r="OAD29" s="1"/>
      <c r="OAE29" s="66"/>
      <c r="OAF29" s="66"/>
      <c r="OAG29" s="20"/>
      <c r="OAH29" s="20"/>
      <c r="OAI29" s="1"/>
      <c r="OAJ29" s="66"/>
      <c r="OAK29" s="66"/>
      <c r="OAL29" s="20"/>
      <c r="OAM29" s="20"/>
      <c r="OAN29" s="1"/>
      <c r="OAO29" s="66"/>
      <c r="OAP29" s="66"/>
      <c r="OAQ29" s="20"/>
      <c r="OAR29" s="20"/>
      <c r="OAS29" s="1"/>
      <c r="OAT29" s="66"/>
      <c r="OAU29" s="66"/>
      <c r="OAV29" s="20"/>
      <c r="OAW29" s="20"/>
      <c r="OAX29" s="1"/>
      <c r="OAY29" s="66"/>
      <c r="OAZ29" s="66"/>
      <c r="OBA29" s="20"/>
      <c r="OBB29" s="20"/>
      <c r="OBC29" s="1"/>
      <c r="OBD29" s="66"/>
      <c r="OBE29" s="66"/>
      <c r="OBF29" s="20"/>
      <c r="OBG29" s="20"/>
      <c r="OBH29" s="1"/>
      <c r="OBI29" s="66"/>
      <c r="OBJ29" s="66"/>
      <c r="OBK29" s="20"/>
      <c r="OBL29" s="20"/>
      <c r="OBM29" s="1"/>
      <c r="OBN29" s="66"/>
      <c r="OBO29" s="66"/>
      <c r="OBP29" s="20"/>
      <c r="OBQ29" s="20"/>
      <c r="OBR29" s="1"/>
      <c r="OBS29" s="66"/>
      <c r="OBT29" s="66"/>
      <c r="OBU29" s="20"/>
      <c r="OBV29" s="20"/>
      <c r="OBW29" s="1"/>
      <c r="OBX29" s="66"/>
      <c r="OBY29" s="66"/>
      <c r="OBZ29" s="20"/>
      <c r="OCA29" s="20"/>
      <c r="OCB29" s="1"/>
      <c r="OCC29" s="66"/>
      <c r="OCD29" s="66"/>
      <c r="OCE29" s="20"/>
      <c r="OCF29" s="20"/>
      <c r="OCG29" s="1"/>
      <c r="OCH29" s="66"/>
      <c r="OCI29" s="66"/>
      <c r="OCJ29" s="20"/>
      <c r="OCK29" s="20"/>
      <c r="OCL29" s="1"/>
      <c r="OCM29" s="66"/>
      <c r="OCN29" s="66"/>
      <c r="OCO29" s="20"/>
      <c r="OCP29" s="20"/>
      <c r="OCQ29" s="1"/>
      <c r="OCR29" s="66"/>
      <c r="OCS29" s="66"/>
      <c r="OCT29" s="20"/>
      <c r="OCU29" s="20"/>
      <c r="OCV29" s="1"/>
      <c r="OCW29" s="66"/>
      <c r="OCX29" s="66"/>
      <c r="OCY29" s="20"/>
      <c r="OCZ29" s="20"/>
      <c r="ODA29" s="1"/>
      <c r="ODB29" s="66"/>
      <c r="ODC29" s="66"/>
      <c r="ODD29" s="20"/>
      <c r="ODE29" s="20"/>
      <c r="ODF29" s="1"/>
      <c r="ODG29" s="66"/>
      <c r="ODH29" s="66"/>
      <c r="ODI29" s="20"/>
      <c r="ODJ29" s="20"/>
      <c r="ODK29" s="1"/>
      <c r="ODL29" s="66"/>
      <c r="ODM29" s="66"/>
      <c r="ODN29" s="20"/>
      <c r="ODO29" s="20"/>
      <c r="ODP29" s="1"/>
      <c r="ODQ29" s="66"/>
      <c r="ODR29" s="66"/>
      <c r="ODS29" s="20"/>
      <c r="ODT29" s="20"/>
      <c r="ODU29" s="1"/>
      <c r="ODV29" s="66"/>
      <c r="ODW29" s="66"/>
      <c r="ODX29" s="20"/>
      <c r="ODY29" s="20"/>
      <c r="ODZ29" s="1"/>
      <c r="OEA29" s="66"/>
      <c r="OEB29" s="66"/>
      <c r="OEC29" s="20"/>
      <c r="OED29" s="20"/>
      <c r="OEE29" s="1"/>
      <c r="OEF29" s="66"/>
      <c r="OEG29" s="66"/>
      <c r="OEH29" s="20"/>
      <c r="OEI29" s="20"/>
      <c r="OEJ29" s="1"/>
      <c r="OEK29" s="66"/>
      <c r="OEL29" s="66"/>
      <c r="OEM29" s="20"/>
      <c r="OEN29" s="20"/>
      <c r="OEO29" s="1"/>
      <c r="OEP29" s="66"/>
      <c r="OEQ29" s="66"/>
      <c r="OER29" s="20"/>
      <c r="OES29" s="20"/>
      <c r="OET29" s="1"/>
      <c r="OEU29" s="66"/>
      <c r="OEV29" s="66"/>
      <c r="OEW29" s="20"/>
      <c r="OEX29" s="20"/>
      <c r="OEY29" s="1"/>
      <c r="OEZ29" s="66"/>
      <c r="OFA29" s="66"/>
      <c r="OFB29" s="20"/>
      <c r="OFC29" s="20"/>
      <c r="OFD29" s="1"/>
      <c r="OFE29" s="66"/>
      <c r="OFF29" s="66"/>
      <c r="OFG29" s="20"/>
      <c r="OFH29" s="20"/>
      <c r="OFI29" s="1"/>
      <c r="OFJ29" s="66"/>
      <c r="OFK29" s="66"/>
      <c r="OFL29" s="20"/>
      <c r="OFM29" s="20"/>
      <c r="OFN29" s="1"/>
      <c r="OFO29" s="66"/>
      <c r="OFP29" s="66"/>
      <c r="OFQ29" s="20"/>
      <c r="OFR29" s="20"/>
      <c r="OFS29" s="1"/>
      <c r="OFT29" s="66"/>
      <c r="OFU29" s="66"/>
      <c r="OFV29" s="20"/>
      <c r="OFW29" s="20"/>
      <c r="OFX29" s="1"/>
      <c r="OFY29" s="66"/>
      <c r="OFZ29" s="66"/>
      <c r="OGA29" s="20"/>
      <c r="OGB29" s="20"/>
      <c r="OGC29" s="1"/>
      <c r="OGD29" s="66"/>
      <c r="OGE29" s="66"/>
      <c r="OGF29" s="20"/>
      <c r="OGG29" s="20"/>
      <c r="OGH29" s="1"/>
      <c r="OGI29" s="66"/>
      <c r="OGJ29" s="66"/>
      <c r="OGK29" s="20"/>
      <c r="OGL29" s="20"/>
      <c r="OGM29" s="1"/>
      <c r="OGN29" s="66"/>
      <c r="OGO29" s="66"/>
      <c r="OGP29" s="20"/>
      <c r="OGQ29" s="20"/>
      <c r="OGR29" s="1"/>
      <c r="OGS29" s="66"/>
      <c r="OGT29" s="66"/>
      <c r="OGU29" s="20"/>
      <c r="OGV29" s="20"/>
      <c r="OGW29" s="1"/>
      <c r="OGX29" s="66"/>
      <c r="OGY29" s="66"/>
      <c r="OGZ29" s="20"/>
      <c r="OHA29" s="20"/>
      <c r="OHB29" s="1"/>
      <c r="OHC29" s="66"/>
      <c r="OHD29" s="66"/>
      <c r="OHE29" s="20"/>
      <c r="OHF29" s="20"/>
      <c r="OHG29" s="1"/>
      <c r="OHH29" s="66"/>
      <c r="OHI29" s="66"/>
      <c r="OHJ29" s="20"/>
      <c r="OHK29" s="20"/>
      <c r="OHL29" s="1"/>
      <c r="OHM29" s="66"/>
      <c r="OHN29" s="66"/>
      <c r="OHO29" s="20"/>
      <c r="OHP29" s="20"/>
      <c r="OHQ29" s="1"/>
      <c r="OHR29" s="66"/>
      <c r="OHS29" s="66"/>
      <c r="OHT29" s="20"/>
      <c r="OHU29" s="20"/>
      <c r="OHV29" s="1"/>
      <c r="OHW29" s="66"/>
      <c r="OHX29" s="66"/>
      <c r="OHY29" s="20"/>
      <c r="OHZ29" s="20"/>
      <c r="OIA29" s="1"/>
      <c r="OIB29" s="66"/>
      <c r="OIC29" s="66"/>
      <c r="OID29" s="20"/>
      <c r="OIE29" s="20"/>
      <c r="OIF29" s="1"/>
      <c r="OIG29" s="66"/>
      <c r="OIH29" s="66"/>
      <c r="OII29" s="20"/>
      <c r="OIJ29" s="20"/>
      <c r="OIK29" s="1"/>
      <c r="OIL29" s="66"/>
      <c r="OIM29" s="66"/>
      <c r="OIN29" s="20"/>
      <c r="OIO29" s="20"/>
      <c r="OIP29" s="1"/>
      <c r="OIQ29" s="66"/>
      <c r="OIR29" s="66"/>
      <c r="OIS29" s="20"/>
      <c r="OIT29" s="20"/>
      <c r="OIU29" s="1"/>
      <c r="OIV29" s="66"/>
      <c r="OIW29" s="66"/>
      <c r="OIX29" s="20"/>
      <c r="OIY29" s="20"/>
      <c r="OIZ29" s="1"/>
      <c r="OJA29" s="66"/>
      <c r="OJB29" s="66"/>
      <c r="OJC29" s="20"/>
      <c r="OJD29" s="20"/>
      <c r="OJE29" s="1"/>
      <c r="OJF29" s="66"/>
      <c r="OJG29" s="66"/>
      <c r="OJH29" s="20"/>
      <c r="OJI29" s="20"/>
      <c r="OJJ29" s="1"/>
      <c r="OJK29" s="66"/>
      <c r="OJL29" s="66"/>
      <c r="OJM29" s="20"/>
      <c r="OJN29" s="20"/>
      <c r="OJO29" s="1"/>
      <c r="OJP29" s="66"/>
      <c r="OJQ29" s="66"/>
      <c r="OJR29" s="20"/>
      <c r="OJS29" s="20"/>
      <c r="OJT29" s="1"/>
      <c r="OJU29" s="66"/>
      <c r="OJV29" s="66"/>
      <c r="OJW29" s="20"/>
      <c r="OJX29" s="20"/>
      <c r="OJY29" s="1"/>
      <c r="OJZ29" s="66"/>
      <c r="OKA29" s="66"/>
      <c r="OKB29" s="20"/>
      <c r="OKC29" s="20"/>
      <c r="OKD29" s="1"/>
      <c r="OKE29" s="66"/>
      <c r="OKF29" s="66"/>
      <c r="OKG29" s="20"/>
      <c r="OKH29" s="20"/>
      <c r="OKI29" s="1"/>
      <c r="OKJ29" s="66"/>
      <c r="OKK29" s="66"/>
      <c r="OKL29" s="20"/>
      <c r="OKM29" s="20"/>
      <c r="OKN29" s="1"/>
      <c r="OKO29" s="66"/>
      <c r="OKP29" s="66"/>
      <c r="OKQ29" s="20"/>
      <c r="OKR29" s="20"/>
      <c r="OKS29" s="1"/>
      <c r="OKT29" s="66"/>
      <c r="OKU29" s="66"/>
      <c r="OKV29" s="20"/>
      <c r="OKW29" s="20"/>
      <c r="OKX29" s="1"/>
      <c r="OKY29" s="66"/>
      <c r="OKZ29" s="66"/>
      <c r="OLA29" s="20"/>
      <c r="OLB29" s="20"/>
      <c r="OLC29" s="1"/>
      <c r="OLD29" s="66"/>
      <c r="OLE29" s="66"/>
      <c r="OLF29" s="20"/>
      <c r="OLG29" s="20"/>
      <c r="OLH29" s="1"/>
      <c r="OLI29" s="66"/>
      <c r="OLJ29" s="66"/>
      <c r="OLK29" s="20"/>
      <c r="OLL29" s="20"/>
      <c r="OLM29" s="1"/>
      <c r="OLN29" s="66"/>
      <c r="OLO29" s="66"/>
      <c r="OLP29" s="20"/>
      <c r="OLQ29" s="20"/>
      <c r="OLR29" s="1"/>
      <c r="OLS29" s="66"/>
      <c r="OLT29" s="66"/>
      <c r="OLU29" s="20"/>
      <c r="OLV29" s="20"/>
      <c r="OLW29" s="1"/>
      <c r="OLX29" s="66"/>
      <c r="OLY29" s="66"/>
      <c r="OLZ29" s="20"/>
      <c r="OMA29" s="20"/>
      <c r="OMB29" s="1"/>
      <c r="OMC29" s="66"/>
      <c r="OMD29" s="66"/>
      <c r="OME29" s="20"/>
      <c r="OMF29" s="20"/>
      <c r="OMG29" s="1"/>
      <c r="OMH29" s="66"/>
      <c r="OMI29" s="66"/>
      <c r="OMJ29" s="20"/>
      <c r="OMK29" s="20"/>
      <c r="OML29" s="1"/>
      <c r="OMM29" s="66"/>
      <c r="OMN29" s="66"/>
      <c r="OMO29" s="20"/>
      <c r="OMP29" s="20"/>
      <c r="OMQ29" s="1"/>
      <c r="OMR29" s="66"/>
      <c r="OMS29" s="66"/>
      <c r="OMT29" s="20"/>
      <c r="OMU29" s="20"/>
      <c r="OMV29" s="1"/>
      <c r="OMW29" s="66"/>
      <c r="OMX29" s="66"/>
      <c r="OMY29" s="20"/>
      <c r="OMZ29" s="20"/>
      <c r="ONA29" s="1"/>
      <c r="ONB29" s="66"/>
      <c r="ONC29" s="66"/>
      <c r="OND29" s="20"/>
      <c r="ONE29" s="20"/>
      <c r="ONF29" s="1"/>
      <c r="ONG29" s="66"/>
      <c r="ONH29" s="66"/>
      <c r="ONI29" s="20"/>
      <c r="ONJ29" s="20"/>
      <c r="ONK29" s="1"/>
      <c r="ONL29" s="66"/>
      <c r="ONM29" s="66"/>
      <c r="ONN29" s="20"/>
      <c r="ONO29" s="20"/>
      <c r="ONP29" s="1"/>
      <c r="ONQ29" s="66"/>
      <c r="ONR29" s="66"/>
      <c r="ONS29" s="20"/>
      <c r="ONT29" s="20"/>
      <c r="ONU29" s="1"/>
      <c r="ONV29" s="66"/>
      <c r="ONW29" s="66"/>
      <c r="ONX29" s="20"/>
      <c r="ONY29" s="20"/>
      <c r="ONZ29" s="1"/>
      <c r="OOA29" s="66"/>
      <c r="OOB29" s="66"/>
      <c r="OOC29" s="20"/>
      <c r="OOD29" s="20"/>
      <c r="OOE29" s="1"/>
      <c r="OOF29" s="66"/>
      <c r="OOG29" s="66"/>
      <c r="OOH29" s="20"/>
      <c r="OOI29" s="20"/>
      <c r="OOJ29" s="1"/>
      <c r="OOK29" s="66"/>
      <c r="OOL29" s="66"/>
      <c r="OOM29" s="20"/>
      <c r="OON29" s="20"/>
      <c r="OOO29" s="1"/>
      <c r="OOP29" s="66"/>
      <c r="OOQ29" s="66"/>
      <c r="OOR29" s="20"/>
      <c r="OOS29" s="20"/>
      <c r="OOT29" s="1"/>
      <c r="OOU29" s="66"/>
      <c r="OOV29" s="66"/>
      <c r="OOW29" s="20"/>
      <c r="OOX29" s="20"/>
      <c r="OOY29" s="1"/>
      <c r="OOZ29" s="66"/>
      <c r="OPA29" s="66"/>
      <c r="OPB29" s="20"/>
      <c r="OPC29" s="20"/>
      <c r="OPD29" s="1"/>
      <c r="OPE29" s="66"/>
      <c r="OPF29" s="66"/>
      <c r="OPG29" s="20"/>
      <c r="OPH29" s="20"/>
      <c r="OPI29" s="1"/>
      <c r="OPJ29" s="66"/>
      <c r="OPK29" s="66"/>
      <c r="OPL29" s="20"/>
      <c r="OPM29" s="20"/>
      <c r="OPN29" s="1"/>
      <c r="OPO29" s="66"/>
      <c r="OPP29" s="66"/>
      <c r="OPQ29" s="20"/>
      <c r="OPR29" s="20"/>
      <c r="OPS29" s="1"/>
      <c r="OPT29" s="66"/>
      <c r="OPU29" s="66"/>
      <c r="OPV29" s="20"/>
      <c r="OPW29" s="20"/>
      <c r="OPX29" s="1"/>
      <c r="OPY29" s="66"/>
      <c r="OPZ29" s="66"/>
      <c r="OQA29" s="20"/>
      <c r="OQB29" s="20"/>
      <c r="OQC29" s="1"/>
      <c r="OQD29" s="66"/>
      <c r="OQE29" s="66"/>
      <c r="OQF29" s="20"/>
      <c r="OQG29" s="20"/>
      <c r="OQH29" s="1"/>
      <c r="OQI29" s="66"/>
      <c r="OQJ29" s="66"/>
      <c r="OQK29" s="20"/>
      <c r="OQL29" s="20"/>
      <c r="OQM29" s="1"/>
      <c r="OQN29" s="66"/>
      <c r="OQO29" s="66"/>
      <c r="OQP29" s="20"/>
      <c r="OQQ29" s="20"/>
      <c r="OQR29" s="1"/>
      <c r="OQS29" s="66"/>
      <c r="OQT29" s="66"/>
      <c r="OQU29" s="20"/>
      <c r="OQV29" s="20"/>
      <c r="OQW29" s="1"/>
      <c r="OQX29" s="66"/>
      <c r="OQY29" s="66"/>
      <c r="OQZ29" s="20"/>
      <c r="ORA29" s="20"/>
      <c r="ORB29" s="1"/>
      <c r="ORC29" s="66"/>
      <c r="ORD29" s="66"/>
      <c r="ORE29" s="20"/>
      <c r="ORF29" s="20"/>
      <c r="ORG29" s="1"/>
      <c r="ORH29" s="66"/>
      <c r="ORI29" s="66"/>
      <c r="ORJ29" s="20"/>
      <c r="ORK29" s="20"/>
      <c r="ORL29" s="1"/>
      <c r="ORM29" s="66"/>
      <c r="ORN29" s="66"/>
      <c r="ORO29" s="20"/>
      <c r="ORP29" s="20"/>
      <c r="ORQ29" s="1"/>
      <c r="ORR29" s="66"/>
      <c r="ORS29" s="66"/>
      <c r="ORT29" s="20"/>
      <c r="ORU29" s="20"/>
      <c r="ORV29" s="1"/>
      <c r="ORW29" s="66"/>
      <c r="ORX29" s="66"/>
      <c r="ORY29" s="20"/>
      <c r="ORZ29" s="20"/>
      <c r="OSA29" s="1"/>
      <c r="OSB29" s="66"/>
      <c r="OSC29" s="66"/>
      <c r="OSD29" s="20"/>
      <c r="OSE29" s="20"/>
      <c r="OSF29" s="1"/>
      <c r="OSG29" s="66"/>
      <c r="OSH29" s="66"/>
      <c r="OSI29" s="20"/>
      <c r="OSJ29" s="20"/>
      <c r="OSK29" s="1"/>
      <c r="OSL29" s="66"/>
      <c r="OSM29" s="66"/>
      <c r="OSN29" s="20"/>
      <c r="OSO29" s="20"/>
      <c r="OSP29" s="1"/>
      <c r="OSQ29" s="66"/>
      <c r="OSR29" s="66"/>
      <c r="OSS29" s="20"/>
      <c r="OST29" s="20"/>
      <c r="OSU29" s="1"/>
      <c r="OSV29" s="66"/>
      <c r="OSW29" s="66"/>
      <c r="OSX29" s="20"/>
      <c r="OSY29" s="20"/>
      <c r="OSZ29" s="1"/>
      <c r="OTA29" s="66"/>
      <c r="OTB29" s="66"/>
      <c r="OTC29" s="20"/>
      <c r="OTD29" s="20"/>
      <c r="OTE29" s="1"/>
      <c r="OTF29" s="66"/>
      <c r="OTG29" s="66"/>
      <c r="OTH29" s="20"/>
      <c r="OTI29" s="20"/>
      <c r="OTJ29" s="1"/>
      <c r="OTK29" s="66"/>
      <c r="OTL29" s="66"/>
      <c r="OTM29" s="20"/>
      <c r="OTN29" s="20"/>
      <c r="OTO29" s="1"/>
      <c r="OTP29" s="66"/>
      <c r="OTQ29" s="66"/>
      <c r="OTR29" s="20"/>
      <c r="OTS29" s="20"/>
      <c r="OTT29" s="1"/>
      <c r="OTU29" s="66"/>
      <c r="OTV29" s="66"/>
      <c r="OTW29" s="20"/>
      <c r="OTX29" s="20"/>
      <c r="OTY29" s="1"/>
      <c r="OTZ29" s="66"/>
      <c r="OUA29" s="66"/>
      <c r="OUB29" s="20"/>
      <c r="OUC29" s="20"/>
      <c r="OUD29" s="1"/>
      <c r="OUE29" s="66"/>
      <c r="OUF29" s="66"/>
      <c r="OUG29" s="20"/>
      <c r="OUH29" s="20"/>
      <c r="OUI29" s="1"/>
      <c r="OUJ29" s="66"/>
      <c r="OUK29" s="66"/>
      <c r="OUL29" s="20"/>
      <c r="OUM29" s="20"/>
      <c r="OUN29" s="1"/>
      <c r="OUO29" s="66"/>
      <c r="OUP29" s="66"/>
      <c r="OUQ29" s="20"/>
      <c r="OUR29" s="20"/>
      <c r="OUS29" s="1"/>
      <c r="OUT29" s="66"/>
      <c r="OUU29" s="66"/>
      <c r="OUV29" s="20"/>
      <c r="OUW29" s="20"/>
      <c r="OUX29" s="1"/>
      <c r="OUY29" s="66"/>
      <c r="OUZ29" s="66"/>
      <c r="OVA29" s="20"/>
      <c r="OVB29" s="20"/>
      <c r="OVC29" s="1"/>
      <c r="OVD29" s="66"/>
      <c r="OVE29" s="66"/>
      <c r="OVF29" s="20"/>
      <c r="OVG29" s="20"/>
      <c r="OVH29" s="1"/>
      <c r="OVI29" s="66"/>
      <c r="OVJ29" s="66"/>
      <c r="OVK29" s="20"/>
      <c r="OVL29" s="20"/>
      <c r="OVM29" s="1"/>
      <c r="OVN29" s="66"/>
      <c r="OVO29" s="66"/>
      <c r="OVP29" s="20"/>
      <c r="OVQ29" s="20"/>
      <c r="OVR29" s="1"/>
      <c r="OVS29" s="66"/>
      <c r="OVT29" s="66"/>
      <c r="OVU29" s="20"/>
      <c r="OVV29" s="20"/>
      <c r="OVW29" s="1"/>
      <c r="OVX29" s="66"/>
      <c r="OVY29" s="66"/>
      <c r="OVZ29" s="20"/>
      <c r="OWA29" s="20"/>
      <c r="OWB29" s="1"/>
      <c r="OWC29" s="66"/>
      <c r="OWD29" s="66"/>
      <c r="OWE29" s="20"/>
      <c r="OWF29" s="20"/>
      <c r="OWG29" s="1"/>
      <c r="OWH29" s="66"/>
      <c r="OWI29" s="66"/>
      <c r="OWJ29" s="20"/>
      <c r="OWK29" s="20"/>
      <c r="OWL29" s="1"/>
      <c r="OWM29" s="66"/>
      <c r="OWN29" s="66"/>
      <c r="OWO29" s="20"/>
      <c r="OWP29" s="20"/>
      <c r="OWQ29" s="1"/>
      <c r="OWR29" s="66"/>
      <c r="OWS29" s="66"/>
      <c r="OWT29" s="20"/>
      <c r="OWU29" s="20"/>
      <c r="OWV29" s="1"/>
      <c r="OWW29" s="66"/>
      <c r="OWX29" s="66"/>
      <c r="OWY29" s="20"/>
      <c r="OWZ29" s="20"/>
      <c r="OXA29" s="1"/>
      <c r="OXB29" s="66"/>
      <c r="OXC29" s="66"/>
      <c r="OXD29" s="20"/>
      <c r="OXE29" s="20"/>
      <c r="OXF29" s="1"/>
      <c r="OXG29" s="66"/>
      <c r="OXH29" s="66"/>
      <c r="OXI29" s="20"/>
      <c r="OXJ29" s="20"/>
      <c r="OXK29" s="1"/>
      <c r="OXL29" s="66"/>
      <c r="OXM29" s="66"/>
      <c r="OXN29" s="20"/>
      <c r="OXO29" s="20"/>
      <c r="OXP29" s="1"/>
      <c r="OXQ29" s="66"/>
      <c r="OXR29" s="66"/>
      <c r="OXS29" s="20"/>
      <c r="OXT29" s="20"/>
      <c r="OXU29" s="1"/>
      <c r="OXV29" s="66"/>
      <c r="OXW29" s="66"/>
      <c r="OXX29" s="20"/>
      <c r="OXY29" s="20"/>
      <c r="OXZ29" s="1"/>
      <c r="OYA29" s="66"/>
      <c r="OYB29" s="66"/>
      <c r="OYC29" s="20"/>
      <c r="OYD29" s="20"/>
      <c r="OYE29" s="1"/>
      <c r="OYF29" s="66"/>
      <c r="OYG29" s="66"/>
      <c r="OYH29" s="20"/>
      <c r="OYI29" s="20"/>
      <c r="OYJ29" s="1"/>
      <c r="OYK29" s="66"/>
      <c r="OYL29" s="66"/>
      <c r="OYM29" s="20"/>
      <c r="OYN29" s="20"/>
      <c r="OYO29" s="1"/>
      <c r="OYP29" s="66"/>
      <c r="OYQ29" s="66"/>
      <c r="OYR29" s="20"/>
      <c r="OYS29" s="20"/>
      <c r="OYT29" s="1"/>
      <c r="OYU29" s="66"/>
      <c r="OYV29" s="66"/>
      <c r="OYW29" s="20"/>
      <c r="OYX29" s="20"/>
      <c r="OYY29" s="1"/>
      <c r="OYZ29" s="66"/>
      <c r="OZA29" s="66"/>
      <c r="OZB29" s="20"/>
      <c r="OZC29" s="20"/>
      <c r="OZD29" s="1"/>
      <c r="OZE29" s="66"/>
      <c r="OZF29" s="66"/>
      <c r="OZG29" s="20"/>
      <c r="OZH29" s="20"/>
      <c r="OZI29" s="1"/>
      <c r="OZJ29" s="66"/>
      <c r="OZK29" s="66"/>
      <c r="OZL29" s="20"/>
      <c r="OZM29" s="20"/>
      <c r="OZN29" s="1"/>
      <c r="OZO29" s="66"/>
      <c r="OZP29" s="66"/>
      <c r="OZQ29" s="20"/>
      <c r="OZR29" s="20"/>
      <c r="OZS29" s="1"/>
      <c r="OZT29" s="66"/>
      <c r="OZU29" s="66"/>
      <c r="OZV29" s="20"/>
      <c r="OZW29" s="20"/>
      <c r="OZX29" s="1"/>
      <c r="OZY29" s="66"/>
      <c r="OZZ29" s="66"/>
      <c r="PAA29" s="20"/>
      <c r="PAB29" s="20"/>
      <c r="PAC29" s="1"/>
      <c r="PAD29" s="66"/>
      <c r="PAE29" s="66"/>
      <c r="PAF29" s="20"/>
      <c r="PAG29" s="20"/>
      <c r="PAH29" s="1"/>
      <c r="PAI29" s="66"/>
      <c r="PAJ29" s="66"/>
      <c r="PAK29" s="20"/>
      <c r="PAL29" s="20"/>
      <c r="PAM29" s="1"/>
      <c r="PAN29" s="66"/>
      <c r="PAO29" s="66"/>
      <c r="PAP29" s="20"/>
      <c r="PAQ29" s="20"/>
      <c r="PAR29" s="1"/>
      <c r="PAS29" s="66"/>
      <c r="PAT29" s="66"/>
      <c r="PAU29" s="20"/>
      <c r="PAV29" s="20"/>
      <c r="PAW29" s="1"/>
      <c r="PAX29" s="66"/>
      <c r="PAY29" s="66"/>
      <c r="PAZ29" s="20"/>
      <c r="PBA29" s="20"/>
      <c r="PBB29" s="1"/>
      <c r="PBC29" s="66"/>
      <c r="PBD29" s="66"/>
      <c r="PBE29" s="20"/>
      <c r="PBF29" s="20"/>
      <c r="PBG29" s="1"/>
      <c r="PBH29" s="66"/>
      <c r="PBI29" s="66"/>
      <c r="PBJ29" s="20"/>
      <c r="PBK29" s="20"/>
      <c r="PBL29" s="1"/>
      <c r="PBM29" s="66"/>
      <c r="PBN29" s="66"/>
      <c r="PBO29" s="20"/>
      <c r="PBP29" s="20"/>
      <c r="PBQ29" s="1"/>
      <c r="PBR29" s="66"/>
      <c r="PBS29" s="66"/>
      <c r="PBT29" s="20"/>
      <c r="PBU29" s="20"/>
      <c r="PBV29" s="1"/>
      <c r="PBW29" s="66"/>
      <c r="PBX29" s="66"/>
      <c r="PBY29" s="20"/>
      <c r="PBZ29" s="20"/>
      <c r="PCA29" s="1"/>
      <c r="PCB29" s="66"/>
      <c r="PCC29" s="66"/>
      <c r="PCD29" s="20"/>
      <c r="PCE29" s="20"/>
      <c r="PCF29" s="1"/>
      <c r="PCG29" s="66"/>
      <c r="PCH29" s="66"/>
      <c r="PCI29" s="20"/>
      <c r="PCJ29" s="20"/>
      <c r="PCK29" s="1"/>
      <c r="PCL29" s="66"/>
      <c r="PCM29" s="66"/>
      <c r="PCN29" s="20"/>
      <c r="PCO29" s="20"/>
      <c r="PCP29" s="1"/>
      <c r="PCQ29" s="66"/>
      <c r="PCR29" s="66"/>
      <c r="PCS29" s="20"/>
      <c r="PCT29" s="20"/>
      <c r="PCU29" s="1"/>
      <c r="PCV29" s="66"/>
      <c r="PCW29" s="66"/>
      <c r="PCX29" s="20"/>
      <c r="PCY29" s="20"/>
      <c r="PCZ29" s="1"/>
      <c r="PDA29" s="66"/>
      <c r="PDB29" s="66"/>
      <c r="PDC29" s="20"/>
      <c r="PDD29" s="20"/>
      <c r="PDE29" s="1"/>
      <c r="PDF29" s="66"/>
      <c r="PDG29" s="66"/>
      <c r="PDH29" s="20"/>
      <c r="PDI29" s="20"/>
      <c r="PDJ29" s="1"/>
      <c r="PDK29" s="66"/>
      <c r="PDL29" s="66"/>
      <c r="PDM29" s="20"/>
      <c r="PDN29" s="20"/>
      <c r="PDO29" s="1"/>
      <c r="PDP29" s="66"/>
      <c r="PDQ29" s="66"/>
      <c r="PDR29" s="20"/>
      <c r="PDS29" s="20"/>
      <c r="PDT29" s="1"/>
      <c r="PDU29" s="66"/>
      <c r="PDV29" s="66"/>
      <c r="PDW29" s="20"/>
      <c r="PDX29" s="20"/>
      <c r="PDY29" s="1"/>
      <c r="PDZ29" s="66"/>
      <c r="PEA29" s="66"/>
      <c r="PEB29" s="20"/>
      <c r="PEC29" s="20"/>
      <c r="PED29" s="1"/>
      <c r="PEE29" s="66"/>
      <c r="PEF29" s="66"/>
      <c r="PEG29" s="20"/>
      <c r="PEH29" s="20"/>
      <c r="PEI29" s="1"/>
      <c r="PEJ29" s="66"/>
      <c r="PEK29" s="66"/>
      <c r="PEL29" s="20"/>
      <c r="PEM29" s="20"/>
      <c r="PEN29" s="1"/>
      <c r="PEO29" s="66"/>
      <c r="PEP29" s="66"/>
      <c r="PEQ29" s="20"/>
      <c r="PER29" s="20"/>
      <c r="PES29" s="1"/>
      <c r="PET29" s="66"/>
      <c r="PEU29" s="66"/>
      <c r="PEV29" s="20"/>
      <c r="PEW29" s="20"/>
      <c r="PEX29" s="1"/>
      <c r="PEY29" s="66"/>
      <c r="PEZ29" s="66"/>
      <c r="PFA29" s="20"/>
      <c r="PFB29" s="20"/>
      <c r="PFC29" s="1"/>
      <c r="PFD29" s="66"/>
      <c r="PFE29" s="66"/>
      <c r="PFF29" s="20"/>
      <c r="PFG29" s="20"/>
      <c r="PFH29" s="1"/>
      <c r="PFI29" s="66"/>
      <c r="PFJ29" s="66"/>
      <c r="PFK29" s="20"/>
      <c r="PFL29" s="20"/>
      <c r="PFM29" s="1"/>
      <c r="PFN29" s="66"/>
      <c r="PFO29" s="66"/>
      <c r="PFP29" s="20"/>
      <c r="PFQ29" s="20"/>
      <c r="PFR29" s="1"/>
      <c r="PFS29" s="66"/>
      <c r="PFT29" s="66"/>
      <c r="PFU29" s="20"/>
      <c r="PFV29" s="20"/>
      <c r="PFW29" s="1"/>
      <c r="PFX29" s="66"/>
      <c r="PFY29" s="66"/>
      <c r="PFZ29" s="20"/>
      <c r="PGA29" s="20"/>
      <c r="PGB29" s="1"/>
      <c r="PGC29" s="66"/>
      <c r="PGD29" s="66"/>
      <c r="PGE29" s="20"/>
      <c r="PGF29" s="20"/>
      <c r="PGG29" s="1"/>
      <c r="PGH29" s="66"/>
      <c r="PGI29" s="66"/>
      <c r="PGJ29" s="20"/>
      <c r="PGK29" s="20"/>
      <c r="PGL29" s="1"/>
      <c r="PGM29" s="66"/>
      <c r="PGN29" s="66"/>
      <c r="PGO29" s="20"/>
      <c r="PGP29" s="20"/>
      <c r="PGQ29" s="1"/>
      <c r="PGR29" s="66"/>
      <c r="PGS29" s="66"/>
      <c r="PGT29" s="20"/>
      <c r="PGU29" s="20"/>
      <c r="PGV29" s="1"/>
      <c r="PGW29" s="66"/>
      <c r="PGX29" s="66"/>
      <c r="PGY29" s="20"/>
      <c r="PGZ29" s="20"/>
      <c r="PHA29" s="1"/>
      <c r="PHB29" s="66"/>
      <c r="PHC29" s="66"/>
      <c r="PHD29" s="20"/>
      <c r="PHE29" s="20"/>
      <c r="PHF29" s="1"/>
      <c r="PHG29" s="66"/>
      <c r="PHH29" s="66"/>
      <c r="PHI29" s="20"/>
      <c r="PHJ29" s="20"/>
      <c r="PHK29" s="1"/>
      <c r="PHL29" s="66"/>
      <c r="PHM29" s="66"/>
      <c r="PHN29" s="20"/>
      <c r="PHO29" s="20"/>
      <c r="PHP29" s="1"/>
      <c r="PHQ29" s="66"/>
      <c r="PHR29" s="66"/>
      <c r="PHS29" s="20"/>
      <c r="PHT29" s="20"/>
      <c r="PHU29" s="1"/>
      <c r="PHV29" s="66"/>
      <c r="PHW29" s="66"/>
      <c r="PHX29" s="20"/>
      <c r="PHY29" s="20"/>
      <c r="PHZ29" s="1"/>
      <c r="PIA29" s="66"/>
      <c r="PIB29" s="66"/>
      <c r="PIC29" s="20"/>
      <c r="PID29" s="20"/>
      <c r="PIE29" s="1"/>
      <c r="PIF29" s="66"/>
      <c r="PIG29" s="66"/>
      <c r="PIH29" s="20"/>
      <c r="PII29" s="20"/>
      <c r="PIJ29" s="1"/>
      <c r="PIK29" s="66"/>
      <c r="PIL29" s="66"/>
      <c r="PIM29" s="20"/>
      <c r="PIN29" s="20"/>
      <c r="PIO29" s="1"/>
      <c r="PIP29" s="66"/>
      <c r="PIQ29" s="66"/>
      <c r="PIR29" s="20"/>
      <c r="PIS29" s="20"/>
      <c r="PIT29" s="1"/>
      <c r="PIU29" s="66"/>
      <c r="PIV29" s="66"/>
      <c r="PIW29" s="20"/>
      <c r="PIX29" s="20"/>
      <c r="PIY29" s="1"/>
      <c r="PIZ29" s="66"/>
      <c r="PJA29" s="66"/>
      <c r="PJB29" s="20"/>
      <c r="PJC29" s="20"/>
      <c r="PJD29" s="1"/>
      <c r="PJE29" s="66"/>
      <c r="PJF29" s="66"/>
      <c r="PJG29" s="20"/>
      <c r="PJH29" s="20"/>
      <c r="PJI29" s="1"/>
      <c r="PJJ29" s="66"/>
      <c r="PJK29" s="66"/>
      <c r="PJL29" s="20"/>
      <c r="PJM29" s="20"/>
      <c r="PJN29" s="1"/>
      <c r="PJO29" s="66"/>
      <c r="PJP29" s="66"/>
      <c r="PJQ29" s="20"/>
      <c r="PJR29" s="20"/>
      <c r="PJS29" s="1"/>
      <c r="PJT29" s="66"/>
      <c r="PJU29" s="66"/>
      <c r="PJV29" s="20"/>
      <c r="PJW29" s="20"/>
      <c r="PJX29" s="1"/>
      <c r="PJY29" s="66"/>
      <c r="PJZ29" s="66"/>
      <c r="PKA29" s="20"/>
      <c r="PKB29" s="20"/>
      <c r="PKC29" s="1"/>
      <c r="PKD29" s="66"/>
      <c r="PKE29" s="66"/>
      <c r="PKF29" s="20"/>
      <c r="PKG29" s="20"/>
      <c r="PKH29" s="1"/>
      <c r="PKI29" s="66"/>
      <c r="PKJ29" s="66"/>
      <c r="PKK29" s="20"/>
      <c r="PKL29" s="20"/>
      <c r="PKM29" s="1"/>
      <c r="PKN29" s="66"/>
      <c r="PKO29" s="66"/>
      <c r="PKP29" s="20"/>
      <c r="PKQ29" s="20"/>
      <c r="PKR29" s="1"/>
      <c r="PKS29" s="66"/>
      <c r="PKT29" s="66"/>
      <c r="PKU29" s="20"/>
      <c r="PKV29" s="20"/>
      <c r="PKW29" s="1"/>
      <c r="PKX29" s="66"/>
      <c r="PKY29" s="66"/>
      <c r="PKZ29" s="20"/>
      <c r="PLA29" s="20"/>
      <c r="PLB29" s="1"/>
      <c r="PLC29" s="66"/>
      <c r="PLD29" s="66"/>
      <c r="PLE29" s="20"/>
      <c r="PLF29" s="20"/>
      <c r="PLG29" s="1"/>
      <c r="PLH29" s="66"/>
      <c r="PLI29" s="66"/>
      <c r="PLJ29" s="20"/>
      <c r="PLK29" s="20"/>
      <c r="PLL29" s="1"/>
      <c r="PLM29" s="66"/>
      <c r="PLN29" s="66"/>
      <c r="PLO29" s="20"/>
      <c r="PLP29" s="20"/>
      <c r="PLQ29" s="1"/>
      <c r="PLR29" s="66"/>
      <c r="PLS29" s="66"/>
      <c r="PLT29" s="20"/>
      <c r="PLU29" s="20"/>
      <c r="PLV29" s="1"/>
      <c r="PLW29" s="66"/>
      <c r="PLX29" s="66"/>
      <c r="PLY29" s="20"/>
      <c r="PLZ29" s="20"/>
      <c r="PMA29" s="1"/>
      <c r="PMB29" s="66"/>
      <c r="PMC29" s="66"/>
      <c r="PMD29" s="20"/>
      <c r="PME29" s="20"/>
      <c r="PMF29" s="1"/>
      <c r="PMG29" s="66"/>
      <c r="PMH29" s="66"/>
      <c r="PMI29" s="20"/>
      <c r="PMJ29" s="20"/>
      <c r="PMK29" s="1"/>
      <c r="PML29" s="66"/>
      <c r="PMM29" s="66"/>
      <c r="PMN29" s="20"/>
      <c r="PMO29" s="20"/>
      <c r="PMP29" s="1"/>
      <c r="PMQ29" s="66"/>
      <c r="PMR29" s="66"/>
      <c r="PMS29" s="20"/>
      <c r="PMT29" s="20"/>
      <c r="PMU29" s="1"/>
      <c r="PMV29" s="66"/>
      <c r="PMW29" s="66"/>
      <c r="PMX29" s="20"/>
      <c r="PMY29" s="20"/>
      <c r="PMZ29" s="1"/>
      <c r="PNA29" s="66"/>
      <c r="PNB29" s="66"/>
      <c r="PNC29" s="20"/>
      <c r="PND29" s="20"/>
      <c r="PNE29" s="1"/>
      <c r="PNF29" s="66"/>
      <c r="PNG29" s="66"/>
      <c r="PNH29" s="20"/>
      <c r="PNI29" s="20"/>
      <c r="PNJ29" s="1"/>
      <c r="PNK29" s="66"/>
      <c r="PNL29" s="66"/>
      <c r="PNM29" s="20"/>
      <c r="PNN29" s="20"/>
      <c r="PNO29" s="1"/>
      <c r="PNP29" s="66"/>
      <c r="PNQ29" s="66"/>
      <c r="PNR29" s="20"/>
      <c r="PNS29" s="20"/>
      <c r="PNT29" s="1"/>
      <c r="PNU29" s="66"/>
      <c r="PNV29" s="66"/>
      <c r="PNW29" s="20"/>
      <c r="PNX29" s="20"/>
      <c r="PNY29" s="1"/>
      <c r="PNZ29" s="66"/>
      <c r="POA29" s="66"/>
      <c r="POB29" s="20"/>
      <c r="POC29" s="20"/>
      <c r="POD29" s="1"/>
      <c r="POE29" s="66"/>
      <c r="POF29" s="66"/>
      <c r="POG29" s="20"/>
      <c r="POH29" s="20"/>
      <c r="POI29" s="1"/>
      <c r="POJ29" s="66"/>
      <c r="POK29" s="66"/>
      <c r="POL29" s="20"/>
      <c r="POM29" s="20"/>
      <c r="PON29" s="1"/>
      <c r="POO29" s="66"/>
      <c r="POP29" s="66"/>
      <c r="POQ29" s="20"/>
      <c r="POR29" s="20"/>
      <c r="POS29" s="1"/>
      <c r="POT29" s="66"/>
      <c r="POU29" s="66"/>
      <c r="POV29" s="20"/>
      <c r="POW29" s="20"/>
      <c r="POX29" s="1"/>
      <c r="POY29" s="66"/>
      <c r="POZ29" s="66"/>
      <c r="PPA29" s="20"/>
      <c r="PPB29" s="20"/>
      <c r="PPC29" s="1"/>
      <c r="PPD29" s="66"/>
      <c r="PPE29" s="66"/>
      <c r="PPF29" s="20"/>
      <c r="PPG29" s="20"/>
      <c r="PPH29" s="1"/>
      <c r="PPI29" s="66"/>
      <c r="PPJ29" s="66"/>
      <c r="PPK29" s="20"/>
      <c r="PPL29" s="20"/>
      <c r="PPM29" s="1"/>
      <c r="PPN29" s="66"/>
      <c r="PPO29" s="66"/>
      <c r="PPP29" s="20"/>
      <c r="PPQ29" s="20"/>
      <c r="PPR29" s="1"/>
      <c r="PPS29" s="66"/>
      <c r="PPT29" s="66"/>
      <c r="PPU29" s="20"/>
      <c r="PPV29" s="20"/>
      <c r="PPW29" s="1"/>
      <c r="PPX29" s="66"/>
      <c r="PPY29" s="66"/>
      <c r="PPZ29" s="20"/>
      <c r="PQA29" s="20"/>
      <c r="PQB29" s="1"/>
      <c r="PQC29" s="66"/>
      <c r="PQD29" s="66"/>
      <c r="PQE29" s="20"/>
      <c r="PQF29" s="20"/>
      <c r="PQG29" s="1"/>
      <c r="PQH29" s="66"/>
      <c r="PQI29" s="66"/>
      <c r="PQJ29" s="20"/>
      <c r="PQK29" s="20"/>
      <c r="PQL29" s="1"/>
      <c r="PQM29" s="66"/>
      <c r="PQN29" s="66"/>
      <c r="PQO29" s="20"/>
      <c r="PQP29" s="20"/>
      <c r="PQQ29" s="1"/>
      <c r="PQR29" s="66"/>
      <c r="PQS29" s="66"/>
      <c r="PQT29" s="20"/>
      <c r="PQU29" s="20"/>
      <c r="PQV29" s="1"/>
      <c r="PQW29" s="66"/>
      <c r="PQX29" s="66"/>
      <c r="PQY29" s="20"/>
      <c r="PQZ29" s="20"/>
      <c r="PRA29" s="1"/>
      <c r="PRB29" s="66"/>
      <c r="PRC29" s="66"/>
      <c r="PRD29" s="20"/>
      <c r="PRE29" s="20"/>
      <c r="PRF29" s="1"/>
      <c r="PRG29" s="66"/>
      <c r="PRH29" s="66"/>
      <c r="PRI29" s="20"/>
      <c r="PRJ29" s="20"/>
      <c r="PRK29" s="1"/>
      <c r="PRL29" s="66"/>
      <c r="PRM29" s="66"/>
      <c r="PRN29" s="20"/>
      <c r="PRO29" s="20"/>
      <c r="PRP29" s="1"/>
      <c r="PRQ29" s="66"/>
      <c r="PRR29" s="66"/>
      <c r="PRS29" s="20"/>
      <c r="PRT29" s="20"/>
      <c r="PRU29" s="1"/>
      <c r="PRV29" s="66"/>
      <c r="PRW29" s="66"/>
      <c r="PRX29" s="20"/>
      <c r="PRY29" s="20"/>
      <c r="PRZ29" s="1"/>
      <c r="PSA29" s="66"/>
      <c r="PSB29" s="66"/>
      <c r="PSC29" s="20"/>
      <c r="PSD29" s="20"/>
      <c r="PSE29" s="1"/>
      <c r="PSF29" s="66"/>
      <c r="PSG29" s="66"/>
      <c r="PSH29" s="20"/>
      <c r="PSI29" s="20"/>
      <c r="PSJ29" s="1"/>
      <c r="PSK29" s="66"/>
      <c r="PSL29" s="66"/>
      <c r="PSM29" s="20"/>
      <c r="PSN29" s="20"/>
      <c r="PSO29" s="1"/>
      <c r="PSP29" s="66"/>
      <c r="PSQ29" s="66"/>
      <c r="PSR29" s="20"/>
      <c r="PSS29" s="20"/>
      <c r="PST29" s="1"/>
      <c r="PSU29" s="66"/>
      <c r="PSV29" s="66"/>
      <c r="PSW29" s="20"/>
      <c r="PSX29" s="20"/>
      <c r="PSY29" s="1"/>
      <c r="PSZ29" s="66"/>
      <c r="PTA29" s="66"/>
      <c r="PTB29" s="20"/>
      <c r="PTC29" s="20"/>
      <c r="PTD29" s="1"/>
      <c r="PTE29" s="66"/>
      <c r="PTF29" s="66"/>
      <c r="PTG29" s="20"/>
      <c r="PTH29" s="20"/>
      <c r="PTI29" s="1"/>
      <c r="PTJ29" s="66"/>
      <c r="PTK29" s="66"/>
      <c r="PTL29" s="20"/>
      <c r="PTM29" s="20"/>
      <c r="PTN29" s="1"/>
      <c r="PTO29" s="66"/>
      <c r="PTP29" s="66"/>
      <c r="PTQ29" s="20"/>
      <c r="PTR29" s="20"/>
      <c r="PTS29" s="1"/>
      <c r="PTT29" s="66"/>
      <c r="PTU29" s="66"/>
      <c r="PTV29" s="20"/>
      <c r="PTW29" s="20"/>
      <c r="PTX29" s="1"/>
      <c r="PTY29" s="66"/>
      <c r="PTZ29" s="66"/>
      <c r="PUA29" s="20"/>
      <c r="PUB29" s="20"/>
      <c r="PUC29" s="1"/>
      <c r="PUD29" s="66"/>
      <c r="PUE29" s="66"/>
      <c r="PUF29" s="20"/>
      <c r="PUG29" s="20"/>
      <c r="PUH29" s="1"/>
      <c r="PUI29" s="66"/>
      <c r="PUJ29" s="66"/>
      <c r="PUK29" s="20"/>
      <c r="PUL29" s="20"/>
      <c r="PUM29" s="1"/>
      <c r="PUN29" s="66"/>
      <c r="PUO29" s="66"/>
      <c r="PUP29" s="20"/>
      <c r="PUQ29" s="20"/>
      <c r="PUR29" s="1"/>
      <c r="PUS29" s="66"/>
      <c r="PUT29" s="66"/>
      <c r="PUU29" s="20"/>
      <c r="PUV29" s="20"/>
      <c r="PUW29" s="1"/>
      <c r="PUX29" s="66"/>
      <c r="PUY29" s="66"/>
      <c r="PUZ29" s="20"/>
      <c r="PVA29" s="20"/>
      <c r="PVB29" s="1"/>
      <c r="PVC29" s="66"/>
      <c r="PVD29" s="66"/>
      <c r="PVE29" s="20"/>
      <c r="PVF29" s="20"/>
      <c r="PVG29" s="1"/>
      <c r="PVH29" s="66"/>
      <c r="PVI29" s="66"/>
      <c r="PVJ29" s="20"/>
      <c r="PVK29" s="20"/>
      <c r="PVL29" s="1"/>
      <c r="PVM29" s="66"/>
      <c r="PVN29" s="66"/>
      <c r="PVO29" s="20"/>
      <c r="PVP29" s="20"/>
      <c r="PVQ29" s="1"/>
      <c r="PVR29" s="66"/>
      <c r="PVS29" s="66"/>
      <c r="PVT29" s="20"/>
      <c r="PVU29" s="20"/>
      <c r="PVV29" s="1"/>
      <c r="PVW29" s="66"/>
      <c r="PVX29" s="66"/>
      <c r="PVY29" s="20"/>
      <c r="PVZ29" s="20"/>
      <c r="PWA29" s="1"/>
      <c r="PWB29" s="66"/>
      <c r="PWC29" s="66"/>
      <c r="PWD29" s="20"/>
      <c r="PWE29" s="20"/>
      <c r="PWF29" s="1"/>
      <c r="PWG29" s="66"/>
      <c r="PWH29" s="66"/>
      <c r="PWI29" s="20"/>
      <c r="PWJ29" s="20"/>
      <c r="PWK29" s="1"/>
      <c r="PWL29" s="66"/>
      <c r="PWM29" s="66"/>
      <c r="PWN29" s="20"/>
      <c r="PWO29" s="20"/>
      <c r="PWP29" s="1"/>
      <c r="PWQ29" s="66"/>
      <c r="PWR29" s="66"/>
      <c r="PWS29" s="20"/>
      <c r="PWT29" s="20"/>
      <c r="PWU29" s="1"/>
      <c r="PWV29" s="66"/>
      <c r="PWW29" s="66"/>
      <c r="PWX29" s="20"/>
      <c r="PWY29" s="20"/>
      <c r="PWZ29" s="1"/>
      <c r="PXA29" s="66"/>
      <c r="PXB29" s="66"/>
      <c r="PXC29" s="20"/>
      <c r="PXD29" s="20"/>
      <c r="PXE29" s="1"/>
      <c r="PXF29" s="66"/>
      <c r="PXG29" s="66"/>
      <c r="PXH29" s="20"/>
      <c r="PXI29" s="20"/>
      <c r="PXJ29" s="1"/>
      <c r="PXK29" s="66"/>
      <c r="PXL29" s="66"/>
      <c r="PXM29" s="20"/>
      <c r="PXN29" s="20"/>
      <c r="PXO29" s="1"/>
      <c r="PXP29" s="66"/>
      <c r="PXQ29" s="66"/>
      <c r="PXR29" s="20"/>
      <c r="PXS29" s="20"/>
      <c r="PXT29" s="1"/>
      <c r="PXU29" s="66"/>
      <c r="PXV29" s="66"/>
      <c r="PXW29" s="20"/>
      <c r="PXX29" s="20"/>
      <c r="PXY29" s="1"/>
      <c r="PXZ29" s="66"/>
      <c r="PYA29" s="66"/>
      <c r="PYB29" s="20"/>
      <c r="PYC29" s="20"/>
      <c r="PYD29" s="1"/>
      <c r="PYE29" s="66"/>
      <c r="PYF29" s="66"/>
      <c r="PYG29" s="20"/>
      <c r="PYH29" s="20"/>
      <c r="PYI29" s="1"/>
      <c r="PYJ29" s="66"/>
      <c r="PYK29" s="66"/>
      <c r="PYL29" s="20"/>
      <c r="PYM29" s="20"/>
      <c r="PYN29" s="1"/>
      <c r="PYO29" s="66"/>
      <c r="PYP29" s="66"/>
      <c r="PYQ29" s="20"/>
      <c r="PYR29" s="20"/>
      <c r="PYS29" s="1"/>
      <c r="PYT29" s="66"/>
      <c r="PYU29" s="66"/>
      <c r="PYV29" s="20"/>
      <c r="PYW29" s="20"/>
      <c r="PYX29" s="1"/>
      <c r="PYY29" s="66"/>
      <c r="PYZ29" s="66"/>
      <c r="PZA29" s="20"/>
      <c r="PZB29" s="20"/>
      <c r="PZC29" s="1"/>
      <c r="PZD29" s="66"/>
      <c r="PZE29" s="66"/>
      <c r="PZF29" s="20"/>
      <c r="PZG29" s="20"/>
      <c r="PZH29" s="1"/>
      <c r="PZI29" s="66"/>
      <c r="PZJ29" s="66"/>
      <c r="PZK29" s="20"/>
      <c r="PZL29" s="20"/>
      <c r="PZM29" s="1"/>
      <c r="PZN29" s="66"/>
      <c r="PZO29" s="66"/>
      <c r="PZP29" s="20"/>
      <c r="PZQ29" s="20"/>
      <c r="PZR29" s="1"/>
      <c r="PZS29" s="66"/>
      <c r="PZT29" s="66"/>
      <c r="PZU29" s="20"/>
      <c r="PZV29" s="20"/>
      <c r="PZW29" s="1"/>
      <c r="PZX29" s="66"/>
      <c r="PZY29" s="66"/>
      <c r="PZZ29" s="20"/>
      <c r="QAA29" s="20"/>
      <c r="QAB29" s="1"/>
      <c r="QAC29" s="66"/>
      <c r="QAD29" s="66"/>
      <c r="QAE29" s="20"/>
      <c r="QAF29" s="20"/>
      <c r="QAG29" s="1"/>
      <c r="QAH29" s="66"/>
      <c r="QAI29" s="66"/>
      <c r="QAJ29" s="20"/>
      <c r="QAK29" s="20"/>
      <c r="QAL29" s="1"/>
      <c r="QAM29" s="66"/>
      <c r="QAN29" s="66"/>
      <c r="QAO29" s="20"/>
      <c r="QAP29" s="20"/>
      <c r="QAQ29" s="1"/>
      <c r="QAR29" s="66"/>
      <c r="QAS29" s="66"/>
      <c r="QAT29" s="20"/>
      <c r="QAU29" s="20"/>
      <c r="QAV29" s="1"/>
      <c r="QAW29" s="66"/>
      <c r="QAX29" s="66"/>
      <c r="QAY29" s="20"/>
      <c r="QAZ29" s="20"/>
      <c r="QBA29" s="1"/>
      <c r="QBB29" s="66"/>
      <c r="QBC29" s="66"/>
      <c r="QBD29" s="20"/>
      <c r="QBE29" s="20"/>
      <c r="QBF29" s="1"/>
      <c r="QBG29" s="66"/>
      <c r="QBH29" s="66"/>
      <c r="QBI29" s="20"/>
      <c r="QBJ29" s="20"/>
      <c r="QBK29" s="1"/>
      <c r="QBL29" s="66"/>
      <c r="QBM29" s="66"/>
      <c r="QBN29" s="20"/>
      <c r="QBO29" s="20"/>
      <c r="QBP29" s="1"/>
      <c r="QBQ29" s="66"/>
      <c r="QBR29" s="66"/>
      <c r="QBS29" s="20"/>
      <c r="QBT29" s="20"/>
      <c r="QBU29" s="1"/>
      <c r="QBV29" s="66"/>
      <c r="QBW29" s="66"/>
      <c r="QBX29" s="20"/>
      <c r="QBY29" s="20"/>
      <c r="QBZ29" s="1"/>
      <c r="QCA29" s="66"/>
      <c r="QCB29" s="66"/>
      <c r="QCC29" s="20"/>
      <c r="QCD29" s="20"/>
      <c r="QCE29" s="1"/>
      <c r="QCF29" s="66"/>
      <c r="QCG29" s="66"/>
      <c r="QCH29" s="20"/>
      <c r="QCI29" s="20"/>
      <c r="QCJ29" s="1"/>
      <c r="QCK29" s="66"/>
      <c r="QCL29" s="66"/>
      <c r="QCM29" s="20"/>
      <c r="QCN29" s="20"/>
      <c r="QCO29" s="1"/>
      <c r="QCP29" s="66"/>
      <c r="QCQ29" s="66"/>
      <c r="QCR29" s="20"/>
      <c r="QCS29" s="20"/>
      <c r="QCT29" s="1"/>
      <c r="QCU29" s="66"/>
      <c r="QCV29" s="66"/>
      <c r="QCW29" s="20"/>
      <c r="QCX29" s="20"/>
      <c r="QCY29" s="1"/>
      <c r="QCZ29" s="66"/>
      <c r="QDA29" s="66"/>
      <c r="QDB29" s="20"/>
      <c r="QDC29" s="20"/>
      <c r="QDD29" s="1"/>
      <c r="QDE29" s="66"/>
      <c r="QDF29" s="66"/>
      <c r="QDG29" s="20"/>
      <c r="QDH29" s="20"/>
      <c r="QDI29" s="1"/>
      <c r="QDJ29" s="66"/>
      <c r="QDK29" s="66"/>
      <c r="QDL29" s="20"/>
      <c r="QDM29" s="20"/>
      <c r="QDN29" s="1"/>
      <c r="QDO29" s="66"/>
      <c r="QDP29" s="66"/>
      <c r="QDQ29" s="20"/>
      <c r="QDR29" s="20"/>
      <c r="QDS29" s="1"/>
      <c r="QDT29" s="66"/>
      <c r="QDU29" s="66"/>
      <c r="QDV29" s="20"/>
      <c r="QDW29" s="20"/>
      <c r="QDX29" s="1"/>
      <c r="QDY29" s="66"/>
      <c r="QDZ29" s="66"/>
      <c r="QEA29" s="20"/>
      <c r="QEB29" s="20"/>
      <c r="QEC29" s="1"/>
      <c r="QED29" s="66"/>
      <c r="QEE29" s="66"/>
      <c r="QEF29" s="20"/>
      <c r="QEG29" s="20"/>
      <c r="QEH29" s="1"/>
      <c r="QEI29" s="66"/>
      <c r="QEJ29" s="66"/>
      <c r="QEK29" s="20"/>
      <c r="QEL29" s="20"/>
      <c r="QEM29" s="1"/>
      <c r="QEN29" s="66"/>
      <c r="QEO29" s="66"/>
      <c r="QEP29" s="20"/>
      <c r="QEQ29" s="20"/>
      <c r="QER29" s="1"/>
      <c r="QES29" s="66"/>
      <c r="QET29" s="66"/>
      <c r="QEU29" s="20"/>
      <c r="QEV29" s="20"/>
      <c r="QEW29" s="1"/>
      <c r="QEX29" s="66"/>
      <c r="QEY29" s="66"/>
      <c r="QEZ29" s="20"/>
      <c r="QFA29" s="20"/>
      <c r="QFB29" s="1"/>
      <c r="QFC29" s="66"/>
      <c r="QFD29" s="66"/>
      <c r="QFE29" s="20"/>
      <c r="QFF29" s="20"/>
      <c r="QFG29" s="1"/>
      <c r="QFH29" s="66"/>
      <c r="QFI29" s="66"/>
      <c r="QFJ29" s="20"/>
      <c r="QFK29" s="20"/>
      <c r="QFL29" s="1"/>
      <c r="QFM29" s="66"/>
      <c r="QFN29" s="66"/>
      <c r="QFO29" s="20"/>
      <c r="QFP29" s="20"/>
      <c r="QFQ29" s="1"/>
      <c r="QFR29" s="66"/>
      <c r="QFS29" s="66"/>
      <c r="QFT29" s="20"/>
      <c r="QFU29" s="20"/>
      <c r="QFV29" s="1"/>
      <c r="QFW29" s="66"/>
      <c r="QFX29" s="66"/>
      <c r="QFY29" s="20"/>
      <c r="QFZ29" s="20"/>
      <c r="QGA29" s="1"/>
      <c r="QGB29" s="66"/>
      <c r="QGC29" s="66"/>
      <c r="QGD29" s="20"/>
      <c r="QGE29" s="20"/>
      <c r="QGF29" s="1"/>
      <c r="QGG29" s="66"/>
      <c r="QGH29" s="66"/>
      <c r="QGI29" s="20"/>
      <c r="QGJ29" s="20"/>
      <c r="QGK29" s="1"/>
      <c r="QGL29" s="66"/>
      <c r="QGM29" s="66"/>
      <c r="QGN29" s="20"/>
      <c r="QGO29" s="20"/>
      <c r="QGP29" s="1"/>
      <c r="QGQ29" s="66"/>
      <c r="QGR29" s="66"/>
      <c r="QGS29" s="20"/>
      <c r="QGT29" s="20"/>
      <c r="QGU29" s="1"/>
      <c r="QGV29" s="66"/>
      <c r="QGW29" s="66"/>
      <c r="QGX29" s="20"/>
      <c r="QGY29" s="20"/>
      <c r="QGZ29" s="1"/>
      <c r="QHA29" s="66"/>
      <c r="QHB29" s="66"/>
      <c r="QHC29" s="20"/>
      <c r="QHD29" s="20"/>
      <c r="QHE29" s="1"/>
      <c r="QHF29" s="66"/>
      <c r="QHG29" s="66"/>
      <c r="QHH29" s="20"/>
      <c r="QHI29" s="20"/>
      <c r="QHJ29" s="1"/>
      <c r="QHK29" s="66"/>
      <c r="QHL29" s="66"/>
      <c r="QHM29" s="20"/>
      <c r="QHN29" s="20"/>
      <c r="QHO29" s="1"/>
      <c r="QHP29" s="66"/>
      <c r="QHQ29" s="66"/>
      <c r="QHR29" s="20"/>
      <c r="QHS29" s="20"/>
      <c r="QHT29" s="1"/>
      <c r="QHU29" s="66"/>
      <c r="QHV29" s="66"/>
      <c r="QHW29" s="20"/>
      <c r="QHX29" s="20"/>
      <c r="QHY29" s="1"/>
      <c r="QHZ29" s="66"/>
      <c r="QIA29" s="66"/>
      <c r="QIB29" s="20"/>
      <c r="QIC29" s="20"/>
      <c r="QID29" s="1"/>
      <c r="QIE29" s="66"/>
      <c r="QIF29" s="66"/>
      <c r="QIG29" s="20"/>
      <c r="QIH29" s="20"/>
      <c r="QII29" s="1"/>
      <c r="QIJ29" s="66"/>
      <c r="QIK29" s="66"/>
      <c r="QIL29" s="20"/>
      <c r="QIM29" s="20"/>
      <c r="QIN29" s="1"/>
      <c r="QIO29" s="66"/>
      <c r="QIP29" s="66"/>
      <c r="QIQ29" s="20"/>
      <c r="QIR29" s="20"/>
      <c r="QIS29" s="1"/>
      <c r="QIT29" s="66"/>
      <c r="QIU29" s="66"/>
      <c r="QIV29" s="20"/>
      <c r="QIW29" s="20"/>
      <c r="QIX29" s="1"/>
      <c r="QIY29" s="66"/>
      <c r="QIZ29" s="66"/>
      <c r="QJA29" s="20"/>
      <c r="QJB29" s="20"/>
      <c r="QJC29" s="1"/>
      <c r="QJD29" s="66"/>
      <c r="QJE29" s="66"/>
      <c r="QJF29" s="20"/>
      <c r="QJG29" s="20"/>
      <c r="QJH29" s="1"/>
      <c r="QJI29" s="66"/>
      <c r="QJJ29" s="66"/>
      <c r="QJK29" s="20"/>
      <c r="QJL29" s="20"/>
      <c r="QJM29" s="1"/>
      <c r="QJN29" s="66"/>
      <c r="QJO29" s="66"/>
      <c r="QJP29" s="20"/>
      <c r="QJQ29" s="20"/>
      <c r="QJR29" s="1"/>
      <c r="QJS29" s="66"/>
      <c r="QJT29" s="66"/>
      <c r="QJU29" s="20"/>
      <c r="QJV29" s="20"/>
      <c r="QJW29" s="1"/>
      <c r="QJX29" s="66"/>
      <c r="QJY29" s="66"/>
      <c r="QJZ29" s="20"/>
      <c r="QKA29" s="20"/>
      <c r="QKB29" s="1"/>
      <c r="QKC29" s="66"/>
      <c r="QKD29" s="66"/>
      <c r="QKE29" s="20"/>
      <c r="QKF29" s="20"/>
      <c r="QKG29" s="1"/>
      <c r="QKH29" s="66"/>
      <c r="QKI29" s="66"/>
      <c r="QKJ29" s="20"/>
      <c r="QKK29" s="20"/>
      <c r="QKL29" s="1"/>
      <c r="QKM29" s="66"/>
      <c r="QKN29" s="66"/>
      <c r="QKO29" s="20"/>
      <c r="QKP29" s="20"/>
      <c r="QKQ29" s="1"/>
      <c r="QKR29" s="66"/>
      <c r="QKS29" s="66"/>
      <c r="QKT29" s="20"/>
      <c r="QKU29" s="20"/>
      <c r="QKV29" s="1"/>
      <c r="QKW29" s="66"/>
      <c r="QKX29" s="66"/>
      <c r="QKY29" s="20"/>
      <c r="QKZ29" s="20"/>
      <c r="QLA29" s="1"/>
      <c r="QLB29" s="66"/>
      <c r="QLC29" s="66"/>
      <c r="QLD29" s="20"/>
      <c r="QLE29" s="20"/>
      <c r="QLF29" s="1"/>
      <c r="QLG29" s="66"/>
      <c r="QLH29" s="66"/>
      <c r="QLI29" s="20"/>
      <c r="QLJ29" s="20"/>
      <c r="QLK29" s="1"/>
      <c r="QLL29" s="66"/>
      <c r="QLM29" s="66"/>
      <c r="QLN29" s="20"/>
      <c r="QLO29" s="20"/>
      <c r="QLP29" s="1"/>
      <c r="QLQ29" s="66"/>
      <c r="QLR29" s="66"/>
      <c r="QLS29" s="20"/>
      <c r="QLT29" s="20"/>
      <c r="QLU29" s="1"/>
      <c r="QLV29" s="66"/>
      <c r="QLW29" s="66"/>
      <c r="QLX29" s="20"/>
      <c r="QLY29" s="20"/>
      <c r="QLZ29" s="1"/>
      <c r="QMA29" s="66"/>
      <c r="QMB29" s="66"/>
      <c r="QMC29" s="20"/>
      <c r="QMD29" s="20"/>
      <c r="QME29" s="1"/>
      <c r="QMF29" s="66"/>
      <c r="QMG29" s="66"/>
      <c r="QMH29" s="20"/>
      <c r="QMI29" s="20"/>
      <c r="QMJ29" s="1"/>
      <c r="QMK29" s="66"/>
      <c r="QML29" s="66"/>
      <c r="QMM29" s="20"/>
      <c r="QMN29" s="20"/>
      <c r="QMO29" s="1"/>
      <c r="QMP29" s="66"/>
      <c r="QMQ29" s="66"/>
      <c r="QMR29" s="20"/>
      <c r="QMS29" s="20"/>
      <c r="QMT29" s="1"/>
      <c r="QMU29" s="66"/>
      <c r="QMV29" s="66"/>
      <c r="QMW29" s="20"/>
      <c r="QMX29" s="20"/>
      <c r="QMY29" s="1"/>
      <c r="QMZ29" s="66"/>
      <c r="QNA29" s="66"/>
      <c r="QNB29" s="20"/>
      <c r="QNC29" s="20"/>
      <c r="QND29" s="1"/>
      <c r="QNE29" s="66"/>
      <c r="QNF29" s="66"/>
      <c r="QNG29" s="20"/>
      <c r="QNH29" s="20"/>
      <c r="QNI29" s="1"/>
      <c r="QNJ29" s="66"/>
      <c r="QNK29" s="66"/>
      <c r="QNL29" s="20"/>
      <c r="QNM29" s="20"/>
      <c r="QNN29" s="1"/>
      <c r="QNO29" s="66"/>
      <c r="QNP29" s="66"/>
      <c r="QNQ29" s="20"/>
      <c r="QNR29" s="20"/>
      <c r="QNS29" s="1"/>
      <c r="QNT29" s="66"/>
      <c r="QNU29" s="66"/>
      <c r="QNV29" s="20"/>
      <c r="QNW29" s="20"/>
      <c r="QNX29" s="1"/>
      <c r="QNY29" s="66"/>
      <c r="QNZ29" s="66"/>
      <c r="QOA29" s="20"/>
      <c r="QOB29" s="20"/>
      <c r="QOC29" s="1"/>
      <c r="QOD29" s="66"/>
      <c r="QOE29" s="66"/>
      <c r="QOF29" s="20"/>
      <c r="QOG29" s="20"/>
      <c r="QOH29" s="1"/>
      <c r="QOI29" s="66"/>
      <c r="QOJ29" s="66"/>
      <c r="QOK29" s="20"/>
      <c r="QOL29" s="20"/>
      <c r="QOM29" s="1"/>
      <c r="QON29" s="66"/>
      <c r="QOO29" s="66"/>
      <c r="QOP29" s="20"/>
      <c r="QOQ29" s="20"/>
      <c r="QOR29" s="1"/>
      <c r="QOS29" s="66"/>
      <c r="QOT29" s="66"/>
      <c r="QOU29" s="20"/>
      <c r="QOV29" s="20"/>
      <c r="QOW29" s="1"/>
      <c r="QOX29" s="66"/>
      <c r="QOY29" s="66"/>
      <c r="QOZ29" s="20"/>
      <c r="QPA29" s="20"/>
      <c r="QPB29" s="1"/>
      <c r="QPC29" s="66"/>
      <c r="QPD29" s="66"/>
      <c r="QPE29" s="20"/>
      <c r="QPF29" s="20"/>
      <c r="QPG29" s="1"/>
      <c r="QPH29" s="66"/>
      <c r="QPI29" s="66"/>
      <c r="QPJ29" s="20"/>
      <c r="QPK29" s="20"/>
      <c r="QPL29" s="1"/>
      <c r="QPM29" s="66"/>
      <c r="QPN29" s="66"/>
      <c r="QPO29" s="20"/>
      <c r="QPP29" s="20"/>
      <c r="QPQ29" s="1"/>
      <c r="QPR29" s="66"/>
      <c r="QPS29" s="66"/>
      <c r="QPT29" s="20"/>
      <c r="QPU29" s="20"/>
      <c r="QPV29" s="1"/>
      <c r="QPW29" s="66"/>
      <c r="QPX29" s="66"/>
      <c r="QPY29" s="20"/>
      <c r="QPZ29" s="20"/>
      <c r="QQA29" s="1"/>
      <c r="QQB29" s="66"/>
      <c r="QQC29" s="66"/>
      <c r="QQD29" s="20"/>
      <c r="QQE29" s="20"/>
      <c r="QQF29" s="1"/>
      <c r="QQG29" s="66"/>
      <c r="QQH29" s="66"/>
      <c r="QQI29" s="20"/>
      <c r="QQJ29" s="20"/>
      <c r="QQK29" s="1"/>
      <c r="QQL29" s="66"/>
      <c r="QQM29" s="66"/>
      <c r="QQN29" s="20"/>
      <c r="QQO29" s="20"/>
      <c r="QQP29" s="1"/>
      <c r="QQQ29" s="66"/>
      <c r="QQR29" s="66"/>
      <c r="QQS29" s="20"/>
      <c r="QQT29" s="20"/>
      <c r="QQU29" s="1"/>
      <c r="QQV29" s="66"/>
      <c r="QQW29" s="66"/>
      <c r="QQX29" s="20"/>
      <c r="QQY29" s="20"/>
      <c r="QQZ29" s="1"/>
      <c r="QRA29" s="66"/>
      <c r="QRB29" s="66"/>
      <c r="QRC29" s="20"/>
      <c r="QRD29" s="20"/>
      <c r="QRE29" s="1"/>
      <c r="QRF29" s="66"/>
      <c r="QRG29" s="66"/>
      <c r="QRH29" s="20"/>
      <c r="QRI29" s="20"/>
      <c r="QRJ29" s="1"/>
      <c r="QRK29" s="66"/>
      <c r="QRL29" s="66"/>
      <c r="QRM29" s="20"/>
      <c r="QRN29" s="20"/>
      <c r="QRO29" s="1"/>
      <c r="QRP29" s="66"/>
      <c r="QRQ29" s="66"/>
      <c r="QRR29" s="20"/>
      <c r="QRS29" s="20"/>
      <c r="QRT29" s="1"/>
      <c r="QRU29" s="66"/>
      <c r="QRV29" s="66"/>
      <c r="QRW29" s="20"/>
      <c r="QRX29" s="20"/>
      <c r="QRY29" s="1"/>
      <c r="QRZ29" s="66"/>
      <c r="QSA29" s="66"/>
      <c r="QSB29" s="20"/>
      <c r="QSC29" s="20"/>
      <c r="QSD29" s="1"/>
      <c r="QSE29" s="66"/>
      <c r="QSF29" s="66"/>
      <c r="QSG29" s="20"/>
      <c r="QSH29" s="20"/>
      <c r="QSI29" s="1"/>
      <c r="QSJ29" s="66"/>
      <c r="QSK29" s="66"/>
      <c r="QSL29" s="20"/>
      <c r="QSM29" s="20"/>
      <c r="QSN29" s="1"/>
      <c r="QSO29" s="66"/>
      <c r="QSP29" s="66"/>
      <c r="QSQ29" s="20"/>
      <c r="QSR29" s="20"/>
      <c r="QSS29" s="1"/>
      <c r="QST29" s="66"/>
      <c r="QSU29" s="66"/>
      <c r="QSV29" s="20"/>
      <c r="QSW29" s="20"/>
      <c r="QSX29" s="1"/>
      <c r="QSY29" s="66"/>
      <c r="QSZ29" s="66"/>
      <c r="QTA29" s="20"/>
      <c r="QTB29" s="20"/>
      <c r="QTC29" s="1"/>
      <c r="QTD29" s="66"/>
      <c r="QTE29" s="66"/>
      <c r="QTF29" s="20"/>
      <c r="QTG29" s="20"/>
      <c r="QTH29" s="1"/>
      <c r="QTI29" s="66"/>
      <c r="QTJ29" s="66"/>
      <c r="QTK29" s="20"/>
      <c r="QTL29" s="20"/>
      <c r="QTM29" s="1"/>
      <c r="QTN29" s="66"/>
      <c r="QTO29" s="66"/>
      <c r="QTP29" s="20"/>
      <c r="QTQ29" s="20"/>
      <c r="QTR29" s="1"/>
      <c r="QTS29" s="66"/>
      <c r="QTT29" s="66"/>
      <c r="QTU29" s="20"/>
      <c r="QTV29" s="20"/>
      <c r="QTW29" s="1"/>
      <c r="QTX29" s="66"/>
      <c r="QTY29" s="66"/>
      <c r="QTZ29" s="20"/>
      <c r="QUA29" s="20"/>
      <c r="QUB29" s="1"/>
      <c r="QUC29" s="66"/>
      <c r="QUD29" s="66"/>
      <c r="QUE29" s="20"/>
      <c r="QUF29" s="20"/>
      <c r="QUG29" s="1"/>
      <c r="QUH29" s="66"/>
      <c r="QUI29" s="66"/>
      <c r="QUJ29" s="20"/>
      <c r="QUK29" s="20"/>
      <c r="QUL29" s="1"/>
      <c r="QUM29" s="66"/>
      <c r="QUN29" s="66"/>
      <c r="QUO29" s="20"/>
      <c r="QUP29" s="20"/>
      <c r="QUQ29" s="1"/>
      <c r="QUR29" s="66"/>
      <c r="QUS29" s="66"/>
      <c r="QUT29" s="20"/>
      <c r="QUU29" s="20"/>
      <c r="QUV29" s="1"/>
      <c r="QUW29" s="66"/>
      <c r="QUX29" s="66"/>
      <c r="QUY29" s="20"/>
      <c r="QUZ29" s="20"/>
      <c r="QVA29" s="1"/>
      <c r="QVB29" s="66"/>
      <c r="QVC29" s="66"/>
      <c r="QVD29" s="20"/>
      <c r="QVE29" s="20"/>
      <c r="QVF29" s="1"/>
      <c r="QVG29" s="66"/>
      <c r="QVH29" s="66"/>
      <c r="QVI29" s="20"/>
      <c r="QVJ29" s="20"/>
      <c r="QVK29" s="1"/>
      <c r="QVL29" s="66"/>
      <c r="QVM29" s="66"/>
      <c r="QVN29" s="20"/>
      <c r="QVO29" s="20"/>
      <c r="QVP29" s="1"/>
      <c r="QVQ29" s="66"/>
      <c r="QVR29" s="66"/>
      <c r="QVS29" s="20"/>
      <c r="QVT29" s="20"/>
      <c r="QVU29" s="1"/>
      <c r="QVV29" s="66"/>
      <c r="QVW29" s="66"/>
      <c r="QVX29" s="20"/>
      <c r="QVY29" s="20"/>
      <c r="QVZ29" s="1"/>
      <c r="QWA29" s="66"/>
      <c r="QWB29" s="66"/>
      <c r="QWC29" s="20"/>
      <c r="QWD29" s="20"/>
      <c r="QWE29" s="1"/>
      <c r="QWF29" s="66"/>
      <c r="QWG29" s="66"/>
      <c r="QWH29" s="20"/>
      <c r="QWI29" s="20"/>
      <c r="QWJ29" s="1"/>
      <c r="QWK29" s="66"/>
      <c r="QWL29" s="66"/>
      <c r="QWM29" s="20"/>
      <c r="QWN29" s="20"/>
      <c r="QWO29" s="1"/>
      <c r="QWP29" s="66"/>
      <c r="QWQ29" s="66"/>
      <c r="QWR29" s="20"/>
      <c r="QWS29" s="20"/>
      <c r="QWT29" s="1"/>
      <c r="QWU29" s="66"/>
      <c r="QWV29" s="66"/>
      <c r="QWW29" s="20"/>
      <c r="QWX29" s="20"/>
      <c r="QWY29" s="1"/>
      <c r="QWZ29" s="66"/>
      <c r="QXA29" s="66"/>
      <c r="QXB29" s="20"/>
      <c r="QXC29" s="20"/>
      <c r="QXD29" s="1"/>
      <c r="QXE29" s="66"/>
      <c r="QXF29" s="66"/>
      <c r="QXG29" s="20"/>
      <c r="QXH29" s="20"/>
      <c r="QXI29" s="1"/>
      <c r="QXJ29" s="66"/>
      <c r="QXK29" s="66"/>
      <c r="QXL29" s="20"/>
      <c r="QXM29" s="20"/>
      <c r="QXN29" s="1"/>
      <c r="QXO29" s="66"/>
      <c r="QXP29" s="66"/>
      <c r="QXQ29" s="20"/>
      <c r="QXR29" s="20"/>
      <c r="QXS29" s="1"/>
      <c r="QXT29" s="66"/>
      <c r="QXU29" s="66"/>
      <c r="QXV29" s="20"/>
      <c r="QXW29" s="20"/>
      <c r="QXX29" s="1"/>
      <c r="QXY29" s="66"/>
      <c r="QXZ29" s="66"/>
      <c r="QYA29" s="20"/>
      <c r="QYB29" s="20"/>
      <c r="QYC29" s="1"/>
      <c r="QYD29" s="66"/>
      <c r="QYE29" s="66"/>
      <c r="QYF29" s="20"/>
      <c r="QYG29" s="20"/>
      <c r="QYH29" s="1"/>
      <c r="QYI29" s="66"/>
      <c r="QYJ29" s="66"/>
      <c r="QYK29" s="20"/>
      <c r="QYL29" s="20"/>
      <c r="QYM29" s="1"/>
      <c r="QYN29" s="66"/>
      <c r="QYO29" s="66"/>
      <c r="QYP29" s="20"/>
      <c r="QYQ29" s="20"/>
      <c r="QYR29" s="1"/>
      <c r="QYS29" s="66"/>
      <c r="QYT29" s="66"/>
      <c r="QYU29" s="20"/>
      <c r="QYV29" s="20"/>
      <c r="QYW29" s="1"/>
      <c r="QYX29" s="66"/>
      <c r="QYY29" s="66"/>
      <c r="QYZ29" s="20"/>
      <c r="QZA29" s="20"/>
      <c r="QZB29" s="1"/>
      <c r="QZC29" s="66"/>
      <c r="QZD29" s="66"/>
      <c r="QZE29" s="20"/>
      <c r="QZF29" s="20"/>
      <c r="QZG29" s="1"/>
      <c r="QZH29" s="66"/>
      <c r="QZI29" s="66"/>
      <c r="QZJ29" s="20"/>
      <c r="QZK29" s="20"/>
      <c r="QZL29" s="1"/>
      <c r="QZM29" s="66"/>
      <c r="QZN29" s="66"/>
      <c r="QZO29" s="20"/>
      <c r="QZP29" s="20"/>
      <c r="QZQ29" s="1"/>
      <c r="QZR29" s="66"/>
      <c r="QZS29" s="66"/>
      <c r="QZT29" s="20"/>
      <c r="QZU29" s="20"/>
      <c r="QZV29" s="1"/>
      <c r="QZW29" s="66"/>
      <c r="QZX29" s="66"/>
      <c r="QZY29" s="20"/>
      <c r="QZZ29" s="20"/>
      <c r="RAA29" s="1"/>
      <c r="RAB29" s="66"/>
      <c r="RAC29" s="66"/>
      <c r="RAD29" s="20"/>
      <c r="RAE29" s="20"/>
      <c r="RAF29" s="1"/>
      <c r="RAG29" s="66"/>
      <c r="RAH29" s="66"/>
      <c r="RAI29" s="20"/>
      <c r="RAJ29" s="20"/>
      <c r="RAK29" s="1"/>
      <c r="RAL29" s="66"/>
      <c r="RAM29" s="66"/>
      <c r="RAN29" s="20"/>
      <c r="RAO29" s="20"/>
      <c r="RAP29" s="1"/>
      <c r="RAQ29" s="66"/>
      <c r="RAR29" s="66"/>
      <c r="RAS29" s="20"/>
      <c r="RAT29" s="20"/>
      <c r="RAU29" s="1"/>
      <c r="RAV29" s="66"/>
      <c r="RAW29" s="66"/>
      <c r="RAX29" s="20"/>
      <c r="RAY29" s="20"/>
      <c r="RAZ29" s="1"/>
      <c r="RBA29" s="66"/>
      <c r="RBB29" s="66"/>
      <c r="RBC29" s="20"/>
      <c r="RBD29" s="20"/>
      <c r="RBE29" s="1"/>
      <c r="RBF29" s="66"/>
      <c r="RBG29" s="66"/>
      <c r="RBH29" s="20"/>
      <c r="RBI29" s="20"/>
      <c r="RBJ29" s="1"/>
      <c r="RBK29" s="66"/>
      <c r="RBL29" s="66"/>
      <c r="RBM29" s="20"/>
      <c r="RBN29" s="20"/>
      <c r="RBO29" s="1"/>
      <c r="RBP29" s="66"/>
      <c r="RBQ29" s="66"/>
      <c r="RBR29" s="20"/>
      <c r="RBS29" s="20"/>
      <c r="RBT29" s="1"/>
      <c r="RBU29" s="66"/>
      <c r="RBV29" s="66"/>
      <c r="RBW29" s="20"/>
      <c r="RBX29" s="20"/>
      <c r="RBY29" s="1"/>
      <c r="RBZ29" s="66"/>
      <c r="RCA29" s="66"/>
      <c r="RCB29" s="20"/>
      <c r="RCC29" s="20"/>
      <c r="RCD29" s="1"/>
      <c r="RCE29" s="66"/>
      <c r="RCF29" s="66"/>
      <c r="RCG29" s="20"/>
      <c r="RCH29" s="20"/>
      <c r="RCI29" s="1"/>
      <c r="RCJ29" s="66"/>
      <c r="RCK29" s="66"/>
      <c r="RCL29" s="20"/>
      <c r="RCM29" s="20"/>
      <c r="RCN29" s="1"/>
      <c r="RCO29" s="66"/>
      <c r="RCP29" s="66"/>
      <c r="RCQ29" s="20"/>
      <c r="RCR29" s="20"/>
      <c r="RCS29" s="1"/>
      <c r="RCT29" s="66"/>
      <c r="RCU29" s="66"/>
      <c r="RCV29" s="20"/>
      <c r="RCW29" s="20"/>
      <c r="RCX29" s="1"/>
      <c r="RCY29" s="66"/>
      <c r="RCZ29" s="66"/>
      <c r="RDA29" s="20"/>
      <c r="RDB29" s="20"/>
      <c r="RDC29" s="1"/>
      <c r="RDD29" s="66"/>
      <c r="RDE29" s="66"/>
      <c r="RDF29" s="20"/>
      <c r="RDG29" s="20"/>
      <c r="RDH29" s="1"/>
      <c r="RDI29" s="66"/>
      <c r="RDJ29" s="66"/>
      <c r="RDK29" s="20"/>
      <c r="RDL29" s="20"/>
      <c r="RDM29" s="1"/>
      <c r="RDN29" s="66"/>
      <c r="RDO29" s="66"/>
      <c r="RDP29" s="20"/>
      <c r="RDQ29" s="20"/>
      <c r="RDR29" s="1"/>
      <c r="RDS29" s="66"/>
      <c r="RDT29" s="66"/>
      <c r="RDU29" s="20"/>
      <c r="RDV29" s="20"/>
      <c r="RDW29" s="1"/>
      <c r="RDX29" s="66"/>
      <c r="RDY29" s="66"/>
      <c r="RDZ29" s="20"/>
      <c r="REA29" s="20"/>
      <c r="REB29" s="1"/>
      <c r="REC29" s="66"/>
      <c r="RED29" s="66"/>
      <c r="REE29" s="20"/>
      <c r="REF29" s="20"/>
      <c r="REG29" s="1"/>
      <c r="REH29" s="66"/>
      <c r="REI29" s="66"/>
      <c r="REJ29" s="20"/>
      <c r="REK29" s="20"/>
      <c r="REL29" s="1"/>
      <c r="REM29" s="66"/>
      <c r="REN29" s="66"/>
      <c r="REO29" s="20"/>
      <c r="REP29" s="20"/>
      <c r="REQ29" s="1"/>
      <c r="RER29" s="66"/>
      <c r="RES29" s="66"/>
      <c r="RET29" s="20"/>
      <c r="REU29" s="20"/>
      <c r="REV29" s="1"/>
      <c r="REW29" s="66"/>
      <c r="REX29" s="66"/>
      <c r="REY29" s="20"/>
      <c r="REZ29" s="20"/>
      <c r="RFA29" s="1"/>
      <c r="RFB29" s="66"/>
      <c r="RFC29" s="66"/>
      <c r="RFD29" s="20"/>
      <c r="RFE29" s="20"/>
      <c r="RFF29" s="1"/>
      <c r="RFG29" s="66"/>
      <c r="RFH29" s="66"/>
      <c r="RFI29" s="20"/>
      <c r="RFJ29" s="20"/>
      <c r="RFK29" s="1"/>
      <c r="RFL29" s="66"/>
      <c r="RFM29" s="66"/>
      <c r="RFN29" s="20"/>
      <c r="RFO29" s="20"/>
      <c r="RFP29" s="1"/>
      <c r="RFQ29" s="66"/>
      <c r="RFR29" s="66"/>
      <c r="RFS29" s="20"/>
      <c r="RFT29" s="20"/>
      <c r="RFU29" s="1"/>
      <c r="RFV29" s="66"/>
      <c r="RFW29" s="66"/>
      <c r="RFX29" s="20"/>
      <c r="RFY29" s="20"/>
      <c r="RFZ29" s="1"/>
      <c r="RGA29" s="66"/>
      <c r="RGB29" s="66"/>
      <c r="RGC29" s="20"/>
      <c r="RGD29" s="20"/>
      <c r="RGE29" s="1"/>
      <c r="RGF29" s="66"/>
      <c r="RGG29" s="66"/>
      <c r="RGH29" s="20"/>
      <c r="RGI29" s="20"/>
      <c r="RGJ29" s="1"/>
      <c r="RGK29" s="66"/>
      <c r="RGL29" s="66"/>
      <c r="RGM29" s="20"/>
      <c r="RGN29" s="20"/>
      <c r="RGO29" s="1"/>
      <c r="RGP29" s="66"/>
      <c r="RGQ29" s="66"/>
      <c r="RGR29" s="20"/>
      <c r="RGS29" s="20"/>
      <c r="RGT29" s="1"/>
      <c r="RGU29" s="66"/>
      <c r="RGV29" s="66"/>
      <c r="RGW29" s="20"/>
      <c r="RGX29" s="20"/>
      <c r="RGY29" s="1"/>
      <c r="RGZ29" s="66"/>
      <c r="RHA29" s="66"/>
      <c r="RHB29" s="20"/>
      <c r="RHC29" s="20"/>
      <c r="RHD29" s="1"/>
      <c r="RHE29" s="66"/>
      <c r="RHF29" s="66"/>
      <c r="RHG29" s="20"/>
      <c r="RHH29" s="20"/>
      <c r="RHI29" s="1"/>
      <c r="RHJ29" s="66"/>
      <c r="RHK29" s="66"/>
      <c r="RHL29" s="20"/>
      <c r="RHM29" s="20"/>
      <c r="RHN29" s="1"/>
      <c r="RHO29" s="66"/>
      <c r="RHP29" s="66"/>
      <c r="RHQ29" s="20"/>
      <c r="RHR29" s="20"/>
      <c r="RHS29" s="1"/>
      <c r="RHT29" s="66"/>
      <c r="RHU29" s="66"/>
      <c r="RHV29" s="20"/>
      <c r="RHW29" s="20"/>
      <c r="RHX29" s="1"/>
      <c r="RHY29" s="66"/>
      <c r="RHZ29" s="66"/>
      <c r="RIA29" s="20"/>
      <c r="RIB29" s="20"/>
      <c r="RIC29" s="1"/>
      <c r="RID29" s="66"/>
      <c r="RIE29" s="66"/>
      <c r="RIF29" s="20"/>
      <c r="RIG29" s="20"/>
      <c r="RIH29" s="1"/>
      <c r="RII29" s="66"/>
      <c r="RIJ29" s="66"/>
      <c r="RIK29" s="20"/>
      <c r="RIL29" s="20"/>
      <c r="RIM29" s="1"/>
      <c r="RIN29" s="66"/>
      <c r="RIO29" s="66"/>
      <c r="RIP29" s="20"/>
      <c r="RIQ29" s="20"/>
      <c r="RIR29" s="1"/>
      <c r="RIS29" s="66"/>
      <c r="RIT29" s="66"/>
      <c r="RIU29" s="20"/>
      <c r="RIV29" s="20"/>
      <c r="RIW29" s="1"/>
      <c r="RIX29" s="66"/>
      <c r="RIY29" s="66"/>
      <c r="RIZ29" s="20"/>
      <c r="RJA29" s="20"/>
      <c r="RJB29" s="1"/>
      <c r="RJC29" s="66"/>
      <c r="RJD29" s="66"/>
      <c r="RJE29" s="20"/>
      <c r="RJF29" s="20"/>
      <c r="RJG29" s="1"/>
      <c r="RJH29" s="66"/>
      <c r="RJI29" s="66"/>
      <c r="RJJ29" s="20"/>
      <c r="RJK29" s="20"/>
      <c r="RJL29" s="1"/>
      <c r="RJM29" s="66"/>
      <c r="RJN29" s="66"/>
      <c r="RJO29" s="20"/>
      <c r="RJP29" s="20"/>
      <c r="RJQ29" s="1"/>
      <c r="RJR29" s="66"/>
      <c r="RJS29" s="66"/>
      <c r="RJT29" s="20"/>
      <c r="RJU29" s="20"/>
      <c r="RJV29" s="1"/>
      <c r="RJW29" s="66"/>
      <c r="RJX29" s="66"/>
      <c r="RJY29" s="20"/>
      <c r="RJZ29" s="20"/>
      <c r="RKA29" s="1"/>
      <c r="RKB29" s="66"/>
      <c r="RKC29" s="66"/>
      <c r="RKD29" s="20"/>
      <c r="RKE29" s="20"/>
      <c r="RKF29" s="1"/>
      <c r="RKG29" s="66"/>
      <c r="RKH29" s="66"/>
      <c r="RKI29" s="20"/>
      <c r="RKJ29" s="20"/>
      <c r="RKK29" s="1"/>
      <c r="RKL29" s="66"/>
      <c r="RKM29" s="66"/>
      <c r="RKN29" s="20"/>
      <c r="RKO29" s="20"/>
      <c r="RKP29" s="1"/>
      <c r="RKQ29" s="66"/>
      <c r="RKR29" s="66"/>
      <c r="RKS29" s="20"/>
      <c r="RKT29" s="20"/>
      <c r="RKU29" s="1"/>
      <c r="RKV29" s="66"/>
      <c r="RKW29" s="66"/>
      <c r="RKX29" s="20"/>
      <c r="RKY29" s="20"/>
      <c r="RKZ29" s="1"/>
      <c r="RLA29" s="66"/>
      <c r="RLB29" s="66"/>
      <c r="RLC29" s="20"/>
      <c r="RLD29" s="20"/>
      <c r="RLE29" s="1"/>
      <c r="RLF29" s="66"/>
      <c r="RLG29" s="66"/>
      <c r="RLH29" s="20"/>
      <c r="RLI29" s="20"/>
      <c r="RLJ29" s="1"/>
      <c r="RLK29" s="66"/>
      <c r="RLL29" s="66"/>
      <c r="RLM29" s="20"/>
      <c r="RLN29" s="20"/>
      <c r="RLO29" s="1"/>
      <c r="RLP29" s="66"/>
      <c r="RLQ29" s="66"/>
      <c r="RLR29" s="20"/>
      <c r="RLS29" s="20"/>
      <c r="RLT29" s="1"/>
      <c r="RLU29" s="66"/>
      <c r="RLV29" s="66"/>
      <c r="RLW29" s="20"/>
      <c r="RLX29" s="20"/>
      <c r="RLY29" s="1"/>
      <c r="RLZ29" s="66"/>
      <c r="RMA29" s="66"/>
      <c r="RMB29" s="20"/>
      <c r="RMC29" s="20"/>
      <c r="RMD29" s="1"/>
      <c r="RME29" s="66"/>
      <c r="RMF29" s="66"/>
      <c r="RMG29" s="20"/>
      <c r="RMH29" s="20"/>
      <c r="RMI29" s="1"/>
      <c r="RMJ29" s="66"/>
      <c r="RMK29" s="66"/>
      <c r="RML29" s="20"/>
      <c r="RMM29" s="20"/>
      <c r="RMN29" s="1"/>
      <c r="RMO29" s="66"/>
      <c r="RMP29" s="66"/>
      <c r="RMQ29" s="20"/>
      <c r="RMR29" s="20"/>
      <c r="RMS29" s="1"/>
      <c r="RMT29" s="66"/>
      <c r="RMU29" s="66"/>
      <c r="RMV29" s="20"/>
      <c r="RMW29" s="20"/>
      <c r="RMX29" s="1"/>
      <c r="RMY29" s="66"/>
      <c r="RMZ29" s="66"/>
      <c r="RNA29" s="20"/>
      <c r="RNB29" s="20"/>
      <c r="RNC29" s="1"/>
      <c r="RND29" s="66"/>
      <c r="RNE29" s="66"/>
      <c r="RNF29" s="20"/>
      <c r="RNG29" s="20"/>
      <c r="RNH29" s="1"/>
      <c r="RNI29" s="66"/>
      <c r="RNJ29" s="66"/>
      <c r="RNK29" s="20"/>
      <c r="RNL29" s="20"/>
      <c r="RNM29" s="1"/>
      <c r="RNN29" s="66"/>
      <c r="RNO29" s="66"/>
      <c r="RNP29" s="20"/>
      <c r="RNQ29" s="20"/>
      <c r="RNR29" s="1"/>
      <c r="RNS29" s="66"/>
      <c r="RNT29" s="66"/>
      <c r="RNU29" s="20"/>
      <c r="RNV29" s="20"/>
      <c r="RNW29" s="1"/>
      <c r="RNX29" s="66"/>
      <c r="RNY29" s="66"/>
      <c r="RNZ29" s="20"/>
      <c r="ROA29" s="20"/>
      <c r="ROB29" s="1"/>
      <c r="ROC29" s="66"/>
      <c r="ROD29" s="66"/>
      <c r="ROE29" s="20"/>
      <c r="ROF29" s="20"/>
      <c r="ROG29" s="1"/>
      <c r="ROH29" s="66"/>
      <c r="ROI29" s="66"/>
      <c r="ROJ29" s="20"/>
      <c r="ROK29" s="20"/>
      <c r="ROL29" s="1"/>
      <c r="ROM29" s="66"/>
      <c r="RON29" s="66"/>
      <c r="ROO29" s="20"/>
      <c r="ROP29" s="20"/>
      <c r="ROQ29" s="1"/>
      <c r="ROR29" s="66"/>
      <c r="ROS29" s="66"/>
      <c r="ROT29" s="20"/>
      <c r="ROU29" s="20"/>
      <c r="ROV29" s="1"/>
      <c r="ROW29" s="66"/>
      <c r="ROX29" s="66"/>
      <c r="ROY29" s="20"/>
      <c r="ROZ29" s="20"/>
      <c r="RPA29" s="1"/>
      <c r="RPB29" s="66"/>
      <c r="RPC29" s="66"/>
      <c r="RPD29" s="20"/>
      <c r="RPE29" s="20"/>
      <c r="RPF29" s="1"/>
      <c r="RPG29" s="66"/>
      <c r="RPH29" s="66"/>
      <c r="RPI29" s="20"/>
      <c r="RPJ29" s="20"/>
      <c r="RPK29" s="1"/>
      <c r="RPL29" s="66"/>
      <c r="RPM29" s="66"/>
      <c r="RPN29" s="20"/>
      <c r="RPO29" s="20"/>
      <c r="RPP29" s="1"/>
      <c r="RPQ29" s="66"/>
      <c r="RPR29" s="66"/>
      <c r="RPS29" s="20"/>
      <c r="RPT29" s="20"/>
      <c r="RPU29" s="1"/>
      <c r="RPV29" s="66"/>
      <c r="RPW29" s="66"/>
      <c r="RPX29" s="20"/>
      <c r="RPY29" s="20"/>
      <c r="RPZ29" s="1"/>
      <c r="RQA29" s="66"/>
      <c r="RQB29" s="66"/>
      <c r="RQC29" s="20"/>
      <c r="RQD29" s="20"/>
      <c r="RQE29" s="1"/>
      <c r="RQF29" s="66"/>
      <c r="RQG29" s="66"/>
      <c r="RQH29" s="20"/>
      <c r="RQI29" s="20"/>
      <c r="RQJ29" s="1"/>
      <c r="RQK29" s="66"/>
      <c r="RQL29" s="66"/>
      <c r="RQM29" s="20"/>
      <c r="RQN29" s="20"/>
      <c r="RQO29" s="1"/>
      <c r="RQP29" s="66"/>
      <c r="RQQ29" s="66"/>
      <c r="RQR29" s="20"/>
      <c r="RQS29" s="20"/>
      <c r="RQT29" s="1"/>
      <c r="RQU29" s="66"/>
      <c r="RQV29" s="66"/>
      <c r="RQW29" s="20"/>
      <c r="RQX29" s="20"/>
      <c r="RQY29" s="1"/>
      <c r="RQZ29" s="66"/>
      <c r="RRA29" s="66"/>
      <c r="RRB29" s="20"/>
      <c r="RRC29" s="20"/>
      <c r="RRD29" s="1"/>
      <c r="RRE29" s="66"/>
      <c r="RRF29" s="66"/>
      <c r="RRG29" s="20"/>
      <c r="RRH29" s="20"/>
      <c r="RRI29" s="1"/>
      <c r="RRJ29" s="66"/>
      <c r="RRK29" s="66"/>
      <c r="RRL29" s="20"/>
      <c r="RRM29" s="20"/>
      <c r="RRN29" s="1"/>
      <c r="RRO29" s="66"/>
      <c r="RRP29" s="66"/>
      <c r="RRQ29" s="20"/>
      <c r="RRR29" s="20"/>
      <c r="RRS29" s="1"/>
      <c r="RRT29" s="66"/>
      <c r="RRU29" s="66"/>
      <c r="RRV29" s="20"/>
      <c r="RRW29" s="20"/>
      <c r="RRX29" s="1"/>
      <c r="RRY29" s="66"/>
      <c r="RRZ29" s="66"/>
      <c r="RSA29" s="20"/>
      <c r="RSB29" s="20"/>
      <c r="RSC29" s="1"/>
      <c r="RSD29" s="66"/>
      <c r="RSE29" s="66"/>
      <c r="RSF29" s="20"/>
      <c r="RSG29" s="20"/>
      <c r="RSH29" s="1"/>
      <c r="RSI29" s="66"/>
      <c r="RSJ29" s="66"/>
      <c r="RSK29" s="20"/>
      <c r="RSL29" s="20"/>
      <c r="RSM29" s="1"/>
      <c r="RSN29" s="66"/>
      <c r="RSO29" s="66"/>
      <c r="RSP29" s="20"/>
      <c r="RSQ29" s="20"/>
      <c r="RSR29" s="1"/>
      <c r="RSS29" s="66"/>
      <c r="RST29" s="66"/>
      <c r="RSU29" s="20"/>
      <c r="RSV29" s="20"/>
      <c r="RSW29" s="1"/>
      <c r="RSX29" s="66"/>
      <c r="RSY29" s="66"/>
      <c r="RSZ29" s="20"/>
      <c r="RTA29" s="20"/>
      <c r="RTB29" s="1"/>
      <c r="RTC29" s="66"/>
      <c r="RTD29" s="66"/>
      <c r="RTE29" s="20"/>
      <c r="RTF29" s="20"/>
      <c r="RTG29" s="1"/>
      <c r="RTH29" s="66"/>
      <c r="RTI29" s="66"/>
      <c r="RTJ29" s="20"/>
      <c r="RTK29" s="20"/>
      <c r="RTL29" s="1"/>
      <c r="RTM29" s="66"/>
      <c r="RTN29" s="66"/>
      <c r="RTO29" s="20"/>
      <c r="RTP29" s="20"/>
      <c r="RTQ29" s="1"/>
      <c r="RTR29" s="66"/>
      <c r="RTS29" s="66"/>
      <c r="RTT29" s="20"/>
      <c r="RTU29" s="20"/>
      <c r="RTV29" s="1"/>
      <c r="RTW29" s="66"/>
      <c r="RTX29" s="66"/>
      <c r="RTY29" s="20"/>
      <c r="RTZ29" s="20"/>
      <c r="RUA29" s="1"/>
      <c r="RUB29" s="66"/>
      <c r="RUC29" s="66"/>
      <c r="RUD29" s="20"/>
      <c r="RUE29" s="20"/>
      <c r="RUF29" s="1"/>
      <c r="RUG29" s="66"/>
      <c r="RUH29" s="66"/>
      <c r="RUI29" s="20"/>
      <c r="RUJ29" s="20"/>
      <c r="RUK29" s="1"/>
      <c r="RUL29" s="66"/>
      <c r="RUM29" s="66"/>
      <c r="RUN29" s="20"/>
      <c r="RUO29" s="20"/>
      <c r="RUP29" s="1"/>
      <c r="RUQ29" s="66"/>
      <c r="RUR29" s="66"/>
      <c r="RUS29" s="20"/>
      <c r="RUT29" s="20"/>
      <c r="RUU29" s="1"/>
      <c r="RUV29" s="66"/>
      <c r="RUW29" s="66"/>
      <c r="RUX29" s="20"/>
      <c r="RUY29" s="20"/>
      <c r="RUZ29" s="1"/>
      <c r="RVA29" s="66"/>
      <c r="RVB29" s="66"/>
      <c r="RVC29" s="20"/>
      <c r="RVD29" s="20"/>
      <c r="RVE29" s="1"/>
      <c r="RVF29" s="66"/>
      <c r="RVG29" s="66"/>
      <c r="RVH29" s="20"/>
      <c r="RVI29" s="20"/>
      <c r="RVJ29" s="1"/>
      <c r="RVK29" s="66"/>
      <c r="RVL29" s="66"/>
      <c r="RVM29" s="20"/>
      <c r="RVN29" s="20"/>
      <c r="RVO29" s="1"/>
      <c r="RVP29" s="66"/>
      <c r="RVQ29" s="66"/>
      <c r="RVR29" s="20"/>
      <c r="RVS29" s="20"/>
      <c r="RVT29" s="1"/>
      <c r="RVU29" s="66"/>
      <c r="RVV29" s="66"/>
      <c r="RVW29" s="20"/>
      <c r="RVX29" s="20"/>
      <c r="RVY29" s="1"/>
      <c r="RVZ29" s="66"/>
      <c r="RWA29" s="66"/>
      <c r="RWB29" s="20"/>
      <c r="RWC29" s="20"/>
      <c r="RWD29" s="1"/>
      <c r="RWE29" s="66"/>
      <c r="RWF29" s="66"/>
      <c r="RWG29" s="20"/>
      <c r="RWH29" s="20"/>
      <c r="RWI29" s="1"/>
      <c r="RWJ29" s="66"/>
      <c r="RWK29" s="66"/>
      <c r="RWL29" s="20"/>
      <c r="RWM29" s="20"/>
      <c r="RWN29" s="1"/>
      <c r="RWO29" s="66"/>
      <c r="RWP29" s="66"/>
      <c r="RWQ29" s="20"/>
      <c r="RWR29" s="20"/>
      <c r="RWS29" s="1"/>
      <c r="RWT29" s="66"/>
      <c r="RWU29" s="66"/>
      <c r="RWV29" s="20"/>
      <c r="RWW29" s="20"/>
      <c r="RWX29" s="1"/>
      <c r="RWY29" s="66"/>
      <c r="RWZ29" s="66"/>
      <c r="RXA29" s="20"/>
      <c r="RXB29" s="20"/>
      <c r="RXC29" s="1"/>
      <c r="RXD29" s="66"/>
      <c r="RXE29" s="66"/>
      <c r="RXF29" s="20"/>
      <c r="RXG29" s="20"/>
      <c r="RXH29" s="1"/>
      <c r="RXI29" s="66"/>
      <c r="RXJ29" s="66"/>
      <c r="RXK29" s="20"/>
      <c r="RXL29" s="20"/>
      <c r="RXM29" s="1"/>
      <c r="RXN29" s="66"/>
      <c r="RXO29" s="66"/>
      <c r="RXP29" s="20"/>
      <c r="RXQ29" s="20"/>
      <c r="RXR29" s="1"/>
      <c r="RXS29" s="66"/>
      <c r="RXT29" s="66"/>
      <c r="RXU29" s="20"/>
      <c r="RXV29" s="20"/>
      <c r="RXW29" s="1"/>
      <c r="RXX29" s="66"/>
      <c r="RXY29" s="66"/>
      <c r="RXZ29" s="20"/>
      <c r="RYA29" s="20"/>
      <c r="RYB29" s="1"/>
      <c r="RYC29" s="66"/>
      <c r="RYD29" s="66"/>
      <c r="RYE29" s="20"/>
      <c r="RYF29" s="20"/>
      <c r="RYG29" s="1"/>
      <c r="RYH29" s="66"/>
      <c r="RYI29" s="66"/>
      <c r="RYJ29" s="20"/>
      <c r="RYK29" s="20"/>
      <c r="RYL29" s="1"/>
      <c r="RYM29" s="66"/>
      <c r="RYN29" s="66"/>
      <c r="RYO29" s="20"/>
      <c r="RYP29" s="20"/>
      <c r="RYQ29" s="1"/>
      <c r="RYR29" s="66"/>
      <c r="RYS29" s="66"/>
      <c r="RYT29" s="20"/>
      <c r="RYU29" s="20"/>
      <c r="RYV29" s="1"/>
      <c r="RYW29" s="66"/>
      <c r="RYX29" s="66"/>
      <c r="RYY29" s="20"/>
      <c r="RYZ29" s="20"/>
      <c r="RZA29" s="1"/>
      <c r="RZB29" s="66"/>
      <c r="RZC29" s="66"/>
      <c r="RZD29" s="20"/>
      <c r="RZE29" s="20"/>
      <c r="RZF29" s="1"/>
      <c r="RZG29" s="66"/>
      <c r="RZH29" s="66"/>
      <c r="RZI29" s="20"/>
      <c r="RZJ29" s="20"/>
      <c r="RZK29" s="1"/>
      <c r="RZL29" s="66"/>
      <c r="RZM29" s="66"/>
      <c r="RZN29" s="20"/>
      <c r="RZO29" s="20"/>
      <c r="RZP29" s="1"/>
      <c r="RZQ29" s="66"/>
      <c r="RZR29" s="66"/>
      <c r="RZS29" s="20"/>
      <c r="RZT29" s="20"/>
      <c r="RZU29" s="1"/>
      <c r="RZV29" s="66"/>
      <c r="RZW29" s="66"/>
      <c r="RZX29" s="20"/>
      <c r="RZY29" s="20"/>
      <c r="RZZ29" s="1"/>
      <c r="SAA29" s="66"/>
      <c r="SAB29" s="66"/>
      <c r="SAC29" s="20"/>
      <c r="SAD29" s="20"/>
      <c r="SAE29" s="1"/>
      <c r="SAF29" s="66"/>
      <c r="SAG29" s="66"/>
      <c r="SAH29" s="20"/>
      <c r="SAI29" s="20"/>
      <c r="SAJ29" s="1"/>
      <c r="SAK29" s="66"/>
      <c r="SAL29" s="66"/>
      <c r="SAM29" s="20"/>
      <c r="SAN29" s="20"/>
      <c r="SAO29" s="1"/>
      <c r="SAP29" s="66"/>
      <c r="SAQ29" s="66"/>
      <c r="SAR29" s="20"/>
      <c r="SAS29" s="20"/>
      <c r="SAT29" s="1"/>
      <c r="SAU29" s="66"/>
      <c r="SAV29" s="66"/>
      <c r="SAW29" s="20"/>
      <c r="SAX29" s="20"/>
      <c r="SAY29" s="1"/>
      <c r="SAZ29" s="66"/>
      <c r="SBA29" s="66"/>
      <c r="SBB29" s="20"/>
      <c r="SBC29" s="20"/>
      <c r="SBD29" s="1"/>
      <c r="SBE29" s="66"/>
      <c r="SBF29" s="66"/>
      <c r="SBG29" s="20"/>
      <c r="SBH29" s="20"/>
      <c r="SBI29" s="1"/>
      <c r="SBJ29" s="66"/>
      <c r="SBK29" s="66"/>
      <c r="SBL29" s="20"/>
      <c r="SBM29" s="20"/>
      <c r="SBN29" s="1"/>
      <c r="SBO29" s="66"/>
      <c r="SBP29" s="66"/>
      <c r="SBQ29" s="20"/>
      <c r="SBR29" s="20"/>
      <c r="SBS29" s="1"/>
      <c r="SBT29" s="66"/>
      <c r="SBU29" s="66"/>
      <c r="SBV29" s="20"/>
      <c r="SBW29" s="20"/>
      <c r="SBX29" s="1"/>
      <c r="SBY29" s="66"/>
      <c r="SBZ29" s="66"/>
      <c r="SCA29" s="20"/>
      <c r="SCB29" s="20"/>
      <c r="SCC29" s="1"/>
      <c r="SCD29" s="66"/>
      <c r="SCE29" s="66"/>
      <c r="SCF29" s="20"/>
      <c r="SCG29" s="20"/>
      <c r="SCH29" s="1"/>
      <c r="SCI29" s="66"/>
      <c r="SCJ29" s="66"/>
      <c r="SCK29" s="20"/>
      <c r="SCL29" s="20"/>
      <c r="SCM29" s="1"/>
      <c r="SCN29" s="66"/>
      <c r="SCO29" s="66"/>
      <c r="SCP29" s="20"/>
      <c r="SCQ29" s="20"/>
      <c r="SCR29" s="1"/>
      <c r="SCS29" s="66"/>
      <c r="SCT29" s="66"/>
      <c r="SCU29" s="20"/>
      <c r="SCV29" s="20"/>
      <c r="SCW29" s="1"/>
      <c r="SCX29" s="66"/>
      <c r="SCY29" s="66"/>
      <c r="SCZ29" s="20"/>
      <c r="SDA29" s="20"/>
      <c r="SDB29" s="1"/>
      <c r="SDC29" s="66"/>
      <c r="SDD29" s="66"/>
      <c r="SDE29" s="20"/>
      <c r="SDF29" s="20"/>
      <c r="SDG29" s="1"/>
      <c r="SDH29" s="66"/>
      <c r="SDI29" s="66"/>
      <c r="SDJ29" s="20"/>
      <c r="SDK29" s="20"/>
      <c r="SDL29" s="1"/>
      <c r="SDM29" s="66"/>
      <c r="SDN29" s="66"/>
      <c r="SDO29" s="20"/>
      <c r="SDP29" s="20"/>
      <c r="SDQ29" s="1"/>
      <c r="SDR29" s="66"/>
      <c r="SDS29" s="66"/>
      <c r="SDT29" s="20"/>
      <c r="SDU29" s="20"/>
      <c r="SDV29" s="1"/>
      <c r="SDW29" s="66"/>
      <c r="SDX29" s="66"/>
      <c r="SDY29" s="20"/>
      <c r="SDZ29" s="20"/>
      <c r="SEA29" s="1"/>
      <c r="SEB29" s="66"/>
      <c r="SEC29" s="66"/>
      <c r="SED29" s="20"/>
      <c r="SEE29" s="20"/>
      <c r="SEF29" s="1"/>
      <c r="SEG29" s="66"/>
      <c r="SEH29" s="66"/>
      <c r="SEI29" s="20"/>
      <c r="SEJ29" s="20"/>
      <c r="SEK29" s="1"/>
      <c r="SEL29" s="66"/>
      <c r="SEM29" s="66"/>
      <c r="SEN29" s="20"/>
      <c r="SEO29" s="20"/>
      <c r="SEP29" s="1"/>
      <c r="SEQ29" s="66"/>
      <c r="SER29" s="66"/>
      <c r="SES29" s="20"/>
      <c r="SET29" s="20"/>
      <c r="SEU29" s="1"/>
      <c r="SEV29" s="66"/>
      <c r="SEW29" s="66"/>
      <c r="SEX29" s="20"/>
      <c r="SEY29" s="20"/>
      <c r="SEZ29" s="1"/>
      <c r="SFA29" s="66"/>
      <c r="SFB29" s="66"/>
      <c r="SFC29" s="20"/>
      <c r="SFD29" s="20"/>
      <c r="SFE29" s="1"/>
      <c r="SFF29" s="66"/>
      <c r="SFG29" s="66"/>
      <c r="SFH29" s="20"/>
      <c r="SFI29" s="20"/>
      <c r="SFJ29" s="1"/>
      <c r="SFK29" s="66"/>
      <c r="SFL29" s="66"/>
      <c r="SFM29" s="20"/>
      <c r="SFN29" s="20"/>
      <c r="SFO29" s="1"/>
      <c r="SFP29" s="66"/>
      <c r="SFQ29" s="66"/>
      <c r="SFR29" s="20"/>
      <c r="SFS29" s="20"/>
      <c r="SFT29" s="1"/>
      <c r="SFU29" s="66"/>
      <c r="SFV29" s="66"/>
      <c r="SFW29" s="20"/>
      <c r="SFX29" s="20"/>
      <c r="SFY29" s="1"/>
      <c r="SFZ29" s="66"/>
      <c r="SGA29" s="66"/>
      <c r="SGB29" s="20"/>
      <c r="SGC29" s="20"/>
      <c r="SGD29" s="1"/>
      <c r="SGE29" s="66"/>
      <c r="SGF29" s="66"/>
      <c r="SGG29" s="20"/>
      <c r="SGH29" s="20"/>
      <c r="SGI29" s="1"/>
      <c r="SGJ29" s="66"/>
      <c r="SGK29" s="66"/>
      <c r="SGL29" s="20"/>
      <c r="SGM29" s="20"/>
      <c r="SGN29" s="1"/>
      <c r="SGO29" s="66"/>
      <c r="SGP29" s="66"/>
      <c r="SGQ29" s="20"/>
      <c r="SGR29" s="20"/>
      <c r="SGS29" s="1"/>
      <c r="SGT29" s="66"/>
      <c r="SGU29" s="66"/>
      <c r="SGV29" s="20"/>
      <c r="SGW29" s="20"/>
      <c r="SGX29" s="1"/>
      <c r="SGY29" s="66"/>
      <c r="SGZ29" s="66"/>
      <c r="SHA29" s="20"/>
      <c r="SHB29" s="20"/>
      <c r="SHC29" s="1"/>
      <c r="SHD29" s="66"/>
      <c r="SHE29" s="66"/>
      <c r="SHF29" s="20"/>
      <c r="SHG29" s="20"/>
      <c r="SHH29" s="1"/>
      <c r="SHI29" s="66"/>
      <c r="SHJ29" s="66"/>
      <c r="SHK29" s="20"/>
      <c r="SHL29" s="20"/>
      <c r="SHM29" s="1"/>
      <c r="SHN29" s="66"/>
      <c r="SHO29" s="66"/>
      <c r="SHP29" s="20"/>
      <c r="SHQ29" s="20"/>
      <c r="SHR29" s="1"/>
      <c r="SHS29" s="66"/>
      <c r="SHT29" s="66"/>
      <c r="SHU29" s="20"/>
      <c r="SHV29" s="20"/>
      <c r="SHW29" s="1"/>
      <c r="SHX29" s="66"/>
      <c r="SHY29" s="66"/>
      <c r="SHZ29" s="20"/>
      <c r="SIA29" s="20"/>
      <c r="SIB29" s="1"/>
      <c r="SIC29" s="66"/>
      <c r="SID29" s="66"/>
      <c r="SIE29" s="20"/>
      <c r="SIF29" s="20"/>
      <c r="SIG29" s="1"/>
      <c r="SIH29" s="66"/>
      <c r="SII29" s="66"/>
      <c r="SIJ29" s="20"/>
      <c r="SIK29" s="20"/>
      <c r="SIL29" s="1"/>
      <c r="SIM29" s="66"/>
      <c r="SIN29" s="66"/>
      <c r="SIO29" s="20"/>
      <c r="SIP29" s="20"/>
      <c r="SIQ29" s="1"/>
      <c r="SIR29" s="66"/>
      <c r="SIS29" s="66"/>
      <c r="SIT29" s="20"/>
      <c r="SIU29" s="20"/>
      <c r="SIV29" s="1"/>
      <c r="SIW29" s="66"/>
      <c r="SIX29" s="66"/>
      <c r="SIY29" s="20"/>
      <c r="SIZ29" s="20"/>
      <c r="SJA29" s="1"/>
      <c r="SJB29" s="66"/>
      <c r="SJC29" s="66"/>
      <c r="SJD29" s="20"/>
      <c r="SJE29" s="20"/>
      <c r="SJF29" s="1"/>
      <c r="SJG29" s="66"/>
      <c r="SJH29" s="66"/>
      <c r="SJI29" s="20"/>
      <c r="SJJ29" s="20"/>
      <c r="SJK29" s="1"/>
      <c r="SJL29" s="66"/>
      <c r="SJM29" s="66"/>
      <c r="SJN29" s="20"/>
      <c r="SJO29" s="20"/>
      <c r="SJP29" s="1"/>
      <c r="SJQ29" s="66"/>
      <c r="SJR29" s="66"/>
      <c r="SJS29" s="20"/>
      <c r="SJT29" s="20"/>
      <c r="SJU29" s="1"/>
      <c r="SJV29" s="66"/>
      <c r="SJW29" s="66"/>
      <c r="SJX29" s="20"/>
      <c r="SJY29" s="20"/>
      <c r="SJZ29" s="1"/>
      <c r="SKA29" s="66"/>
      <c r="SKB29" s="66"/>
      <c r="SKC29" s="20"/>
      <c r="SKD29" s="20"/>
      <c r="SKE29" s="1"/>
      <c r="SKF29" s="66"/>
      <c r="SKG29" s="66"/>
      <c r="SKH29" s="20"/>
      <c r="SKI29" s="20"/>
      <c r="SKJ29" s="1"/>
      <c r="SKK29" s="66"/>
      <c r="SKL29" s="66"/>
      <c r="SKM29" s="20"/>
      <c r="SKN29" s="20"/>
      <c r="SKO29" s="1"/>
      <c r="SKP29" s="66"/>
      <c r="SKQ29" s="66"/>
      <c r="SKR29" s="20"/>
      <c r="SKS29" s="20"/>
      <c r="SKT29" s="1"/>
      <c r="SKU29" s="66"/>
      <c r="SKV29" s="66"/>
      <c r="SKW29" s="20"/>
      <c r="SKX29" s="20"/>
      <c r="SKY29" s="1"/>
      <c r="SKZ29" s="66"/>
      <c r="SLA29" s="66"/>
      <c r="SLB29" s="20"/>
      <c r="SLC29" s="20"/>
      <c r="SLD29" s="1"/>
      <c r="SLE29" s="66"/>
      <c r="SLF29" s="66"/>
      <c r="SLG29" s="20"/>
      <c r="SLH29" s="20"/>
      <c r="SLI29" s="1"/>
      <c r="SLJ29" s="66"/>
      <c r="SLK29" s="66"/>
      <c r="SLL29" s="20"/>
      <c r="SLM29" s="20"/>
      <c r="SLN29" s="1"/>
      <c r="SLO29" s="66"/>
      <c r="SLP29" s="66"/>
      <c r="SLQ29" s="20"/>
      <c r="SLR29" s="20"/>
      <c r="SLS29" s="1"/>
      <c r="SLT29" s="66"/>
      <c r="SLU29" s="66"/>
      <c r="SLV29" s="20"/>
      <c r="SLW29" s="20"/>
      <c r="SLX29" s="1"/>
      <c r="SLY29" s="66"/>
      <c r="SLZ29" s="66"/>
      <c r="SMA29" s="20"/>
      <c r="SMB29" s="20"/>
      <c r="SMC29" s="1"/>
      <c r="SMD29" s="66"/>
      <c r="SME29" s="66"/>
      <c r="SMF29" s="20"/>
      <c r="SMG29" s="20"/>
      <c r="SMH29" s="1"/>
      <c r="SMI29" s="66"/>
      <c r="SMJ29" s="66"/>
      <c r="SMK29" s="20"/>
      <c r="SML29" s="20"/>
      <c r="SMM29" s="1"/>
      <c r="SMN29" s="66"/>
      <c r="SMO29" s="66"/>
      <c r="SMP29" s="20"/>
      <c r="SMQ29" s="20"/>
      <c r="SMR29" s="1"/>
      <c r="SMS29" s="66"/>
      <c r="SMT29" s="66"/>
      <c r="SMU29" s="20"/>
      <c r="SMV29" s="20"/>
      <c r="SMW29" s="1"/>
      <c r="SMX29" s="66"/>
      <c r="SMY29" s="66"/>
      <c r="SMZ29" s="20"/>
      <c r="SNA29" s="20"/>
      <c r="SNB29" s="1"/>
      <c r="SNC29" s="66"/>
      <c r="SND29" s="66"/>
      <c r="SNE29" s="20"/>
      <c r="SNF29" s="20"/>
      <c r="SNG29" s="1"/>
      <c r="SNH29" s="66"/>
      <c r="SNI29" s="66"/>
      <c r="SNJ29" s="20"/>
      <c r="SNK29" s="20"/>
      <c r="SNL29" s="1"/>
      <c r="SNM29" s="66"/>
      <c r="SNN29" s="66"/>
      <c r="SNO29" s="20"/>
      <c r="SNP29" s="20"/>
      <c r="SNQ29" s="1"/>
      <c r="SNR29" s="66"/>
      <c r="SNS29" s="66"/>
      <c r="SNT29" s="20"/>
      <c r="SNU29" s="20"/>
      <c r="SNV29" s="1"/>
      <c r="SNW29" s="66"/>
      <c r="SNX29" s="66"/>
      <c r="SNY29" s="20"/>
      <c r="SNZ29" s="20"/>
      <c r="SOA29" s="1"/>
      <c r="SOB29" s="66"/>
      <c r="SOC29" s="66"/>
      <c r="SOD29" s="20"/>
      <c r="SOE29" s="20"/>
      <c r="SOF29" s="1"/>
      <c r="SOG29" s="66"/>
      <c r="SOH29" s="66"/>
      <c r="SOI29" s="20"/>
      <c r="SOJ29" s="20"/>
      <c r="SOK29" s="1"/>
      <c r="SOL29" s="66"/>
      <c r="SOM29" s="66"/>
      <c r="SON29" s="20"/>
      <c r="SOO29" s="20"/>
      <c r="SOP29" s="1"/>
      <c r="SOQ29" s="66"/>
      <c r="SOR29" s="66"/>
      <c r="SOS29" s="20"/>
      <c r="SOT29" s="20"/>
      <c r="SOU29" s="1"/>
      <c r="SOV29" s="66"/>
      <c r="SOW29" s="66"/>
      <c r="SOX29" s="20"/>
      <c r="SOY29" s="20"/>
      <c r="SOZ29" s="1"/>
      <c r="SPA29" s="66"/>
      <c r="SPB29" s="66"/>
      <c r="SPC29" s="20"/>
      <c r="SPD29" s="20"/>
      <c r="SPE29" s="1"/>
      <c r="SPF29" s="66"/>
      <c r="SPG29" s="66"/>
      <c r="SPH29" s="20"/>
      <c r="SPI29" s="20"/>
      <c r="SPJ29" s="1"/>
      <c r="SPK29" s="66"/>
      <c r="SPL29" s="66"/>
      <c r="SPM29" s="20"/>
      <c r="SPN29" s="20"/>
      <c r="SPO29" s="1"/>
      <c r="SPP29" s="66"/>
      <c r="SPQ29" s="66"/>
      <c r="SPR29" s="20"/>
      <c r="SPS29" s="20"/>
      <c r="SPT29" s="1"/>
      <c r="SPU29" s="66"/>
      <c r="SPV29" s="66"/>
      <c r="SPW29" s="20"/>
      <c r="SPX29" s="20"/>
      <c r="SPY29" s="1"/>
      <c r="SPZ29" s="66"/>
      <c r="SQA29" s="66"/>
      <c r="SQB29" s="20"/>
      <c r="SQC29" s="20"/>
      <c r="SQD29" s="1"/>
      <c r="SQE29" s="66"/>
      <c r="SQF29" s="66"/>
      <c r="SQG29" s="20"/>
      <c r="SQH29" s="20"/>
      <c r="SQI29" s="1"/>
      <c r="SQJ29" s="66"/>
      <c r="SQK29" s="66"/>
      <c r="SQL29" s="20"/>
      <c r="SQM29" s="20"/>
      <c r="SQN29" s="1"/>
      <c r="SQO29" s="66"/>
      <c r="SQP29" s="66"/>
      <c r="SQQ29" s="20"/>
      <c r="SQR29" s="20"/>
      <c r="SQS29" s="1"/>
      <c r="SQT29" s="66"/>
      <c r="SQU29" s="66"/>
      <c r="SQV29" s="20"/>
      <c r="SQW29" s="20"/>
      <c r="SQX29" s="1"/>
      <c r="SQY29" s="66"/>
      <c r="SQZ29" s="66"/>
      <c r="SRA29" s="20"/>
      <c r="SRB29" s="20"/>
      <c r="SRC29" s="1"/>
      <c r="SRD29" s="66"/>
      <c r="SRE29" s="66"/>
      <c r="SRF29" s="20"/>
      <c r="SRG29" s="20"/>
      <c r="SRH29" s="1"/>
      <c r="SRI29" s="66"/>
      <c r="SRJ29" s="66"/>
      <c r="SRK29" s="20"/>
      <c r="SRL29" s="20"/>
      <c r="SRM29" s="1"/>
      <c r="SRN29" s="66"/>
      <c r="SRO29" s="66"/>
      <c r="SRP29" s="20"/>
      <c r="SRQ29" s="20"/>
      <c r="SRR29" s="1"/>
      <c r="SRS29" s="66"/>
      <c r="SRT29" s="66"/>
      <c r="SRU29" s="20"/>
      <c r="SRV29" s="20"/>
      <c r="SRW29" s="1"/>
      <c r="SRX29" s="66"/>
      <c r="SRY29" s="66"/>
      <c r="SRZ29" s="20"/>
      <c r="SSA29" s="20"/>
      <c r="SSB29" s="1"/>
      <c r="SSC29" s="66"/>
      <c r="SSD29" s="66"/>
      <c r="SSE29" s="20"/>
      <c r="SSF29" s="20"/>
      <c r="SSG29" s="1"/>
      <c r="SSH29" s="66"/>
      <c r="SSI29" s="66"/>
      <c r="SSJ29" s="20"/>
      <c r="SSK29" s="20"/>
      <c r="SSL29" s="1"/>
      <c r="SSM29" s="66"/>
      <c r="SSN29" s="66"/>
      <c r="SSO29" s="20"/>
      <c r="SSP29" s="20"/>
      <c r="SSQ29" s="1"/>
      <c r="SSR29" s="66"/>
      <c r="SSS29" s="66"/>
      <c r="SST29" s="20"/>
      <c r="SSU29" s="20"/>
      <c r="SSV29" s="1"/>
      <c r="SSW29" s="66"/>
      <c r="SSX29" s="66"/>
      <c r="SSY29" s="20"/>
      <c r="SSZ29" s="20"/>
      <c r="STA29" s="1"/>
      <c r="STB29" s="66"/>
      <c r="STC29" s="66"/>
      <c r="STD29" s="20"/>
      <c r="STE29" s="20"/>
      <c r="STF29" s="1"/>
      <c r="STG29" s="66"/>
      <c r="STH29" s="66"/>
      <c r="STI29" s="20"/>
      <c r="STJ29" s="20"/>
      <c r="STK29" s="1"/>
      <c r="STL29" s="66"/>
      <c r="STM29" s="66"/>
      <c r="STN29" s="20"/>
      <c r="STO29" s="20"/>
      <c r="STP29" s="1"/>
      <c r="STQ29" s="66"/>
      <c r="STR29" s="66"/>
      <c r="STS29" s="20"/>
      <c r="STT29" s="20"/>
      <c r="STU29" s="1"/>
      <c r="STV29" s="66"/>
      <c r="STW29" s="66"/>
      <c r="STX29" s="20"/>
      <c r="STY29" s="20"/>
      <c r="STZ29" s="1"/>
      <c r="SUA29" s="66"/>
      <c r="SUB29" s="66"/>
      <c r="SUC29" s="20"/>
      <c r="SUD29" s="20"/>
      <c r="SUE29" s="1"/>
      <c r="SUF29" s="66"/>
      <c r="SUG29" s="66"/>
      <c r="SUH29" s="20"/>
      <c r="SUI29" s="20"/>
      <c r="SUJ29" s="1"/>
      <c r="SUK29" s="66"/>
      <c r="SUL29" s="66"/>
      <c r="SUM29" s="20"/>
      <c r="SUN29" s="20"/>
      <c r="SUO29" s="1"/>
      <c r="SUP29" s="66"/>
      <c r="SUQ29" s="66"/>
      <c r="SUR29" s="20"/>
      <c r="SUS29" s="20"/>
      <c r="SUT29" s="1"/>
      <c r="SUU29" s="66"/>
      <c r="SUV29" s="66"/>
      <c r="SUW29" s="20"/>
      <c r="SUX29" s="20"/>
      <c r="SUY29" s="1"/>
      <c r="SUZ29" s="66"/>
      <c r="SVA29" s="66"/>
      <c r="SVB29" s="20"/>
      <c r="SVC29" s="20"/>
      <c r="SVD29" s="1"/>
      <c r="SVE29" s="66"/>
      <c r="SVF29" s="66"/>
      <c r="SVG29" s="20"/>
      <c r="SVH29" s="20"/>
      <c r="SVI29" s="1"/>
      <c r="SVJ29" s="66"/>
      <c r="SVK29" s="66"/>
      <c r="SVL29" s="20"/>
      <c r="SVM29" s="20"/>
      <c r="SVN29" s="1"/>
      <c r="SVO29" s="66"/>
      <c r="SVP29" s="66"/>
      <c r="SVQ29" s="20"/>
      <c r="SVR29" s="20"/>
      <c r="SVS29" s="1"/>
      <c r="SVT29" s="66"/>
      <c r="SVU29" s="66"/>
      <c r="SVV29" s="20"/>
      <c r="SVW29" s="20"/>
      <c r="SVX29" s="1"/>
      <c r="SVY29" s="66"/>
      <c r="SVZ29" s="66"/>
      <c r="SWA29" s="20"/>
      <c r="SWB29" s="20"/>
      <c r="SWC29" s="1"/>
      <c r="SWD29" s="66"/>
      <c r="SWE29" s="66"/>
      <c r="SWF29" s="20"/>
      <c r="SWG29" s="20"/>
      <c r="SWH29" s="1"/>
      <c r="SWI29" s="66"/>
      <c r="SWJ29" s="66"/>
      <c r="SWK29" s="20"/>
      <c r="SWL29" s="20"/>
      <c r="SWM29" s="1"/>
      <c r="SWN29" s="66"/>
      <c r="SWO29" s="66"/>
      <c r="SWP29" s="20"/>
      <c r="SWQ29" s="20"/>
      <c r="SWR29" s="1"/>
      <c r="SWS29" s="66"/>
      <c r="SWT29" s="66"/>
      <c r="SWU29" s="20"/>
      <c r="SWV29" s="20"/>
      <c r="SWW29" s="1"/>
      <c r="SWX29" s="66"/>
      <c r="SWY29" s="66"/>
      <c r="SWZ29" s="20"/>
      <c r="SXA29" s="20"/>
      <c r="SXB29" s="1"/>
      <c r="SXC29" s="66"/>
      <c r="SXD29" s="66"/>
      <c r="SXE29" s="20"/>
      <c r="SXF29" s="20"/>
      <c r="SXG29" s="1"/>
      <c r="SXH29" s="66"/>
      <c r="SXI29" s="66"/>
      <c r="SXJ29" s="20"/>
      <c r="SXK29" s="20"/>
      <c r="SXL29" s="1"/>
      <c r="SXM29" s="66"/>
      <c r="SXN29" s="66"/>
      <c r="SXO29" s="20"/>
      <c r="SXP29" s="20"/>
      <c r="SXQ29" s="1"/>
      <c r="SXR29" s="66"/>
      <c r="SXS29" s="66"/>
      <c r="SXT29" s="20"/>
      <c r="SXU29" s="20"/>
      <c r="SXV29" s="1"/>
      <c r="SXW29" s="66"/>
      <c r="SXX29" s="66"/>
      <c r="SXY29" s="20"/>
      <c r="SXZ29" s="20"/>
      <c r="SYA29" s="1"/>
      <c r="SYB29" s="66"/>
      <c r="SYC29" s="66"/>
      <c r="SYD29" s="20"/>
      <c r="SYE29" s="20"/>
      <c r="SYF29" s="1"/>
      <c r="SYG29" s="66"/>
      <c r="SYH29" s="66"/>
      <c r="SYI29" s="20"/>
      <c r="SYJ29" s="20"/>
      <c r="SYK29" s="1"/>
      <c r="SYL29" s="66"/>
      <c r="SYM29" s="66"/>
      <c r="SYN29" s="20"/>
      <c r="SYO29" s="20"/>
      <c r="SYP29" s="1"/>
      <c r="SYQ29" s="66"/>
      <c r="SYR29" s="66"/>
      <c r="SYS29" s="20"/>
      <c r="SYT29" s="20"/>
      <c r="SYU29" s="1"/>
      <c r="SYV29" s="66"/>
      <c r="SYW29" s="66"/>
      <c r="SYX29" s="20"/>
      <c r="SYY29" s="20"/>
      <c r="SYZ29" s="1"/>
      <c r="SZA29" s="66"/>
      <c r="SZB29" s="66"/>
      <c r="SZC29" s="20"/>
      <c r="SZD29" s="20"/>
      <c r="SZE29" s="1"/>
      <c r="SZF29" s="66"/>
      <c r="SZG29" s="66"/>
      <c r="SZH29" s="20"/>
      <c r="SZI29" s="20"/>
      <c r="SZJ29" s="1"/>
      <c r="SZK29" s="66"/>
      <c r="SZL29" s="66"/>
      <c r="SZM29" s="20"/>
      <c r="SZN29" s="20"/>
      <c r="SZO29" s="1"/>
      <c r="SZP29" s="66"/>
      <c r="SZQ29" s="66"/>
      <c r="SZR29" s="20"/>
      <c r="SZS29" s="20"/>
      <c r="SZT29" s="1"/>
      <c r="SZU29" s="66"/>
      <c r="SZV29" s="66"/>
      <c r="SZW29" s="20"/>
      <c r="SZX29" s="20"/>
      <c r="SZY29" s="1"/>
      <c r="SZZ29" s="66"/>
      <c r="TAA29" s="66"/>
      <c r="TAB29" s="20"/>
      <c r="TAC29" s="20"/>
      <c r="TAD29" s="1"/>
      <c r="TAE29" s="66"/>
      <c r="TAF29" s="66"/>
      <c r="TAG29" s="20"/>
      <c r="TAH29" s="20"/>
      <c r="TAI29" s="1"/>
      <c r="TAJ29" s="66"/>
      <c r="TAK29" s="66"/>
      <c r="TAL29" s="20"/>
      <c r="TAM29" s="20"/>
      <c r="TAN29" s="1"/>
      <c r="TAO29" s="66"/>
      <c r="TAP29" s="66"/>
      <c r="TAQ29" s="20"/>
      <c r="TAR29" s="20"/>
      <c r="TAS29" s="1"/>
      <c r="TAT29" s="66"/>
      <c r="TAU29" s="66"/>
      <c r="TAV29" s="20"/>
      <c r="TAW29" s="20"/>
      <c r="TAX29" s="1"/>
      <c r="TAY29" s="66"/>
      <c r="TAZ29" s="66"/>
      <c r="TBA29" s="20"/>
      <c r="TBB29" s="20"/>
      <c r="TBC29" s="1"/>
      <c r="TBD29" s="66"/>
      <c r="TBE29" s="66"/>
      <c r="TBF29" s="20"/>
      <c r="TBG29" s="20"/>
      <c r="TBH29" s="1"/>
      <c r="TBI29" s="66"/>
      <c r="TBJ29" s="66"/>
      <c r="TBK29" s="20"/>
      <c r="TBL29" s="20"/>
      <c r="TBM29" s="1"/>
      <c r="TBN29" s="66"/>
      <c r="TBO29" s="66"/>
      <c r="TBP29" s="20"/>
      <c r="TBQ29" s="20"/>
      <c r="TBR29" s="1"/>
      <c r="TBS29" s="66"/>
      <c r="TBT29" s="66"/>
      <c r="TBU29" s="20"/>
      <c r="TBV29" s="20"/>
      <c r="TBW29" s="1"/>
      <c r="TBX29" s="66"/>
      <c r="TBY29" s="66"/>
      <c r="TBZ29" s="20"/>
      <c r="TCA29" s="20"/>
      <c r="TCB29" s="1"/>
      <c r="TCC29" s="66"/>
      <c r="TCD29" s="66"/>
      <c r="TCE29" s="20"/>
      <c r="TCF29" s="20"/>
      <c r="TCG29" s="1"/>
      <c r="TCH29" s="66"/>
      <c r="TCI29" s="66"/>
      <c r="TCJ29" s="20"/>
      <c r="TCK29" s="20"/>
      <c r="TCL29" s="1"/>
      <c r="TCM29" s="66"/>
      <c r="TCN29" s="66"/>
      <c r="TCO29" s="20"/>
      <c r="TCP29" s="20"/>
      <c r="TCQ29" s="1"/>
      <c r="TCR29" s="66"/>
      <c r="TCS29" s="66"/>
      <c r="TCT29" s="20"/>
      <c r="TCU29" s="20"/>
      <c r="TCV29" s="1"/>
      <c r="TCW29" s="66"/>
      <c r="TCX29" s="66"/>
      <c r="TCY29" s="20"/>
      <c r="TCZ29" s="20"/>
      <c r="TDA29" s="1"/>
      <c r="TDB29" s="66"/>
      <c r="TDC29" s="66"/>
      <c r="TDD29" s="20"/>
      <c r="TDE29" s="20"/>
      <c r="TDF29" s="1"/>
      <c r="TDG29" s="66"/>
      <c r="TDH29" s="66"/>
      <c r="TDI29" s="20"/>
      <c r="TDJ29" s="20"/>
      <c r="TDK29" s="1"/>
      <c r="TDL29" s="66"/>
      <c r="TDM29" s="66"/>
      <c r="TDN29" s="20"/>
      <c r="TDO29" s="20"/>
      <c r="TDP29" s="1"/>
      <c r="TDQ29" s="66"/>
      <c r="TDR29" s="66"/>
      <c r="TDS29" s="20"/>
      <c r="TDT29" s="20"/>
      <c r="TDU29" s="1"/>
      <c r="TDV29" s="66"/>
      <c r="TDW29" s="66"/>
      <c r="TDX29" s="20"/>
      <c r="TDY29" s="20"/>
      <c r="TDZ29" s="1"/>
      <c r="TEA29" s="66"/>
      <c r="TEB29" s="66"/>
      <c r="TEC29" s="20"/>
      <c r="TED29" s="20"/>
      <c r="TEE29" s="1"/>
      <c r="TEF29" s="66"/>
      <c r="TEG29" s="66"/>
      <c r="TEH29" s="20"/>
      <c r="TEI29" s="20"/>
      <c r="TEJ29" s="1"/>
      <c r="TEK29" s="66"/>
      <c r="TEL29" s="66"/>
      <c r="TEM29" s="20"/>
      <c r="TEN29" s="20"/>
      <c r="TEO29" s="1"/>
      <c r="TEP29" s="66"/>
      <c r="TEQ29" s="66"/>
      <c r="TER29" s="20"/>
      <c r="TES29" s="20"/>
      <c r="TET29" s="1"/>
      <c r="TEU29" s="66"/>
      <c r="TEV29" s="66"/>
      <c r="TEW29" s="20"/>
      <c r="TEX29" s="20"/>
      <c r="TEY29" s="1"/>
      <c r="TEZ29" s="66"/>
      <c r="TFA29" s="66"/>
      <c r="TFB29" s="20"/>
      <c r="TFC29" s="20"/>
      <c r="TFD29" s="1"/>
      <c r="TFE29" s="66"/>
      <c r="TFF29" s="66"/>
      <c r="TFG29" s="20"/>
      <c r="TFH29" s="20"/>
      <c r="TFI29" s="1"/>
      <c r="TFJ29" s="66"/>
      <c r="TFK29" s="66"/>
      <c r="TFL29" s="20"/>
      <c r="TFM29" s="20"/>
      <c r="TFN29" s="1"/>
      <c r="TFO29" s="66"/>
      <c r="TFP29" s="66"/>
      <c r="TFQ29" s="20"/>
      <c r="TFR29" s="20"/>
      <c r="TFS29" s="1"/>
      <c r="TFT29" s="66"/>
      <c r="TFU29" s="66"/>
      <c r="TFV29" s="20"/>
      <c r="TFW29" s="20"/>
      <c r="TFX29" s="1"/>
      <c r="TFY29" s="66"/>
      <c r="TFZ29" s="66"/>
      <c r="TGA29" s="20"/>
      <c r="TGB29" s="20"/>
      <c r="TGC29" s="1"/>
      <c r="TGD29" s="66"/>
      <c r="TGE29" s="66"/>
      <c r="TGF29" s="20"/>
      <c r="TGG29" s="20"/>
      <c r="TGH29" s="1"/>
      <c r="TGI29" s="66"/>
      <c r="TGJ29" s="66"/>
      <c r="TGK29" s="20"/>
      <c r="TGL29" s="20"/>
      <c r="TGM29" s="1"/>
      <c r="TGN29" s="66"/>
      <c r="TGO29" s="66"/>
      <c r="TGP29" s="20"/>
      <c r="TGQ29" s="20"/>
      <c r="TGR29" s="1"/>
      <c r="TGS29" s="66"/>
      <c r="TGT29" s="66"/>
      <c r="TGU29" s="20"/>
      <c r="TGV29" s="20"/>
      <c r="TGW29" s="1"/>
      <c r="TGX29" s="66"/>
      <c r="TGY29" s="66"/>
      <c r="TGZ29" s="20"/>
      <c r="THA29" s="20"/>
      <c r="THB29" s="1"/>
      <c r="THC29" s="66"/>
      <c r="THD29" s="66"/>
      <c r="THE29" s="20"/>
      <c r="THF29" s="20"/>
      <c r="THG29" s="1"/>
      <c r="THH29" s="66"/>
      <c r="THI29" s="66"/>
      <c r="THJ29" s="20"/>
      <c r="THK29" s="20"/>
      <c r="THL29" s="1"/>
      <c r="THM29" s="66"/>
      <c r="THN29" s="66"/>
      <c r="THO29" s="20"/>
      <c r="THP29" s="20"/>
      <c r="THQ29" s="1"/>
      <c r="THR29" s="66"/>
      <c r="THS29" s="66"/>
      <c r="THT29" s="20"/>
      <c r="THU29" s="20"/>
      <c r="THV29" s="1"/>
      <c r="THW29" s="66"/>
      <c r="THX29" s="66"/>
      <c r="THY29" s="20"/>
      <c r="THZ29" s="20"/>
      <c r="TIA29" s="1"/>
      <c r="TIB29" s="66"/>
      <c r="TIC29" s="66"/>
      <c r="TID29" s="20"/>
      <c r="TIE29" s="20"/>
      <c r="TIF29" s="1"/>
      <c r="TIG29" s="66"/>
      <c r="TIH29" s="66"/>
      <c r="TII29" s="20"/>
      <c r="TIJ29" s="20"/>
      <c r="TIK29" s="1"/>
      <c r="TIL29" s="66"/>
      <c r="TIM29" s="66"/>
      <c r="TIN29" s="20"/>
      <c r="TIO29" s="20"/>
      <c r="TIP29" s="1"/>
      <c r="TIQ29" s="66"/>
      <c r="TIR29" s="66"/>
      <c r="TIS29" s="20"/>
      <c r="TIT29" s="20"/>
      <c r="TIU29" s="1"/>
      <c r="TIV29" s="66"/>
      <c r="TIW29" s="66"/>
      <c r="TIX29" s="20"/>
      <c r="TIY29" s="20"/>
      <c r="TIZ29" s="1"/>
      <c r="TJA29" s="66"/>
      <c r="TJB29" s="66"/>
      <c r="TJC29" s="20"/>
      <c r="TJD29" s="20"/>
      <c r="TJE29" s="1"/>
      <c r="TJF29" s="66"/>
      <c r="TJG29" s="66"/>
      <c r="TJH29" s="20"/>
      <c r="TJI29" s="20"/>
      <c r="TJJ29" s="1"/>
      <c r="TJK29" s="66"/>
      <c r="TJL29" s="66"/>
      <c r="TJM29" s="20"/>
      <c r="TJN29" s="20"/>
      <c r="TJO29" s="1"/>
      <c r="TJP29" s="66"/>
      <c r="TJQ29" s="66"/>
      <c r="TJR29" s="20"/>
      <c r="TJS29" s="20"/>
      <c r="TJT29" s="1"/>
      <c r="TJU29" s="66"/>
      <c r="TJV29" s="66"/>
      <c r="TJW29" s="20"/>
      <c r="TJX29" s="20"/>
      <c r="TJY29" s="1"/>
      <c r="TJZ29" s="66"/>
      <c r="TKA29" s="66"/>
      <c r="TKB29" s="20"/>
      <c r="TKC29" s="20"/>
      <c r="TKD29" s="1"/>
      <c r="TKE29" s="66"/>
      <c r="TKF29" s="66"/>
      <c r="TKG29" s="20"/>
      <c r="TKH29" s="20"/>
      <c r="TKI29" s="1"/>
      <c r="TKJ29" s="66"/>
      <c r="TKK29" s="66"/>
      <c r="TKL29" s="20"/>
      <c r="TKM29" s="20"/>
      <c r="TKN29" s="1"/>
      <c r="TKO29" s="66"/>
      <c r="TKP29" s="66"/>
      <c r="TKQ29" s="20"/>
      <c r="TKR29" s="20"/>
      <c r="TKS29" s="1"/>
      <c r="TKT29" s="66"/>
      <c r="TKU29" s="66"/>
      <c r="TKV29" s="20"/>
      <c r="TKW29" s="20"/>
      <c r="TKX29" s="1"/>
      <c r="TKY29" s="66"/>
      <c r="TKZ29" s="66"/>
      <c r="TLA29" s="20"/>
      <c r="TLB29" s="20"/>
      <c r="TLC29" s="1"/>
      <c r="TLD29" s="66"/>
      <c r="TLE29" s="66"/>
      <c r="TLF29" s="20"/>
      <c r="TLG29" s="20"/>
      <c r="TLH29" s="1"/>
      <c r="TLI29" s="66"/>
      <c r="TLJ29" s="66"/>
      <c r="TLK29" s="20"/>
      <c r="TLL29" s="20"/>
      <c r="TLM29" s="1"/>
      <c r="TLN29" s="66"/>
      <c r="TLO29" s="66"/>
      <c r="TLP29" s="20"/>
      <c r="TLQ29" s="20"/>
      <c r="TLR29" s="1"/>
      <c r="TLS29" s="66"/>
      <c r="TLT29" s="66"/>
      <c r="TLU29" s="20"/>
      <c r="TLV29" s="20"/>
      <c r="TLW29" s="1"/>
      <c r="TLX29" s="66"/>
      <c r="TLY29" s="66"/>
      <c r="TLZ29" s="20"/>
      <c r="TMA29" s="20"/>
      <c r="TMB29" s="1"/>
      <c r="TMC29" s="66"/>
      <c r="TMD29" s="66"/>
      <c r="TME29" s="20"/>
      <c r="TMF29" s="20"/>
      <c r="TMG29" s="1"/>
      <c r="TMH29" s="66"/>
      <c r="TMI29" s="66"/>
      <c r="TMJ29" s="20"/>
      <c r="TMK29" s="20"/>
      <c r="TML29" s="1"/>
      <c r="TMM29" s="66"/>
      <c r="TMN29" s="66"/>
      <c r="TMO29" s="20"/>
      <c r="TMP29" s="20"/>
      <c r="TMQ29" s="1"/>
      <c r="TMR29" s="66"/>
      <c r="TMS29" s="66"/>
      <c r="TMT29" s="20"/>
      <c r="TMU29" s="20"/>
      <c r="TMV29" s="1"/>
      <c r="TMW29" s="66"/>
      <c r="TMX29" s="66"/>
      <c r="TMY29" s="20"/>
      <c r="TMZ29" s="20"/>
      <c r="TNA29" s="1"/>
      <c r="TNB29" s="66"/>
      <c r="TNC29" s="66"/>
      <c r="TND29" s="20"/>
      <c r="TNE29" s="20"/>
      <c r="TNF29" s="1"/>
      <c r="TNG29" s="66"/>
      <c r="TNH29" s="66"/>
      <c r="TNI29" s="20"/>
      <c r="TNJ29" s="20"/>
      <c r="TNK29" s="1"/>
      <c r="TNL29" s="66"/>
      <c r="TNM29" s="66"/>
      <c r="TNN29" s="20"/>
      <c r="TNO29" s="20"/>
      <c r="TNP29" s="1"/>
      <c r="TNQ29" s="66"/>
      <c r="TNR29" s="66"/>
      <c r="TNS29" s="20"/>
      <c r="TNT29" s="20"/>
      <c r="TNU29" s="1"/>
      <c r="TNV29" s="66"/>
      <c r="TNW29" s="66"/>
      <c r="TNX29" s="20"/>
      <c r="TNY29" s="20"/>
      <c r="TNZ29" s="1"/>
      <c r="TOA29" s="66"/>
      <c r="TOB29" s="66"/>
      <c r="TOC29" s="20"/>
      <c r="TOD29" s="20"/>
      <c r="TOE29" s="1"/>
      <c r="TOF29" s="66"/>
      <c r="TOG29" s="66"/>
      <c r="TOH29" s="20"/>
      <c r="TOI29" s="20"/>
      <c r="TOJ29" s="1"/>
      <c r="TOK29" s="66"/>
      <c r="TOL29" s="66"/>
      <c r="TOM29" s="20"/>
      <c r="TON29" s="20"/>
      <c r="TOO29" s="1"/>
      <c r="TOP29" s="66"/>
      <c r="TOQ29" s="66"/>
      <c r="TOR29" s="20"/>
      <c r="TOS29" s="20"/>
      <c r="TOT29" s="1"/>
      <c r="TOU29" s="66"/>
      <c r="TOV29" s="66"/>
      <c r="TOW29" s="20"/>
      <c r="TOX29" s="20"/>
      <c r="TOY29" s="1"/>
      <c r="TOZ29" s="66"/>
      <c r="TPA29" s="66"/>
      <c r="TPB29" s="20"/>
      <c r="TPC29" s="20"/>
      <c r="TPD29" s="1"/>
      <c r="TPE29" s="66"/>
      <c r="TPF29" s="66"/>
      <c r="TPG29" s="20"/>
      <c r="TPH29" s="20"/>
      <c r="TPI29" s="1"/>
      <c r="TPJ29" s="66"/>
      <c r="TPK29" s="66"/>
      <c r="TPL29" s="20"/>
      <c r="TPM29" s="20"/>
      <c r="TPN29" s="1"/>
      <c r="TPO29" s="66"/>
      <c r="TPP29" s="66"/>
      <c r="TPQ29" s="20"/>
      <c r="TPR29" s="20"/>
      <c r="TPS29" s="1"/>
      <c r="TPT29" s="66"/>
      <c r="TPU29" s="66"/>
      <c r="TPV29" s="20"/>
      <c r="TPW29" s="20"/>
      <c r="TPX29" s="1"/>
      <c r="TPY29" s="66"/>
      <c r="TPZ29" s="66"/>
      <c r="TQA29" s="20"/>
      <c r="TQB29" s="20"/>
      <c r="TQC29" s="1"/>
      <c r="TQD29" s="66"/>
      <c r="TQE29" s="66"/>
      <c r="TQF29" s="20"/>
      <c r="TQG29" s="20"/>
      <c r="TQH29" s="1"/>
      <c r="TQI29" s="66"/>
      <c r="TQJ29" s="66"/>
      <c r="TQK29" s="20"/>
      <c r="TQL29" s="20"/>
      <c r="TQM29" s="1"/>
      <c r="TQN29" s="66"/>
      <c r="TQO29" s="66"/>
      <c r="TQP29" s="20"/>
      <c r="TQQ29" s="20"/>
      <c r="TQR29" s="1"/>
      <c r="TQS29" s="66"/>
      <c r="TQT29" s="66"/>
      <c r="TQU29" s="20"/>
      <c r="TQV29" s="20"/>
      <c r="TQW29" s="1"/>
      <c r="TQX29" s="66"/>
      <c r="TQY29" s="66"/>
      <c r="TQZ29" s="20"/>
      <c r="TRA29" s="20"/>
      <c r="TRB29" s="1"/>
      <c r="TRC29" s="66"/>
      <c r="TRD29" s="66"/>
      <c r="TRE29" s="20"/>
      <c r="TRF29" s="20"/>
      <c r="TRG29" s="1"/>
      <c r="TRH29" s="66"/>
      <c r="TRI29" s="66"/>
      <c r="TRJ29" s="20"/>
      <c r="TRK29" s="20"/>
      <c r="TRL29" s="1"/>
      <c r="TRM29" s="66"/>
      <c r="TRN29" s="66"/>
      <c r="TRO29" s="20"/>
      <c r="TRP29" s="20"/>
      <c r="TRQ29" s="1"/>
      <c r="TRR29" s="66"/>
      <c r="TRS29" s="66"/>
      <c r="TRT29" s="20"/>
      <c r="TRU29" s="20"/>
      <c r="TRV29" s="1"/>
      <c r="TRW29" s="66"/>
      <c r="TRX29" s="66"/>
      <c r="TRY29" s="20"/>
      <c r="TRZ29" s="20"/>
      <c r="TSA29" s="1"/>
      <c r="TSB29" s="66"/>
      <c r="TSC29" s="66"/>
      <c r="TSD29" s="20"/>
      <c r="TSE29" s="20"/>
      <c r="TSF29" s="1"/>
      <c r="TSG29" s="66"/>
      <c r="TSH29" s="66"/>
      <c r="TSI29" s="20"/>
      <c r="TSJ29" s="20"/>
      <c r="TSK29" s="1"/>
      <c r="TSL29" s="66"/>
      <c r="TSM29" s="66"/>
      <c r="TSN29" s="20"/>
      <c r="TSO29" s="20"/>
      <c r="TSP29" s="1"/>
      <c r="TSQ29" s="66"/>
      <c r="TSR29" s="66"/>
      <c r="TSS29" s="20"/>
      <c r="TST29" s="20"/>
      <c r="TSU29" s="1"/>
      <c r="TSV29" s="66"/>
      <c r="TSW29" s="66"/>
      <c r="TSX29" s="20"/>
      <c r="TSY29" s="20"/>
      <c r="TSZ29" s="1"/>
      <c r="TTA29" s="66"/>
      <c r="TTB29" s="66"/>
      <c r="TTC29" s="20"/>
      <c r="TTD29" s="20"/>
      <c r="TTE29" s="1"/>
      <c r="TTF29" s="66"/>
      <c r="TTG29" s="66"/>
      <c r="TTH29" s="20"/>
      <c r="TTI29" s="20"/>
      <c r="TTJ29" s="1"/>
      <c r="TTK29" s="66"/>
      <c r="TTL29" s="66"/>
      <c r="TTM29" s="20"/>
      <c r="TTN29" s="20"/>
      <c r="TTO29" s="1"/>
      <c r="TTP29" s="66"/>
      <c r="TTQ29" s="66"/>
      <c r="TTR29" s="20"/>
      <c r="TTS29" s="20"/>
      <c r="TTT29" s="1"/>
      <c r="TTU29" s="66"/>
      <c r="TTV29" s="66"/>
      <c r="TTW29" s="20"/>
      <c r="TTX29" s="20"/>
      <c r="TTY29" s="1"/>
      <c r="TTZ29" s="66"/>
      <c r="TUA29" s="66"/>
      <c r="TUB29" s="20"/>
      <c r="TUC29" s="20"/>
      <c r="TUD29" s="1"/>
      <c r="TUE29" s="66"/>
      <c r="TUF29" s="66"/>
      <c r="TUG29" s="20"/>
      <c r="TUH29" s="20"/>
      <c r="TUI29" s="1"/>
      <c r="TUJ29" s="66"/>
      <c r="TUK29" s="66"/>
      <c r="TUL29" s="20"/>
      <c r="TUM29" s="20"/>
      <c r="TUN29" s="1"/>
      <c r="TUO29" s="66"/>
      <c r="TUP29" s="66"/>
      <c r="TUQ29" s="20"/>
      <c r="TUR29" s="20"/>
      <c r="TUS29" s="1"/>
      <c r="TUT29" s="66"/>
      <c r="TUU29" s="66"/>
      <c r="TUV29" s="20"/>
      <c r="TUW29" s="20"/>
      <c r="TUX29" s="1"/>
      <c r="TUY29" s="66"/>
      <c r="TUZ29" s="66"/>
      <c r="TVA29" s="20"/>
      <c r="TVB29" s="20"/>
      <c r="TVC29" s="1"/>
      <c r="TVD29" s="66"/>
      <c r="TVE29" s="66"/>
      <c r="TVF29" s="20"/>
      <c r="TVG29" s="20"/>
      <c r="TVH29" s="1"/>
      <c r="TVI29" s="66"/>
      <c r="TVJ29" s="66"/>
      <c r="TVK29" s="20"/>
      <c r="TVL29" s="20"/>
      <c r="TVM29" s="1"/>
      <c r="TVN29" s="66"/>
      <c r="TVO29" s="66"/>
      <c r="TVP29" s="20"/>
      <c r="TVQ29" s="20"/>
      <c r="TVR29" s="1"/>
      <c r="TVS29" s="66"/>
      <c r="TVT29" s="66"/>
      <c r="TVU29" s="20"/>
      <c r="TVV29" s="20"/>
      <c r="TVW29" s="1"/>
      <c r="TVX29" s="66"/>
      <c r="TVY29" s="66"/>
      <c r="TVZ29" s="20"/>
      <c r="TWA29" s="20"/>
      <c r="TWB29" s="1"/>
      <c r="TWC29" s="66"/>
      <c r="TWD29" s="66"/>
      <c r="TWE29" s="20"/>
      <c r="TWF29" s="20"/>
      <c r="TWG29" s="1"/>
      <c r="TWH29" s="66"/>
      <c r="TWI29" s="66"/>
      <c r="TWJ29" s="20"/>
      <c r="TWK29" s="20"/>
      <c r="TWL29" s="1"/>
      <c r="TWM29" s="66"/>
      <c r="TWN29" s="66"/>
      <c r="TWO29" s="20"/>
      <c r="TWP29" s="20"/>
      <c r="TWQ29" s="1"/>
      <c r="TWR29" s="66"/>
      <c r="TWS29" s="66"/>
      <c r="TWT29" s="20"/>
      <c r="TWU29" s="20"/>
      <c r="TWV29" s="1"/>
      <c r="TWW29" s="66"/>
      <c r="TWX29" s="66"/>
      <c r="TWY29" s="20"/>
      <c r="TWZ29" s="20"/>
      <c r="TXA29" s="1"/>
      <c r="TXB29" s="66"/>
      <c r="TXC29" s="66"/>
      <c r="TXD29" s="20"/>
      <c r="TXE29" s="20"/>
      <c r="TXF29" s="1"/>
      <c r="TXG29" s="66"/>
      <c r="TXH29" s="66"/>
      <c r="TXI29" s="20"/>
      <c r="TXJ29" s="20"/>
      <c r="TXK29" s="1"/>
      <c r="TXL29" s="66"/>
      <c r="TXM29" s="66"/>
      <c r="TXN29" s="20"/>
      <c r="TXO29" s="20"/>
      <c r="TXP29" s="1"/>
      <c r="TXQ29" s="66"/>
      <c r="TXR29" s="66"/>
      <c r="TXS29" s="20"/>
      <c r="TXT29" s="20"/>
      <c r="TXU29" s="1"/>
      <c r="TXV29" s="66"/>
      <c r="TXW29" s="66"/>
      <c r="TXX29" s="20"/>
      <c r="TXY29" s="20"/>
      <c r="TXZ29" s="1"/>
      <c r="TYA29" s="66"/>
      <c r="TYB29" s="66"/>
      <c r="TYC29" s="20"/>
      <c r="TYD29" s="20"/>
      <c r="TYE29" s="1"/>
      <c r="TYF29" s="66"/>
      <c r="TYG29" s="66"/>
      <c r="TYH29" s="20"/>
      <c r="TYI29" s="20"/>
      <c r="TYJ29" s="1"/>
      <c r="TYK29" s="66"/>
      <c r="TYL29" s="66"/>
      <c r="TYM29" s="20"/>
      <c r="TYN29" s="20"/>
      <c r="TYO29" s="1"/>
      <c r="TYP29" s="66"/>
      <c r="TYQ29" s="66"/>
      <c r="TYR29" s="20"/>
      <c r="TYS29" s="20"/>
      <c r="TYT29" s="1"/>
      <c r="TYU29" s="66"/>
      <c r="TYV29" s="66"/>
      <c r="TYW29" s="20"/>
      <c r="TYX29" s="20"/>
      <c r="TYY29" s="1"/>
      <c r="TYZ29" s="66"/>
      <c r="TZA29" s="66"/>
      <c r="TZB29" s="20"/>
      <c r="TZC29" s="20"/>
      <c r="TZD29" s="1"/>
      <c r="TZE29" s="66"/>
      <c r="TZF29" s="66"/>
      <c r="TZG29" s="20"/>
      <c r="TZH29" s="20"/>
      <c r="TZI29" s="1"/>
      <c r="TZJ29" s="66"/>
      <c r="TZK29" s="66"/>
      <c r="TZL29" s="20"/>
      <c r="TZM29" s="20"/>
      <c r="TZN29" s="1"/>
      <c r="TZO29" s="66"/>
      <c r="TZP29" s="66"/>
      <c r="TZQ29" s="20"/>
      <c r="TZR29" s="20"/>
      <c r="TZS29" s="1"/>
      <c r="TZT29" s="66"/>
      <c r="TZU29" s="66"/>
      <c r="TZV29" s="20"/>
      <c r="TZW29" s="20"/>
      <c r="TZX29" s="1"/>
      <c r="TZY29" s="66"/>
      <c r="TZZ29" s="66"/>
      <c r="UAA29" s="20"/>
      <c r="UAB29" s="20"/>
      <c r="UAC29" s="1"/>
      <c r="UAD29" s="66"/>
      <c r="UAE29" s="66"/>
      <c r="UAF29" s="20"/>
      <c r="UAG29" s="20"/>
      <c r="UAH29" s="1"/>
      <c r="UAI29" s="66"/>
      <c r="UAJ29" s="66"/>
      <c r="UAK29" s="20"/>
      <c r="UAL29" s="20"/>
      <c r="UAM29" s="1"/>
      <c r="UAN29" s="66"/>
      <c r="UAO29" s="66"/>
      <c r="UAP29" s="20"/>
      <c r="UAQ29" s="20"/>
      <c r="UAR29" s="1"/>
      <c r="UAS29" s="66"/>
      <c r="UAT29" s="66"/>
      <c r="UAU29" s="20"/>
      <c r="UAV29" s="20"/>
      <c r="UAW29" s="1"/>
      <c r="UAX29" s="66"/>
      <c r="UAY29" s="66"/>
      <c r="UAZ29" s="20"/>
      <c r="UBA29" s="20"/>
      <c r="UBB29" s="1"/>
      <c r="UBC29" s="66"/>
      <c r="UBD29" s="66"/>
      <c r="UBE29" s="20"/>
      <c r="UBF29" s="20"/>
      <c r="UBG29" s="1"/>
      <c r="UBH29" s="66"/>
      <c r="UBI29" s="66"/>
      <c r="UBJ29" s="20"/>
      <c r="UBK29" s="20"/>
      <c r="UBL29" s="1"/>
      <c r="UBM29" s="66"/>
      <c r="UBN29" s="66"/>
      <c r="UBO29" s="20"/>
      <c r="UBP29" s="20"/>
      <c r="UBQ29" s="1"/>
      <c r="UBR29" s="66"/>
      <c r="UBS29" s="66"/>
      <c r="UBT29" s="20"/>
      <c r="UBU29" s="20"/>
      <c r="UBV29" s="1"/>
      <c r="UBW29" s="66"/>
      <c r="UBX29" s="66"/>
      <c r="UBY29" s="20"/>
      <c r="UBZ29" s="20"/>
      <c r="UCA29" s="1"/>
      <c r="UCB29" s="66"/>
      <c r="UCC29" s="66"/>
      <c r="UCD29" s="20"/>
      <c r="UCE29" s="20"/>
      <c r="UCF29" s="1"/>
      <c r="UCG29" s="66"/>
      <c r="UCH29" s="66"/>
      <c r="UCI29" s="20"/>
      <c r="UCJ29" s="20"/>
      <c r="UCK29" s="1"/>
      <c r="UCL29" s="66"/>
      <c r="UCM29" s="66"/>
      <c r="UCN29" s="20"/>
      <c r="UCO29" s="20"/>
      <c r="UCP29" s="1"/>
      <c r="UCQ29" s="66"/>
      <c r="UCR29" s="66"/>
      <c r="UCS29" s="20"/>
      <c r="UCT29" s="20"/>
      <c r="UCU29" s="1"/>
      <c r="UCV29" s="66"/>
      <c r="UCW29" s="66"/>
      <c r="UCX29" s="20"/>
      <c r="UCY29" s="20"/>
      <c r="UCZ29" s="1"/>
      <c r="UDA29" s="66"/>
      <c r="UDB29" s="66"/>
      <c r="UDC29" s="20"/>
      <c r="UDD29" s="20"/>
      <c r="UDE29" s="1"/>
      <c r="UDF29" s="66"/>
      <c r="UDG29" s="66"/>
      <c r="UDH29" s="20"/>
      <c r="UDI29" s="20"/>
      <c r="UDJ29" s="1"/>
      <c r="UDK29" s="66"/>
      <c r="UDL29" s="66"/>
      <c r="UDM29" s="20"/>
      <c r="UDN29" s="20"/>
      <c r="UDO29" s="1"/>
      <c r="UDP29" s="66"/>
      <c r="UDQ29" s="66"/>
      <c r="UDR29" s="20"/>
      <c r="UDS29" s="20"/>
      <c r="UDT29" s="1"/>
      <c r="UDU29" s="66"/>
      <c r="UDV29" s="66"/>
      <c r="UDW29" s="20"/>
      <c r="UDX29" s="20"/>
      <c r="UDY29" s="1"/>
      <c r="UDZ29" s="66"/>
      <c r="UEA29" s="66"/>
      <c r="UEB29" s="20"/>
      <c r="UEC29" s="20"/>
      <c r="UED29" s="1"/>
      <c r="UEE29" s="66"/>
      <c r="UEF29" s="66"/>
      <c r="UEG29" s="20"/>
      <c r="UEH29" s="20"/>
      <c r="UEI29" s="1"/>
      <c r="UEJ29" s="66"/>
      <c r="UEK29" s="66"/>
      <c r="UEL29" s="20"/>
      <c r="UEM29" s="20"/>
      <c r="UEN29" s="1"/>
      <c r="UEO29" s="66"/>
      <c r="UEP29" s="66"/>
      <c r="UEQ29" s="20"/>
      <c r="UER29" s="20"/>
      <c r="UES29" s="1"/>
      <c r="UET29" s="66"/>
      <c r="UEU29" s="66"/>
      <c r="UEV29" s="20"/>
      <c r="UEW29" s="20"/>
      <c r="UEX29" s="1"/>
      <c r="UEY29" s="66"/>
      <c r="UEZ29" s="66"/>
      <c r="UFA29" s="20"/>
      <c r="UFB29" s="20"/>
      <c r="UFC29" s="1"/>
      <c r="UFD29" s="66"/>
      <c r="UFE29" s="66"/>
      <c r="UFF29" s="20"/>
      <c r="UFG29" s="20"/>
      <c r="UFH29" s="1"/>
      <c r="UFI29" s="66"/>
      <c r="UFJ29" s="66"/>
      <c r="UFK29" s="20"/>
      <c r="UFL29" s="20"/>
      <c r="UFM29" s="1"/>
      <c r="UFN29" s="66"/>
      <c r="UFO29" s="66"/>
      <c r="UFP29" s="20"/>
      <c r="UFQ29" s="20"/>
      <c r="UFR29" s="1"/>
      <c r="UFS29" s="66"/>
      <c r="UFT29" s="66"/>
      <c r="UFU29" s="20"/>
      <c r="UFV29" s="20"/>
      <c r="UFW29" s="1"/>
      <c r="UFX29" s="66"/>
      <c r="UFY29" s="66"/>
      <c r="UFZ29" s="20"/>
      <c r="UGA29" s="20"/>
      <c r="UGB29" s="1"/>
      <c r="UGC29" s="66"/>
      <c r="UGD29" s="66"/>
      <c r="UGE29" s="20"/>
      <c r="UGF29" s="20"/>
      <c r="UGG29" s="1"/>
      <c r="UGH29" s="66"/>
      <c r="UGI29" s="66"/>
      <c r="UGJ29" s="20"/>
      <c r="UGK29" s="20"/>
      <c r="UGL29" s="1"/>
      <c r="UGM29" s="66"/>
      <c r="UGN29" s="66"/>
      <c r="UGO29" s="20"/>
      <c r="UGP29" s="20"/>
      <c r="UGQ29" s="1"/>
      <c r="UGR29" s="66"/>
      <c r="UGS29" s="66"/>
      <c r="UGT29" s="20"/>
      <c r="UGU29" s="20"/>
      <c r="UGV29" s="1"/>
      <c r="UGW29" s="66"/>
      <c r="UGX29" s="66"/>
      <c r="UGY29" s="20"/>
      <c r="UGZ29" s="20"/>
      <c r="UHA29" s="1"/>
      <c r="UHB29" s="66"/>
      <c r="UHC29" s="66"/>
      <c r="UHD29" s="20"/>
      <c r="UHE29" s="20"/>
      <c r="UHF29" s="1"/>
      <c r="UHG29" s="66"/>
      <c r="UHH29" s="66"/>
      <c r="UHI29" s="20"/>
      <c r="UHJ29" s="20"/>
      <c r="UHK29" s="1"/>
      <c r="UHL29" s="66"/>
      <c r="UHM29" s="66"/>
      <c r="UHN29" s="20"/>
      <c r="UHO29" s="20"/>
      <c r="UHP29" s="1"/>
      <c r="UHQ29" s="66"/>
      <c r="UHR29" s="66"/>
      <c r="UHS29" s="20"/>
      <c r="UHT29" s="20"/>
      <c r="UHU29" s="1"/>
      <c r="UHV29" s="66"/>
      <c r="UHW29" s="66"/>
      <c r="UHX29" s="20"/>
      <c r="UHY29" s="20"/>
      <c r="UHZ29" s="1"/>
      <c r="UIA29" s="66"/>
      <c r="UIB29" s="66"/>
      <c r="UIC29" s="20"/>
      <c r="UID29" s="20"/>
      <c r="UIE29" s="1"/>
      <c r="UIF29" s="66"/>
      <c r="UIG29" s="66"/>
      <c r="UIH29" s="20"/>
      <c r="UII29" s="20"/>
      <c r="UIJ29" s="1"/>
      <c r="UIK29" s="66"/>
      <c r="UIL29" s="66"/>
      <c r="UIM29" s="20"/>
      <c r="UIN29" s="20"/>
      <c r="UIO29" s="1"/>
      <c r="UIP29" s="66"/>
      <c r="UIQ29" s="66"/>
      <c r="UIR29" s="20"/>
      <c r="UIS29" s="20"/>
      <c r="UIT29" s="1"/>
      <c r="UIU29" s="66"/>
      <c r="UIV29" s="66"/>
      <c r="UIW29" s="20"/>
      <c r="UIX29" s="20"/>
      <c r="UIY29" s="1"/>
      <c r="UIZ29" s="66"/>
      <c r="UJA29" s="66"/>
      <c r="UJB29" s="20"/>
      <c r="UJC29" s="20"/>
      <c r="UJD29" s="1"/>
      <c r="UJE29" s="66"/>
      <c r="UJF29" s="66"/>
      <c r="UJG29" s="20"/>
      <c r="UJH29" s="20"/>
      <c r="UJI29" s="1"/>
      <c r="UJJ29" s="66"/>
      <c r="UJK29" s="66"/>
      <c r="UJL29" s="20"/>
      <c r="UJM29" s="20"/>
      <c r="UJN29" s="1"/>
      <c r="UJO29" s="66"/>
      <c r="UJP29" s="66"/>
      <c r="UJQ29" s="20"/>
      <c r="UJR29" s="20"/>
      <c r="UJS29" s="1"/>
      <c r="UJT29" s="66"/>
      <c r="UJU29" s="66"/>
      <c r="UJV29" s="20"/>
      <c r="UJW29" s="20"/>
      <c r="UJX29" s="1"/>
      <c r="UJY29" s="66"/>
      <c r="UJZ29" s="66"/>
      <c r="UKA29" s="20"/>
      <c r="UKB29" s="20"/>
      <c r="UKC29" s="1"/>
      <c r="UKD29" s="66"/>
      <c r="UKE29" s="66"/>
      <c r="UKF29" s="20"/>
      <c r="UKG29" s="20"/>
      <c r="UKH29" s="1"/>
      <c r="UKI29" s="66"/>
      <c r="UKJ29" s="66"/>
      <c r="UKK29" s="20"/>
      <c r="UKL29" s="20"/>
      <c r="UKM29" s="1"/>
      <c r="UKN29" s="66"/>
      <c r="UKO29" s="66"/>
      <c r="UKP29" s="20"/>
      <c r="UKQ29" s="20"/>
      <c r="UKR29" s="1"/>
      <c r="UKS29" s="66"/>
      <c r="UKT29" s="66"/>
      <c r="UKU29" s="20"/>
      <c r="UKV29" s="20"/>
      <c r="UKW29" s="1"/>
      <c r="UKX29" s="66"/>
      <c r="UKY29" s="66"/>
      <c r="UKZ29" s="20"/>
      <c r="ULA29" s="20"/>
      <c r="ULB29" s="1"/>
      <c r="ULC29" s="66"/>
      <c r="ULD29" s="66"/>
      <c r="ULE29" s="20"/>
      <c r="ULF29" s="20"/>
      <c r="ULG29" s="1"/>
      <c r="ULH29" s="66"/>
      <c r="ULI29" s="66"/>
      <c r="ULJ29" s="20"/>
      <c r="ULK29" s="20"/>
      <c r="ULL29" s="1"/>
      <c r="ULM29" s="66"/>
      <c r="ULN29" s="66"/>
      <c r="ULO29" s="20"/>
      <c r="ULP29" s="20"/>
      <c r="ULQ29" s="1"/>
      <c r="ULR29" s="66"/>
      <c r="ULS29" s="66"/>
      <c r="ULT29" s="20"/>
      <c r="ULU29" s="20"/>
      <c r="ULV29" s="1"/>
      <c r="ULW29" s="66"/>
      <c r="ULX29" s="66"/>
      <c r="ULY29" s="20"/>
      <c r="ULZ29" s="20"/>
      <c r="UMA29" s="1"/>
      <c r="UMB29" s="66"/>
      <c r="UMC29" s="66"/>
      <c r="UMD29" s="20"/>
      <c r="UME29" s="20"/>
      <c r="UMF29" s="1"/>
      <c r="UMG29" s="66"/>
      <c r="UMH29" s="66"/>
      <c r="UMI29" s="20"/>
      <c r="UMJ29" s="20"/>
      <c r="UMK29" s="1"/>
      <c r="UML29" s="66"/>
      <c r="UMM29" s="66"/>
      <c r="UMN29" s="20"/>
      <c r="UMO29" s="20"/>
      <c r="UMP29" s="1"/>
      <c r="UMQ29" s="66"/>
      <c r="UMR29" s="66"/>
      <c r="UMS29" s="20"/>
      <c r="UMT29" s="20"/>
      <c r="UMU29" s="1"/>
      <c r="UMV29" s="66"/>
      <c r="UMW29" s="66"/>
      <c r="UMX29" s="20"/>
      <c r="UMY29" s="20"/>
      <c r="UMZ29" s="1"/>
      <c r="UNA29" s="66"/>
      <c r="UNB29" s="66"/>
      <c r="UNC29" s="20"/>
      <c r="UND29" s="20"/>
      <c r="UNE29" s="1"/>
      <c r="UNF29" s="66"/>
      <c r="UNG29" s="66"/>
      <c r="UNH29" s="20"/>
      <c r="UNI29" s="20"/>
      <c r="UNJ29" s="1"/>
      <c r="UNK29" s="66"/>
      <c r="UNL29" s="66"/>
      <c r="UNM29" s="20"/>
      <c r="UNN29" s="20"/>
      <c r="UNO29" s="1"/>
      <c r="UNP29" s="66"/>
      <c r="UNQ29" s="66"/>
      <c r="UNR29" s="20"/>
      <c r="UNS29" s="20"/>
      <c r="UNT29" s="1"/>
      <c r="UNU29" s="66"/>
      <c r="UNV29" s="66"/>
      <c r="UNW29" s="20"/>
      <c r="UNX29" s="20"/>
      <c r="UNY29" s="1"/>
      <c r="UNZ29" s="66"/>
      <c r="UOA29" s="66"/>
      <c r="UOB29" s="20"/>
      <c r="UOC29" s="20"/>
      <c r="UOD29" s="1"/>
      <c r="UOE29" s="66"/>
      <c r="UOF29" s="66"/>
      <c r="UOG29" s="20"/>
      <c r="UOH29" s="20"/>
      <c r="UOI29" s="1"/>
      <c r="UOJ29" s="66"/>
      <c r="UOK29" s="66"/>
      <c r="UOL29" s="20"/>
      <c r="UOM29" s="20"/>
      <c r="UON29" s="1"/>
      <c r="UOO29" s="66"/>
      <c r="UOP29" s="66"/>
      <c r="UOQ29" s="20"/>
      <c r="UOR29" s="20"/>
      <c r="UOS29" s="1"/>
      <c r="UOT29" s="66"/>
      <c r="UOU29" s="66"/>
      <c r="UOV29" s="20"/>
      <c r="UOW29" s="20"/>
      <c r="UOX29" s="1"/>
      <c r="UOY29" s="66"/>
      <c r="UOZ29" s="66"/>
      <c r="UPA29" s="20"/>
      <c r="UPB29" s="20"/>
      <c r="UPC29" s="1"/>
      <c r="UPD29" s="66"/>
      <c r="UPE29" s="66"/>
      <c r="UPF29" s="20"/>
      <c r="UPG29" s="20"/>
      <c r="UPH29" s="1"/>
      <c r="UPI29" s="66"/>
      <c r="UPJ29" s="66"/>
      <c r="UPK29" s="20"/>
      <c r="UPL29" s="20"/>
      <c r="UPM29" s="1"/>
      <c r="UPN29" s="66"/>
      <c r="UPO29" s="66"/>
      <c r="UPP29" s="20"/>
      <c r="UPQ29" s="20"/>
      <c r="UPR29" s="1"/>
      <c r="UPS29" s="66"/>
      <c r="UPT29" s="66"/>
      <c r="UPU29" s="20"/>
      <c r="UPV29" s="20"/>
      <c r="UPW29" s="1"/>
      <c r="UPX29" s="66"/>
      <c r="UPY29" s="66"/>
      <c r="UPZ29" s="20"/>
      <c r="UQA29" s="20"/>
      <c r="UQB29" s="1"/>
      <c r="UQC29" s="66"/>
      <c r="UQD29" s="66"/>
      <c r="UQE29" s="20"/>
      <c r="UQF29" s="20"/>
      <c r="UQG29" s="1"/>
      <c r="UQH29" s="66"/>
      <c r="UQI29" s="66"/>
      <c r="UQJ29" s="20"/>
      <c r="UQK29" s="20"/>
      <c r="UQL29" s="1"/>
      <c r="UQM29" s="66"/>
      <c r="UQN29" s="66"/>
      <c r="UQO29" s="20"/>
      <c r="UQP29" s="20"/>
      <c r="UQQ29" s="1"/>
      <c r="UQR29" s="66"/>
      <c r="UQS29" s="66"/>
      <c r="UQT29" s="20"/>
      <c r="UQU29" s="20"/>
      <c r="UQV29" s="1"/>
      <c r="UQW29" s="66"/>
      <c r="UQX29" s="66"/>
      <c r="UQY29" s="20"/>
      <c r="UQZ29" s="20"/>
      <c r="URA29" s="1"/>
      <c r="URB29" s="66"/>
      <c r="URC29" s="66"/>
      <c r="URD29" s="20"/>
      <c r="URE29" s="20"/>
      <c r="URF29" s="1"/>
      <c r="URG29" s="66"/>
      <c r="URH29" s="66"/>
      <c r="URI29" s="20"/>
      <c r="URJ29" s="20"/>
      <c r="URK29" s="1"/>
      <c r="URL29" s="66"/>
      <c r="URM29" s="66"/>
      <c r="URN29" s="20"/>
      <c r="URO29" s="20"/>
      <c r="URP29" s="1"/>
      <c r="URQ29" s="66"/>
      <c r="URR29" s="66"/>
      <c r="URS29" s="20"/>
      <c r="URT29" s="20"/>
      <c r="URU29" s="1"/>
      <c r="URV29" s="66"/>
      <c r="URW29" s="66"/>
      <c r="URX29" s="20"/>
      <c r="URY29" s="20"/>
      <c r="URZ29" s="1"/>
      <c r="USA29" s="66"/>
      <c r="USB29" s="66"/>
      <c r="USC29" s="20"/>
      <c r="USD29" s="20"/>
      <c r="USE29" s="1"/>
      <c r="USF29" s="66"/>
      <c r="USG29" s="66"/>
      <c r="USH29" s="20"/>
      <c r="USI29" s="20"/>
      <c r="USJ29" s="1"/>
      <c r="USK29" s="66"/>
      <c r="USL29" s="66"/>
      <c r="USM29" s="20"/>
      <c r="USN29" s="20"/>
      <c r="USO29" s="1"/>
      <c r="USP29" s="66"/>
      <c r="USQ29" s="66"/>
      <c r="USR29" s="20"/>
      <c r="USS29" s="20"/>
      <c r="UST29" s="1"/>
      <c r="USU29" s="66"/>
      <c r="USV29" s="66"/>
      <c r="USW29" s="20"/>
      <c r="USX29" s="20"/>
      <c r="USY29" s="1"/>
      <c r="USZ29" s="66"/>
      <c r="UTA29" s="66"/>
      <c r="UTB29" s="20"/>
      <c r="UTC29" s="20"/>
      <c r="UTD29" s="1"/>
      <c r="UTE29" s="66"/>
      <c r="UTF29" s="66"/>
      <c r="UTG29" s="20"/>
      <c r="UTH29" s="20"/>
      <c r="UTI29" s="1"/>
      <c r="UTJ29" s="66"/>
      <c r="UTK29" s="66"/>
      <c r="UTL29" s="20"/>
      <c r="UTM29" s="20"/>
      <c r="UTN29" s="1"/>
      <c r="UTO29" s="66"/>
      <c r="UTP29" s="66"/>
      <c r="UTQ29" s="20"/>
      <c r="UTR29" s="20"/>
      <c r="UTS29" s="1"/>
      <c r="UTT29" s="66"/>
      <c r="UTU29" s="66"/>
      <c r="UTV29" s="20"/>
      <c r="UTW29" s="20"/>
      <c r="UTX29" s="1"/>
      <c r="UTY29" s="66"/>
      <c r="UTZ29" s="66"/>
      <c r="UUA29" s="20"/>
      <c r="UUB29" s="20"/>
      <c r="UUC29" s="1"/>
      <c r="UUD29" s="66"/>
      <c r="UUE29" s="66"/>
      <c r="UUF29" s="20"/>
      <c r="UUG29" s="20"/>
      <c r="UUH29" s="1"/>
      <c r="UUI29" s="66"/>
      <c r="UUJ29" s="66"/>
      <c r="UUK29" s="20"/>
      <c r="UUL29" s="20"/>
      <c r="UUM29" s="1"/>
      <c r="UUN29" s="66"/>
      <c r="UUO29" s="66"/>
      <c r="UUP29" s="20"/>
      <c r="UUQ29" s="20"/>
      <c r="UUR29" s="1"/>
      <c r="UUS29" s="66"/>
      <c r="UUT29" s="66"/>
      <c r="UUU29" s="20"/>
      <c r="UUV29" s="20"/>
      <c r="UUW29" s="1"/>
      <c r="UUX29" s="66"/>
      <c r="UUY29" s="66"/>
      <c r="UUZ29" s="20"/>
      <c r="UVA29" s="20"/>
      <c r="UVB29" s="1"/>
      <c r="UVC29" s="66"/>
      <c r="UVD29" s="66"/>
      <c r="UVE29" s="20"/>
      <c r="UVF29" s="20"/>
      <c r="UVG29" s="1"/>
      <c r="UVH29" s="66"/>
      <c r="UVI29" s="66"/>
      <c r="UVJ29" s="20"/>
      <c r="UVK29" s="20"/>
      <c r="UVL29" s="1"/>
      <c r="UVM29" s="66"/>
      <c r="UVN29" s="66"/>
      <c r="UVO29" s="20"/>
      <c r="UVP29" s="20"/>
      <c r="UVQ29" s="1"/>
      <c r="UVR29" s="66"/>
      <c r="UVS29" s="66"/>
      <c r="UVT29" s="20"/>
      <c r="UVU29" s="20"/>
      <c r="UVV29" s="1"/>
      <c r="UVW29" s="66"/>
      <c r="UVX29" s="66"/>
      <c r="UVY29" s="20"/>
      <c r="UVZ29" s="20"/>
      <c r="UWA29" s="1"/>
      <c r="UWB29" s="66"/>
      <c r="UWC29" s="66"/>
      <c r="UWD29" s="20"/>
      <c r="UWE29" s="20"/>
      <c r="UWF29" s="1"/>
      <c r="UWG29" s="66"/>
      <c r="UWH29" s="66"/>
      <c r="UWI29" s="20"/>
      <c r="UWJ29" s="20"/>
      <c r="UWK29" s="1"/>
      <c r="UWL29" s="66"/>
      <c r="UWM29" s="66"/>
      <c r="UWN29" s="20"/>
      <c r="UWO29" s="20"/>
      <c r="UWP29" s="1"/>
      <c r="UWQ29" s="66"/>
      <c r="UWR29" s="66"/>
      <c r="UWS29" s="20"/>
      <c r="UWT29" s="20"/>
      <c r="UWU29" s="1"/>
      <c r="UWV29" s="66"/>
      <c r="UWW29" s="66"/>
      <c r="UWX29" s="20"/>
      <c r="UWY29" s="20"/>
      <c r="UWZ29" s="1"/>
      <c r="UXA29" s="66"/>
      <c r="UXB29" s="66"/>
      <c r="UXC29" s="20"/>
      <c r="UXD29" s="20"/>
      <c r="UXE29" s="1"/>
      <c r="UXF29" s="66"/>
      <c r="UXG29" s="66"/>
      <c r="UXH29" s="20"/>
      <c r="UXI29" s="20"/>
      <c r="UXJ29" s="1"/>
      <c r="UXK29" s="66"/>
      <c r="UXL29" s="66"/>
      <c r="UXM29" s="20"/>
      <c r="UXN29" s="20"/>
      <c r="UXO29" s="1"/>
      <c r="UXP29" s="66"/>
      <c r="UXQ29" s="66"/>
      <c r="UXR29" s="20"/>
      <c r="UXS29" s="20"/>
      <c r="UXT29" s="1"/>
      <c r="UXU29" s="66"/>
      <c r="UXV29" s="66"/>
      <c r="UXW29" s="20"/>
      <c r="UXX29" s="20"/>
      <c r="UXY29" s="1"/>
      <c r="UXZ29" s="66"/>
      <c r="UYA29" s="66"/>
      <c r="UYB29" s="20"/>
      <c r="UYC29" s="20"/>
      <c r="UYD29" s="1"/>
      <c r="UYE29" s="66"/>
      <c r="UYF29" s="66"/>
      <c r="UYG29" s="20"/>
      <c r="UYH29" s="20"/>
      <c r="UYI29" s="1"/>
      <c r="UYJ29" s="66"/>
      <c r="UYK29" s="66"/>
      <c r="UYL29" s="20"/>
      <c r="UYM29" s="20"/>
      <c r="UYN29" s="1"/>
      <c r="UYO29" s="66"/>
      <c r="UYP29" s="66"/>
      <c r="UYQ29" s="20"/>
      <c r="UYR29" s="20"/>
      <c r="UYS29" s="1"/>
      <c r="UYT29" s="66"/>
      <c r="UYU29" s="66"/>
      <c r="UYV29" s="20"/>
      <c r="UYW29" s="20"/>
      <c r="UYX29" s="1"/>
      <c r="UYY29" s="66"/>
      <c r="UYZ29" s="66"/>
      <c r="UZA29" s="20"/>
      <c r="UZB29" s="20"/>
      <c r="UZC29" s="1"/>
      <c r="UZD29" s="66"/>
      <c r="UZE29" s="66"/>
      <c r="UZF29" s="20"/>
      <c r="UZG29" s="20"/>
      <c r="UZH29" s="1"/>
      <c r="UZI29" s="66"/>
      <c r="UZJ29" s="66"/>
      <c r="UZK29" s="20"/>
      <c r="UZL29" s="20"/>
      <c r="UZM29" s="1"/>
      <c r="UZN29" s="66"/>
      <c r="UZO29" s="66"/>
      <c r="UZP29" s="20"/>
      <c r="UZQ29" s="20"/>
      <c r="UZR29" s="1"/>
      <c r="UZS29" s="66"/>
      <c r="UZT29" s="66"/>
      <c r="UZU29" s="20"/>
      <c r="UZV29" s="20"/>
      <c r="UZW29" s="1"/>
      <c r="UZX29" s="66"/>
      <c r="UZY29" s="66"/>
      <c r="UZZ29" s="20"/>
      <c r="VAA29" s="20"/>
      <c r="VAB29" s="1"/>
      <c r="VAC29" s="66"/>
      <c r="VAD29" s="66"/>
      <c r="VAE29" s="20"/>
      <c r="VAF29" s="20"/>
      <c r="VAG29" s="1"/>
      <c r="VAH29" s="66"/>
      <c r="VAI29" s="66"/>
      <c r="VAJ29" s="20"/>
      <c r="VAK29" s="20"/>
      <c r="VAL29" s="1"/>
      <c r="VAM29" s="66"/>
      <c r="VAN29" s="66"/>
      <c r="VAO29" s="20"/>
      <c r="VAP29" s="20"/>
      <c r="VAQ29" s="1"/>
      <c r="VAR29" s="66"/>
      <c r="VAS29" s="66"/>
      <c r="VAT29" s="20"/>
      <c r="VAU29" s="20"/>
      <c r="VAV29" s="1"/>
      <c r="VAW29" s="66"/>
      <c r="VAX29" s="66"/>
      <c r="VAY29" s="20"/>
      <c r="VAZ29" s="20"/>
      <c r="VBA29" s="1"/>
      <c r="VBB29" s="66"/>
      <c r="VBC29" s="66"/>
      <c r="VBD29" s="20"/>
      <c r="VBE29" s="20"/>
      <c r="VBF29" s="1"/>
      <c r="VBG29" s="66"/>
      <c r="VBH29" s="66"/>
      <c r="VBI29" s="20"/>
      <c r="VBJ29" s="20"/>
      <c r="VBK29" s="1"/>
      <c r="VBL29" s="66"/>
      <c r="VBM29" s="66"/>
      <c r="VBN29" s="20"/>
      <c r="VBO29" s="20"/>
      <c r="VBP29" s="1"/>
      <c r="VBQ29" s="66"/>
      <c r="VBR29" s="66"/>
      <c r="VBS29" s="20"/>
      <c r="VBT29" s="20"/>
      <c r="VBU29" s="1"/>
      <c r="VBV29" s="66"/>
      <c r="VBW29" s="66"/>
      <c r="VBX29" s="20"/>
      <c r="VBY29" s="20"/>
      <c r="VBZ29" s="1"/>
      <c r="VCA29" s="66"/>
      <c r="VCB29" s="66"/>
      <c r="VCC29" s="20"/>
      <c r="VCD29" s="20"/>
      <c r="VCE29" s="1"/>
      <c r="VCF29" s="66"/>
      <c r="VCG29" s="66"/>
      <c r="VCH29" s="20"/>
      <c r="VCI29" s="20"/>
      <c r="VCJ29" s="1"/>
      <c r="VCK29" s="66"/>
      <c r="VCL29" s="66"/>
      <c r="VCM29" s="20"/>
      <c r="VCN29" s="20"/>
      <c r="VCO29" s="1"/>
      <c r="VCP29" s="66"/>
      <c r="VCQ29" s="66"/>
      <c r="VCR29" s="20"/>
      <c r="VCS29" s="20"/>
      <c r="VCT29" s="1"/>
      <c r="VCU29" s="66"/>
      <c r="VCV29" s="66"/>
      <c r="VCW29" s="20"/>
      <c r="VCX29" s="20"/>
      <c r="VCY29" s="1"/>
      <c r="VCZ29" s="66"/>
      <c r="VDA29" s="66"/>
      <c r="VDB29" s="20"/>
      <c r="VDC29" s="20"/>
      <c r="VDD29" s="1"/>
      <c r="VDE29" s="66"/>
      <c r="VDF29" s="66"/>
      <c r="VDG29" s="20"/>
      <c r="VDH29" s="20"/>
      <c r="VDI29" s="1"/>
      <c r="VDJ29" s="66"/>
      <c r="VDK29" s="66"/>
      <c r="VDL29" s="20"/>
      <c r="VDM29" s="20"/>
      <c r="VDN29" s="1"/>
      <c r="VDO29" s="66"/>
      <c r="VDP29" s="66"/>
      <c r="VDQ29" s="20"/>
      <c r="VDR29" s="20"/>
      <c r="VDS29" s="1"/>
      <c r="VDT29" s="66"/>
      <c r="VDU29" s="66"/>
      <c r="VDV29" s="20"/>
      <c r="VDW29" s="20"/>
      <c r="VDX29" s="1"/>
      <c r="VDY29" s="66"/>
      <c r="VDZ29" s="66"/>
      <c r="VEA29" s="20"/>
      <c r="VEB29" s="20"/>
      <c r="VEC29" s="1"/>
      <c r="VED29" s="66"/>
      <c r="VEE29" s="66"/>
      <c r="VEF29" s="20"/>
      <c r="VEG29" s="20"/>
      <c r="VEH29" s="1"/>
      <c r="VEI29" s="66"/>
      <c r="VEJ29" s="66"/>
      <c r="VEK29" s="20"/>
      <c r="VEL29" s="20"/>
      <c r="VEM29" s="1"/>
      <c r="VEN29" s="66"/>
      <c r="VEO29" s="66"/>
      <c r="VEP29" s="20"/>
      <c r="VEQ29" s="20"/>
      <c r="VER29" s="1"/>
      <c r="VES29" s="66"/>
      <c r="VET29" s="66"/>
      <c r="VEU29" s="20"/>
      <c r="VEV29" s="20"/>
      <c r="VEW29" s="1"/>
      <c r="VEX29" s="66"/>
      <c r="VEY29" s="66"/>
      <c r="VEZ29" s="20"/>
      <c r="VFA29" s="20"/>
      <c r="VFB29" s="1"/>
      <c r="VFC29" s="66"/>
      <c r="VFD29" s="66"/>
      <c r="VFE29" s="20"/>
      <c r="VFF29" s="20"/>
      <c r="VFG29" s="1"/>
      <c r="VFH29" s="66"/>
      <c r="VFI29" s="66"/>
      <c r="VFJ29" s="20"/>
      <c r="VFK29" s="20"/>
      <c r="VFL29" s="1"/>
      <c r="VFM29" s="66"/>
      <c r="VFN29" s="66"/>
      <c r="VFO29" s="20"/>
      <c r="VFP29" s="20"/>
      <c r="VFQ29" s="1"/>
      <c r="VFR29" s="66"/>
      <c r="VFS29" s="66"/>
      <c r="VFT29" s="20"/>
      <c r="VFU29" s="20"/>
      <c r="VFV29" s="1"/>
      <c r="VFW29" s="66"/>
      <c r="VFX29" s="66"/>
      <c r="VFY29" s="20"/>
      <c r="VFZ29" s="20"/>
      <c r="VGA29" s="1"/>
      <c r="VGB29" s="66"/>
      <c r="VGC29" s="66"/>
      <c r="VGD29" s="20"/>
      <c r="VGE29" s="20"/>
      <c r="VGF29" s="1"/>
      <c r="VGG29" s="66"/>
      <c r="VGH29" s="66"/>
      <c r="VGI29" s="20"/>
      <c r="VGJ29" s="20"/>
      <c r="VGK29" s="1"/>
      <c r="VGL29" s="66"/>
      <c r="VGM29" s="66"/>
      <c r="VGN29" s="20"/>
      <c r="VGO29" s="20"/>
      <c r="VGP29" s="1"/>
      <c r="VGQ29" s="66"/>
      <c r="VGR29" s="66"/>
      <c r="VGS29" s="20"/>
      <c r="VGT29" s="20"/>
      <c r="VGU29" s="1"/>
      <c r="VGV29" s="66"/>
      <c r="VGW29" s="66"/>
      <c r="VGX29" s="20"/>
      <c r="VGY29" s="20"/>
      <c r="VGZ29" s="1"/>
      <c r="VHA29" s="66"/>
      <c r="VHB29" s="66"/>
      <c r="VHC29" s="20"/>
      <c r="VHD29" s="20"/>
      <c r="VHE29" s="1"/>
      <c r="VHF29" s="66"/>
      <c r="VHG29" s="66"/>
      <c r="VHH29" s="20"/>
      <c r="VHI29" s="20"/>
      <c r="VHJ29" s="1"/>
      <c r="VHK29" s="66"/>
      <c r="VHL29" s="66"/>
      <c r="VHM29" s="20"/>
      <c r="VHN29" s="20"/>
      <c r="VHO29" s="1"/>
      <c r="VHP29" s="66"/>
      <c r="VHQ29" s="66"/>
      <c r="VHR29" s="20"/>
      <c r="VHS29" s="20"/>
      <c r="VHT29" s="1"/>
      <c r="VHU29" s="66"/>
      <c r="VHV29" s="66"/>
      <c r="VHW29" s="20"/>
      <c r="VHX29" s="20"/>
      <c r="VHY29" s="1"/>
      <c r="VHZ29" s="66"/>
      <c r="VIA29" s="66"/>
      <c r="VIB29" s="20"/>
      <c r="VIC29" s="20"/>
      <c r="VID29" s="1"/>
      <c r="VIE29" s="66"/>
      <c r="VIF29" s="66"/>
      <c r="VIG29" s="20"/>
      <c r="VIH29" s="20"/>
      <c r="VII29" s="1"/>
      <c r="VIJ29" s="66"/>
      <c r="VIK29" s="66"/>
      <c r="VIL29" s="20"/>
      <c r="VIM29" s="20"/>
      <c r="VIN29" s="1"/>
      <c r="VIO29" s="66"/>
      <c r="VIP29" s="66"/>
      <c r="VIQ29" s="20"/>
      <c r="VIR29" s="20"/>
      <c r="VIS29" s="1"/>
      <c r="VIT29" s="66"/>
      <c r="VIU29" s="66"/>
      <c r="VIV29" s="20"/>
      <c r="VIW29" s="20"/>
      <c r="VIX29" s="1"/>
      <c r="VIY29" s="66"/>
      <c r="VIZ29" s="66"/>
      <c r="VJA29" s="20"/>
      <c r="VJB29" s="20"/>
      <c r="VJC29" s="1"/>
      <c r="VJD29" s="66"/>
      <c r="VJE29" s="66"/>
      <c r="VJF29" s="20"/>
      <c r="VJG29" s="20"/>
      <c r="VJH29" s="1"/>
      <c r="VJI29" s="66"/>
      <c r="VJJ29" s="66"/>
      <c r="VJK29" s="20"/>
      <c r="VJL29" s="20"/>
      <c r="VJM29" s="1"/>
      <c r="VJN29" s="66"/>
      <c r="VJO29" s="66"/>
      <c r="VJP29" s="20"/>
      <c r="VJQ29" s="20"/>
      <c r="VJR29" s="1"/>
      <c r="VJS29" s="66"/>
      <c r="VJT29" s="66"/>
      <c r="VJU29" s="20"/>
      <c r="VJV29" s="20"/>
      <c r="VJW29" s="1"/>
      <c r="VJX29" s="66"/>
      <c r="VJY29" s="66"/>
      <c r="VJZ29" s="20"/>
      <c r="VKA29" s="20"/>
      <c r="VKB29" s="1"/>
      <c r="VKC29" s="66"/>
      <c r="VKD29" s="66"/>
      <c r="VKE29" s="20"/>
      <c r="VKF29" s="20"/>
      <c r="VKG29" s="1"/>
      <c r="VKH29" s="66"/>
      <c r="VKI29" s="66"/>
      <c r="VKJ29" s="20"/>
      <c r="VKK29" s="20"/>
      <c r="VKL29" s="1"/>
      <c r="VKM29" s="66"/>
      <c r="VKN29" s="66"/>
      <c r="VKO29" s="20"/>
      <c r="VKP29" s="20"/>
      <c r="VKQ29" s="1"/>
      <c r="VKR29" s="66"/>
      <c r="VKS29" s="66"/>
      <c r="VKT29" s="20"/>
      <c r="VKU29" s="20"/>
      <c r="VKV29" s="1"/>
      <c r="VKW29" s="66"/>
      <c r="VKX29" s="66"/>
      <c r="VKY29" s="20"/>
      <c r="VKZ29" s="20"/>
      <c r="VLA29" s="1"/>
      <c r="VLB29" s="66"/>
      <c r="VLC29" s="66"/>
      <c r="VLD29" s="20"/>
      <c r="VLE29" s="20"/>
      <c r="VLF29" s="1"/>
      <c r="VLG29" s="66"/>
      <c r="VLH29" s="66"/>
      <c r="VLI29" s="20"/>
      <c r="VLJ29" s="20"/>
      <c r="VLK29" s="1"/>
      <c r="VLL29" s="66"/>
      <c r="VLM29" s="66"/>
      <c r="VLN29" s="20"/>
      <c r="VLO29" s="20"/>
      <c r="VLP29" s="1"/>
      <c r="VLQ29" s="66"/>
      <c r="VLR29" s="66"/>
      <c r="VLS29" s="20"/>
      <c r="VLT29" s="20"/>
      <c r="VLU29" s="1"/>
      <c r="VLV29" s="66"/>
      <c r="VLW29" s="66"/>
      <c r="VLX29" s="20"/>
      <c r="VLY29" s="20"/>
      <c r="VLZ29" s="1"/>
      <c r="VMA29" s="66"/>
      <c r="VMB29" s="66"/>
      <c r="VMC29" s="20"/>
      <c r="VMD29" s="20"/>
      <c r="VME29" s="1"/>
      <c r="VMF29" s="66"/>
      <c r="VMG29" s="66"/>
      <c r="VMH29" s="20"/>
      <c r="VMI29" s="20"/>
      <c r="VMJ29" s="1"/>
      <c r="VMK29" s="66"/>
      <c r="VML29" s="66"/>
      <c r="VMM29" s="20"/>
      <c r="VMN29" s="20"/>
      <c r="VMO29" s="1"/>
      <c r="VMP29" s="66"/>
      <c r="VMQ29" s="66"/>
      <c r="VMR29" s="20"/>
      <c r="VMS29" s="20"/>
      <c r="VMT29" s="1"/>
      <c r="VMU29" s="66"/>
      <c r="VMV29" s="66"/>
      <c r="VMW29" s="20"/>
      <c r="VMX29" s="20"/>
      <c r="VMY29" s="1"/>
      <c r="VMZ29" s="66"/>
      <c r="VNA29" s="66"/>
      <c r="VNB29" s="20"/>
      <c r="VNC29" s="20"/>
      <c r="VND29" s="1"/>
      <c r="VNE29" s="66"/>
      <c r="VNF29" s="66"/>
      <c r="VNG29" s="20"/>
      <c r="VNH29" s="20"/>
      <c r="VNI29" s="1"/>
      <c r="VNJ29" s="66"/>
      <c r="VNK29" s="66"/>
      <c r="VNL29" s="20"/>
      <c r="VNM29" s="20"/>
      <c r="VNN29" s="1"/>
      <c r="VNO29" s="66"/>
      <c r="VNP29" s="66"/>
      <c r="VNQ29" s="20"/>
      <c r="VNR29" s="20"/>
      <c r="VNS29" s="1"/>
      <c r="VNT29" s="66"/>
      <c r="VNU29" s="66"/>
      <c r="VNV29" s="20"/>
      <c r="VNW29" s="20"/>
      <c r="VNX29" s="1"/>
      <c r="VNY29" s="66"/>
      <c r="VNZ29" s="66"/>
      <c r="VOA29" s="20"/>
      <c r="VOB29" s="20"/>
      <c r="VOC29" s="1"/>
      <c r="VOD29" s="66"/>
      <c r="VOE29" s="66"/>
      <c r="VOF29" s="20"/>
      <c r="VOG29" s="20"/>
      <c r="VOH29" s="1"/>
      <c r="VOI29" s="66"/>
      <c r="VOJ29" s="66"/>
      <c r="VOK29" s="20"/>
      <c r="VOL29" s="20"/>
      <c r="VOM29" s="1"/>
      <c r="VON29" s="66"/>
      <c r="VOO29" s="66"/>
      <c r="VOP29" s="20"/>
      <c r="VOQ29" s="20"/>
      <c r="VOR29" s="1"/>
      <c r="VOS29" s="66"/>
      <c r="VOT29" s="66"/>
      <c r="VOU29" s="20"/>
      <c r="VOV29" s="20"/>
      <c r="VOW29" s="1"/>
      <c r="VOX29" s="66"/>
      <c r="VOY29" s="66"/>
      <c r="VOZ29" s="20"/>
      <c r="VPA29" s="20"/>
      <c r="VPB29" s="1"/>
      <c r="VPC29" s="66"/>
      <c r="VPD29" s="66"/>
      <c r="VPE29" s="20"/>
      <c r="VPF29" s="20"/>
      <c r="VPG29" s="1"/>
      <c r="VPH29" s="66"/>
      <c r="VPI29" s="66"/>
      <c r="VPJ29" s="20"/>
      <c r="VPK29" s="20"/>
      <c r="VPL29" s="1"/>
      <c r="VPM29" s="66"/>
      <c r="VPN29" s="66"/>
      <c r="VPO29" s="20"/>
      <c r="VPP29" s="20"/>
      <c r="VPQ29" s="1"/>
      <c r="VPR29" s="66"/>
      <c r="VPS29" s="66"/>
      <c r="VPT29" s="20"/>
      <c r="VPU29" s="20"/>
      <c r="VPV29" s="1"/>
      <c r="VPW29" s="66"/>
      <c r="VPX29" s="66"/>
      <c r="VPY29" s="20"/>
      <c r="VPZ29" s="20"/>
      <c r="VQA29" s="1"/>
      <c r="VQB29" s="66"/>
      <c r="VQC29" s="66"/>
      <c r="VQD29" s="20"/>
      <c r="VQE29" s="20"/>
      <c r="VQF29" s="1"/>
      <c r="VQG29" s="66"/>
      <c r="VQH29" s="66"/>
      <c r="VQI29" s="20"/>
      <c r="VQJ29" s="20"/>
      <c r="VQK29" s="1"/>
      <c r="VQL29" s="66"/>
      <c r="VQM29" s="66"/>
      <c r="VQN29" s="20"/>
      <c r="VQO29" s="20"/>
      <c r="VQP29" s="1"/>
      <c r="VQQ29" s="66"/>
      <c r="VQR29" s="66"/>
      <c r="VQS29" s="20"/>
      <c r="VQT29" s="20"/>
      <c r="VQU29" s="1"/>
      <c r="VQV29" s="66"/>
      <c r="VQW29" s="66"/>
      <c r="VQX29" s="20"/>
      <c r="VQY29" s="20"/>
      <c r="VQZ29" s="1"/>
      <c r="VRA29" s="66"/>
      <c r="VRB29" s="66"/>
      <c r="VRC29" s="20"/>
      <c r="VRD29" s="20"/>
      <c r="VRE29" s="1"/>
      <c r="VRF29" s="66"/>
      <c r="VRG29" s="66"/>
      <c r="VRH29" s="20"/>
      <c r="VRI29" s="20"/>
      <c r="VRJ29" s="1"/>
      <c r="VRK29" s="66"/>
      <c r="VRL29" s="66"/>
      <c r="VRM29" s="20"/>
      <c r="VRN29" s="20"/>
      <c r="VRO29" s="1"/>
      <c r="VRP29" s="66"/>
      <c r="VRQ29" s="66"/>
      <c r="VRR29" s="20"/>
      <c r="VRS29" s="20"/>
      <c r="VRT29" s="1"/>
      <c r="VRU29" s="66"/>
      <c r="VRV29" s="66"/>
      <c r="VRW29" s="20"/>
      <c r="VRX29" s="20"/>
      <c r="VRY29" s="1"/>
      <c r="VRZ29" s="66"/>
      <c r="VSA29" s="66"/>
      <c r="VSB29" s="20"/>
      <c r="VSC29" s="20"/>
      <c r="VSD29" s="1"/>
      <c r="VSE29" s="66"/>
      <c r="VSF29" s="66"/>
      <c r="VSG29" s="20"/>
      <c r="VSH29" s="20"/>
      <c r="VSI29" s="1"/>
      <c r="VSJ29" s="66"/>
      <c r="VSK29" s="66"/>
      <c r="VSL29" s="20"/>
      <c r="VSM29" s="20"/>
      <c r="VSN29" s="1"/>
      <c r="VSO29" s="66"/>
      <c r="VSP29" s="66"/>
      <c r="VSQ29" s="20"/>
      <c r="VSR29" s="20"/>
      <c r="VSS29" s="1"/>
      <c r="VST29" s="66"/>
      <c r="VSU29" s="66"/>
      <c r="VSV29" s="20"/>
      <c r="VSW29" s="20"/>
      <c r="VSX29" s="1"/>
      <c r="VSY29" s="66"/>
      <c r="VSZ29" s="66"/>
      <c r="VTA29" s="20"/>
      <c r="VTB29" s="20"/>
      <c r="VTC29" s="1"/>
      <c r="VTD29" s="66"/>
      <c r="VTE29" s="66"/>
      <c r="VTF29" s="20"/>
      <c r="VTG29" s="20"/>
      <c r="VTH29" s="1"/>
      <c r="VTI29" s="66"/>
      <c r="VTJ29" s="66"/>
      <c r="VTK29" s="20"/>
      <c r="VTL29" s="20"/>
      <c r="VTM29" s="1"/>
      <c r="VTN29" s="66"/>
      <c r="VTO29" s="66"/>
      <c r="VTP29" s="20"/>
      <c r="VTQ29" s="20"/>
      <c r="VTR29" s="1"/>
      <c r="VTS29" s="66"/>
      <c r="VTT29" s="66"/>
      <c r="VTU29" s="20"/>
      <c r="VTV29" s="20"/>
      <c r="VTW29" s="1"/>
      <c r="VTX29" s="66"/>
      <c r="VTY29" s="66"/>
      <c r="VTZ29" s="20"/>
      <c r="VUA29" s="20"/>
      <c r="VUB29" s="1"/>
      <c r="VUC29" s="66"/>
      <c r="VUD29" s="66"/>
      <c r="VUE29" s="20"/>
      <c r="VUF29" s="20"/>
      <c r="VUG29" s="1"/>
      <c r="VUH29" s="66"/>
      <c r="VUI29" s="66"/>
      <c r="VUJ29" s="20"/>
      <c r="VUK29" s="20"/>
      <c r="VUL29" s="1"/>
      <c r="VUM29" s="66"/>
      <c r="VUN29" s="66"/>
      <c r="VUO29" s="20"/>
      <c r="VUP29" s="20"/>
      <c r="VUQ29" s="1"/>
      <c r="VUR29" s="66"/>
      <c r="VUS29" s="66"/>
      <c r="VUT29" s="20"/>
      <c r="VUU29" s="20"/>
      <c r="VUV29" s="1"/>
      <c r="VUW29" s="66"/>
      <c r="VUX29" s="66"/>
      <c r="VUY29" s="20"/>
      <c r="VUZ29" s="20"/>
      <c r="VVA29" s="1"/>
      <c r="VVB29" s="66"/>
      <c r="VVC29" s="66"/>
      <c r="VVD29" s="20"/>
      <c r="VVE29" s="20"/>
      <c r="VVF29" s="1"/>
      <c r="VVG29" s="66"/>
      <c r="VVH29" s="66"/>
      <c r="VVI29" s="20"/>
      <c r="VVJ29" s="20"/>
      <c r="VVK29" s="1"/>
      <c r="VVL29" s="66"/>
      <c r="VVM29" s="66"/>
      <c r="VVN29" s="20"/>
      <c r="VVO29" s="20"/>
      <c r="VVP29" s="1"/>
      <c r="VVQ29" s="66"/>
      <c r="VVR29" s="66"/>
      <c r="VVS29" s="20"/>
      <c r="VVT29" s="20"/>
      <c r="VVU29" s="1"/>
      <c r="VVV29" s="66"/>
      <c r="VVW29" s="66"/>
      <c r="VVX29" s="20"/>
      <c r="VVY29" s="20"/>
      <c r="VVZ29" s="1"/>
      <c r="VWA29" s="66"/>
      <c r="VWB29" s="66"/>
      <c r="VWC29" s="20"/>
      <c r="VWD29" s="20"/>
      <c r="VWE29" s="1"/>
      <c r="VWF29" s="66"/>
      <c r="VWG29" s="66"/>
      <c r="VWH29" s="20"/>
      <c r="VWI29" s="20"/>
      <c r="VWJ29" s="1"/>
      <c r="VWK29" s="66"/>
      <c r="VWL29" s="66"/>
      <c r="VWM29" s="20"/>
      <c r="VWN29" s="20"/>
      <c r="VWO29" s="1"/>
      <c r="VWP29" s="66"/>
      <c r="VWQ29" s="66"/>
      <c r="VWR29" s="20"/>
      <c r="VWS29" s="20"/>
      <c r="VWT29" s="1"/>
      <c r="VWU29" s="66"/>
      <c r="VWV29" s="66"/>
      <c r="VWW29" s="20"/>
      <c r="VWX29" s="20"/>
      <c r="VWY29" s="1"/>
      <c r="VWZ29" s="66"/>
      <c r="VXA29" s="66"/>
      <c r="VXB29" s="20"/>
      <c r="VXC29" s="20"/>
      <c r="VXD29" s="1"/>
      <c r="VXE29" s="66"/>
      <c r="VXF29" s="66"/>
      <c r="VXG29" s="20"/>
      <c r="VXH29" s="20"/>
      <c r="VXI29" s="1"/>
      <c r="VXJ29" s="66"/>
      <c r="VXK29" s="66"/>
      <c r="VXL29" s="20"/>
      <c r="VXM29" s="20"/>
      <c r="VXN29" s="1"/>
      <c r="VXO29" s="66"/>
      <c r="VXP29" s="66"/>
      <c r="VXQ29" s="20"/>
      <c r="VXR29" s="20"/>
      <c r="VXS29" s="1"/>
      <c r="VXT29" s="66"/>
      <c r="VXU29" s="66"/>
      <c r="VXV29" s="20"/>
      <c r="VXW29" s="20"/>
      <c r="VXX29" s="1"/>
      <c r="VXY29" s="66"/>
      <c r="VXZ29" s="66"/>
      <c r="VYA29" s="20"/>
      <c r="VYB29" s="20"/>
      <c r="VYC29" s="1"/>
      <c r="VYD29" s="66"/>
      <c r="VYE29" s="66"/>
      <c r="VYF29" s="20"/>
      <c r="VYG29" s="20"/>
      <c r="VYH29" s="1"/>
      <c r="VYI29" s="66"/>
      <c r="VYJ29" s="66"/>
      <c r="VYK29" s="20"/>
      <c r="VYL29" s="20"/>
      <c r="VYM29" s="1"/>
      <c r="VYN29" s="66"/>
      <c r="VYO29" s="66"/>
      <c r="VYP29" s="20"/>
      <c r="VYQ29" s="20"/>
      <c r="VYR29" s="1"/>
      <c r="VYS29" s="66"/>
      <c r="VYT29" s="66"/>
      <c r="VYU29" s="20"/>
      <c r="VYV29" s="20"/>
      <c r="VYW29" s="1"/>
      <c r="VYX29" s="66"/>
      <c r="VYY29" s="66"/>
      <c r="VYZ29" s="20"/>
      <c r="VZA29" s="20"/>
      <c r="VZB29" s="1"/>
      <c r="VZC29" s="66"/>
      <c r="VZD29" s="66"/>
      <c r="VZE29" s="20"/>
      <c r="VZF29" s="20"/>
      <c r="VZG29" s="1"/>
      <c r="VZH29" s="66"/>
      <c r="VZI29" s="66"/>
      <c r="VZJ29" s="20"/>
      <c r="VZK29" s="20"/>
      <c r="VZL29" s="1"/>
      <c r="VZM29" s="66"/>
      <c r="VZN29" s="66"/>
      <c r="VZO29" s="20"/>
      <c r="VZP29" s="20"/>
      <c r="VZQ29" s="1"/>
      <c r="VZR29" s="66"/>
      <c r="VZS29" s="66"/>
      <c r="VZT29" s="20"/>
      <c r="VZU29" s="20"/>
      <c r="VZV29" s="1"/>
      <c r="VZW29" s="66"/>
      <c r="VZX29" s="66"/>
      <c r="VZY29" s="20"/>
      <c r="VZZ29" s="20"/>
      <c r="WAA29" s="1"/>
      <c r="WAB29" s="66"/>
      <c r="WAC29" s="66"/>
      <c r="WAD29" s="20"/>
      <c r="WAE29" s="20"/>
      <c r="WAF29" s="1"/>
      <c r="WAG29" s="66"/>
      <c r="WAH29" s="66"/>
      <c r="WAI29" s="20"/>
      <c r="WAJ29" s="20"/>
      <c r="WAK29" s="1"/>
      <c r="WAL29" s="66"/>
      <c r="WAM29" s="66"/>
      <c r="WAN29" s="20"/>
      <c r="WAO29" s="20"/>
      <c r="WAP29" s="1"/>
      <c r="WAQ29" s="66"/>
      <c r="WAR29" s="66"/>
      <c r="WAS29" s="20"/>
      <c r="WAT29" s="20"/>
      <c r="WAU29" s="1"/>
      <c r="WAV29" s="66"/>
      <c r="WAW29" s="66"/>
      <c r="WAX29" s="20"/>
      <c r="WAY29" s="20"/>
      <c r="WAZ29" s="1"/>
      <c r="WBA29" s="66"/>
      <c r="WBB29" s="66"/>
      <c r="WBC29" s="20"/>
      <c r="WBD29" s="20"/>
      <c r="WBE29" s="1"/>
      <c r="WBF29" s="66"/>
      <c r="WBG29" s="66"/>
      <c r="WBH29" s="20"/>
      <c r="WBI29" s="20"/>
      <c r="WBJ29" s="1"/>
      <c r="WBK29" s="66"/>
      <c r="WBL29" s="66"/>
      <c r="WBM29" s="20"/>
      <c r="WBN29" s="20"/>
      <c r="WBO29" s="1"/>
      <c r="WBP29" s="66"/>
      <c r="WBQ29" s="66"/>
      <c r="WBR29" s="20"/>
      <c r="WBS29" s="20"/>
      <c r="WBT29" s="1"/>
      <c r="WBU29" s="66"/>
      <c r="WBV29" s="66"/>
      <c r="WBW29" s="20"/>
      <c r="WBX29" s="20"/>
      <c r="WBY29" s="1"/>
      <c r="WBZ29" s="66"/>
      <c r="WCA29" s="66"/>
      <c r="WCB29" s="20"/>
      <c r="WCC29" s="20"/>
      <c r="WCD29" s="1"/>
      <c r="WCE29" s="66"/>
      <c r="WCF29" s="66"/>
      <c r="WCG29" s="20"/>
      <c r="WCH29" s="20"/>
      <c r="WCI29" s="1"/>
      <c r="WCJ29" s="66"/>
      <c r="WCK29" s="66"/>
      <c r="WCL29" s="20"/>
      <c r="WCM29" s="20"/>
      <c r="WCN29" s="1"/>
      <c r="WCO29" s="66"/>
      <c r="WCP29" s="66"/>
      <c r="WCQ29" s="20"/>
      <c r="WCR29" s="20"/>
      <c r="WCS29" s="1"/>
      <c r="WCT29" s="66"/>
      <c r="WCU29" s="66"/>
      <c r="WCV29" s="20"/>
      <c r="WCW29" s="20"/>
      <c r="WCX29" s="1"/>
      <c r="WCY29" s="66"/>
      <c r="WCZ29" s="66"/>
      <c r="WDA29" s="20"/>
      <c r="WDB29" s="20"/>
      <c r="WDC29" s="1"/>
      <c r="WDD29" s="66"/>
      <c r="WDE29" s="66"/>
      <c r="WDF29" s="20"/>
      <c r="WDG29" s="20"/>
      <c r="WDH29" s="1"/>
      <c r="WDI29" s="66"/>
      <c r="WDJ29" s="66"/>
      <c r="WDK29" s="20"/>
      <c r="WDL29" s="20"/>
      <c r="WDM29" s="1"/>
      <c r="WDN29" s="66"/>
      <c r="WDO29" s="66"/>
      <c r="WDP29" s="20"/>
      <c r="WDQ29" s="20"/>
      <c r="WDR29" s="1"/>
      <c r="WDS29" s="66"/>
      <c r="WDT29" s="66"/>
      <c r="WDU29" s="20"/>
      <c r="WDV29" s="20"/>
      <c r="WDW29" s="1"/>
      <c r="WDX29" s="66"/>
      <c r="WDY29" s="66"/>
      <c r="WDZ29" s="20"/>
      <c r="WEA29" s="20"/>
      <c r="WEB29" s="1"/>
      <c r="WEC29" s="66"/>
      <c r="WED29" s="66"/>
      <c r="WEE29" s="20"/>
      <c r="WEF29" s="20"/>
      <c r="WEG29" s="1"/>
      <c r="WEH29" s="66"/>
      <c r="WEI29" s="66"/>
      <c r="WEJ29" s="20"/>
      <c r="WEK29" s="20"/>
      <c r="WEL29" s="1"/>
      <c r="WEM29" s="66"/>
      <c r="WEN29" s="66"/>
      <c r="WEO29" s="20"/>
      <c r="WEP29" s="20"/>
      <c r="WEQ29" s="1"/>
      <c r="WER29" s="66"/>
      <c r="WES29" s="66"/>
      <c r="WET29" s="20"/>
      <c r="WEU29" s="20"/>
      <c r="WEV29" s="1"/>
      <c r="WEW29" s="66"/>
      <c r="WEX29" s="66"/>
      <c r="WEY29" s="20"/>
      <c r="WEZ29" s="20"/>
      <c r="WFA29" s="1"/>
      <c r="WFB29" s="66"/>
      <c r="WFC29" s="66"/>
      <c r="WFD29" s="20"/>
      <c r="WFE29" s="20"/>
      <c r="WFF29" s="1"/>
      <c r="WFG29" s="66"/>
      <c r="WFH29" s="66"/>
      <c r="WFI29" s="20"/>
      <c r="WFJ29" s="20"/>
      <c r="WFK29" s="1"/>
      <c r="WFL29" s="66"/>
      <c r="WFM29" s="66"/>
      <c r="WFN29" s="20"/>
      <c r="WFO29" s="20"/>
      <c r="WFP29" s="1"/>
      <c r="WFQ29" s="66"/>
      <c r="WFR29" s="66"/>
      <c r="WFS29" s="20"/>
      <c r="WFT29" s="20"/>
      <c r="WFU29" s="1"/>
      <c r="WFV29" s="66"/>
      <c r="WFW29" s="66"/>
      <c r="WFX29" s="20"/>
      <c r="WFY29" s="20"/>
      <c r="WFZ29" s="1"/>
      <c r="WGA29" s="66"/>
      <c r="WGB29" s="66"/>
      <c r="WGC29" s="20"/>
      <c r="WGD29" s="20"/>
      <c r="WGE29" s="1"/>
      <c r="WGF29" s="66"/>
      <c r="WGG29" s="66"/>
      <c r="WGH29" s="20"/>
      <c r="WGI29" s="20"/>
      <c r="WGJ29" s="1"/>
      <c r="WGK29" s="66"/>
      <c r="WGL29" s="66"/>
      <c r="WGM29" s="20"/>
      <c r="WGN29" s="20"/>
      <c r="WGO29" s="1"/>
      <c r="WGP29" s="66"/>
      <c r="WGQ29" s="66"/>
      <c r="WGR29" s="20"/>
      <c r="WGS29" s="20"/>
      <c r="WGT29" s="1"/>
      <c r="WGU29" s="66"/>
      <c r="WGV29" s="66"/>
      <c r="WGW29" s="20"/>
      <c r="WGX29" s="20"/>
      <c r="WGY29" s="1"/>
      <c r="WGZ29" s="66"/>
      <c r="WHA29" s="66"/>
      <c r="WHB29" s="20"/>
      <c r="WHC29" s="20"/>
      <c r="WHD29" s="1"/>
      <c r="WHE29" s="66"/>
      <c r="WHF29" s="66"/>
      <c r="WHG29" s="20"/>
      <c r="WHH29" s="20"/>
      <c r="WHI29" s="1"/>
      <c r="WHJ29" s="66"/>
      <c r="WHK29" s="66"/>
      <c r="WHL29" s="20"/>
      <c r="WHM29" s="20"/>
      <c r="WHN29" s="1"/>
      <c r="WHO29" s="66"/>
      <c r="WHP29" s="66"/>
      <c r="WHQ29" s="20"/>
      <c r="WHR29" s="20"/>
      <c r="WHS29" s="1"/>
      <c r="WHT29" s="66"/>
      <c r="WHU29" s="66"/>
      <c r="WHV29" s="20"/>
      <c r="WHW29" s="20"/>
      <c r="WHX29" s="1"/>
      <c r="WHY29" s="66"/>
      <c r="WHZ29" s="66"/>
      <c r="WIA29" s="20"/>
      <c r="WIB29" s="20"/>
      <c r="WIC29" s="1"/>
      <c r="WID29" s="66"/>
      <c r="WIE29" s="66"/>
      <c r="WIF29" s="20"/>
      <c r="WIG29" s="20"/>
      <c r="WIH29" s="1"/>
      <c r="WII29" s="66"/>
      <c r="WIJ29" s="66"/>
      <c r="WIK29" s="20"/>
      <c r="WIL29" s="20"/>
      <c r="WIM29" s="1"/>
      <c r="WIN29" s="66"/>
      <c r="WIO29" s="66"/>
      <c r="WIP29" s="20"/>
      <c r="WIQ29" s="20"/>
      <c r="WIR29" s="1"/>
      <c r="WIS29" s="66"/>
      <c r="WIT29" s="66"/>
      <c r="WIU29" s="20"/>
      <c r="WIV29" s="20"/>
      <c r="WIW29" s="1"/>
      <c r="WIX29" s="66"/>
      <c r="WIY29" s="66"/>
      <c r="WIZ29" s="20"/>
      <c r="WJA29" s="20"/>
      <c r="WJB29" s="1"/>
      <c r="WJC29" s="66"/>
      <c r="WJD29" s="66"/>
      <c r="WJE29" s="20"/>
      <c r="WJF29" s="20"/>
      <c r="WJG29" s="1"/>
      <c r="WJH29" s="66"/>
      <c r="WJI29" s="66"/>
      <c r="WJJ29" s="20"/>
      <c r="WJK29" s="20"/>
      <c r="WJL29" s="1"/>
      <c r="WJM29" s="66"/>
      <c r="WJN29" s="66"/>
      <c r="WJO29" s="20"/>
      <c r="WJP29" s="20"/>
      <c r="WJQ29" s="1"/>
      <c r="WJR29" s="66"/>
      <c r="WJS29" s="66"/>
      <c r="WJT29" s="20"/>
      <c r="WJU29" s="20"/>
      <c r="WJV29" s="1"/>
      <c r="WJW29" s="66"/>
      <c r="WJX29" s="66"/>
      <c r="WJY29" s="20"/>
      <c r="WJZ29" s="20"/>
      <c r="WKA29" s="1"/>
      <c r="WKB29" s="66"/>
      <c r="WKC29" s="66"/>
      <c r="WKD29" s="20"/>
      <c r="WKE29" s="20"/>
      <c r="WKF29" s="1"/>
      <c r="WKG29" s="66"/>
      <c r="WKH29" s="66"/>
      <c r="WKI29" s="20"/>
      <c r="WKJ29" s="20"/>
      <c r="WKK29" s="1"/>
      <c r="WKL29" s="66"/>
      <c r="WKM29" s="66"/>
      <c r="WKN29" s="20"/>
      <c r="WKO29" s="20"/>
      <c r="WKP29" s="1"/>
      <c r="WKQ29" s="66"/>
      <c r="WKR29" s="66"/>
      <c r="WKS29" s="20"/>
      <c r="WKT29" s="20"/>
      <c r="WKU29" s="1"/>
      <c r="WKV29" s="66"/>
      <c r="WKW29" s="66"/>
      <c r="WKX29" s="20"/>
      <c r="WKY29" s="20"/>
      <c r="WKZ29" s="1"/>
      <c r="WLA29" s="66"/>
      <c r="WLB29" s="66"/>
      <c r="WLC29" s="20"/>
      <c r="WLD29" s="20"/>
      <c r="WLE29" s="1"/>
      <c r="WLF29" s="66"/>
      <c r="WLG29" s="66"/>
      <c r="WLH29" s="20"/>
      <c r="WLI29" s="20"/>
      <c r="WLJ29" s="1"/>
      <c r="WLK29" s="66"/>
      <c r="WLL29" s="66"/>
      <c r="WLM29" s="20"/>
      <c r="WLN29" s="20"/>
      <c r="WLO29" s="1"/>
      <c r="WLP29" s="66"/>
      <c r="WLQ29" s="66"/>
      <c r="WLR29" s="20"/>
      <c r="WLS29" s="20"/>
      <c r="WLT29" s="1"/>
      <c r="WLU29" s="66"/>
      <c r="WLV29" s="66"/>
      <c r="WLW29" s="20"/>
      <c r="WLX29" s="20"/>
      <c r="WLY29" s="1"/>
      <c r="WLZ29" s="66"/>
      <c r="WMA29" s="66"/>
      <c r="WMB29" s="20"/>
      <c r="WMC29" s="20"/>
      <c r="WMD29" s="1"/>
      <c r="WME29" s="66"/>
      <c r="WMF29" s="66"/>
      <c r="WMG29" s="20"/>
      <c r="WMH29" s="20"/>
      <c r="WMI29" s="1"/>
      <c r="WMJ29" s="66"/>
      <c r="WMK29" s="66"/>
      <c r="WML29" s="20"/>
      <c r="WMM29" s="20"/>
      <c r="WMN29" s="1"/>
      <c r="WMO29" s="66"/>
      <c r="WMP29" s="66"/>
      <c r="WMQ29" s="20"/>
      <c r="WMR29" s="20"/>
      <c r="WMS29" s="1"/>
      <c r="WMT29" s="66"/>
      <c r="WMU29" s="66"/>
      <c r="WMV29" s="20"/>
      <c r="WMW29" s="20"/>
      <c r="WMX29" s="1"/>
      <c r="WMY29" s="66"/>
      <c r="WMZ29" s="66"/>
      <c r="WNA29" s="20"/>
      <c r="WNB29" s="20"/>
      <c r="WNC29" s="1"/>
      <c r="WND29" s="66"/>
      <c r="WNE29" s="66"/>
      <c r="WNF29" s="20"/>
      <c r="WNG29" s="20"/>
      <c r="WNH29" s="1"/>
      <c r="WNI29" s="66"/>
      <c r="WNJ29" s="66"/>
      <c r="WNK29" s="20"/>
      <c r="WNL29" s="20"/>
      <c r="WNM29" s="1"/>
      <c r="WNN29" s="66"/>
      <c r="WNO29" s="66"/>
      <c r="WNP29" s="20"/>
      <c r="WNQ29" s="20"/>
      <c r="WNR29" s="1"/>
      <c r="WNS29" s="66"/>
      <c r="WNT29" s="66"/>
      <c r="WNU29" s="20"/>
      <c r="WNV29" s="20"/>
      <c r="WNW29" s="1"/>
      <c r="WNX29" s="66"/>
      <c r="WNY29" s="66"/>
      <c r="WNZ29" s="20"/>
      <c r="WOA29" s="20"/>
      <c r="WOB29" s="1"/>
      <c r="WOC29" s="66"/>
      <c r="WOD29" s="66"/>
      <c r="WOE29" s="20"/>
      <c r="WOF29" s="20"/>
      <c r="WOG29" s="1"/>
      <c r="WOH29" s="66"/>
      <c r="WOI29" s="66"/>
      <c r="WOJ29" s="20"/>
      <c r="WOK29" s="20"/>
      <c r="WOL29" s="1"/>
      <c r="WOM29" s="66"/>
      <c r="WON29" s="66"/>
      <c r="WOO29" s="20"/>
      <c r="WOP29" s="20"/>
      <c r="WOQ29" s="1"/>
      <c r="WOR29" s="66"/>
      <c r="WOS29" s="66"/>
      <c r="WOT29" s="20"/>
      <c r="WOU29" s="20"/>
      <c r="WOV29" s="1"/>
      <c r="WOW29" s="66"/>
      <c r="WOX29" s="66"/>
      <c r="WOY29" s="20"/>
      <c r="WOZ29" s="20"/>
      <c r="WPA29" s="1"/>
      <c r="WPB29" s="66"/>
      <c r="WPC29" s="66"/>
      <c r="WPD29" s="20"/>
      <c r="WPE29" s="20"/>
      <c r="WPF29" s="1"/>
      <c r="WPG29" s="66"/>
      <c r="WPH29" s="66"/>
      <c r="WPI29" s="20"/>
      <c r="WPJ29" s="20"/>
      <c r="WPK29" s="1"/>
      <c r="WPL29" s="66"/>
      <c r="WPM29" s="66"/>
      <c r="WPN29" s="20"/>
      <c r="WPO29" s="20"/>
      <c r="WPP29" s="1"/>
      <c r="WPQ29" s="66"/>
      <c r="WPR29" s="66"/>
      <c r="WPS29" s="20"/>
      <c r="WPT29" s="20"/>
      <c r="WPU29" s="1"/>
      <c r="WPV29" s="66"/>
      <c r="WPW29" s="66"/>
      <c r="WPX29" s="20"/>
      <c r="WPY29" s="20"/>
      <c r="WPZ29" s="1"/>
      <c r="WQA29" s="66"/>
      <c r="WQB29" s="66"/>
      <c r="WQC29" s="20"/>
      <c r="WQD29" s="20"/>
      <c r="WQE29" s="1"/>
      <c r="WQF29" s="66"/>
      <c r="WQG29" s="66"/>
      <c r="WQH29" s="20"/>
      <c r="WQI29" s="20"/>
      <c r="WQJ29" s="1"/>
      <c r="WQK29" s="66"/>
      <c r="WQL29" s="66"/>
      <c r="WQM29" s="20"/>
      <c r="WQN29" s="20"/>
      <c r="WQO29" s="1"/>
      <c r="WQP29" s="66"/>
      <c r="WQQ29" s="66"/>
      <c r="WQR29" s="20"/>
      <c r="WQS29" s="20"/>
      <c r="WQT29" s="1"/>
      <c r="WQU29" s="66"/>
      <c r="WQV29" s="66"/>
      <c r="WQW29" s="20"/>
      <c r="WQX29" s="20"/>
      <c r="WQY29" s="1"/>
      <c r="WQZ29" s="66"/>
      <c r="WRA29" s="66"/>
      <c r="WRB29" s="20"/>
      <c r="WRC29" s="20"/>
      <c r="WRD29" s="1"/>
      <c r="WRE29" s="66"/>
      <c r="WRF29" s="66"/>
      <c r="WRG29" s="20"/>
      <c r="WRH29" s="20"/>
      <c r="WRI29" s="1"/>
      <c r="WRJ29" s="66"/>
      <c r="WRK29" s="66"/>
      <c r="WRL29" s="20"/>
      <c r="WRM29" s="20"/>
      <c r="WRN29" s="1"/>
      <c r="WRO29" s="66"/>
      <c r="WRP29" s="66"/>
      <c r="WRQ29" s="20"/>
      <c r="WRR29" s="20"/>
      <c r="WRS29" s="1"/>
      <c r="WRT29" s="66"/>
      <c r="WRU29" s="66"/>
      <c r="WRV29" s="20"/>
      <c r="WRW29" s="20"/>
      <c r="WRX29" s="1"/>
      <c r="WRY29" s="66"/>
      <c r="WRZ29" s="66"/>
      <c r="WSA29" s="20"/>
      <c r="WSB29" s="20"/>
      <c r="WSC29" s="1"/>
      <c r="WSD29" s="66"/>
      <c r="WSE29" s="66"/>
      <c r="WSF29" s="20"/>
      <c r="WSG29" s="20"/>
      <c r="WSH29" s="1"/>
      <c r="WSI29" s="66"/>
      <c r="WSJ29" s="66"/>
      <c r="WSK29" s="20"/>
      <c r="WSL29" s="20"/>
      <c r="WSM29" s="1"/>
      <c r="WSN29" s="66"/>
      <c r="WSO29" s="66"/>
      <c r="WSP29" s="20"/>
      <c r="WSQ29" s="20"/>
      <c r="WSR29" s="1"/>
      <c r="WSS29" s="66"/>
      <c r="WST29" s="66"/>
      <c r="WSU29" s="20"/>
      <c r="WSV29" s="20"/>
      <c r="WSW29" s="1"/>
      <c r="WSX29" s="66"/>
      <c r="WSY29" s="66"/>
      <c r="WSZ29" s="20"/>
      <c r="WTA29" s="20"/>
      <c r="WTB29" s="1"/>
      <c r="WTC29" s="66"/>
      <c r="WTD29" s="66"/>
      <c r="WTE29" s="20"/>
      <c r="WTF29" s="20"/>
      <c r="WTG29" s="1"/>
      <c r="WTH29" s="66"/>
      <c r="WTI29" s="66"/>
      <c r="WTJ29" s="20"/>
      <c r="WTK29" s="20"/>
      <c r="WTL29" s="1"/>
      <c r="WTM29" s="66"/>
      <c r="WTN29" s="66"/>
      <c r="WTO29" s="20"/>
      <c r="WTP29" s="20"/>
      <c r="WTQ29" s="1"/>
      <c r="WTR29" s="66"/>
      <c r="WTS29" s="66"/>
      <c r="WTT29" s="20"/>
      <c r="WTU29" s="20"/>
      <c r="WTV29" s="1"/>
      <c r="WTW29" s="66"/>
      <c r="WTX29" s="66"/>
      <c r="WTY29" s="20"/>
      <c r="WTZ29" s="20"/>
      <c r="WUA29" s="1"/>
      <c r="WUB29" s="66"/>
      <c r="WUC29" s="66"/>
      <c r="WUD29" s="20"/>
      <c r="WUE29" s="20"/>
      <c r="WUF29" s="1"/>
      <c r="WUG29" s="66"/>
      <c r="WUH29" s="66"/>
      <c r="WUI29" s="20"/>
      <c r="WUJ29" s="20"/>
      <c r="WUK29" s="1"/>
      <c r="WUL29" s="66"/>
      <c r="WUM29" s="66"/>
      <c r="WUN29" s="20"/>
      <c r="WUO29" s="20"/>
      <c r="WUP29" s="1"/>
      <c r="WUQ29" s="66"/>
      <c r="WUR29" s="66"/>
      <c r="WUS29" s="20"/>
      <c r="WUT29" s="20"/>
      <c r="WUU29" s="1"/>
      <c r="WUV29" s="66"/>
      <c r="WUW29" s="66"/>
      <c r="WUX29" s="20"/>
      <c r="WUY29" s="20"/>
      <c r="WUZ29" s="1"/>
      <c r="WVA29" s="66"/>
      <c r="WVB29" s="66"/>
      <c r="WVC29" s="20"/>
      <c r="WVD29" s="20"/>
      <c r="WVE29" s="1"/>
      <c r="WVF29" s="66"/>
      <c r="WVG29" s="66"/>
      <c r="WVH29" s="20"/>
      <c r="WVI29" s="20"/>
      <c r="WVJ29" s="1"/>
      <c r="WVK29" s="66"/>
      <c r="WVL29" s="66"/>
      <c r="WVM29" s="20"/>
      <c r="WVN29" s="20"/>
      <c r="WVO29" s="1"/>
      <c r="WVP29" s="66"/>
      <c r="WVQ29" s="66"/>
      <c r="WVR29" s="20"/>
      <c r="WVS29" s="20"/>
      <c r="WVT29" s="1"/>
      <c r="WVU29" s="66"/>
      <c r="WVV29" s="66"/>
      <c r="WVW29" s="20"/>
      <c r="WVX29" s="20"/>
      <c r="WVY29" s="1"/>
      <c r="WVZ29" s="66"/>
      <c r="WWA29" s="66"/>
      <c r="WWB29" s="20"/>
      <c r="WWC29" s="20"/>
      <c r="WWD29" s="1"/>
      <c r="WWE29" s="66"/>
      <c r="WWF29" s="66"/>
      <c r="WWG29" s="20"/>
      <c r="WWH29" s="20"/>
      <c r="WWI29" s="1"/>
      <c r="WWJ29" s="66"/>
      <c r="WWK29" s="66"/>
      <c r="WWL29" s="20"/>
      <c r="WWM29" s="20"/>
      <c r="WWN29" s="1"/>
      <c r="WWO29" s="66"/>
      <c r="WWP29" s="66"/>
      <c r="WWQ29" s="20"/>
      <c r="WWR29" s="20"/>
      <c r="WWS29" s="1"/>
      <c r="WWT29" s="66"/>
      <c r="WWU29" s="66"/>
      <c r="WWV29" s="20"/>
      <c r="WWW29" s="20"/>
      <c r="WWX29" s="1"/>
      <c r="WWY29" s="66"/>
      <c r="WWZ29" s="66"/>
      <c r="WXA29" s="20"/>
      <c r="WXB29" s="20"/>
      <c r="WXC29" s="1"/>
      <c r="WXD29" s="66"/>
      <c r="WXE29" s="66"/>
      <c r="WXF29" s="20"/>
      <c r="WXG29" s="20"/>
      <c r="WXH29" s="1"/>
      <c r="WXI29" s="66"/>
      <c r="WXJ29" s="66"/>
      <c r="WXK29" s="20"/>
      <c r="WXL29" s="20"/>
      <c r="WXM29" s="1"/>
      <c r="WXN29" s="66"/>
      <c r="WXO29" s="66"/>
      <c r="WXP29" s="20"/>
      <c r="WXQ29" s="20"/>
      <c r="WXR29" s="1"/>
      <c r="WXS29" s="66"/>
      <c r="WXT29" s="66"/>
      <c r="WXU29" s="20"/>
      <c r="WXV29" s="20"/>
      <c r="WXW29" s="1"/>
      <c r="WXX29" s="66"/>
      <c r="WXY29" s="66"/>
      <c r="WXZ29" s="20"/>
      <c r="WYA29" s="20"/>
      <c r="WYB29" s="1"/>
      <c r="WYC29" s="66"/>
      <c r="WYD29" s="66"/>
      <c r="WYE29" s="20"/>
      <c r="WYF29" s="20"/>
      <c r="WYG29" s="1"/>
      <c r="WYH29" s="66"/>
      <c r="WYI29" s="66"/>
      <c r="WYJ29" s="20"/>
      <c r="WYK29" s="20"/>
      <c r="WYL29" s="1"/>
      <c r="WYM29" s="66"/>
      <c r="WYN29" s="66"/>
      <c r="WYO29" s="20"/>
      <c r="WYP29" s="20"/>
      <c r="WYQ29" s="1"/>
      <c r="WYR29" s="66"/>
      <c r="WYS29" s="66"/>
      <c r="WYT29" s="20"/>
      <c r="WYU29" s="20"/>
      <c r="WYV29" s="1"/>
      <c r="WYW29" s="66"/>
      <c r="WYX29" s="66"/>
      <c r="WYY29" s="20"/>
      <c r="WYZ29" s="20"/>
      <c r="WZA29" s="1"/>
      <c r="WZB29" s="66"/>
      <c r="WZC29" s="66"/>
      <c r="WZD29" s="20"/>
      <c r="WZE29" s="20"/>
      <c r="WZF29" s="1"/>
      <c r="WZG29" s="66"/>
      <c r="WZH29" s="66"/>
      <c r="WZI29" s="20"/>
      <c r="WZJ29" s="20"/>
      <c r="WZK29" s="1"/>
      <c r="WZL29" s="66"/>
      <c r="WZM29" s="66"/>
      <c r="WZN29" s="20"/>
      <c r="WZO29" s="20"/>
      <c r="WZP29" s="1"/>
      <c r="WZQ29" s="66"/>
      <c r="WZR29" s="66"/>
      <c r="WZS29" s="20"/>
      <c r="WZT29" s="20"/>
      <c r="WZU29" s="1"/>
      <c r="WZV29" s="66"/>
      <c r="WZW29" s="66"/>
      <c r="WZX29" s="20"/>
      <c r="WZY29" s="20"/>
      <c r="WZZ29" s="1"/>
      <c r="XAA29" s="66"/>
      <c r="XAB29" s="66"/>
      <c r="XAC29" s="20"/>
      <c r="XAD29" s="20"/>
      <c r="XAE29" s="1"/>
      <c r="XAF29" s="66"/>
      <c r="XAG29" s="66"/>
      <c r="XAH29" s="20"/>
      <c r="XAI29" s="20"/>
      <c r="XAJ29" s="1"/>
      <c r="XAK29" s="66"/>
      <c r="XAL29" s="66"/>
      <c r="XAM29" s="20"/>
      <c r="XAN29" s="20"/>
      <c r="XAO29" s="1"/>
      <c r="XAP29" s="66"/>
      <c r="XAQ29" s="66"/>
      <c r="XAR29" s="20"/>
      <c r="XAS29" s="20"/>
      <c r="XAT29" s="1"/>
      <c r="XAU29" s="66"/>
      <c r="XAV29" s="66"/>
      <c r="XAW29" s="20"/>
      <c r="XAX29" s="20"/>
      <c r="XAY29" s="1"/>
      <c r="XAZ29" s="66"/>
      <c r="XBA29" s="66"/>
      <c r="XBB29" s="20"/>
      <c r="XBC29" s="20"/>
      <c r="XBD29" s="1"/>
      <c r="XBE29" s="66"/>
      <c r="XBF29" s="66"/>
      <c r="XBG29" s="20"/>
      <c r="XBH29" s="20"/>
      <c r="XBI29" s="1"/>
      <c r="XBJ29" s="66"/>
      <c r="XBK29" s="66"/>
      <c r="XBL29" s="20"/>
      <c r="XBM29" s="20"/>
      <c r="XBN29" s="1"/>
      <c r="XBO29" s="66"/>
      <c r="XBP29" s="66"/>
      <c r="XBQ29" s="20"/>
      <c r="XBR29" s="20"/>
      <c r="XBS29" s="1"/>
      <c r="XBT29" s="66"/>
      <c r="XBU29" s="66"/>
      <c r="XBV29" s="20"/>
      <c r="XBW29" s="20"/>
      <c r="XBX29" s="1"/>
      <c r="XBY29" s="66"/>
      <c r="XBZ29" s="66"/>
      <c r="XCA29" s="20"/>
      <c r="XCB29" s="20"/>
      <c r="XCC29" s="1"/>
      <c r="XCD29" s="66"/>
      <c r="XCE29" s="66"/>
      <c r="XCF29" s="20"/>
      <c r="XCG29" s="20"/>
      <c r="XCH29" s="1"/>
      <c r="XCI29" s="66"/>
      <c r="XCJ29" s="66"/>
      <c r="XCK29" s="20"/>
      <c r="XCL29" s="20"/>
      <c r="XCM29" s="1"/>
      <c r="XCN29" s="66"/>
      <c r="XCO29" s="66"/>
      <c r="XCP29" s="20"/>
      <c r="XCQ29" s="20"/>
      <c r="XCR29" s="1"/>
      <c r="XCS29" s="66"/>
      <c r="XCT29" s="66"/>
      <c r="XCU29" s="20"/>
      <c r="XCV29" s="20"/>
      <c r="XCW29" s="1"/>
      <c r="XCX29" s="66"/>
      <c r="XCY29" s="66"/>
      <c r="XCZ29" s="20"/>
      <c r="XDA29" s="20"/>
      <c r="XDB29" s="1"/>
      <c r="XDC29" s="66"/>
      <c r="XDD29" s="66"/>
      <c r="XDE29" s="20"/>
      <c r="XDF29" s="20"/>
      <c r="XDG29" s="1"/>
      <c r="XDH29" s="66"/>
      <c r="XDI29" s="66"/>
      <c r="XDJ29" s="20"/>
      <c r="XDK29" s="20"/>
      <c r="XDL29" s="1"/>
      <c r="XDM29" s="66"/>
      <c r="XDN29" s="66"/>
      <c r="XDO29" s="20"/>
      <c r="XDP29" s="20"/>
      <c r="XDQ29" s="1"/>
      <c r="XDR29" s="66"/>
      <c r="XDS29" s="66"/>
      <c r="XDT29" s="20"/>
      <c r="XDU29" s="20"/>
      <c r="XDV29" s="1"/>
      <c r="XDW29" s="66"/>
      <c r="XDX29" s="66"/>
      <c r="XDY29" s="20"/>
      <c r="XDZ29" s="20"/>
      <c r="XEA29" s="1"/>
      <c r="XEB29" s="66"/>
      <c r="XEC29" s="66"/>
      <c r="XED29" s="20"/>
      <c r="XEE29" s="20"/>
      <c r="XEF29" s="1"/>
      <c r="XEG29" s="66"/>
      <c r="XEH29" s="66"/>
      <c r="XEI29" s="20"/>
      <c r="XEJ29" s="20"/>
      <c r="XEK29" s="1"/>
      <c r="XEL29" s="66"/>
      <c r="XEM29" s="66"/>
      <c r="XEN29" s="20"/>
      <c r="XEO29" s="20"/>
      <c r="XEP29" s="1"/>
      <c r="XEQ29" s="66"/>
      <c r="XER29" s="66"/>
      <c r="XES29" s="20"/>
      <c r="XET29" s="20"/>
      <c r="XEU29" s="1"/>
      <c r="XEV29" s="66"/>
      <c r="XEW29" s="66"/>
      <c r="XEX29" s="20"/>
      <c r="XEY29" s="20"/>
      <c r="XEZ29" s="1"/>
      <c r="XFA29" s="66"/>
      <c r="XFB29" s="66"/>
      <c r="XFC29" s="20"/>
      <c r="XFD29" s="20"/>
    </row>
    <row r="30" spans="1:16384" s="33" customFormat="1" ht="13.5" thickBot="1" x14ac:dyDescent="0.25">
      <c r="A30" s="35"/>
      <c r="B30" s="35"/>
      <c r="C30" s="35"/>
      <c r="D30" s="20"/>
      <c r="E30" s="20"/>
      <c r="F30" s="36"/>
      <c r="G30" s="36"/>
    </row>
    <row r="31" spans="1:16384" s="1" customFormat="1" x14ac:dyDescent="0.2">
      <c r="A31" s="117" t="s">
        <v>72</v>
      </c>
      <c r="B31" s="117" t="s">
        <v>197</v>
      </c>
      <c r="C31" s="117" t="s">
        <v>196</v>
      </c>
      <c r="D31" s="20"/>
      <c r="E31" s="20"/>
    </row>
    <row r="32" spans="1:16384" s="1" customFormat="1" ht="27.75" customHeight="1" x14ac:dyDescent="0.2">
      <c r="A32" s="118"/>
      <c r="B32" s="118"/>
      <c r="C32" s="118"/>
      <c r="D32" s="20"/>
      <c r="E32" s="20"/>
      <c r="F32" s="5"/>
      <c r="G32" s="5"/>
    </row>
    <row r="33" spans="1:15" s="3" customFormat="1" ht="12.75" customHeight="1" thickBot="1" x14ac:dyDescent="0.25">
      <c r="A33" s="68" t="s">
        <v>74</v>
      </c>
      <c r="B33" s="69">
        <v>729537.81</v>
      </c>
      <c r="C33" s="69">
        <v>610243.47</v>
      </c>
      <c r="D33" s="20"/>
      <c r="E33" s="20"/>
      <c r="F33" s="25"/>
      <c r="G33" s="26"/>
      <c r="H33" s="2"/>
      <c r="I33" s="2"/>
      <c r="J33" s="2"/>
      <c r="K33" s="2"/>
    </row>
    <row r="34" spans="1:15" s="3" customFormat="1" ht="13.5" customHeight="1" thickBot="1" x14ac:dyDescent="0.25">
      <c r="A34" s="68" t="s">
        <v>92</v>
      </c>
      <c r="B34" s="69">
        <v>215603.37</v>
      </c>
      <c r="C34" s="69">
        <v>0</v>
      </c>
      <c r="D34" s="20"/>
      <c r="E34" s="20"/>
      <c r="F34" s="25"/>
      <c r="G34" s="26"/>
      <c r="H34" s="2"/>
      <c r="I34" s="2"/>
      <c r="J34" s="2"/>
      <c r="K34" s="2"/>
    </row>
    <row r="35" spans="1:15" s="3" customFormat="1" ht="13.5" thickBot="1" x14ac:dyDescent="0.25">
      <c r="A35" s="68" t="s">
        <v>95</v>
      </c>
      <c r="B35" s="69">
        <v>4888.8500000000004</v>
      </c>
      <c r="C35" s="69">
        <v>0</v>
      </c>
      <c r="D35" s="20"/>
      <c r="E35" s="20"/>
      <c r="F35" s="25"/>
      <c r="G35" s="26"/>
      <c r="H35" s="6"/>
      <c r="I35" s="6"/>
      <c r="J35" s="6"/>
      <c r="K35" s="6"/>
      <c r="L35" s="6"/>
      <c r="M35" s="6"/>
      <c r="N35" s="6"/>
      <c r="O35" s="6"/>
    </row>
    <row r="36" spans="1:15" s="3" customFormat="1" ht="13.5" thickBot="1" x14ac:dyDescent="0.25">
      <c r="A36" s="68" t="s">
        <v>77</v>
      </c>
      <c r="B36" s="69">
        <v>51800</v>
      </c>
      <c r="C36" s="69">
        <v>389</v>
      </c>
      <c r="D36" s="20"/>
      <c r="E36" s="20"/>
      <c r="F36" s="25"/>
      <c r="G36" s="26"/>
      <c r="H36" s="6"/>
      <c r="I36" s="6"/>
      <c r="J36" s="6"/>
      <c r="K36" s="6"/>
      <c r="L36" s="6"/>
      <c r="M36" s="6"/>
      <c r="N36" s="6"/>
      <c r="O36" s="6"/>
    </row>
    <row r="37" spans="1:15" s="3" customFormat="1" ht="13.5" thickBot="1" x14ac:dyDescent="0.25">
      <c r="A37" s="68" t="s">
        <v>311</v>
      </c>
      <c r="B37" s="69">
        <v>566994.1</v>
      </c>
      <c r="C37" s="69">
        <v>592208.65</v>
      </c>
      <c r="D37" s="20"/>
      <c r="E37" s="20"/>
      <c r="F37" s="25"/>
      <c r="G37" s="26"/>
      <c r="H37" s="6"/>
      <c r="I37" s="6"/>
      <c r="J37" s="6"/>
      <c r="K37" s="6"/>
      <c r="L37" s="6"/>
      <c r="M37" s="6"/>
      <c r="N37" s="6"/>
      <c r="O37" s="6"/>
    </row>
    <row r="38" spans="1:15" s="3" customFormat="1" ht="13.5" thickBot="1" x14ac:dyDescent="0.25">
      <c r="A38" s="68" t="s">
        <v>93</v>
      </c>
      <c r="B38" s="69">
        <v>829403.4</v>
      </c>
      <c r="C38" s="69">
        <v>155862.19999999998</v>
      </c>
      <c r="D38" s="20"/>
      <c r="E38" s="20"/>
      <c r="F38" s="25"/>
      <c r="G38" s="26"/>
      <c r="H38" s="6"/>
      <c r="I38" s="6"/>
      <c r="J38" s="6"/>
      <c r="K38" s="6"/>
      <c r="L38" s="6"/>
      <c r="M38" s="6"/>
      <c r="N38" s="6"/>
      <c r="O38" s="6"/>
    </row>
    <row r="39" spans="1:15" s="3" customFormat="1" ht="13.5" thickBot="1" x14ac:dyDescent="0.25">
      <c r="A39" s="68" t="s">
        <v>80</v>
      </c>
      <c r="B39" s="69">
        <v>141536.20000000001</v>
      </c>
      <c r="C39" s="69">
        <v>462269.8</v>
      </c>
      <c r="D39" s="20"/>
      <c r="E39" s="20"/>
      <c r="F39" s="25"/>
      <c r="G39" s="26"/>
      <c r="H39" s="6"/>
      <c r="I39" s="6"/>
      <c r="J39" s="6"/>
      <c r="K39" s="6"/>
      <c r="L39" s="6"/>
      <c r="M39" s="6"/>
      <c r="N39" s="6"/>
      <c r="O39" s="6"/>
    </row>
    <row r="40" spans="1:15" s="3" customFormat="1" ht="13.5" thickBot="1" x14ac:dyDescent="0.25">
      <c r="A40" s="68" t="s">
        <v>0</v>
      </c>
      <c r="B40" s="69">
        <v>28126</v>
      </c>
      <c r="C40" s="69">
        <v>23797</v>
      </c>
      <c r="D40" s="20"/>
      <c r="E40" s="20"/>
      <c r="F40" s="25"/>
      <c r="G40" s="26"/>
      <c r="H40" s="6"/>
      <c r="I40" s="6"/>
      <c r="J40" s="6"/>
      <c r="K40" s="6"/>
      <c r="L40" s="6"/>
      <c r="M40" s="6"/>
      <c r="N40" s="6"/>
      <c r="O40" s="6"/>
    </row>
    <row r="41" spans="1:15" s="3" customFormat="1" ht="13.5" thickBot="1" x14ac:dyDescent="0.25">
      <c r="A41" s="68" t="s">
        <v>81</v>
      </c>
      <c r="B41" s="69">
        <v>325506.5</v>
      </c>
      <c r="C41" s="69">
        <v>19738.2</v>
      </c>
      <c r="D41" s="20"/>
      <c r="E41" s="20"/>
      <c r="F41" s="25"/>
      <c r="G41" s="26"/>
      <c r="H41" s="6"/>
      <c r="I41" s="6"/>
      <c r="J41" s="6"/>
      <c r="K41" s="6"/>
      <c r="L41" s="6"/>
      <c r="M41" s="6"/>
      <c r="N41" s="6"/>
      <c r="O41" s="6"/>
    </row>
    <row r="42" spans="1:15" s="3" customFormat="1" ht="13.5" thickBot="1" x14ac:dyDescent="0.25">
      <c r="A42" s="68" t="s">
        <v>97</v>
      </c>
      <c r="B42" s="69">
        <v>119602.78</v>
      </c>
      <c r="C42" s="69">
        <v>60538.18</v>
      </c>
      <c r="D42" s="20"/>
      <c r="E42" s="20"/>
      <c r="F42" s="25"/>
      <c r="G42" s="26"/>
      <c r="H42" s="6"/>
      <c r="I42" s="6"/>
      <c r="J42" s="6"/>
      <c r="K42" s="6"/>
      <c r="L42" s="6"/>
      <c r="M42" s="6"/>
      <c r="N42" s="6"/>
      <c r="O42" s="6"/>
    </row>
    <row r="43" spans="1:15" s="3" customFormat="1" ht="13.5" thickBot="1" x14ac:dyDescent="0.25">
      <c r="A43" s="68" t="s">
        <v>94</v>
      </c>
      <c r="B43" s="69">
        <v>0</v>
      </c>
      <c r="C43" s="69">
        <v>141950</v>
      </c>
      <c r="D43" s="20"/>
      <c r="E43" s="20"/>
      <c r="F43" s="25"/>
      <c r="G43" s="26"/>
      <c r="H43" s="6"/>
      <c r="I43" s="6"/>
      <c r="J43" s="6"/>
      <c r="K43" s="6"/>
      <c r="L43" s="6"/>
      <c r="M43" s="6"/>
      <c r="N43" s="6"/>
      <c r="O43" s="6"/>
    </row>
    <row r="44" spans="1:15" s="3" customFormat="1" ht="13.5" thickBot="1" x14ac:dyDescent="0.25">
      <c r="A44" s="68" t="s">
        <v>90</v>
      </c>
      <c r="B44" s="69">
        <v>20279</v>
      </c>
      <c r="C44" s="69">
        <v>462546</v>
      </c>
      <c r="D44" s="20"/>
      <c r="E44" s="20"/>
      <c r="F44" s="25"/>
      <c r="G44" s="26"/>
      <c r="H44" s="6"/>
      <c r="I44" s="6"/>
      <c r="J44" s="6"/>
      <c r="K44" s="6"/>
      <c r="L44" s="6"/>
      <c r="M44" s="6"/>
      <c r="N44" s="6"/>
      <c r="O44" s="6"/>
    </row>
    <row r="45" spans="1:15" s="3" customFormat="1" ht="13.5" thickBot="1" x14ac:dyDescent="0.25">
      <c r="A45" s="68" t="s">
        <v>75</v>
      </c>
      <c r="B45" s="69">
        <v>1213.0999999999999</v>
      </c>
      <c r="C45" s="69">
        <v>17265.669999999998</v>
      </c>
      <c r="D45" s="20"/>
      <c r="E45" s="20"/>
      <c r="F45" s="25"/>
      <c r="G45" s="26"/>
      <c r="H45" s="6"/>
      <c r="I45" s="6"/>
      <c r="J45" s="6"/>
      <c r="K45" s="6"/>
      <c r="L45" s="6"/>
      <c r="M45" s="6"/>
      <c r="N45" s="6"/>
      <c r="O45" s="6"/>
    </row>
    <row r="46" spans="1:15" s="3" customFormat="1" ht="13.5" thickBot="1" x14ac:dyDescent="0.25">
      <c r="A46" s="68" t="s">
        <v>82</v>
      </c>
      <c r="B46" s="69">
        <v>84851.67</v>
      </c>
      <c r="C46" s="69">
        <v>327.3</v>
      </c>
      <c r="D46" s="20"/>
      <c r="E46" s="20"/>
      <c r="F46" s="25"/>
      <c r="G46" s="26"/>
      <c r="H46" s="6"/>
      <c r="I46" s="6"/>
      <c r="J46" s="6"/>
      <c r="K46" s="6"/>
      <c r="L46" s="6"/>
      <c r="M46" s="6"/>
      <c r="N46" s="6"/>
      <c r="O46" s="6"/>
    </row>
    <row r="47" spans="1:15" s="3" customFormat="1" ht="13.5" thickBot="1" x14ac:dyDescent="0.25">
      <c r="A47" s="68" t="s">
        <v>91</v>
      </c>
      <c r="B47" s="69">
        <v>58651</v>
      </c>
      <c r="C47" s="69">
        <v>42514</v>
      </c>
      <c r="D47" s="20"/>
      <c r="E47" s="20"/>
      <c r="F47" s="25"/>
      <c r="G47" s="26"/>
      <c r="H47" s="6"/>
      <c r="I47" s="6"/>
      <c r="J47" s="6"/>
      <c r="K47" s="6"/>
      <c r="L47" s="6"/>
      <c r="M47" s="6"/>
      <c r="N47" s="6"/>
      <c r="O47" s="6"/>
    </row>
    <row r="48" spans="1:15" s="3" customFormat="1" ht="13.5" thickBot="1" x14ac:dyDescent="0.25">
      <c r="A48" s="68" t="s">
        <v>105</v>
      </c>
      <c r="B48" s="69">
        <v>41138</v>
      </c>
      <c r="C48" s="69">
        <v>123304</v>
      </c>
      <c r="D48" s="20"/>
      <c r="E48" s="20"/>
      <c r="F48" s="25"/>
      <c r="G48" s="26"/>
      <c r="H48" s="6"/>
      <c r="I48" s="6"/>
      <c r="J48" s="6"/>
      <c r="K48" s="6"/>
      <c r="L48" s="6"/>
      <c r="M48" s="6"/>
      <c r="N48" s="6"/>
      <c r="O48" s="6"/>
    </row>
    <row r="49" spans="1:15" s="3" customFormat="1" ht="13.5" thickBot="1" x14ac:dyDescent="0.25">
      <c r="A49" s="68" t="s">
        <v>84</v>
      </c>
      <c r="B49" s="69">
        <v>155908.79999999999</v>
      </c>
      <c r="C49" s="69">
        <v>20389.88</v>
      </c>
      <c r="D49" s="20"/>
      <c r="E49" s="20"/>
      <c r="F49" s="25"/>
      <c r="G49" s="26"/>
      <c r="H49" s="6"/>
      <c r="I49" s="6"/>
      <c r="J49" s="6"/>
      <c r="K49" s="6"/>
      <c r="L49" s="6"/>
      <c r="M49" s="6"/>
      <c r="N49" s="6"/>
      <c r="O49" s="6"/>
    </row>
    <row r="50" spans="1:15" s="3" customFormat="1" x14ac:dyDescent="0.2">
      <c r="A50" s="1"/>
      <c r="B50" s="1"/>
      <c r="C50" s="1"/>
      <c r="D50" s="20"/>
      <c r="E50" s="20"/>
      <c r="F50" s="25"/>
      <c r="G50" s="26"/>
      <c r="H50" s="6"/>
      <c r="I50" s="6"/>
      <c r="J50" s="6"/>
      <c r="K50" s="6"/>
      <c r="L50" s="6"/>
      <c r="M50" s="6"/>
      <c r="N50" s="6"/>
      <c r="O50" s="6"/>
    </row>
    <row r="51" spans="1:15" s="3" customFormat="1" ht="13.5" thickBot="1" x14ac:dyDescent="0.25">
      <c r="A51" s="99" t="s">
        <v>73</v>
      </c>
      <c r="B51" s="100">
        <v>3375040.5799999996</v>
      </c>
      <c r="C51" s="100">
        <v>2733343.3499999996</v>
      </c>
      <c r="D51" s="20"/>
      <c r="E51" s="20"/>
      <c r="F51" s="26"/>
      <c r="G51" s="26"/>
      <c r="H51" s="6"/>
      <c r="I51" s="6"/>
      <c r="J51" s="6"/>
      <c r="K51" s="6"/>
      <c r="L51" s="6"/>
      <c r="M51" s="6"/>
      <c r="N51" s="6"/>
      <c r="O51" s="6"/>
    </row>
    <row r="52" spans="1:15" s="54" customFormat="1" ht="17.25" customHeight="1" x14ac:dyDescent="0.2">
      <c r="A52" s="60"/>
      <c r="B52" s="60"/>
      <c r="C52" s="60"/>
      <c r="D52" s="61"/>
      <c r="E52" s="62"/>
      <c r="F52" s="62"/>
    </row>
    <row r="55" spans="1:15" s="1" customFormat="1" ht="15" customHeight="1" x14ac:dyDescent="0.2">
      <c r="A55" s="66" t="s">
        <v>316</v>
      </c>
      <c r="B55" s="66"/>
      <c r="C55" s="20"/>
      <c r="D55" s="20"/>
      <c r="E55" s="20"/>
    </row>
    <row r="56" spans="1:15" ht="13.5" thickBot="1" x14ac:dyDescent="0.25">
      <c r="A56" s="1"/>
      <c r="B56" s="1"/>
      <c r="C56" s="1"/>
    </row>
    <row r="57" spans="1:15" ht="28.5" customHeight="1" x14ac:dyDescent="0.2">
      <c r="A57" s="119" t="s">
        <v>186</v>
      </c>
      <c r="B57" s="117" t="s">
        <v>302</v>
      </c>
      <c r="C57" s="118" t="s">
        <v>303</v>
      </c>
    </row>
    <row r="58" spans="1:15" ht="42.75" customHeight="1" x14ac:dyDescent="0.2">
      <c r="A58" s="119"/>
      <c r="B58" s="118"/>
      <c r="C58" s="118"/>
    </row>
    <row r="59" spans="1:15" ht="13.5" thickBot="1" x14ac:dyDescent="0.25">
      <c r="A59" s="68" t="s">
        <v>74</v>
      </c>
      <c r="B59" s="69">
        <v>166402.20000000001</v>
      </c>
      <c r="C59" s="69">
        <v>263358.91140000004</v>
      </c>
    </row>
    <row r="60" spans="1:15" ht="13.5" thickBot="1" x14ac:dyDescent="0.25">
      <c r="A60" s="68" t="s">
        <v>92</v>
      </c>
      <c r="B60" s="69">
        <v>1465.53</v>
      </c>
      <c r="C60" s="69">
        <v>140641.76329999999</v>
      </c>
    </row>
    <row r="61" spans="1:15" ht="13.5" thickBot="1" x14ac:dyDescent="0.25">
      <c r="A61" s="68" t="s">
        <v>95</v>
      </c>
      <c r="B61" s="69">
        <v>17030.580000000002</v>
      </c>
      <c r="C61" s="69">
        <v>0</v>
      </c>
    </row>
    <row r="62" spans="1:15" ht="13.5" thickBot="1" x14ac:dyDescent="0.25">
      <c r="A62" s="68" t="s">
        <v>77</v>
      </c>
      <c r="B62" s="69">
        <v>1601.92</v>
      </c>
      <c r="C62" s="69">
        <v>35592.835000000006</v>
      </c>
    </row>
    <row r="63" spans="1:15" ht="13.5" thickBot="1" x14ac:dyDescent="0.25">
      <c r="A63" s="68" t="s">
        <v>311</v>
      </c>
      <c r="B63" s="69">
        <v>52542.52</v>
      </c>
      <c r="C63" s="69">
        <v>51444.655900000005</v>
      </c>
    </row>
    <row r="64" spans="1:15" ht="13.5" thickBot="1" x14ac:dyDescent="0.25">
      <c r="A64" s="68" t="s">
        <v>93</v>
      </c>
      <c r="B64" s="69">
        <v>11681.81</v>
      </c>
      <c r="C64" s="69">
        <v>792263.91770000011</v>
      </c>
    </row>
    <row r="65" spans="1:4" ht="13.5" thickBot="1" x14ac:dyDescent="0.25">
      <c r="A65" s="68" t="s">
        <v>80</v>
      </c>
      <c r="B65" s="69">
        <v>0</v>
      </c>
      <c r="C65" s="69">
        <v>277054.7</v>
      </c>
    </row>
    <row r="66" spans="1:4" ht="13.5" thickBot="1" x14ac:dyDescent="0.25">
      <c r="A66" s="68" t="s">
        <v>0</v>
      </c>
      <c r="B66" s="69">
        <v>0</v>
      </c>
      <c r="C66" s="69">
        <v>0</v>
      </c>
    </row>
    <row r="67" spans="1:4" ht="13.5" thickBot="1" x14ac:dyDescent="0.25">
      <c r="A67" s="68" t="s">
        <v>81</v>
      </c>
      <c r="B67" s="69">
        <v>16189.44</v>
      </c>
      <c r="C67" s="69">
        <v>307058.027</v>
      </c>
    </row>
    <row r="68" spans="1:4" ht="13.5" thickBot="1" x14ac:dyDescent="0.25">
      <c r="A68" s="68" t="s">
        <v>97</v>
      </c>
      <c r="B68" s="69">
        <v>3354.6</v>
      </c>
      <c r="C68" s="69">
        <v>1212.1099999999999</v>
      </c>
    </row>
    <row r="69" spans="1:4" ht="13.5" thickBot="1" x14ac:dyDescent="0.25">
      <c r="A69" s="68" t="s">
        <v>94</v>
      </c>
      <c r="B69" s="69">
        <v>1774.41</v>
      </c>
      <c r="C69" s="69">
        <v>103576.5831</v>
      </c>
    </row>
    <row r="70" spans="1:4" ht="13.5" thickBot="1" x14ac:dyDescent="0.25">
      <c r="A70" s="68" t="s">
        <v>90</v>
      </c>
      <c r="B70" s="69">
        <v>143055.31</v>
      </c>
      <c r="C70" s="69">
        <v>289423.00580000004</v>
      </c>
    </row>
    <row r="71" spans="1:4" ht="13.5" thickBot="1" x14ac:dyDescent="0.25">
      <c r="A71" s="68" t="s">
        <v>75</v>
      </c>
      <c r="B71" s="69">
        <v>0</v>
      </c>
      <c r="C71" s="69">
        <v>0</v>
      </c>
    </row>
    <row r="72" spans="1:4" ht="13.5" thickBot="1" x14ac:dyDescent="0.25">
      <c r="A72" s="68" t="s">
        <v>82</v>
      </c>
      <c r="B72" s="69">
        <v>220.44</v>
      </c>
      <c r="C72" s="69">
        <v>72800.641199999998</v>
      </c>
    </row>
    <row r="73" spans="1:4" ht="13.5" thickBot="1" x14ac:dyDescent="0.25">
      <c r="A73" s="68" t="s">
        <v>91</v>
      </c>
      <c r="B73" s="69">
        <v>2970.97</v>
      </c>
      <c r="C73" s="69">
        <v>101339.47850000001</v>
      </c>
    </row>
    <row r="74" spans="1:4" ht="13.5" thickBot="1" x14ac:dyDescent="0.25">
      <c r="A74" s="68" t="s">
        <v>105</v>
      </c>
      <c r="B74" s="69">
        <v>22874.400000000001</v>
      </c>
      <c r="C74" s="69">
        <v>44275.421300000002</v>
      </c>
    </row>
    <row r="75" spans="1:4" ht="13.5" thickBot="1" x14ac:dyDescent="0.25">
      <c r="A75" s="68" t="s">
        <v>84</v>
      </c>
      <c r="B75" s="69">
        <v>0</v>
      </c>
      <c r="C75" s="69">
        <v>0</v>
      </c>
    </row>
    <row r="76" spans="1:4" ht="13.5" thickBot="1" x14ac:dyDescent="0.25">
      <c r="A76" s="98"/>
      <c r="B76" s="69"/>
      <c r="C76" s="69"/>
    </row>
    <row r="77" spans="1:4" x14ac:dyDescent="0.2">
      <c r="A77" s="87" t="s">
        <v>312</v>
      </c>
      <c r="B77" s="75">
        <v>441164.12999999995</v>
      </c>
      <c r="C77" s="75">
        <v>2480042.0502000004</v>
      </c>
    </row>
    <row r="80" spans="1:4" s="1" customFormat="1" ht="15" x14ac:dyDescent="0.2">
      <c r="A80" s="66" t="s">
        <v>317</v>
      </c>
      <c r="B80" s="66"/>
      <c r="C80" s="20"/>
      <c r="D80" s="20"/>
    </row>
    <row r="81" spans="1:256" ht="13.5" thickBot="1" x14ac:dyDescent="0.25"/>
    <row r="82" spans="1:256" customFormat="1" ht="61.5" customHeight="1" x14ac:dyDescent="0.2">
      <c r="A82" s="73" t="s">
        <v>262</v>
      </c>
      <c r="B82" s="76" t="s">
        <v>263</v>
      </c>
      <c r="C82" s="77" t="s">
        <v>273</v>
      </c>
      <c r="D82" s="77" t="s">
        <v>274</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customFormat="1" ht="15" customHeight="1" thickBot="1" x14ac:dyDescent="0.25">
      <c r="A83" s="68" t="s">
        <v>74</v>
      </c>
      <c r="B83" s="69">
        <v>70</v>
      </c>
      <c r="C83" s="69">
        <v>72</v>
      </c>
      <c r="D83" s="69">
        <v>95</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customFormat="1" ht="15" customHeight="1" thickBot="1" x14ac:dyDescent="0.25">
      <c r="A84" s="68" t="s">
        <v>92</v>
      </c>
      <c r="B84" s="69">
        <v>24</v>
      </c>
      <c r="C84" s="69">
        <v>25</v>
      </c>
      <c r="D84" s="69">
        <v>40</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customFormat="1" ht="15" customHeight="1" thickBot="1" x14ac:dyDescent="0.25">
      <c r="A85" s="68" t="s">
        <v>95</v>
      </c>
      <c r="B85" s="69">
        <v>5</v>
      </c>
      <c r="C85" s="69">
        <v>2</v>
      </c>
      <c r="D85" s="69">
        <v>3</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customFormat="1" ht="15" customHeight="1" thickBot="1" x14ac:dyDescent="0.25">
      <c r="A86" s="68" t="s">
        <v>77</v>
      </c>
      <c r="B86" s="69">
        <v>18</v>
      </c>
      <c r="C86" s="69">
        <v>23</v>
      </c>
      <c r="D86" s="69">
        <v>27</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customFormat="1" ht="15" customHeight="1" thickBot="1" x14ac:dyDescent="0.25">
      <c r="A87" s="68" t="s">
        <v>311</v>
      </c>
      <c r="B87" s="69">
        <v>55</v>
      </c>
      <c r="C87" s="69">
        <v>50</v>
      </c>
      <c r="D87" s="69">
        <v>64</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customFormat="1" ht="15" customHeight="1" thickBot="1" x14ac:dyDescent="0.25">
      <c r="A88" s="68" t="s">
        <v>93</v>
      </c>
      <c r="B88" s="69">
        <v>41</v>
      </c>
      <c r="C88" s="69">
        <v>43</v>
      </c>
      <c r="D88" s="69">
        <v>100</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customFormat="1" ht="15" customHeight="1" thickBot="1" x14ac:dyDescent="0.25">
      <c r="A89" s="68" t="s">
        <v>80</v>
      </c>
      <c r="B89" s="69">
        <v>366</v>
      </c>
      <c r="C89" s="69">
        <v>193</v>
      </c>
      <c r="D89" s="69">
        <v>257</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customFormat="1" ht="15" customHeight="1" thickBot="1" x14ac:dyDescent="0.25">
      <c r="A90" s="68" t="s">
        <v>0</v>
      </c>
      <c r="B90" s="69">
        <v>206</v>
      </c>
      <c r="C90" s="69">
        <v>109</v>
      </c>
      <c r="D90" s="69">
        <v>133</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customFormat="1" ht="28.5" customHeight="1" thickBot="1" x14ac:dyDescent="0.25">
      <c r="A91" s="68" t="s">
        <v>81</v>
      </c>
      <c r="B91" s="69">
        <v>27</v>
      </c>
      <c r="C91" s="69">
        <v>60</v>
      </c>
      <c r="D91" s="69">
        <v>78</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customFormat="1" ht="15" customHeight="1" thickBot="1" x14ac:dyDescent="0.25">
      <c r="A92" s="68" t="s">
        <v>97</v>
      </c>
      <c r="B92" s="69">
        <v>227</v>
      </c>
      <c r="C92" s="69">
        <v>94</v>
      </c>
      <c r="D92" s="69">
        <v>119</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customFormat="1" ht="15" customHeight="1" thickBot="1" x14ac:dyDescent="0.25">
      <c r="A93" s="68" t="s">
        <v>94</v>
      </c>
      <c r="B93" s="69">
        <v>13</v>
      </c>
      <c r="C93" s="69">
        <v>8</v>
      </c>
      <c r="D93" s="69">
        <v>9</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customFormat="1" ht="15" customHeight="1" thickBot="1" x14ac:dyDescent="0.25">
      <c r="A94" s="68" t="s">
        <v>90</v>
      </c>
      <c r="B94" s="69">
        <v>213</v>
      </c>
      <c r="C94" s="69">
        <v>228</v>
      </c>
      <c r="D94" s="69">
        <v>450</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customFormat="1" ht="15" customHeight="1" thickBot="1" x14ac:dyDescent="0.25">
      <c r="A95" s="68" t="s">
        <v>75</v>
      </c>
      <c r="B95" s="69">
        <v>4</v>
      </c>
      <c r="C95" s="69">
        <v>2</v>
      </c>
      <c r="D95" s="69">
        <v>4</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customFormat="1" ht="15" customHeight="1" thickBot="1" x14ac:dyDescent="0.25">
      <c r="A96" s="68" t="s">
        <v>82</v>
      </c>
      <c r="B96" s="69">
        <v>18</v>
      </c>
      <c r="C96" s="69">
        <v>25</v>
      </c>
      <c r="D96" s="69">
        <v>32</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customFormat="1" ht="15" customHeight="1" thickBot="1" x14ac:dyDescent="0.25">
      <c r="A97" s="68" t="s">
        <v>91</v>
      </c>
      <c r="B97" s="69">
        <v>64</v>
      </c>
      <c r="C97" s="69">
        <v>68</v>
      </c>
      <c r="D97" s="69">
        <v>145</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customFormat="1" ht="15" customHeight="1" thickBot="1" x14ac:dyDescent="0.25">
      <c r="A98" s="68" t="s">
        <v>105</v>
      </c>
      <c r="B98" s="69">
        <v>24</v>
      </c>
      <c r="C98" s="69">
        <v>16</v>
      </c>
      <c r="D98" s="69">
        <v>53</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customFormat="1" ht="15" customHeight="1" thickBot="1" x14ac:dyDescent="0.25">
      <c r="A99" s="68" t="s">
        <v>84</v>
      </c>
      <c r="B99" s="69">
        <v>26</v>
      </c>
      <c r="C99" s="69">
        <v>24</v>
      </c>
      <c r="D99" s="69">
        <v>37</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customFormat="1" ht="15" customHeight="1" thickBot="1" x14ac:dyDescent="0.25">
      <c r="A100" s="68" t="s">
        <v>272</v>
      </c>
      <c r="B100" s="69">
        <v>0</v>
      </c>
      <c r="C100" s="69">
        <v>28</v>
      </c>
      <c r="D100" s="69">
        <v>0</v>
      </c>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customFormat="1" x14ac:dyDescent="0.2">
      <c r="A101" s="74" t="s">
        <v>312</v>
      </c>
      <c r="B101" s="75">
        <v>1401</v>
      </c>
      <c r="C101" s="75">
        <v>1070</v>
      </c>
      <c r="D101" s="75">
        <v>1646</v>
      </c>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s="63" customFormat="1" x14ac:dyDescent="0.2">
      <c r="A102" s="47"/>
      <c r="B102" s="64"/>
      <c r="C102" s="65"/>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57" customFormat="1" ht="13.5" thickBot="1" x14ac:dyDescent="0.25">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57" customFormat="1" ht="22.5" x14ac:dyDescent="0.2">
      <c r="A104" s="73" t="s">
        <v>135</v>
      </c>
      <c r="B104" s="76" t="s">
        <v>276</v>
      </c>
      <c r="C104" s="77" t="s">
        <v>136</v>
      </c>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57" customFormat="1" ht="13.5" thickBot="1" x14ac:dyDescent="0.25">
      <c r="A105" s="68" t="s">
        <v>137</v>
      </c>
      <c r="B105" s="78">
        <v>254</v>
      </c>
      <c r="C105" s="78">
        <v>573</v>
      </c>
    </row>
    <row r="106" spans="1:256" s="57" customFormat="1" ht="13.5" thickBot="1" x14ac:dyDescent="0.25">
      <c r="A106" s="68" t="s">
        <v>139</v>
      </c>
      <c r="B106" s="78">
        <v>384</v>
      </c>
      <c r="C106" s="78">
        <v>506</v>
      </c>
    </row>
    <row r="107" spans="1:256" s="57" customFormat="1" ht="13.5" thickBot="1" x14ac:dyDescent="0.25">
      <c r="A107" s="68" t="s">
        <v>140</v>
      </c>
      <c r="B107" s="78">
        <v>212</v>
      </c>
      <c r="C107" s="78">
        <v>250</v>
      </c>
    </row>
    <row r="108" spans="1:256" s="57" customFormat="1" ht="13.5" thickBot="1" x14ac:dyDescent="0.25">
      <c r="A108" s="68" t="s">
        <v>138</v>
      </c>
      <c r="B108" s="78">
        <v>104</v>
      </c>
      <c r="C108" s="78">
        <v>156</v>
      </c>
    </row>
    <row r="109" spans="1:256" s="57" customFormat="1" ht="13.5" thickBot="1" x14ac:dyDescent="0.25">
      <c r="A109" s="68" t="s">
        <v>281</v>
      </c>
      <c r="B109" s="78">
        <v>6</v>
      </c>
      <c r="C109" s="78">
        <v>6</v>
      </c>
    </row>
    <row r="110" spans="1:256" s="57" customFormat="1" ht="13.5" thickBot="1" x14ac:dyDescent="0.25">
      <c r="A110" s="68" t="s">
        <v>141</v>
      </c>
      <c r="B110" s="78">
        <v>57</v>
      </c>
      <c r="C110" s="78">
        <v>79</v>
      </c>
    </row>
    <row r="111" spans="1:256" s="57" customFormat="1" ht="13.5" thickBot="1" x14ac:dyDescent="0.25">
      <c r="A111" s="68" t="s">
        <v>286</v>
      </c>
      <c r="B111" s="78">
        <v>40</v>
      </c>
      <c r="C111" s="78">
        <v>62</v>
      </c>
    </row>
    <row r="112" spans="1:256" s="57" customFormat="1" ht="13.5" thickBot="1" x14ac:dyDescent="0.25">
      <c r="A112" s="68" t="s">
        <v>6</v>
      </c>
      <c r="B112" s="78">
        <v>6</v>
      </c>
      <c r="C112" s="78">
        <v>7</v>
      </c>
    </row>
    <row r="113" spans="1:5" s="57" customFormat="1" ht="13.5" thickBot="1" x14ac:dyDescent="0.25">
      <c r="A113" s="68" t="s">
        <v>89</v>
      </c>
      <c r="B113" s="78">
        <v>4</v>
      </c>
      <c r="C113" s="78">
        <v>4</v>
      </c>
    </row>
    <row r="114" spans="1:5" s="57" customFormat="1" ht="13.5" thickBot="1" x14ac:dyDescent="0.25">
      <c r="A114" s="68" t="s">
        <v>275</v>
      </c>
      <c r="B114" s="78">
        <v>3</v>
      </c>
      <c r="C114" s="78">
        <v>3</v>
      </c>
    </row>
    <row r="115" spans="1:5" s="57" customFormat="1" x14ac:dyDescent="0.2">
      <c r="A115" s="74" t="s">
        <v>73</v>
      </c>
      <c r="B115" s="86">
        <v>1070</v>
      </c>
      <c r="C115" s="86">
        <v>1646</v>
      </c>
    </row>
    <row r="116" spans="1:5" s="57" customFormat="1" ht="13.5" thickBot="1" x14ac:dyDescent="0.25">
      <c r="E116" s="20"/>
    </row>
    <row r="117" spans="1:5" s="57" customFormat="1" ht="22.5" x14ac:dyDescent="0.2">
      <c r="A117" s="73" t="s">
        <v>133</v>
      </c>
      <c r="B117" s="76" t="s">
        <v>288</v>
      </c>
    </row>
    <row r="118" spans="1:5" s="57" customFormat="1" ht="13.5" thickBot="1" x14ac:dyDescent="0.25">
      <c r="A118" s="68" t="s">
        <v>251</v>
      </c>
      <c r="B118" s="78">
        <v>384</v>
      </c>
    </row>
    <row r="119" spans="1:5" s="57" customFormat="1" ht="13.5" thickBot="1" x14ac:dyDescent="0.25">
      <c r="A119" s="68" t="s">
        <v>249</v>
      </c>
      <c r="B119" s="78">
        <v>282</v>
      </c>
    </row>
    <row r="120" spans="1:5" s="57" customFormat="1" ht="23.25" thickBot="1" x14ac:dyDescent="0.25">
      <c r="A120" s="68" t="s">
        <v>268</v>
      </c>
      <c r="B120" s="78">
        <v>216</v>
      </c>
    </row>
    <row r="121" spans="1:5" s="57" customFormat="1" ht="23.25" thickBot="1" x14ac:dyDescent="0.25">
      <c r="A121" s="68" t="s">
        <v>287</v>
      </c>
      <c r="B121" s="78">
        <v>173</v>
      </c>
    </row>
    <row r="122" spans="1:5" s="57" customFormat="1" ht="23.25" thickBot="1" x14ac:dyDescent="0.25">
      <c r="A122" s="68" t="s">
        <v>313</v>
      </c>
      <c r="B122" s="78">
        <v>169</v>
      </c>
    </row>
    <row r="123" spans="1:5" s="57" customFormat="1" ht="23.25" thickBot="1" x14ac:dyDescent="0.25">
      <c r="A123" s="68" t="s">
        <v>270</v>
      </c>
      <c r="B123" s="78">
        <v>127</v>
      </c>
    </row>
    <row r="124" spans="1:5" s="57" customFormat="1" ht="13.5" thickBot="1" x14ac:dyDescent="0.25">
      <c r="A124" s="68" t="s">
        <v>269</v>
      </c>
      <c r="B124" s="78">
        <v>30</v>
      </c>
    </row>
    <row r="125" spans="1:5" s="57" customFormat="1" ht="23.25" thickBot="1" x14ac:dyDescent="0.25">
      <c r="A125" s="68" t="s">
        <v>247</v>
      </c>
      <c r="B125" s="78">
        <v>12</v>
      </c>
    </row>
    <row r="126" spans="1:5" s="57" customFormat="1" ht="13.5" thickBot="1" x14ac:dyDescent="0.25">
      <c r="A126" s="68" t="s">
        <v>267</v>
      </c>
      <c r="B126" s="78">
        <v>8</v>
      </c>
    </row>
    <row r="127" spans="1:5" s="57" customFormat="1" x14ac:dyDescent="0.2">
      <c r="A127" s="74" t="s">
        <v>73</v>
      </c>
      <c r="B127" s="86">
        <v>1401</v>
      </c>
    </row>
  </sheetData>
  <mergeCells count="3286">
    <mergeCell ref="BD2:BH2"/>
    <mergeCell ref="BI2:BM2"/>
    <mergeCell ref="BN2:BR2"/>
    <mergeCell ref="BS2:BW2"/>
    <mergeCell ref="BX2:CB2"/>
    <mergeCell ref="AE2:AI2"/>
    <mergeCell ref="AJ2:AN2"/>
    <mergeCell ref="AO2:AS2"/>
    <mergeCell ref="AT2:AX2"/>
    <mergeCell ref="AY2:BC2"/>
    <mergeCell ref="F2:J2"/>
    <mergeCell ref="K2:O2"/>
    <mergeCell ref="P2:T2"/>
    <mergeCell ref="U2:Y2"/>
    <mergeCell ref="Z2:AD2"/>
    <mergeCell ref="A57:A58"/>
    <mergeCell ref="B57:B58"/>
    <mergeCell ref="C57:C58"/>
    <mergeCell ref="A31:A32"/>
    <mergeCell ref="B31:B32"/>
    <mergeCell ref="C31:C32"/>
    <mergeCell ref="A2:E2"/>
    <mergeCell ref="A6:A7"/>
    <mergeCell ref="B6:B7"/>
    <mergeCell ref="C6:C7"/>
    <mergeCell ref="EZ2:FD2"/>
    <mergeCell ref="FE2:FI2"/>
    <mergeCell ref="FJ2:FN2"/>
    <mergeCell ref="FO2:FS2"/>
    <mergeCell ref="FT2:FX2"/>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IV2:IZ2"/>
    <mergeCell ref="JA2:JE2"/>
    <mergeCell ref="JF2:JJ2"/>
    <mergeCell ref="JK2:JO2"/>
    <mergeCell ref="JP2:JT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MR2:MV2"/>
    <mergeCell ref="MW2:NA2"/>
    <mergeCell ref="NB2:NF2"/>
    <mergeCell ref="NG2:NK2"/>
    <mergeCell ref="NL2:NP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QN2:QR2"/>
    <mergeCell ref="QS2:QW2"/>
    <mergeCell ref="QX2:RB2"/>
    <mergeCell ref="RC2:RG2"/>
    <mergeCell ref="RH2:RL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UJ2:UN2"/>
    <mergeCell ref="UO2:US2"/>
    <mergeCell ref="UT2:UX2"/>
    <mergeCell ref="UY2:VC2"/>
    <mergeCell ref="VD2:VH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YF2:YJ2"/>
    <mergeCell ref="YK2:YO2"/>
    <mergeCell ref="YP2:YT2"/>
    <mergeCell ref="YU2:YY2"/>
    <mergeCell ref="YZ2:ZD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ACB2:ACF2"/>
    <mergeCell ref="ACG2:ACK2"/>
    <mergeCell ref="ACL2:ACP2"/>
    <mergeCell ref="ACQ2:ACU2"/>
    <mergeCell ref="ACV2:ACZ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AFX2:AGB2"/>
    <mergeCell ref="AGC2:AGG2"/>
    <mergeCell ref="AGH2:AGL2"/>
    <mergeCell ref="AGM2:AGQ2"/>
    <mergeCell ref="AGR2:AGV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JT2:AJX2"/>
    <mergeCell ref="AJY2:AKC2"/>
    <mergeCell ref="AKD2:AKH2"/>
    <mergeCell ref="AKI2:AKM2"/>
    <mergeCell ref="AKN2:AKR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NP2:ANT2"/>
    <mergeCell ref="ANU2:ANY2"/>
    <mergeCell ref="ANZ2:AOD2"/>
    <mergeCell ref="AOE2:AOI2"/>
    <mergeCell ref="AOJ2:AON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RL2:ARP2"/>
    <mergeCell ref="ARQ2:ARU2"/>
    <mergeCell ref="ARV2:ARZ2"/>
    <mergeCell ref="ASA2:ASE2"/>
    <mergeCell ref="ASF2:ASJ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VH2:AVL2"/>
    <mergeCell ref="AVM2:AVQ2"/>
    <mergeCell ref="AVR2:AVV2"/>
    <mergeCell ref="AVW2:AWA2"/>
    <mergeCell ref="AWB2:AWF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ZD2:AZH2"/>
    <mergeCell ref="AZI2:AZM2"/>
    <mergeCell ref="AZN2:AZR2"/>
    <mergeCell ref="AZS2:AZW2"/>
    <mergeCell ref="AZX2:BAB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BCZ2:BDD2"/>
    <mergeCell ref="BDE2:BDI2"/>
    <mergeCell ref="BDJ2:BDN2"/>
    <mergeCell ref="BDO2:BDS2"/>
    <mergeCell ref="BDT2:BDX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BGV2:BGZ2"/>
    <mergeCell ref="BHA2:BHE2"/>
    <mergeCell ref="BHF2:BHJ2"/>
    <mergeCell ref="BHK2:BHO2"/>
    <mergeCell ref="BHP2:BHT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KR2:BKV2"/>
    <mergeCell ref="BKW2:BLA2"/>
    <mergeCell ref="BLB2:BLF2"/>
    <mergeCell ref="BLG2:BLK2"/>
    <mergeCell ref="BLL2:BLP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ON2:BOR2"/>
    <mergeCell ref="BOS2:BOW2"/>
    <mergeCell ref="BOX2:BPB2"/>
    <mergeCell ref="BPC2:BPG2"/>
    <mergeCell ref="BPH2:BPL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SJ2:BSN2"/>
    <mergeCell ref="BSO2:BSS2"/>
    <mergeCell ref="BST2:BSX2"/>
    <mergeCell ref="BSY2:BTC2"/>
    <mergeCell ref="BTD2:BTH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WF2:BWJ2"/>
    <mergeCell ref="BWK2:BWO2"/>
    <mergeCell ref="BWP2:BWT2"/>
    <mergeCell ref="BWU2:BWY2"/>
    <mergeCell ref="BWZ2:BXD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CAB2:CAF2"/>
    <mergeCell ref="CAG2:CAK2"/>
    <mergeCell ref="CAL2:CAP2"/>
    <mergeCell ref="CAQ2:CAU2"/>
    <mergeCell ref="CAV2:CAZ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CDX2:CEB2"/>
    <mergeCell ref="CEC2:CEG2"/>
    <mergeCell ref="CEH2:CEL2"/>
    <mergeCell ref="CEM2:CEQ2"/>
    <mergeCell ref="CER2:CEV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HT2:CHX2"/>
    <mergeCell ref="CHY2:CIC2"/>
    <mergeCell ref="CID2:CIH2"/>
    <mergeCell ref="CII2:CIM2"/>
    <mergeCell ref="CIN2:CIR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LP2:CLT2"/>
    <mergeCell ref="CLU2:CLY2"/>
    <mergeCell ref="CLZ2:CMD2"/>
    <mergeCell ref="CME2:CMI2"/>
    <mergeCell ref="CMJ2:CMN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PL2:CPP2"/>
    <mergeCell ref="CPQ2:CPU2"/>
    <mergeCell ref="CPV2:CPZ2"/>
    <mergeCell ref="CQA2:CQE2"/>
    <mergeCell ref="CQF2:CQJ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TH2:CTL2"/>
    <mergeCell ref="CTM2:CTQ2"/>
    <mergeCell ref="CTR2:CTV2"/>
    <mergeCell ref="CTW2:CUA2"/>
    <mergeCell ref="CUB2:CUF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XD2:CXH2"/>
    <mergeCell ref="CXI2:CXM2"/>
    <mergeCell ref="CXN2:CXR2"/>
    <mergeCell ref="CXS2:CXW2"/>
    <mergeCell ref="CXX2:CYB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DAZ2:DBD2"/>
    <mergeCell ref="DBE2:DBI2"/>
    <mergeCell ref="DBJ2:DBN2"/>
    <mergeCell ref="DBO2:DBS2"/>
    <mergeCell ref="DBT2:DBX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DEV2:DEZ2"/>
    <mergeCell ref="DFA2:DFE2"/>
    <mergeCell ref="DFF2:DFJ2"/>
    <mergeCell ref="DFK2:DFO2"/>
    <mergeCell ref="DFP2:DFT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IR2:DIV2"/>
    <mergeCell ref="DIW2:DJA2"/>
    <mergeCell ref="DJB2:DJF2"/>
    <mergeCell ref="DJG2:DJK2"/>
    <mergeCell ref="DJL2:DJP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MN2:DMR2"/>
    <mergeCell ref="DMS2:DMW2"/>
    <mergeCell ref="DMX2:DNB2"/>
    <mergeCell ref="DNC2:DNG2"/>
    <mergeCell ref="DNH2:DNL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QJ2:DQN2"/>
    <mergeCell ref="DQO2:DQS2"/>
    <mergeCell ref="DQT2:DQX2"/>
    <mergeCell ref="DQY2:DRC2"/>
    <mergeCell ref="DRD2:DRH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UF2:DUJ2"/>
    <mergeCell ref="DUK2:DUO2"/>
    <mergeCell ref="DUP2:DUT2"/>
    <mergeCell ref="DUU2:DUY2"/>
    <mergeCell ref="DUZ2:DVD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YB2:DYF2"/>
    <mergeCell ref="DYG2:DYK2"/>
    <mergeCell ref="DYL2:DYP2"/>
    <mergeCell ref="DYQ2:DYU2"/>
    <mergeCell ref="DYV2:DYZ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EBX2:ECB2"/>
    <mergeCell ref="ECC2:ECG2"/>
    <mergeCell ref="ECH2:ECL2"/>
    <mergeCell ref="ECM2:ECQ2"/>
    <mergeCell ref="ECR2:ECV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EFT2:EFX2"/>
    <mergeCell ref="EFY2:EGC2"/>
    <mergeCell ref="EGD2:EGH2"/>
    <mergeCell ref="EGI2:EGM2"/>
    <mergeCell ref="EGN2:EGR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JP2:EJT2"/>
    <mergeCell ref="EJU2:EJY2"/>
    <mergeCell ref="EJZ2:EKD2"/>
    <mergeCell ref="EKE2:EKI2"/>
    <mergeCell ref="EKJ2:EKN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NL2:ENP2"/>
    <mergeCell ref="ENQ2:ENU2"/>
    <mergeCell ref="ENV2:ENZ2"/>
    <mergeCell ref="EOA2:EOE2"/>
    <mergeCell ref="EOF2:EOJ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RH2:ERL2"/>
    <mergeCell ref="ERM2:ERQ2"/>
    <mergeCell ref="ERR2:ERV2"/>
    <mergeCell ref="ERW2:ESA2"/>
    <mergeCell ref="ESB2:ESF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VD2:EVH2"/>
    <mergeCell ref="EVI2:EVM2"/>
    <mergeCell ref="EVN2:EVR2"/>
    <mergeCell ref="EVS2:EVW2"/>
    <mergeCell ref="EVX2:EWB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YZ2:EZD2"/>
    <mergeCell ref="EZE2:EZI2"/>
    <mergeCell ref="EZJ2:EZN2"/>
    <mergeCell ref="EZO2:EZS2"/>
    <mergeCell ref="EZT2:EZX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FCV2:FCZ2"/>
    <mergeCell ref="FDA2:FDE2"/>
    <mergeCell ref="FDF2:FDJ2"/>
    <mergeCell ref="FDK2:FDO2"/>
    <mergeCell ref="FDP2:FDT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FGR2:FGV2"/>
    <mergeCell ref="FGW2:FHA2"/>
    <mergeCell ref="FHB2:FHF2"/>
    <mergeCell ref="FHG2:FHK2"/>
    <mergeCell ref="FHL2:FHP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KN2:FKR2"/>
    <mergeCell ref="FKS2:FKW2"/>
    <mergeCell ref="FKX2:FLB2"/>
    <mergeCell ref="FLC2:FLG2"/>
    <mergeCell ref="FLH2:FLL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OJ2:FON2"/>
    <mergeCell ref="FOO2:FOS2"/>
    <mergeCell ref="FOT2:FOX2"/>
    <mergeCell ref="FOY2:FPC2"/>
    <mergeCell ref="FPD2:FPH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SF2:FSJ2"/>
    <mergeCell ref="FSK2:FSO2"/>
    <mergeCell ref="FSP2:FST2"/>
    <mergeCell ref="FSU2:FSY2"/>
    <mergeCell ref="FSZ2:FTD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WB2:FWF2"/>
    <mergeCell ref="FWG2:FWK2"/>
    <mergeCell ref="FWL2:FWP2"/>
    <mergeCell ref="FWQ2:FWU2"/>
    <mergeCell ref="FWV2:FWZ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ZX2:GAB2"/>
    <mergeCell ref="GAC2:GAG2"/>
    <mergeCell ref="GAH2:GAL2"/>
    <mergeCell ref="GAM2:GAQ2"/>
    <mergeCell ref="GAR2:GAV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GDT2:GDX2"/>
    <mergeCell ref="GDY2:GEC2"/>
    <mergeCell ref="GED2:GEH2"/>
    <mergeCell ref="GEI2:GEM2"/>
    <mergeCell ref="GEN2:GER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GHP2:GHT2"/>
    <mergeCell ref="GHU2:GHY2"/>
    <mergeCell ref="GHZ2:GID2"/>
    <mergeCell ref="GIE2:GII2"/>
    <mergeCell ref="GIJ2:GIN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LL2:GLP2"/>
    <mergeCell ref="GLQ2:GLU2"/>
    <mergeCell ref="GLV2:GLZ2"/>
    <mergeCell ref="GMA2:GME2"/>
    <mergeCell ref="GMF2:GMJ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PH2:GPL2"/>
    <mergeCell ref="GPM2:GPQ2"/>
    <mergeCell ref="GPR2:GPV2"/>
    <mergeCell ref="GPW2:GQA2"/>
    <mergeCell ref="GQB2:GQF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TD2:GTH2"/>
    <mergeCell ref="GTI2:GTM2"/>
    <mergeCell ref="GTN2:GTR2"/>
    <mergeCell ref="GTS2:GTW2"/>
    <mergeCell ref="GTX2:GUB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WZ2:GXD2"/>
    <mergeCell ref="GXE2:GXI2"/>
    <mergeCell ref="GXJ2:GXN2"/>
    <mergeCell ref="GXO2:GXS2"/>
    <mergeCell ref="GXT2:GXX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HAV2:HAZ2"/>
    <mergeCell ref="HBA2:HBE2"/>
    <mergeCell ref="HBF2:HBJ2"/>
    <mergeCell ref="HBK2:HBO2"/>
    <mergeCell ref="HBP2:HBT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HER2:HEV2"/>
    <mergeCell ref="HEW2:HFA2"/>
    <mergeCell ref="HFB2:HFF2"/>
    <mergeCell ref="HFG2:HFK2"/>
    <mergeCell ref="HFL2:HFP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IN2:HIR2"/>
    <mergeCell ref="HIS2:HIW2"/>
    <mergeCell ref="HIX2:HJB2"/>
    <mergeCell ref="HJC2:HJG2"/>
    <mergeCell ref="HJH2:HJL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MJ2:HMN2"/>
    <mergeCell ref="HMO2:HMS2"/>
    <mergeCell ref="HMT2:HMX2"/>
    <mergeCell ref="HMY2:HNC2"/>
    <mergeCell ref="HND2:HNH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QF2:HQJ2"/>
    <mergeCell ref="HQK2:HQO2"/>
    <mergeCell ref="HQP2:HQT2"/>
    <mergeCell ref="HQU2:HQY2"/>
    <mergeCell ref="HQZ2:HRD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UB2:HUF2"/>
    <mergeCell ref="HUG2:HUK2"/>
    <mergeCell ref="HUL2:HUP2"/>
    <mergeCell ref="HUQ2:HUU2"/>
    <mergeCell ref="HUV2:HUZ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XX2:HYB2"/>
    <mergeCell ref="HYC2:HYG2"/>
    <mergeCell ref="HYH2:HYL2"/>
    <mergeCell ref="HYM2:HYQ2"/>
    <mergeCell ref="HYR2:HYV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IBT2:IBX2"/>
    <mergeCell ref="IBY2:ICC2"/>
    <mergeCell ref="ICD2:ICH2"/>
    <mergeCell ref="ICI2:ICM2"/>
    <mergeCell ref="ICN2:ICR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IFP2:IFT2"/>
    <mergeCell ref="IFU2:IFY2"/>
    <mergeCell ref="IFZ2:IGD2"/>
    <mergeCell ref="IGE2:IGI2"/>
    <mergeCell ref="IGJ2:IGN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JL2:IJP2"/>
    <mergeCell ref="IJQ2:IJU2"/>
    <mergeCell ref="IJV2:IJZ2"/>
    <mergeCell ref="IKA2:IKE2"/>
    <mergeCell ref="IKF2:IKJ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NH2:INL2"/>
    <mergeCell ref="INM2:INQ2"/>
    <mergeCell ref="INR2:INV2"/>
    <mergeCell ref="INW2:IOA2"/>
    <mergeCell ref="IOB2:IOF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RD2:IRH2"/>
    <mergeCell ref="IRI2:IRM2"/>
    <mergeCell ref="IRN2:IRR2"/>
    <mergeCell ref="IRS2:IRW2"/>
    <mergeCell ref="IRX2:ISB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UZ2:IVD2"/>
    <mergeCell ref="IVE2:IVI2"/>
    <mergeCell ref="IVJ2:IVN2"/>
    <mergeCell ref="IVO2:IVS2"/>
    <mergeCell ref="IVT2:IVX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YV2:IYZ2"/>
    <mergeCell ref="IZA2:IZE2"/>
    <mergeCell ref="IZF2:IZJ2"/>
    <mergeCell ref="IZK2:IZO2"/>
    <mergeCell ref="IZP2:IZT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JCR2:JCV2"/>
    <mergeCell ref="JCW2:JDA2"/>
    <mergeCell ref="JDB2:JDF2"/>
    <mergeCell ref="JDG2:JDK2"/>
    <mergeCell ref="JDL2:JDP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JGN2:JGR2"/>
    <mergeCell ref="JGS2:JGW2"/>
    <mergeCell ref="JGX2:JHB2"/>
    <mergeCell ref="JHC2:JHG2"/>
    <mergeCell ref="JHH2:JHL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KJ2:JKN2"/>
    <mergeCell ref="JKO2:JKS2"/>
    <mergeCell ref="JKT2:JKX2"/>
    <mergeCell ref="JKY2:JLC2"/>
    <mergeCell ref="JLD2:JLH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OF2:JOJ2"/>
    <mergeCell ref="JOK2:JOO2"/>
    <mergeCell ref="JOP2:JOT2"/>
    <mergeCell ref="JOU2:JOY2"/>
    <mergeCell ref="JOZ2:JPD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SB2:JSF2"/>
    <mergeCell ref="JSG2:JSK2"/>
    <mergeCell ref="JSL2:JSP2"/>
    <mergeCell ref="JSQ2:JSU2"/>
    <mergeCell ref="JSV2:JSZ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VX2:JWB2"/>
    <mergeCell ref="JWC2:JWG2"/>
    <mergeCell ref="JWH2:JWL2"/>
    <mergeCell ref="JWM2:JWQ2"/>
    <mergeCell ref="JWR2:JWV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ZT2:JZX2"/>
    <mergeCell ref="JZY2:KAC2"/>
    <mergeCell ref="KAD2:KAH2"/>
    <mergeCell ref="KAI2:KAM2"/>
    <mergeCell ref="KAN2:KAR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KDP2:KDT2"/>
    <mergeCell ref="KDU2:KDY2"/>
    <mergeCell ref="KDZ2:KED2"/>
    <mergeCell ref="KEE2:KEI2"/>
    <mergeCell ref="KEJ2:KEN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KHL2:KHP2"/>
    <mergeCell ref="KHQ2:KHU2"/>
    <mergeCell ref="KHV2:KHZ2"/>
    <mergeCell ref="KIA2:KIE2"/>
    <mergeCell ref="KIF2:KIJ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LH2:KLL2"/>
    <mergeCell ref="KLM2:KLQ2"/>
    <mergeCell ref="KLR2:KLV2"/>
    <mergeCell ref="KLW2:KMA2"/>
    <mergeCell ref="KMB2:KMF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PD2:KPH2"/>
    <mergeCell ref="KPI2:KPM2"/>
    <mergeCell ref="KPN2:KPR2"/>
    <mergeCell ref="KPS2:KPW2"/>
    <mergeCell ref="KPX2:KQB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SZ2:KTD2"/>
    <mergeCell ref="KTE2:KTI2"/>
    <mergeCell ref="KTJ2:KTN2"/>
    <mergeCell ref="KTO2:KTS2"/>
    <mergeCell ref="KTT2:KTX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WV2:KWZ2"/>
    <mergeCell ref="KXA2:KXE2"/>
    <mergeCell ref="KXF2:KXJ2"/>
    <mergeCell ref="KXK2:KXO2"/>
    <mergeCell ref="KXP2:KXT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LAR2:LAV2"/>
    <mergeCell ref="LAW2:LBA2"/>
    <mergeCell ref="LBB2:LBF2"/>
    <mergeCell ref="LBG2:LBK2"/>
    <mergeCell ref="LBL2:LBP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LEN2:LER2"/>
    <mergeCell ref="LES2:LEW2"/>
    <mergeCell ref="LEX2:LFB2"/>
    <mergeCell ref="LFC2:LFG2"/>
    <mergeCell ref="LFH2:LFL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IJ2:LIN2"/>
    <mergeCell ref="LIO2:LIS2"/>
    <mergeCell ref="LIT2:LIX2"/>
    <mergeCell ref="LIY2:LJC2"/>
    <mergeCell ref="LJD2:LJH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MF2:LMJ2"/>
    <mergeCell ref="LMK2:LMO2"/>
    <mergeCell ref="LMP2:LMT2"/>
    <mergeCell ref="LMU2:LMY2"/>
    <mergeCell ref="LMZ2:LND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QB2:LQF2"/>
    <mergeCell ref="LQG2:LQK2"/>
    <mergeCell ref="LQL2:LQP2"/>
    <mergeCell ref="LQQ2:LQU2"/>
    <mergeCell ref="LQV2:LQZ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TX2:LUB2"/>
    <mergeCell ref="LUC2:LUG2"/>
    <mergeCell ref="LUH2:LUL2"/>
    <mergeCell ref="LUM2:LUQ2"/>
    <mergeCell ref="LUR2:LUV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XT2:LXX2"/>
    <mergeCell ref="LXY2:LYC2"/>
    <mergeCell ref="LYD2:LYH2"/>
    <mergeCell ref="LYI2:LYM2"/>
    <mergeCell ref="LYN2:LYR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MBP2:MBT2"/>
    <mergeCell ref="MBU2:MBY2"/>
    <mergeCell ref="MBZ2:MCD2"/>
    <mergeCell ref="MCE2:MCI2"/>
    <mergeCell ref="MCJ2:MCN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MFL2:MFP2"/>
    <mergeCell ref="MFQ2:MFU2"/>
    <mergeCell ref="MFV2:MFZ2"/>
    <mergeCell ref="MGA2:MGE2"/>
    <mergeCell ref="MGF2:MGJ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JH2:MJL2"/>
    <mergeCell ref="MJM2:MJQ2"/>
    <mergeCell ref="MJR2:MJV2"/>
    <mergeCell ref="MJW2:MKA2"/>
    <mergeCell ref="MKB2:MKF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ND2:MNH2"/>
    <mergeCell ref="MNI2:MNM2"/>
    <mergeCell ref="MNN2:MNR2"/>
    <mergeCell ref="MNS2:MNW2"/>
    <mergeCell ref="MNX2:MOB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QZ2:MRD2"/>
    <mergeCell ref="MRE2:MRI2"/>
    <mergeCell ref="MRJ2:MRN2"/>
    <mergeCell ref="MRO2:MRS2"/>
    <mergeCell ref="MRT2:MRX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UV2:MUZ2"/>
    <mergeCell ref="MVA2:MVE2"/>
    <mergeCell ref="MVF2:MVJ2"/>
    <mergeCell ref="MVK2:MVO2"/>
    <mergeCell ref="MVP2:MVT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YR2:MYV2"/>
    <mergeCell ref="MYW2:MZA2"/>
    <mergeCell ref="MZB2:MZF2"/>
    <mergeCell ref="MZG2:MZK2"/>
    <mergeCell ref="MZL2:MZP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NCN2:NCR2"/>
    <mergeCell ref="NCS2:NCW2"/>
    <mergeCell ref="NCX2:NDB2"/>
    <mergeCell ref="NDC2:NDG2"/>
    <mergeCell ref="NDH2:NDL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NGJ2:NGN2"/>
    <mergeCell ref="NGO2:NGS2"/>
    <mergeCell ref="NGT2:NGX2"/>
    <mergeCell ref="NGY2:NHC2"/>
    <mergeCell ref="NHD2:NHH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KF2:NKJ2"/>
    <mergeCell ref="NKK2:NKO2"/>
    <mergeCell ref="NKP2:NKT2"/>
    <mergeCell ref="NKU2:NKY2"/>
    <mergeCell ref="NKZ2:NLD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OB2:NOF2"/>
    <mergeCell ref="NOG2:NOK2"/>
    <mergeCell ref="NOL2:NOP2"/>
    <mergeCell ref="NOQ2:NOU2"/>
    <mergeCell ref="NOV2:NOZ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RX2:NSB2"/>
    <mergeCell ref="NSC2:NSG2"/>
    <mergeCell ref="NSH2:NSL2"/>
    <mergeCell ref="NSM2:NSQ2"/>
    <mergeCell ref="NSR2:NSV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VT2:NVX2"/>
    <mergeCell ref="NVY2:NWC2"/>
    <mergeCell ref="NWD2:NWH2"/>
    <mergeCell ref="NWI2:NWM2"/>
    <mergeCell ref="NWN2:NWR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ZP2:NZT2"/>
    <mergeCell ref="NZU2:NZY2"/>
    <mergeCell ref="NZZ2:OAD2"/>
    <mergeCell ref="OAE2:OAI2"/>
    <mergeCell ref="OAJ2:OAN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ODL2:ODP2"/>
    <mergeCell ref="ODQ2:ODU2"/>
    <mergeCell ref="ODV2:ODZ2"/>
    <mergeCell ref="OEA2:OEE2"/>
    <mergeCell ref="OEF2:OEJ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OHH2:OHL2"/>
    <mergeCell ref="OHM2:OHQ2"/>
    <mergeCell ref="OHR2:OHV2"/>
    <mergeCell ref="OHW2:OIA2"/>
    <mergeCell ref="OIB2:OIF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LD2:OLH2"/>
    <mergeCell ref="OLI2:OLM2"/>
    <mergeCell ref="OLN2:OLR2"/>
    <mergeCell ref="OLS2:OLW2"/>
    <mergeCell ref="OLX2:OMB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OZ2:OPD2"/>
    <mergeCell ref="OPE2:OPI2"/>
    <mergeCell ref="OPJ2:OPN2"/>
    <mergeCell ref="OPO2:OPS2"/>
    <mergeCell ref="OPT2:OPX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SV2:OSZ2"/>
    <mergeCell ref="OTA2:OTE2"/>
    <mergeCell ref="OTF2:OTJ2"/>
    <mergeCell ref="OTK2:OTO2"/>
    <mergeCell ref="OTP2:OTT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WR2:OWV2"/>
    <mergeCell ref="OWW2:OXA2"/>
    <mergeCell ref="OXB2:OXF2"/>
    <mergeCell ref="OXG2:OXK2"/>
    <mergeCell ref="OXL2:OXP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PAN2:PAR2"/>
    <mergeCell ref="PAS2:PAW2"/>
    <mergeCell ref="PAX2:PBB2"/>
    <mergeCell ref="PBC2:PBG2"/>
    <mergeCell ref="PBH2:PBL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PEJ2:PEN2"/>
    <mergeCell ref="PEO2:PES2"/>
    <mergeCell ref="PET2:PEX2"/>
    <mergeCell ref="PEY2:PFC2"/>
    <mergeCell ref="PFD2:PFH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IF2:PIJ2"/>
    <mergeCell ref="PIK2:PIO2"/>
    <mergeCell ref="PIP2:PIT2"/>
    <mergeCell ref="PIU2:PIY2"/>
    <mergeCell ref="PIZ2:PJD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MB2:PMF2"/>
    <mergeCell ref="PMG2:PMK2"/>
    <mergeCell ref="PML2:PMP2"/>
    <mergeCell ref="PMQ2:PMU2"/>
    <mergeCell ref="PMV2:PMZ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PX2:PQB2"/>
    <mergeCell ref="PQC2:PQG2"/>
    <mergeCell ref="PQH2:PQL2"/>
    <mergeCell ref="PQM2:PQQ2"/>
    <mergeCell ref="PQR2:PQV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TT2:PTX2"/>
    <mergeCell ref="PTY2:PUC2"/>
    <mergeCell ref="PUD2:PUH2"/>
    <mergeCell ref="PUI2:PUM2"/>
    <mergeCell ref="PUN2:PUR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XP2:PXT2"/>
    <mergeCell ref="PXU2:PXY2"/>
    <mergeCell ref="PXZ2:PYD2"/>
    <mergeCell ref="PYE2:PYI2"/>
    <mergeCell ref="PYJ2:PYN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QBL2:QBP2"/>
    <mergeCell ref="QBQ2:QBU2"/>
    <mergeCell ref="QBV2:QBZ2"/>
    <mergeCell ref="QCA2:QCE2"/>
    <mergeCell ref="QCF2:QCJ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QFH2:QFL2"/>
    <mergeCell ref="QFM2:QFQ2"/>
    <mergeCell ref="QFR2:QFV2"/>
    <mergeCell ref="QFW2:QGA2"/>
    <mergeCell ref="QGB2:QGF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JD2:QJH2"/>
    <mergeCell ref="QJI2:QJM2"/>
    <mergeCell ref="QJN2:QJR2"/>
    <mergeCell ref="QJS2:QJW2"/>
    <mergeCell ref="QJX2:QKB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MZ2:QND2"/>
    <mergeCell ref="QNE2:QNI2"/>
    <mergeCell ref="QNJ2:QNN2"/>
    <mergeCell ref="QNO2:QNS2"/>
    <mergeCell ref="QNT2:QNX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QV2:QQZ2"/>
    <mergeCell ref="QRA2:QRE2"/>
    <mergeCell ref="QRF2:QRJ2"/>
    <mergeCell ref="QRK2:QRO2"/>
    <mergeCell ref="QRP2:QRT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UR2:QUV2"/>
    <mergeCell ref="QUW2:QVA2"/>
    <mergeCell ref="QVB2:QVF2"/>
    <mergeCell ref="QVG2:QVK2"/>
    <mergeCell ref="QVL2:QVP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YN2:QYR2"/>
    <mergeCell ref="QYS2:QYW2"/>
    <mergeCell ref="QYX2:QZB2"/>
    <mergeCell ref="QZC2:QZG2"/>
    <mergeCell ref="QZH2:QZL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RCJ2:RCN2"/>
    <mergeCell ref="RCO2:RCS2"/>
    <mergeCell ref="RCT2:RCX2"/>
    <mergeCell ref="RCY2:RDC2"/>
    <mergeCell ref="RDD2:RDH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RGF2:RGJ2"/>
    <mergeCell ref="RGK2:RGO2"/>
    <mergeCell ref="RGP2:RGT2"/>
    <mergeCell ref="RGU2:RGY2"/>
    <mergeCell ref="RGZ2:RHD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KB2:RKF2"/>
    <mergeCell ref="RKG2:RKK2"/>
    <mergeCell ref="RKL2:RKP2"/>
    <mergeCell ref="RKQ2:RKU2"/>
    <mergeCell ref="RKV2:RKZ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NX2:ROB2"/>
    <mergeCell ref="ROC2:ROG2"/>
    <mergeCell ref="ROH2:ROL2"/>
    <mergeCell ref="ROM2:ROQ2"/>
    <mergeCell ref="ROR2:ROV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RT2:RRX2"/>
    <mergeCell ref="RRY2:RSC2"/>
    <mergeCell ref="RSD2:RSH2"/>
    <mergeCell ref="RSI2:RSM2"/>
    <mergeCell ref="RSN2:RSR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VP2:RVT2"/>
    <mergeCell ref="RVU2:RVY2"/>
    <mergeCell ref="RVZ2:RWD2"/>
    <mergeCell ref="RWE2:RWI2"/>
    <mergeCell ref="RWJ2:RWN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ZL2:RZP2"/>
    <mergeCell ref="RZQ2:RZU2"/>
    <mergeCell ref="RZV2:RZZ2"/>
    <mergeCell ref="SAA2:SAE2"/>
    <mergeCell ref="SAF2:SAJ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SDH2:SDL2"/>
    <mergeCell ref="SDM2:SDQ2"/>
    <mergeCell ref="SDR2:SDV2"/>
    <mergeCell ref="SDW2:SEA2"/>
    <mergeCell ref="SEB2:SEF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SHD2:SHH2"/>
    <mergeCell ref="SHI2:SHM2"/>
    <mergeCell ref="SHN2:SHR2"/>
    <mergeCell ref="SHS2:SHW2"/>
    <mergeCell ref="SHX2:SIB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KZ2:SLD2"/>
    <mergeCell ref="SLE2:SLI2"/>
    <mergeCell ref="SLJ2:SLN2"/>
    <mergeCell ref="SLO2:SLS2"/>
    <mergeCell ref="SLT2:SLX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OV2:SOZ2"/>
    <mergeCell ref="SPA2:SPE2"/>
    <mergeCell ref="SPF2:SPJ2"/>
    <mergeCell ref="SPK2:SPO2"/>
    <mergeCell ref="SPP2:SPT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SR2:SSV2"/>
    <mergeCell ref="SSW2:STA2"/>
    <mergeCell ref="STB2:STF2"/>
    <mergeCell ref="STG2:STK2"/>
    <mergeCell ref="STL2:STP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WN2:SWR2"/>
    <mergeCell ref="SWS2:SWW2"/>
    <mergeCell ref="SWX2:SXB2"/>
    <mergeCell ref="SXC2:SXG2"/>
    <mergeCell ref="SXH2:SXL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TAJ2:TAN2"/>
    <mergeCell ref="TAO2:TAS2"/>
    <mergeCell ref="TAT2:TAX2"/>
    <mergeCell ref="TAY2:TBC2"/>
    <mergeCell ref="TBD2:TBH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TEF2:TEJ2"/>
    <mergeCell ref="TEK2:TEO2"/>
    <mergeCell ref="TEP2:TET2"/>
    <mergeCell ref="TEU2:TEY2"/>
    <mergeCell ref="TEZ2:TFD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IB2:TIF2"/>
    <mergeCell ref="TIG2:TIK2"/>
    <mergeCell ref="TIL2:TIP2"/>
    <mergeCell ref="TIQ2:TIU2"/>
    <mergeCell ref="TIV2:TIZ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LX2:TMB2"/>
    <mergeCell ref="TMC2:TMG2"/>
    <mergeCell ref="TMH2:TML2"/>
    <mergeCell ref="TMM2:TMQ2"/>
    <mergeCell ref="TMR2:TMV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PT2:TPX2"/>
    <mergeCell ref="TPY2:TQC2"/>
    <mergeCell ref="TQD2:TQH2"/>
    <mergeCell ref="TQI2:TQM2"/>
    <mergeCell ref="TQN2:TQR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TP2:TTT2"/>
    <mergeCell ref="TTU2:TTY2"/>
    <mergeCell ref="TTZ2:TUD2"/>
    <mergeCell ref="TUE2:TUI2"/>
    <mergeCell ref="TUJ2:TUN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XL2:TXP2"/>
    <mergeCell ref="TXQ2:TXU2"/>
    <mergeCell ref="TXV2:TXZ2"/>
    <mergeCell ref="TYA2:TYE2"/>
    <mergeCell ref="TYF2:TYJ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UBH2:UBL2"/>
    <mergeCell ref="UBM2:UBQ2"/>
    <mergeCell ref="UBR2:UBV2"/>
    <mergeCell ref="UBW2:UCA2"/>
    <mergeCell ref="UCB2:UCF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UFD2:UFH2"/>
    <mergeCell ref="UFI2:UFM2"/>
    <mergeCell ref="UFN2:UFR2"/>
    <mergeCell ref="UFS2:UFW2"/>
    <mergeCell ref="UFX2:UGB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IZ2:UJD2"/>
    <mergeCell ref="UJE2:UJI2"/>
    <mergeCell ref="UJJ2:UJN2"/>
    <mergeCell ref="UJO2:UJS2"/>
    <mergeCell ref="UJT2:UJX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MV2:UMZ2"/>
    <mergeCell ref="UNA2:UNE2"/>
    <mergeCell ref="UNF2:UNJ2"/>
    <mergeCell ref="UNK2:UNO2"/>
    <mergeCell ref="UNP2:UNT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QR2:UQV2"/>
    <mergeCell ref="UQW2:URA2"/>
    <mergeCell ref="URB2:URF2"/>
    <mergeCell ref="URG2:URK2"/>
    <mergeCell ref="URL2:URP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UN2:UUR2"/>
    <mergeCell ref="UUS2:UUW2"/>
    <mergeCell ref="UUX2:UVB2"/>
    <mergeCell ref="UVC2:UVG2"/>
    <mergeCell ref="UVH2:UVL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YJ2:UYN2"/>
    <mergeCell ref="UYO2:UYS2"/>
    <mergeCell ref="UYT2:UYX2"/>
    <mergeCell ref="UYY2:UZC2"/>
    <mergeCell ref="UZD2:UZH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VCF2:VCJ2"/>
    <mergeCell ref="VCK2:VCO2"/>
    <mergeCell ref="VCP2:VCT2"/>
    <mergeCell ref="VCU2:VCY2"/>
    <mergeCell ref="VCZ2:VDD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VGB2:VGF2"/>
    <mergeCell ref="VGG2:VGK2"/>
    <mergeCell ref="VGL2:VGP2"/>
    <mergeCell ref="VGQ2:VGU2"/>
    <mergeCell ref="VGV2:VGZ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JX2:VKB2"/>
    <mergeCell ref="VKC2:VKG2"/>
    <mergeCell ref="VKH2:VKL2"/>
    <mergeCell ref="VKM2:VKQ2"/>
    <mergeCell ref="VKR2:VKV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NT2:VNX2"/>
    <mergeCell ref="VNY2:VOC2"/>
    <mergeCell ref="VOD2:VOH2"/>
    <mergeCell ref="VOI2:VOM2"/>
    <mergeCell ref="VON2:VOR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RP2:VRT2"/>
    <mergeCell ref="VRU2:VRY2"/>
    <mergeCell ref="VRZ2:VSD2"/>
    <mergeCell ref="VSE2:VSI2"/>
    <mergeCell ref="VSJ2:VSN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VL2:VVP2"/>
    <mergeCell ref="VVQ2:VVU2"/>
    <mergeCell ref="VVV2:VVZ2"/>
    <mergeCell ref="VWA2:VWE2"/>
    <mergeCell ref="VWF2:VWJ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ZH2:VZL2"/>
    <mergeCell ref="VZM2:VZQ2"/>
    <mergeCell ref="VZR2:VZV2"/>
    <mergeCell ref="VZW2:WAA2"/>
    <mergeCell ref="WAB2:WAF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WDD2:WDH2"/>
    <mergeCell ref="WDI2:WDM2"/>
    <mergeCell ref="WDN2:WDR2"/>
    <mergeCell ref="WDS2:WDW2"/>
    <mergeCell ref="WDX2:WEB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WGZ2:WHD2"/>
    <mergeCell ref="WHE2:WHI2"/>
    <mergeCell ref="WHJ2:WHN2"/>
    <mergeCell ref="WHO2:WHS2"/>
    <mergeCell ref="WHT2:WHX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KV2:WKZ2"/>
    <mergeCell ref="WLA2:WLE2"/>
    <mergeCell ref="WLF2:WLJ2"/>
    <mergeCell ref="WLK2:WLO2"/>
    <mergeCell ref="WLP2:WLT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OR2:WOV2"/>
    <mergeCell ref="WOW2:WPA2"/>
    <mergeCell ref="WPB2:WPF2"/>
    <mergeCell ref="WPG2:WPK2"/>
    <mergeCell ref="WPL2:WPP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SN2:WSR2"/>
    <mergeCell ref="WSS2:WSW2"/>
    <mergeCell ref="WSX2:WTB2"/>
    <mergeCell ref="WTC2:WTG2"/>
    <mergeCell ref="WTH2:WTL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WJ2:WWN2"/>
    <mergeCell ref="WWO2:WWS2"/>
    <mergeCell ref="WWT2:WWX2"/>
    <mergeCell ref="WWY2:WXC2"/>
    <mergeCell ref="WXD2:WXH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XAF2:XAJ2"/>
    <mergeCell ref="XAK2:XAO2"/>
    <mergeCell ref="XAP2:XAT2"/>
    <mergeCell ref="XAU2:XAY2"/>
    <mergeCell ref="XAZ2:XBD2"/>
    <mergeCell ref="WZG2:WZK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rintOptions horizontalCentered="1"/>
  <pageMargins left="0.6" right="0.56000000000000005" top="0.59055118110236227" bottom="0.78" header="0" footer="0"/>
  <pageSetup paperSize="9" scale="60" orientation="portrait" horizontalDpi="300" verticalDpi="300" r:id="rId1"/>
  <headerFooter alignWithMargins="0">
    <oddFooter>&amp;A</oddFooter>
  </headerFooter>
  <rowBreaks count="1" manualBreakCount="1">
    <brk id="53" max="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R124"/>
  <sheetViews>
    <sheetView tabSelected="1" zoomScaleNormal="100" zoomScaleSheetLayoutView="100" workbookViewId="0">
      <selection activeCell="I33" sqref="I33"/>
    </sheetView>
  </sheetViews>
  <sheetFormatPr baseColWidth="10" defaultColWidth="11.42578125" defaultRowHeight="12.75" x14ac:dyDescent="0.2"/>
  <cols>
    <col min="1" max="1" width="31.85546875" style="20" customWidth="1"/>
    <col min="2" max="2" width="22.42578125" style="20" customWidth="1"/>
    <col min="3" max="3" width="25.85546875" style="20" customWidth="1"/>
    <col min="4" max="4" width="17.5703125" style="20" customWidth="1"/>
    <col min="5" max="5" width="21.140625" style="20" customWidth="1"/>
    <col min="6" max="16384" width="11.42578125" style="20"/>
  </cols>
  <sheetData>
    <row r="2" spans="1:36" ht="18" x14ac:dyDescent="0.25">
      <c r="A2" s="116" t="s">
        <v>167</v>
      </c>
      <c r="B2" s="116"/>
      <c r="C2" s="116"/>
      <c r="D2" s="116"/>
      <c r="E2" s="116"/>
      <c r="F2" s="19"/>
    </row>
    <row r="4" spans="1:36" s="66" customFormat="1" ht="15" customHeight="1" x14ac:dyDescent="0.2">
      <c r="A4" s="66" t="s">
        <v>338</v>
      </c>
      <c r="B4" s="53"/>
      <c r="C4" s="53"/>
      <c r="D4" s="53"/>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36" ht="10.9" customHeight="1" thickBot="1" x14ac:dyDescent="0.25">
      <c r="A5" s="136"/>
      <c r="B5" s="136"/>
      <c r="C5" s="136"/>
      <c r="D5" s="137"/>
      <c r="E5" s="137"/>
    </row>
    <row r="6" spans="1:36" s="54" customFormat="1" ht="12.75" customHeight="1" x14ac:dyDescent="0.2">
      <c r="A6" s="119" t="s">
        <v>72</v>
      </c>
      <c r="B6" s="117" t="s">
        <v>130</v>
      </c>
      <c r="C6" s="118" t="s">
        <v>76</v>
      </c>
      <c r="D6" s="52"/>
      <c r="E6" s="53"/>
    </row>
    <row r="7" spans="1:36" s="54" customFormat="1" ht="28.5" customHeight="1" x14ac:dyDescent="0.2">
      <c r="A7" s="119"/>
      <c r="B7" s="118"/>
      <c r="C7" s="118"/>
      <c r="D7" s="53"/>
      <c r="E7" s="53"/>
    </row>
    <row r="8" spans="1:36" s="54" customFormat="1" ht="13.5" thickBot="1" x14ac:dyDescent="0.25">
      <c r="A8" s="68" t="s">
        <v>318</v>
      </c>
      <c r="B8" s="69">
        <v>1333000</v>
      </c>
      <c r="C8" s="70">
        <v>0.30099999999999999</v>
      </c>
      <c r="D8" s="55"/>
      <c r="E8" s="55"/>
      <c r="F8" s="55"/>
      <c r="G8" s="55"/>
      <c r="H8" s="55"/>
      <c r="I8" s="55"/>
    </row>
    <row r="9" spans="1:36" s="54" customFormat="1" ht="13.5" thickBot="1" x14ac:dyDescent="0.25">
      <c r="A9" s="68" t="s">
        <v>319</v>
      </c>
      <c r="B9" s="69">
        <v>237993</v>
      </c>
      <c r="C9" s="70">
        <v>9.0999999999999998E-2</v>
      </c>
      <c r="D9" s="55"/>
      <c r="E9" s="55"/>
      <c r="F9" s="55"/>
      <c r="G9" s="55"/>
      <c r="H9" s="55"/>
      <c r="I9" s="55"/>
    </row>
    <row r="10" spans="1:36" s="54" customFormat="1" ht="13.5" thickBot="1" x14ac:dyDescent="0.25">
      <c r="A10" s="68" t="s">
        <v>320</v>
      </c>
      <c r="B10" s="69">
        <v>8829</v>
      </c>
      <c r="C10" s="70">
        <v>1.4999999999999999E-2</v>
      </c>
      <c r="D10" s="55"/>
      <c r="E10" s="55"/>
      <c r="F10" s="55"/>
      <c r="G10" s="55"/>
      <c r="H10" s="55"/>
      <c r="I10" s="55"/>
    </row>
    <row r="11" spans="1:36" s="54" customFormat="1" ht="13.5" thickBot="1" x14ac:dyDescent="0.25">
      <c r="A11" s="68" t="s">
        <v>321</v>
      </c>
      <c r="B11" s="69">
        <v>52189</v>
      </c>
      <c r="C11" s="70">
        <v>0.14299999999999999</v>
      </c>
      <c r="D11" s="55"/>
      <c r="E11" s="55"/>
      <c r="F11" s="55"/>
      <c r="G11" s="55"/>
      <c r="H11" s="55"/>
      <c r="I11" s="55"/>
    </row>
    <row r="12" spans="1:36" s="54" customFormat="1" ht="13.5" thickBot="1" x14ac:dyDescent="0.25">
      <c r="A12" s="68" t="s">
        <v>322</v>
      </c>
      <c r="B12" s="69">
        <v>1356807</v>
      </c>
      <c r="C12" s="70">
        <v>0.35599999999999998</v>
      </c>
      <c r="D12" s="55"/>
      <c r="E12" s="55"/>
      <c r="F12" s="55"/>
      <c r="G12" s="55"/>
      <c r="H12" s="55"/>
      <c r="I12" s="55"/>
    </row>
    <row r="13" spans="1:36" s="54" customFormat="1" ht="13.5" thickBot="1" x14ac:dyDescent="0.25">
      <c r="A13" s="68" t="s">
        <v>323</v>
      </c>
      <c r="B13" s="69">
        <v>1010492</v>
      </c>
      <c r="C13" s="70">
        <v>0.19700000000000001</v>
      </c>
      <c r="D13" s="55"/>
      <c r="E13" s="55"/>
      <c r="F13" s="55"/>
      <c r="G13" s="55"/>
      <c r="H13" s="55"/>
      <c r="I13" s="55"/>
    </row>
    <row r="14" spans="1:36" s="54" customFormat="1" ht="13.5" thickBot="1" x14ac:dyDescent="0.25">
      <c r="A14" s="68" t="s">
        <v>324</v>
      </c>
      <c r="B14" s="69">
        <v>652688</v>
      </c>
      <c r="C14" s="70">
        <v>0.32600000000000001</v>
      </c>
      <c r="D14" s="55"/>
      <c r="E14" s="55"/>
      <c r="F14" s="55"/>
      <c r="G14" s="55"/>
      <c r="H14" s="55"/>
      <c r="I14" s="55"/>
    </row>
    <row r="15" spans="1:36" s="54" customFormat="1" ht="13.5" thickBot="1" x14ac:dyDescent="0.25">
      <c r="A15" s="68" t="s">
        <v>325</v>
      </c>
      <c r="B15" s="69">
        <v>43768</v>
      </c>
      <c r="C15" s="70">
        <v>0.10100000000000001</v>
      </c>
      <c r="D15" s="55"/>
      <c r="E15" s="55"/>
      <c r="F15" s="55"/>
      <c r="G15" s="55"/>
      <c r="H15" s="55"/>
      <c r="I15" s="55"/>
    </row>
    <row r="16" spans="1:36" s="54" customFormat="1" ht="13.5" thickBot="1" x14ac:dyDescent="0.25">
      <c r="A16" s="68" t="s">
        <v>326</v>
      </c>
      <c r="B16" s="69">
        <v>346923</v>
      </c>
      <c r="C16" s="70">
        <v>0.58499999999999996</v>
      </c>
      <c r="D16" s="55"/>
      <c r="E16" s="55"/>
      <c r="F16" s="55"/>
      <c r="G16" s="55"/>
      <c r="H16" s="55"/>
      <c r="I16" s="55"/>
    </row>
    <row r="17" spans="1:36" s="54" customFormat="1" ht="13.5" thickBot="1" x14ac:dyDescent="0.25">
      <c r="A17" s="68" t="s">
        <v>327</v>
      </c>
      <c r="B17" s="69">
        <v>237955</v>
      </c>
      <c r="C17" s="70">
        <v>0.188</v>
      </c>
      <c r="D17" s="55"/>
      <c r="E17" s="55"/>
      <c r="F17" s="55"/>
      <c r="G17" s="55"/>
      <c r="H17" s="55"/>
      <c r="I17" s="55"/>
    </row>
    <row r="18" spans="1:36" s="54" customFormat="1" ht="13.5" thickBot="1" x14ac:dyDescent="0.25">
      <c r="A18" s="68" t="s">
        <v>328</v>
      </c>
      <c r="B18" s="69">
        <v>414579</v>
      </c>
      <c r="C18" s="70">
        <v>0.14499999999999999</v>
      </c>
      <c r="D18" s="55"/>
      <c r="E18" s="55"/>
      <c r="F18" s="55"/>
      <c r="G18" s="55"/>
      <c r="H18" s="55"/>
      <c r="I18" s="55"/>
    </row>
    <row r="19" spans="1:36" s="54" customFormat="1" ht="13.5" thickBot="1" x14ac:dyDescent="0.25">
      <c r="A19" s="68" t="s">
        <v>329</v>
      </c>
      <c r="B19" s="69">
        <v>417783</v>
      </c>
      <c r="C19" s="70">
        <v>0.20599999999999999</v>
      </c>
      <c r="D19" s="55"/>
      <c r="E19" s="55"/>
      <c r="F19" s="55"/>
      <c r="G19" s="55"/>
      <c r="H19" s="55"/>
      <c r="I19" s="55"/>
    </row>
    <row r="20" spans="1:36" s="54" customFormat="1" ht="13.5" thickBot="1" x14ac:dyDescent="0.25">
      <c r="A20" s="68" t="s">
        <v>330</v>
      </c>
      <c r="B20" s="69">
        <v>24095</v>
      </c>
      <c r="C20" s="70">
        <v>0.109</v>
      </c>
      <c r="D20" s="55"/>
      <c r="E20" s="55"/>
      <c r="F20" s="55"/>
      <c r="G20" s="55"/>
      <c r="H20" s="55"/>
      <c r="I20" s="55"/>
    </row>
    <row r="21" spans="1:36" s="54" customFormat="1" ht="13.5" thickBot="1" x14ac:dyDescent="0.25">
      <c r="A21" s="68" t="s">
        <v>331</v>
      </c>
      <c r="B21" s="69">
        <v>85179</v>
      </c>
      <c r="C21" s="70">
        <v>0.27600000000000002</v>
      </c>
      <c r="D21" s="55"/>
      <c r="E21" s="55"/>
      <c r="F21" s="55"/>
      <c r="G21" s="55"/>
      <c r="H21" s="55"/>
      <c r="I21" s="55"/>
    </row>
    <row r="22" spans="1:36" s="54" customFormat="1" ht="13.5" thickBot="1" x14ac:dyDescent="0.25">
      <c r="A22" s="68" t="s">
        <v>332</v>
      </c>
      <c r="B22" s="69">
        <v>105878</v>
      </c>
      <c r="C22" s="70">
        <v>0.216</v>
      </c>
      <c r="D22" s="55"/>
      <c r="E22" s="55"/>
      <c r="F22" s="55"/>
      <c r="G22" s="55"/>
      <c r="H22" s="55"/>
      <c r="I22" s="55"/>
    </row>
    <row r="23" spans="1:36" s="54" customFormat="1" ht="13.5" thickBot="1" x14ac:dyDescent="0.25">
      <c r="A23" s="68" t="s">
        <v>333</v>
      </c>
      <c r="B23" s="69">
        <v>196958</v>
      </c>
      <c r="C23" s="70">
        <v>0.25600000000000001</v>
      </c>
      <c r="D23" s="55"/>
      <c r="E23" s="55"/>
      <c r="F23" s="55"/>
      <c r="G23" s="55"/>
      <c r="H23" s="55"/>
      <c r="I23" s="55"/>
    </row>
    <row r="24" spans="1:36" s="54" customFormat="1" ht="13.5" thickBot="1" x14ac:dyDescent="0.25">
      <c r="A24" s="68" t="s">
        <v>334</v>
      </c>
      <c r="B24" s="69">
        <v>176299</v>
      </c>
      <c r="C24" s="70">
        <v>0.34699999999999998</v>
      </c>
      <c r="D24" s="55"/>
      <c r="E24" s="55"/>
      <c r="F24" s="55"/>
      <c r="G24" s="55"/>
      <c r="H24" s="55"/>
      <c r="I24" s="55"/>
    </row>
    <row r="25" spans="1:36" s="54" customFormat="1" ht="13.5" thickBot="1" x14ac:dyDescent="0.25">
      <c r="A25" s="71" t="s">
        <v>312</v>
      </c>
      <c r="B25" s="72">
        <f>SUM(B8:B24)</f>
        <v>6701415</v>
      </c>
      <c r="C25" s="83">
        <v>0.23599999999999999</v>
      </c>
      <c r="D25" s="56"/>
      <c r="E25" s="55"/>
      <c r="F25" s="55"/>
      <c r="G25" s="55"/>
      <c r="H25" s="55"/>
      <c r="I25" s="55"/>
    </row>
    <row r="26" spans="1:36" s="54" customFormat="1" ht="17.25" customHeight="1" x14ac:dyDescent="0.2">
      <c r="A26" s="134"/>
      <c r="B26" s="134"/>
      <c r="C26" s="134"/>
      <c r="D26" s="135"/>
      <c r="E26" s="21"/>
    </row>
    <row r="28" spans="1:36" s="66" customFormat="1" ht="15" customHeight="1" x14ac:dyDescent="0.2">
      <c r="A28" s="66" t="s">
        <v>339</v>
      </c>
      <c r="B28" s="53"/>
      <c r="C28" s="53"/>
      <c r="D28" s="53"/>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row>
    <row r="29" spans="1:36" s="57" customFormat="1" ht="13.5" thickBot="1" x14ac:dyDescent="0.25">
      <c r="A29" s="58"/>
      <c r="B29" s="58"/>
      <c r="C29" s="58"/>
      <c r="D29" s="53"/>
      <c r="E29" s="53"/>
    </row>
    <row r="30" spans="1:36" s="54" customFormat="1" ht="12.75" customHeight="1" x14ac:dyDescent="0.2">
      <c r="A30" s="119" t="s">
        <v>72</v>
      </c>
      <c r="B30" s="117" t="s">
        <v>197</v>
      </c>
      <c r="C30" s="118" t="s">
        <v>196</v>
      </c>
      <c r="D30" s="53"/>
      <c r="E30" s="53"/>
    </row>
    <row r="31" spans="1:36" s="54" customFormat="1" ht="28.5" customHeight="1" x14ac:dyDescent="0.2">
      <c r="A31" s="119"/>
      <c r="B31" s="118"/>
      <c r="C31" s="118"/>
      <c r="D31" s="53"/>
      <c r="E31" s="53"/>
    </row>
    <row r="32" spans="1:36" s="54" customFormat="1" ht="13.5" thickBot="1" x14ac:dyDescent="0.25">
      <c r="A32" s="68" t="s">
        <v>318</v>
      </c>
      <c r="B32" s="69">
        <v>746041</v>
      </c>
      <c r="C32" s="69">
        <v>586959</v>
      </c>
      <c r="D32" s="53"/>
      <c r="E32" s="53"/>
      <c r="F32" s="55"/>
      <c r="G32" s="55"/>
      <c r="H32" s="55"/>
      <c r="I32" s="55"/>
    </row>
    <row r="33" spans="1:9" s="54" customFormat="1" ht="13.5" thickBot="1" x14ac:dyDescent="0.25">
      <c r="A33" s="68" t="s">
        <v>319</v>
      </c>
      <c r="B33" s="69">
        <v>237993</v>
      </c>
      <c r="C33" s="69" t="s">
        <v>335</v>
      </c>
      <c r="D33" s="53"/>
      <c r="E33" s="53"/>
      <c r="F33" s="55"/>
      <c r="G33" s="55"/>
      <c r="H33" s="55"/>
      <c r="I33" s="55"/>
    </row>
    <row r="34" spans="1:9" s="54" customFormat="1" ht="13.5" thickBot="1" x14ac:dyDescent="0.25">
      <c r="A34" s="68" t="s">
        <v>320</v>
      </c>
      <c r="B34" s="69">
        <v>8829</v>
      </c>
      <c r="C34" s="69" t="s">
        <v>335</v>
      </c>
      <c r="D34" s="55"/>
      <c r="E34" s="55"/>
      <c r="F34" s="55"/>
      <c r="G34" s="55"/>
      <c r="H34" s="55"/>
      <c r="I34" s="55"/>
    </row>
    <row r="35" spans="1:9" s="54" customFormat="1" ht="13.5" thickBot="1" x14ac:dyDescent="0.25">
      <c r="A35" s="68" t="s">
        <v>321</v>
      </c>
      <c r="B35" s="69">
        <v>51800</v>
      </c>
      <c r="C35" s="69">
        <v>389</v>
      </c>
      <c r="D35" s="55"/>
      <c r="E35" s="55"/>
      <c r="F35" s="55"/>
      <c r="G35" s="55"/>
      <c r="H35" s="55"/>
      <c r="I35" s="55"/>
    </row>
    <row r="36" spans="1:9" s="54" customFormat="1" ht="13.5" thickBot="1" x14ac:dyDescent="0.25">
      <c r="A36" s="68" t="s">
        <v>322</v>
      </c>
      <c r="B36" s="69">
        <v>630754</v>
      </c>
      <c r="C36" s="69">
        <v>726053</v>
      </c>
      <c r="D36" s="55"/>
      <c r="E36" s="55"/>
      <c r="F36" s="55"/>
      <c r="G36" s="55"/>
      <c r="H36" s="55"/>
      <c r="I36" s="55"/>
    </row>
    <row r="37" spans="1:9" s="54" customFormat="1" ht="13.5" thickBot="1" x14ac:dyDescent="0.25">
      <c r="A37" s="68" t="s">
        <v>323</v>
      </c>
      <c r="B37" s="69">
        <v>827993</v>
      </c>
      <c r="C37" s="69">
        <v>182499</v>
      </c>
      <c r="D37" s="55"/>
      <c r="E37" s="55"/>
      <c r="F37" s="55"/>
      <c r="G37" s="55"/>
      <c r="H37" s="55"/>
      <c r="I37" s="55"/>
    </row>
    <row r="38" spans="1:9" s="54" customFormat="1" ht="13.5" thickBot="1" x14ac:dyDescent="0.25">
      <c r="A38" s="68" t="s">
        <v>324</v>
      </c>
      <c r="B38" s="69">
        <v>284945</v>
      </c>
      <c r="C38" s="69">
        <v>367742</v>
      </c>
      <c r="D38" s="55"/>
      <c r="E38" s="55"/>
      <c r="F38" s="55"/>
      <c r="G38" s="55"/>
      <c r="H38" s="55"/>
      <c r="I38" s="55"/>
    </row>
    <row r="39" spans="1:9" s="54" customFormat="1" ht="13.5" thickBot="1" x14ac:dyDescent="0.25">
      <c r="A39" s="68" t="s">
        <v>325</v>
      </c>
      <c r="B39" s="69">
        <v>22340</v>
      </c>
      <c r="C39" s="69">
        <v>21428</v>
      </c>
      <c r="D39" s="55"/>
      <c r="E39" s="55"/>
      <c r="F39" s="55"/>
      <c r="G39" s="55"/>
      <c r="H39" s="55"/>
      <c r="I39" s="55"/>
    </row>
    <row r="40" spans="1:9" s="54" customFormat="1" ht="13.5" thickBot="1" x14ac:dyDescent="0.25">
      <c r="A40" s="68" t="s">
        <v>326</v>
      </c>
      <c r="B40" s="69">
        <v>327048</v>
      </c>
      <c r="C40" s="69">
        <v>19875</v>
      </c>
      <c r="D40" s="55"/>
      <c r="E40" s="55"/>
      <c r="F40" s="55"/>
      <c r="G40" s="55"/>
      <c r="H40" s="55"/>
      <c r="I40" s="55"/>
    </row>
    <row r="41" spans="1:9" s="54" customFormat="1" ht="13.5" thickBot="1" x14ac:dyDescent="0.25">
      <c r="A41" s="68" t="s">
        <v>327</v>
      </c>
      <c r="B41" s="69">
        <v>145553</v>
      </c>
      <c r="C41" s="69">
        <v>92402</v>
      </c>
      <c r="D41" s="55"/>
      <c r="E41" s="55"/>
      <c r="F41" s="55"/>
      <c r="G41" s="55"/>
      <c r="H41" s="55"/>
    </row>
    <row r="42" spans="1:9" s="54" customFormat="1" ht="13.5" thickBot="1" x14ac:dyDescent="0.25">
      <c r="A42" s="68" t="s">
        <v>328</v>
      </c>
      <c r="B42" s="69">
        <v>94507</v>
      </c>
      <c r="C42" s="69">
        <v>320072</v>
      </c>
      <c r="D42" s="55"/>
      <c r="E42" s="55"/>
      <c r="F42" s="55"/>
      <c r="G42" s="55"/>
      <c r="H42" s="55"/>
    </row>
    <row r="43" spans="1:9" s="54" customFormat="1" ht="13.5" thickBot="1" x14ac:dyDescent="0.25">
      <c r="A43" s="68" t="s">
        <v>329</v>
      </c>
      <c r="B43" s="69">
        <v>20279</v>
      </c>
      <c r="C43" s="69">
        <v>397504</v>
      </c>
      <c r="D43" s="55"/>
      <c r="E43" s="55"/>
      <c r="F43" s="55"/>
      <c r="G43" s="55"/>
      <c r="H43" s="55"/>
    </row>
    <row r="44" spans="1:9" s="54" customFormat="1" ht="13.5" thickBot="1" x14ac:dyDescent="0.25">
      <c r="A44" s="68" t="s">
        <v>330</v>
      </c>
      <c r="B44" s="69">
        <v>1213</v>
      </c>
      <c r="C44" s="69">
        <v>22882</v>
      </c>
      <c r="D44" s="55"/>
      <c r="E44" s="55"/>
      <c r="F44" s="55"/>
      <c r="G44" s="55"/>
      <c r="H44" s="55"/>
    </row>
    <row r="45" spans="1:9" s="54" customFormat="1" ht="13.5" thickBot="1" x14ac:dyDescent="0.25">
      <c r="A45" s="68" t="s">
        <v>331</v>
      </c>
      <c r="B45" s="69">
        <v>84852</v>
      </c>
      <c r="C45" s="69">
        <v>327</v>
      </c>
      <c r="D45" s="55"/>
      <c r="E45" s="55"/>
      <c r="F45" s="55"/>
      <c r="G45" s="55"/>
      <c r="H45" s="55"/>
    </row>
    <row r="46" spans="1:9" s="54" customFormat="1" ht="13.5" thickBot="1" x14ac:dyDescent="0.25">
      <c r="A46" s="68" t="s">
        <v>332</v>
      </c>
      <c r="B46" s="69">
        <v>54704</v>
      </c>
      <c r="C46" s="69">
        <v>51174</v>
      </c>
      <c r="D46" s="55"/>
      <c r="E46" s="55"/>
      <c r="F46" s="55"/>
      <c r="G46" s="55"/>
      <c r="H46" s="55"/>
    </row>
    <row r="47" spans="1:9" s="54" customFormat="1" ht="13.5" thickBot="1" x14ac:dyDescent="0.25">
      <c r="A47" s="68" t="s">
        <v>333</v>
      </c>
      <c r="B47" s="69">
        <v>144232</v>
      </c>
      <c r="C47" s="69">
        <v>52726</v>
      </c>
      <c r="D47" s="55"/>
      <c r="E47" s="55"/>
      <c r="F47" s="55"/>
      <c r="G47" s="55"/>
      <c r="H47" s="55"/>
    </row>
    <row r="48" spans="1:9" s="54" customFormat="1" ht="13.5" thickBot="1" x14ac:dyDescent="0.25">
      <c r="A48" s="68" t="s">
        <v>334</v>
      </c>
      <c r="B48" s="69">
        <v>155909</v>
      </c>
      <c r="C48" s="69">
        <v>20390</v>
      </c>
      <c r="D48" s="55"/>
      <c r="E48" s="55"/>
      <c r="F48" s="55"/>
      <c r="G48" s="55"/>
      <c r="H48" s="55"/>
    </row>
    <row r="49" spans="1:26" s="54" customFormat="1" x14ac:dyDescent="0.2">
      <c r="A49" s="84" t="s">
        <v>312</v>
      </c>
      <c r="B49" s="85">
        <v>3838993</v>
      </c>
      <c r="C49" s="85">
        <v>2862423</v>
      </c>
      <c r="D49" s="59"/>
      <c r="E49" s="55"/>
      <c r="F49" s="55"/>
      <c r="G49" s="55"/>
      <c r="H49" s="55"/>
    </row>
    <row r="50" spans="1:26" s="54" customFormat="1" ht="17.25" customHeight="1" x14ac:dyDescent="0.2">
      <c r="A50" s="61"/>
      <c r="B50" s="61"/>
      <c r="C50" s="61"/>
      <c r="D50" s="61"/>
      <c r="E50" s="62"/>
    </row>
    <row r="52" spans="1:26" s="66" customFormat="1" ht="15" customHeight="1" x14ac:dyDescent="0.2">
      <c r="A52" s="66" t="s">
        <v>340</v>
      </c>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3.5" thickBot="1" x14ac:dyDescent="0.25"/>
    <row r="54" spans="1:26" ht="28.5" customHeight="1" x14ac:dyDescent="0.2">
      <c r="A54" s="119" t="s">
        <v>186</v>
      </c>
      <c r="B54" s="117" t="s">
        <v>302</v>
      </c>
      <c r="C54" s="118" t="s">
        <v>303</v>
      </c>
    </row>
    <row r="55" spans="1:26" ht="22.5" customHeight="1" x14ac:dyDescent="0.2">
      <c r="A55" s="119"/>
      <c r="B55" s="118"/>
      <c r="C55" s="118"/>
    </row>
    <row r="56" spans="1:26" ht="13.5" thickBot="1" x14ac:dyDescent="0.25">
      <c r="A56" s="68" t="s">
        <v>318</v>
      </c>
      <c r="B56" s="69">
        <v>160924</v>
      </c>
      <c r="C56" s="69">
        <v>284311</v>
      </c>
    </row>
    <row r="57" spans="1:26" ht="13.5" thickBot="1" x14ac:dyDescent="0.25">
      <c r="A57" s="68" t="s">
        <v>319</v>
      </c>
      <c r="B57" s="69">
        <v>1466</v>
      </c>
      <c r="C57" s="69">
        <v>142397</v>
      </c>
    </row>
    <row r="58" spans="1:26" ht="13.5" thickBot="1" x14ac:dyDescent="0.25">
      <c r="A58" s="68" t="s">
        <v>320</v>
      </c>
      <c r="B58" s="69">
        <v>17031</v>
      </c>
      <c r="C58" s="69" t="s">
        <v>336</v>
      </c>
    </row>
    <row r="59" spans="1:26" ht="13.5" thickBot="1" x14ac:dyDescent="0.25">
      <c r="A59" s="68" t="s">
        <v>321</v>
      </c>
      <c r="B59" s="69">
        <v>2214</v>
      </c>
      <c r="C59" s="69">
        <v>37531</v>
      </c>
    </row>
    <row r="60" spans="1:26" ht="13.5" thickBot="1" x14ac:dyDescent="0.25">
      <c r="A60" s="68" t="s">
        <v>322</v>
      </c>
      <c r="B60" s="69">
        <v>114950</v>
      </c>
      <c r="C60" s="69">
        <v>51445</v>
      </c>
    </row>
    <row r="61" spans="1:26" ht="13.5" thickBot="1" x14ac:dyDescent="0.25">
      <c r="A61" s="68" t="s">
        <v>323</v>
      </c>
      <c r="B61" s="69">
        <v>44514</v>
      </c>
      <c r="C61" s="69">
        <v>804664</v>
      </c>
    </row>
    <row r="62" spans="1:26" ht="13.5" thickBot="1" x14ac:dyDescent="0.25">
      <c r="A62" s="68" t="s">
        <v>324</v>
      </c>
      <c r="B62" s="69" t="s">
        <v>336</v>
      </c>
      <c r="C62" s="69">
        <v>280420</v>
      </c>
    </row>
    <row r="63" spans="1:26" ht="13.5" thickBot="1" x14ac:dyDescent="0.25">
      <c r="A63" s="68" t="s">
        <v>325</v>
      </c>
      <c r="B63" s="69" t="s">
        <v>336</v>
      </c>
      <c r="C63" s="69">
        <v>2</v>
      </c>
    </row>
    <row r="64" spans="1:26" ht="13.5" thickBot="1" x14ac:dyDescent="0.25">
      <c r="A64" s="68" t="s">
        <v>326</v>
      </c>
      <c r="B64" s="69">
        <v>29854</v>
      </c>
      <c r="C64" s="69">
        <v>311062</v>
      </c>
    </row>
    <row r="65" spans="1:252" ht="13.5" thickBot="1" x14ac:dyDescent="0.25">
      <c r="A65" s="68" t="s">
        <v>327</v>
      </c>
      <c r="B65" s="69">
        <v>2506</v>
      </c>
      <c r="C65" s="69">
        <v>1212</v>
      </c>
    </row>
    <row r="66" spans="1:252" ht="13.5" thickBot="1" x14ac:dyDescent="0.25">
      <c r="A66" s="68" t="s">
        <v>328</v>
      </c>
      <c r="B66" s="69">
        <v>7137</v>
      </c>
      <c r="C66" s="69">
        <v>114389</v>
      </c>
    </row>
    <row r="67" spans="1:252" ht="13.5" thickBot="1" x14ac:dyDescent="0.25">
      <c r="A67" s="68" t="s">
        <v>329</v>
      </c>
      <c r="B67" s="69">
        <v>186872</v>
      </c>
      <c r="C67" s="69">
        <v>409989</v>
      </c>
    </row>
    <row r="68" spans="1:252" ht="13.5" thickBot="1" x14ac:dyDescent="0.25">
      <c r="A68" s="68" t="s">
        <v>330</v>
      </c>
      <c r="B68" s="69" t="s">
        <v>336</v>
      </c>
      <c r="C68" s="69" t="s">
        <v>336</v>
      </c>
    </row>
    <row r="69" spans="1:252" ht="13.5" thickBot="1" x14ac:dyDescent="0.25">
      <c r="A69" s="68" t="s">
        <v>331</v>
      </c>
      <c r="B69" s="69">
        <v>220</v>
      </c>
      <c r="C69" s="69">
        <v>72801</v>
      </c>
    </row>
    <row r="70" spans="1:252" ht="13.5" thickBot="1" x14ac:dyDescent="0.25">
      <c r="A70" s="68" t="s">
        <v>332</v>
      </c>
      <c r="B70" s="69">
        <v>3817</v>
      </c>
      <c r="C70" s="69">
        <v>106043</v>
      </c>
    </row>
    <row r="71" spans="1:252" ht="13.5" thickBot="1" x14ac:dyDescent="0.25">
      <c r="A71" s="68" t="s">
        <v>333</v>
      </c>
      <c r="B71" s="69">
        <v>24286</v>
      </c>
      <c r="C71" s="69">
        <v>45813</v>
      </c>
    </row>
    <row r="72" spans="1:252" ht="13.5" thickBot="1" x14ac:dyDescent="0.25">
      <c r="A72" s="68" t="s">
        <v>334</v>
      </c>
      <c r="B72" s="69" t="s">
        <v>336</v>
      </c>
      <c r="C72" s="69">
        <v>27193</v>
      </c>
    </row>
    <row r="73" spans="1:252" x14ac:dyDescent="0.2">
      <c r="A73" s="74" t="s">
        <v>312</v>
      </c>
      <c r="B73" s="75">
        <f>SUM(B56:B72)</f>
        <v>595791</v>
      </c>
      <c r="C73" s="75">
        <f>SUM(C56:C72)</f>
        <v>2689272</v>
      </c>
    </row>
    <row r="76" spans="1:252" s="1" customFormat="1" ht="15" x14ac:dyDescent="0.2">
      <c r="A76" s="66" t="s">
        <v>341</v>
      </c>
      <c r="B76" s="66"/>
      <c r="C76" s="20"/>
      <c r="D76" s="20"/>
    </row>
    <row r="77" spans="1:252" ht="13.5" thickBot="1" x14ac:dyDescent="0.25"/>
    <row r="78" spans="1:252" s="63" customFormat="1" ht="51.6" customHeight="1" x14ac:dyDescent="0.2">
      <c r="A78" s="67" t="s">
        <v>262</v>
      </c>
      <c r="B78" s="76" t="s">
        <v>263</v>
      </c>
      <c r="C78" s="77" t="s">
        <v>273</v>
      </c>
      <c r="D78" s="77" t="s">
        <v>274</v>
      </c>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row>
    <row r="79" spans="1:252" s="63" customFormat="1" ht="14.25" customHeight="1" thickBot="1" x14ac:dyDescent="0.25">
      <c r="A79" s="68" t="s">
        <v>318</v>
      </c>
      <c r="B79" s="69">
        <v>82</v>
      </c>
      <c r="C79" s="69">
        <v>69</v>
      </c>
      <c r="D79" s="69">
        <v>93</v>
      </c>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row>
    <row r="80" spans="1:252" s="63" customFormat="1" ht="15" customHeight="1" thickBot="1" x14ac:dyDescent="0.25">
      <c r="A80" s="68" t="s">
        <v>319</v>
      </c>
      <c r="B80" s="69">
        <v>27</v>
      </c>
      <c r="C80" s="69">
        <v>26</v>
      </c>
      <c r="D80" s="69">
        <v>42</v>
      </c>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row>
    <row r="81" spans="1:252" s="63" customFormat="1" ht="15" customHeight="1" thickBot="1" x14ac:dyDescent="0.25">
      <c r="A81" s="68" t="s">
        <v>320</v>
      </c>
      <c r="B81" s="69">
        <v>6</v>
      </c>
      <c r="C81" s="69">
        <v>2</v>
      </c>
      <c r="D81" s="69">
        <v>4</v>
      </c>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row>
    <row r="82" spans="1:252" s="63" customFormat="1" ht="15" customHeight="1" thickBot="1" x14ac:dyDescent="0.25">
      <c r="A82" s="68" t="s">
        <v>321</v>
      </c>
      <c r="B82" s="69">
        <v>21</v>
      </c>
      <c r="C82" s="69">
        <v>22</v>
      </c>
      <c r="D82" s="69">
        <v>26</v>
      </c>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row>
    <row r="83" spans="1:252" s="63" customFormat="1" ht="15" customHeight="1" thickBot="1" x14ac:dyDescent="0.25">
      <c r="A83" s="68" t="s">
        <v>322</v>
      </c>
      <c r="B83" s="69">
        <v>57</v>
      </c>
      <c r="C83" s="69">
        <v>49</v>
      </c>
      <c r="D83" s="69">
        <v>62</v>
      </c>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row>
    <row r="84" spans="1:252" s="63" customFormat="1" ht="15" customHeight="1" thickBot="1" x14ac:dyDescent="0.25">
      <c r="A84" s="68" t="s">
        <v>323</v>
      </c>
      <c r="B84" s="69">
        <v>45</v>
      </c>
      <c r="C84" s="69">
        <v>49</v>
      </c>
      <c r="D84" s="69">
        <v>104</v>
      </c>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row>
    <row r="85" spans="1:252" s="63" customFormat="1" ht="15" customHeight="1" thickBot="1" x14ac:dyDescent="0.25">
      <c r="A85" s="68" t="s">
        <v>324</v>
      </c>
      <c r="B85" s="69">
        <v>390</v>
      </c>
      <c r="C85" s="69">
        <v>205</v>
      </c>
      <c r="D85" s="69">
        <v>271</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row>
    <row r="86" spans="1:252" s="63" customFormat="1" ht="15" customHeight="1" thickBot="1" x14ac:dyDescent="0.25">
      <c r="A86" s="68" t="s">
        <v>325</v>
      </c>
      <c r="B86" s="69">
        <v>205</v>
      </c>
      <c r="C86" s="69">
        <v>110</v>
      </c>
      <c r="D86" s="69">
        <v>138</v>
      </c>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row>
    <row r="87" spans="1:252" s="63" customFormat="1" ht="12.75" customHeight="1" thickBot="1" x14ac:dyDescent="0.25">
      <c r="A87" s="68" t="s">
        <v>326</v>
      </c>
      <c r="B87" s="69">
        <v>31</v>
      </c>
      <c r="C87" s="69">
        <v>55</v>
      </c>
      <c r="D87" s="69">
        <v>75</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row>
    <row r="88" spans="1:252" s="63" customFormat="1" ht="15" customHeight="1" thickBot="1" x14ac:dyDescent="0.25">
      <c r="A88" s="68" t="s">
        <v>327</v>
      </c>
      <c r="B88" s="69">
        <v>240</v>
      </c>
      <c r="C88" s="69">
        <v>93</v>
      </c>
      <c r="D88" s="69">
        <v>120</v>
      </c>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row>
    <row r="89" spans="1:252" s="63" customFormat="1" ht="15" customHeight="1" thickBot="1" x14ac:dyDescent="0.25">
      <c r="A89" s="68" t="s">
        <v>328</v>
      </c>
      <c r="B89" s="69">
        <v>13</v>
      </c>
      <c r="C89" s="69">
        <v>9</v>
      </c>
      <c r="D89" s="69">
        <v>12</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row>
    <row r="90" spans="1:252" s="63" customFormat="1" ht="15" customHeight="1" thickBot="1" x14ac:dyDescent="0.25">
      <c r="A90" s="68" t="s">
        <v>329</v>
      </c>
      <c r="B90" s="69">
        <v>226</v>
      </c>
      <c r="C90" s="69">
        <v>232</v>
      </c>
      <c r="D90" s="69">
        <v>456</v>
      </c>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row>
    <row r="91" spans="1:252" s="63" customFormat="1" ht="15" customHeight="1" thickBot="1" x14ac:dyDescent="0.25">
      <c r="A91" s="68" t="s">
        <v>330</v>
      </c>
      <c r="B91" s="69">
        <v>5</v>
      </c>
      <c r="C91" s="69">
        <v>2</v>
      </c>
      <c r="D91" s="69">
        <v>4</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row>
    <row r="92" spans="1:252" s="63" customFormat="1" ht="15" customHeight="1" thickBot="1" x14ac:dyDescent="0.25">
      <c r="A92" s="68" t="s">
        <v>331</v>
      </c>
      <c r="B92" s="69">
        <v>19</v>
      </c>
      <c r="C92" s="69">
        <v>24</v>
      </c>
      <c r="D92" s="69">
        <v>33</v>
      </c>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row>
    <row r="93" spans="1:252" s="63" customFormat="1" ht="15" customHeight="1" thickBot="1" x14ac:dyDescent="0.25">
      <c r="A93" s="68" t="s">
        <v>332</v>
      </c>
      <c r="B93" s="69">
        <v>63</v>
      </c>
      <c r="C93" s="69">
        <v>65</v>
      </c>
      <c r="D93" s="69">
        <v>140</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row>
    <row r="94" spans="1:252" s="63" customFormat="1" ht="15" customHeight="1" thickBot="1" x14ac:dyDescent="0.25">
      <c r="A94" s="68" t="s">
        <v>333</v>
      </c>
      <c r="B94" s="69">
        <v>21</v>
      </c>
      <c r="C94" s="69">
        <v>15</v>
      </c>
      <c r="D94" s="69">
        <v>52</v>
      </c>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row>
    <row r="95" spans="1:252" s="63" customFormat="1" ht="15" customHeight="1" thickBot="1" x14ac:dyDescent="0.25">
      <c r="A95" s="68" t="s">
        <v>334</v>
      </c>
      <c r="B95" s="69">
        <v>29</v>
      </c>
      <c r="C95" s="69">
        <v>26</v>
      </c>
      <c r="D95" s="69">
        <v>43</v>
      </c>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row>
    <row r="96" spans="1:252" s="63" customFormat="1" ht="13.5" thickBot="1" x14ac:dyDescent="0.25">
      <c r="A96" s="68" t="s">
        <v>337</v>
      </c>
      <c r="B96" s="69"/>
      <c r="C96" s="69">
        <v>29</v>
      </c>
      <c r="D96" s="69" t="s">
        <v>336</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row>
    <row r="97" spans="1:252" s="63" customFormat="1" x14ac:dyDescent="0.2">
      <c r="A97" s="74" t="s">
        <v>312</v>
      </c>
      <c r="B97" s="75">
        <f>SUM(B79:B95)</f>
        <v>1480</v>
      </c>
      <c r="C97" s="75">
        <f>SUM(C79:C96)</f>
        <v>1082</v>
      </c>
      <c r="D97" s="75">
        <f t="shared" ref="D97" si="0">SUM(D79:D95)</f>
        <v>1675</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row>
    <row r="98" spans="1:252" s="63" customFormat="1" x14ac:dyDescent="0.2">
      <c r="A98" s="47"/>
      <c r="B98" s="64"/>
      <c r="C98" s="65"/>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row>
    <row r="99" spans="1:252" s="57" customFormat="1" ht="13.5" thickBot="1" x14ac:dyDescent="0.25">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row>
    <row r="100" spans="1:252" s="57" customFormat="1" ht="22.5" x14ac:dyDescent="0.2">
      <c r="A100" s="67" t="s">
        <v>135</v>
      </c>
      <c r="B100" s="76" t="s">
        <v>276</v>
      </c>
      <c r="C100" s="77" t="s">
        <v>136</v>
      </c>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row>
    <row r="101" spans="1:252" s="57" customFormat="1" ht="13.5" thickBot="1" x14ac:dyDescent="0.25">
      <c r="A101" s="68" t="s">
        <v>137</v>
      </c>
      <c r="B101" s="78">
        <v>246</v>
      </c>
      <c r="C101" s="78">
        <v>565</v>
      </c>
    </row>
    <row r="102" spans="1:252" s="57" customFormat="1" ht="13.5" thickBot="1" x14ac:dyDescent="0.25">
      <c r="A102" s="68" t="s">
        <v>139</v>
      </c>
      <c r="B102" s="78">
        <v>385</v>
      </c>
      <c r="C102" s="78">
        <v>519</v>
      </c>
    </row>
    <row r="103" spans="1:252" s="57" customFormat="1" ht="13.5" thickBot="1" x14ac:dyDescent="0.25">
      <c r="A103" s="68" t="s">
        <v>140</v>
      </c>
      <c r="B103" s="78">
        <v>212</v>
      </c>
      <c r="C103" s="78">
        <v>251</v>
      </c>
    </row>
    <row r="104" spans="1:252" s="57" customFormat="1" ht="13.5" thickBot="1" x14ac:dyDescent="0.25">
      <c r="A104" s="68" t="s">
        <v>138</v>
      </c>
      <c r="B104" s="78">
        <v>110</v>
      </c>
      <c r="C104" s="78">
        <v>166</v>
      </c>
    </row>
    <row r="105" spans="1:252" s="57" customFormat="1" ht="13.5" thickBot="1" x14ac:dyDescent="0.25">
      <c r="A105" s="68" t="s">
        <v>281</v>
      </c>
      <c r="B105" s="78">
        <v>6</v>
      </c>
      <c r="C105" s="78">
        <v>6</v>
      </c>
    </row>
    <row r="106" spans="1:252" s="57" customFormat="1" ht="13.5" thickBot="1" x14ac:dyDescent="0.25">
      <c r="A106" s="68" t="s">
        <v>141</v>
      </c>
      <c r="B106" s="78">
        <v>68</v>
      </c>
      <c r="C106" s="78">
        <v>86</v>
      </c>
    </row>
    <row r="107" spans="1:252" s="57" customFormat="1" ht="13.5" thickBot="1" x14ac:dyDescent="0.25">
      <c r="A107" s="68" t="s">
        <v>286</v>
      </c>
      <c r="B107" s="78">
        <v>41</v>
      </c>
      <c r="C107" s="78">
        <v>67</v>
      </c>
    </row>
    <row r="108" spans="1:252" s="57" customFormat="1" ht="13.5" thickBot="1" x14ac:dyDescent="0.25">
      <c r="A108" s="68" t="s">
        <v>6</v>
      </c>
      <c r="B108" s="78">
        <v>4</v>
      </c>
      <c r="C108" s="78">
        <v>5</v>
      </c>
    </row>
    <row r="109" spans="1:252" s="57" customFormat="1" ht="13.5" thickBot="1" x14ac:dyDescent="0.25">
      <c r="A109" s="68" t="s">
        <v>89</v>
      </c>
      <c r="B109" s="78">
        <v>5</v>
      </c>
      <c r="C109" s="78">
        <v>5</v>
      </c>
    </row>
    <row r="110" spans="1:252" s="57" customFormat="1" ht="13.5" thickBot="1" x14ac:dyDescent="0.25">
      <c r="A110" s="68" t="s">
        <v>275</v>
      </c>
      <c r="B110" s="78">
        <v>5</v>
      </c>
      <c r="C110" s="78">
        <v>5</v>
      </c>
    </row>
    <row r="111" spans="1:252" s="57" customFormat="1" ht="13.5" thickBot="1" x14ac:dyDescent="0.25">
      <c r="A111" s="74" t="s">
        <v>312</v>
      </c>
      <c r="B111" s="79">
        <v>1082</v>
      </c>
      <c r="C111" s="79">
        <v>1675</v>
      </c>
    </row>
    <row r="112" spans="1:252" s="82" customFormat="1" x14ac:dyDescent="0.2">
      <c r="A112" s="80"/>
      <c r="B112" s="81"/>
      <c r="C112" s="81"/>
    </row>
    <row r="113" spans="1:5" s="57" customFormat="1" ht="13.5" thickBot="1" x14ac:dyDescent="0.25">
      <c r="E113" s="20"/>
    </row>
    <row r="114" spans="1:5" s="57" customFormat="1" ht="22.5" x14ac:dyDescent="0.2">
      <c r="A114" s="67" t="s">
        <v>133</v>
      </c>
      <c r="B114" s="76" t="s">
        <v>288</v>
      </c>
    </row>
    <row r="115" spans="1:5" s="57" customFormat="1" ht="23.25" thickBot="1" x14ac:dyDescent="0.25">
      <c r="A115" s="68" t="s">
        <v>287</v>
      </c>
      <c r="B115" s="78">
        <v>172</v>
      </c>
    </row>
    <row r="116" spans="1:5" s="57" customFormat="1" ht="23.25" thickBot="1" x14ac:dyDescent="0.25">
      <c r="A116" s="68" t="s">
        <v>313</v>
      </c>
      <c r="B116" s="78">
        <v>171</v>
      </c>
    </row>
    <row r="117" spans="1:5" s="57" customFormat="1" ht="23.25" thickBot="1" x14ac:dyDescent="0.25">
      <c r="A117" s="68" t="s">
        <v>247</v>
      </c>
      <c r="B117" s="78">
        <v>13</v>
      </c>
    </row>
    <row r="118" spans="1:5" s="57" customFormat="1" ht="13.5" thickBot="1" x14ac:dyDescent="0.25">
      <c r="A118" s="68" t="s">
        <v>267</v>
      </c>
      <c r="B118" s="78">
        <v>9</v>
      </c>
    </row>
    <row r="119" spans="1:5" s="57" customFormat="1" ht="13.5" thickBot="1" x14ac:dyDescent="0.25">
      <c r="A119" s="68" t="s">
        <v>249</v>
      </c>
      <c r="B119" s="78">
        <v>304</v>
      </c>
    </row>
    <row r="120" spans="1:5" s="57" customFormat="1" ht="23.25" thickBot="1" x14ac:dyDescent="0.25">
      <c r="A120" s="68" t="s">
        <v>268</v>
      </c>
      <c r="B120" s="78">
        <v>226</v>
      </c>
    </row>
    <row r="121" spans="1:5" s="57" customFormat="1" ht="13.5" thickBot="1" x14ac:dyDescent="0.25">
      <c r="A121" s="68" t="s">
        <v>269</v>
      </c>
      <c r="B121" s="78">
        <v>43</v>
      </c>
    </row>
    <row r="122" spans="1:5" s="57" customFormat="1" ht="13.5" thickBot="1" x14ac:dyDescent="0.25">
      <c r="A122" s="68" t="s">
        <v>251</v>
      </c>
      <c r="B122" s="78">
        <v>416</v>
      </c>
    </row>
    <row r="123" spans="1:5" s="57" customFormat="1" ht="23.25" thickBot="1" x14ac:dyDescent="0.25">
      <c r="A123" s="68" t="s">
        <v>270</v>
      </c>
      <c r="B123" s="78">
        <v>126</v>
      </c>
    </row>
    <row r="124" spans="1:5" s="57" customFormat="1" x14ac:dyDescent="0.2">
      <c r="A124" s="74" t="s">
        <v>73</v>
      </c>
      <c r="B124" s="86">
        <v>1480</v>
      </c>
    </row>
  </sheetData>
  <mergeCells count="12">
    <mergeCell ref="A2:E2"/>
    <mergeCell ref="A5:E5"/>
    <mergeCell ref="A6:A7"/>
    <mergeCell ref="B6:B7"/>
    <mergeCell ref="C6:C7"/>
    <mergeCell ref="A54:A55"/>
    <mergeCell ref="B54:B55"/>
    <mergeCell ref="C54:C55"/>
    <mergeCell ref="A26:D26"/>
    <mergeCell ref="A30:A31"/>
    <mergeCell ref="B30:B31"/>
    <mergeCell ref="C30:C31"/>
  </mergeCells>
  <pageMargins left="0.7" right="0.7" top="0.75" bottom="0.75" header="0.3" footer="0.3"/>
  <pageSetup paperSize="9" scale="71" orientation="portrait" r:id="rId1"/>
  <rowBreaks count="1" manualBreakCount="1">
    <brk id="74" max="16383" man="1"/>
  </rowBreaks>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2"/>
  <sheetViews>
    <sheetView zoomScaleNormal="100" zoomScaleSheetLayoutView="130" workbookViewId="0">
      <selection activeCell="I29" sqref="I29"/>
    </sheetView>
  </sheetViews>
  <sheetFormatPr baseColWidth="10" defaultColWidth="11.42578125" defaultRowHeight="12.75" x14ac:dyDescent="0.2"/>
  <cols>
    <col min="1" max="1" width="32.85546875" style="1" customWidth="1"/>
    <col min="2" max="3" width="19.42578125" style="1" customWidth="1"/>
    <col min="4" max="5" width="17.5703125" style="1" customWidth="1"/>
    <col min="6" max="16384" width="11.42578125" style="1"/>
  </cols>
  <sheetData>
    <row r="2" spans="1:16384" ht="18" x14ac:dyDescent="0.2">
      <c r="A2" s="116" t="s">
        <v>167</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4" spans="1:16384" ht="15" x14ac:dyDescent="0.2">
      <c r="A4" s="66" t="s">
        <v>102</v>
      </c>
      <c r="B4" s="66"/>
      <c r="C4" s="20"/>
      <c r="D4" s="20"/>
    </row>
    <row r="5" spans="1:16384" ht="13.5" thickBot="1" x14ac:dyDescent="0.25">
      <c r="A5" s="122"/>
      <c r="B5" s="122"/>
      <c r="C5" s="122"/>
      <c r="D5" s="122"/>
      <c r="E5" s="123"/>
    </row>
    <row r="6" spans="1:16384" s="3" customFormat="1" ht="12.75" customHeight="1" x14ac:dyDescent="0.2">
      <c r="A6" s="119" t="s">
        <v>72</v>
      </c>
      <c r="B6" s="117" t="s">
        <v>130</v>
      </c>
      <c r="C6" s="118" t="s">
        <v>76</v>
      </c>
      <c r="D6" s="124" t="s">
        <v>131</v>
      </c>
      <c r="E6" s="29"/>
      <c r="F6" s="2"/>
      <c r="G6" s="2"/>
      <c r="H6" s="2"/>
      <c r="I6" s="2"/>
      <c r="J6" s="2"/>
    </row>
    <row r="7" spans="1:16384" s="3" customFormat="1" ht="28.5" customHeight="1" x14ac:dyDescent="0.2">
      <c r="A7" s="119"/>
      <c r="B7" s="118"/>
      <c r="C7" s="118"/>
      <c r="D7" s="124"/>
      <c r="E7" s="2"/>
      <c r="F7" s="2"/>
      <c r="G7" s="2"/>
      <c r="H7" s="2"/>
      <c r="I7" s="2"/>
      <c r="J7" s="2"/>
    </row>
    <row r="8" spans="1:16384" s="3" customFormat="1" ht="13.5" thickBot="1" x14ac:dyDescent="0.25">
      <c r="A8" s="68" t="s">
        <v>74</v>
      </c>
      <c r="B8" s="69">
        <v>747205</v>
      </c>
      <c r="C8" s="90">
        <v>17.3</v>
      </c>
      <c r="D8" s="69">
        <v>3578173</v>
      </c>
      <c r="E8" s="6"/>
      <c r="F8" s="6"/>
      <c r="G8" s="6"/>
      <c r="H8" s="6"/>
      <c r="I8" s="6"/>
      <c r="J8" s="6"/>
      <c r="K8" s="6"/>
      <c r="L8" s="6"/>
      <c r="M8" s="6"/>
      <c r="N8" s="6"/>
    </row>
    <row r="9" spans="1:16384" s="3" customFormat="1" ht="13.5" thickBot="1" x14ac:dyDescent="0.25">
      <c r="A9" s="68" t="s">
        <v>92</v>
      </c>
      <c r="B9" s="69">
        <v>293460</v>
      </c>
      <c r="C9" s="90">
        <v>11.3</v>
      </c>
      <c r="D9" s="69">
        <v>2314853</v>
      </c>
      <c r="E9" s="6"/>
      <c r="F9" s="6"/>
      <c r="G9" s="6"/>
      <c r="H9" s="6"/>
      <c r="I9" s="6"/>
      <c r="J9" s="6"/>
      <c r="K9" s="6"/>
      <c r="L9" s="6"/>
      <c r="M9" s="6"/>
      <c r="N9" s="6"/>
    </row>
    <row r="10" spans="1:16384" s="3" customFormat="1" ht="13.5" thickBot="1" x14ac:dyDescent="0.25">
      <c r="A10" s="68" t="s">
        <v>96</v>
      </c>
      <c r="B10" s="69">
        <v>2643.9</v>
      </c>
      <c r="C10" s="90">
        <v>0.5</v>
      </c>
      <c r="D10" s="69">
        <v>561000.69999999995</v>
      </c>
      <c r="E10" s="6"/>
      <c r="F10" s="6"/>
      <c r="G10" s="6"/>
      <c r="H10" s="6"/>
      <c r="I10" s="6"/>
      <c r="J10" s="6"/>
      <c r="K10" s="6"/>
      <c r="L10" s="6"/>
      <c r="M10" s="6"/>
      <c r="N10" s="6"/>
    </row>
    <row r="11" spans="1:16384" s="3" customFormat="1" ht="13.5" thickBot="1" x14ac:dyDescent="0.25">
      <c r="A11" s="68" t="s">
        <v>77</v>
      </c>
      <c r="B11" s="69">
        <v>39749</v>
      </c>
      <c r="C11" s="90">
        <v>11.1</v>
      </c>
      <c r="D11" s="69">
        <v>319709.5</v>
      </c>
      <c r="E11" s="6"/>
      <c r="F11" s="6"/>
      <c r="G11" s="6"/>
      <c r="H11" s="6"/>
      <c r="I11" s="6"/>
      <c r="J11" s="6"/>
      <c r="K11" s="6"/>
      <c r="L11" s="6"/>
      <c r="M11" s="6"/>
      <c r="N11" s="6"/>
    </row>
    <row r="12" spans="1:16384" s="3" customFormat="1" ht="13.5" thickBot="1" x14ac:dyDescent="0.25">
      <c r="A12" s="68" t="s">
        <v>194</v>
      </c>
      <c r="B12" s="69">
        <v>837741.1</v>
      </c>
      <c r="C12" s="90">
        <v>23.5</v>
      </c>
      <c r="D12" s="69">
        <v>2727037.9</v>
      </c>
      <c r="E12" s="6"/>
      <c r="F12" s="6"/>
      <c r="G12" s="6"/>
      <c r="H12" s="6"/>
      <c r="I12" s="6"/>
      <c r="J12" s="6"/>
      <c r="K12" s="6"/>
      <c r="L12" s="6"/>
      <c r="M12" s="6"/>
      <c r="N12" s="6"/>
    </row>
    <row r="13" spans="1:16384" s="3" customFormat="1" ht="13.5" thickBot="1" x14ac:dyDescent="0.25">
      <c r="A13" s="68" t="s">
        <v>79</v>
      </c>
      <c r="B13" s="69">
        <v>427030</v>
      </c>
      <c r="C13" s="90">
        <v>8.9</v>
      </c>
      <c r="D13" s="69">
        <v>4380702</v>
      </c>
      <c r="E13" s="6"/>
      <c r="F13" s="6"/>
      <c r="G13" s="6"/>
      <c r="H13" s="6"/>
      <c r="I13" s="6"/>
      <c r="J13" s="6"/>
      <c r="K13" s="6"/>
      <c r="L13" s="6"/>
      <c r="M13" s="6"/>
      <c r="N13" s="6"/>
    </row>
    <row r="14" spans="1:16384" s="3" customFormat="1" ht="13.5" thickBot="1" x14ac:dyDescent="0.25">
      <c r="A14" s="68" t="s">
        <v>80</v>
      </c>
      <c r="B14" s="69">
        <v>610455</v>
      </c>
      <c r="C14" s="90">
        <v>31.6</v>
      </c>
      <c r="D14" s="69">
        <v>1320027</v>
      </c>
      <c r="E14" s="6"/>
      <c r="F14" s="6"/>
      <c r="G14" s="6"/>
      <c r="H14" s="6"/>
      <c r="I14" s="6"/>
      <c r="J14" s="6"/>
      <c r="K14" s="6"/>
      <c r="L14" s="6"/>
      <c r="M14" s="6"/>
      <c r="N14" s="6"/>
    </row>
    <row r="15" spans="1:16384" s="3" customFormat="1" ht="13.5" thickBot="1" x14ac:dyDescent="0.25">
      <c r="A15" s="68" t="s">
        <v>0</v>
      </c>
      <c r="B15" s="69">
        <v>52498</v>
      </c>
      <c r="C15" s="90">
        <v>12.5</v>
      </c>
      <c r="D15" s="69">
        <v>367595</v>
      </c>
      <c r="E15" s="6"/>
      <c r="F15" s="6"/>
      <c r="G15" s="6"/>
      <c r="H15" s="6"/>
      <c r="I15" s="6"/>
      <c r="J15" s="6"/>
      <c r="K15" s="6"/>
      <c r="L15" s="6"/>
      <c r="M15" s="6"/>
      <c r="N15" s="6"/>
    </row>
    <row r="16" spans="1:16384" s="3" customFormat="1" ht="13.5" thickBot="1" x14ac:dyDescent="0.25">
      <c r="A16" s="68" t="s">
        <v>81</v>
      </c>
      <c r="B16" s="69">
        <v>221425.7</v>
      </c>
      <c r="C16" s="90">
        <v>37.799999999999997</v>
      </c>
      <c r="D16" s="69">
        <v>365087.3</v>
      </c>
      <c r="E16" s="6"/>
      <c r="F16" s="6"/>
      <c r="G16" s="6"/>
      <c r="H16" s="6"/>
      <c r="I16" s="6"/>
      <c r="J16" s="6"/>
      <c r="K16" s="6"/>
      <c r="L16" s="6"/>
      <c r="M16" s="6"/>
      <c r="N16" s="6"/>
    </row>
    <row r="17" spans="1:14" s="3" customFormat="1" ht="13.5" thickBot="1" x14ac:dyDescent="0.25">
      <c r="A17" s="68" t="s">
        <v>97</v>
      </c>
      <c r="B17" s="69">
        <v>19600</v>
      </c>
      <c r="C17" s="90">
        <v>1.6</v>
      </c>
      <c r="D17" s="69">
        <v>1230452.2</v>
      </c>
      <c r="E17" s="6"/>
      <c r="F17" s="6"/>
      <c r="G17" s="6"/>
      <c r="H17" s="6"/>
      <c r="I17" s="6"/>
      <c r="J17" s="6"/>
      <c r="K17" s="6"/>
      <c r="L17" s="6"/>
      <c r="M17" s="6"/>
      <c r="N17" s="6"/>
    </row>
    <row r="18" spans="1:14" s="3" customFormat="1" ht="13.5" thickBot="1" x14ac:dyDescent="0.25">
      <c r="A18" s="68" t="s">
        <v>94</v>
      </c>
      <c r="B18" s="69">
        <v>11124.8</v>
      </c>
      <c r="C18" s="90">
        <v>0.4</v>
      </c>
      <c r="D18" s="69">
        <v>2716107.5</v>
      </c>
      <c r="E18" s="6"/>
      <c r="F18" s="6"/>
      <c r="G18" s="6"/>
      <c r="H18" s="6"/>
      <c r="I18" s="6"/>
      <c r="J18" s="6"/>
      <c r="K18" s="6"/>
      <c r="L18" s="6"/>
      <c r="M18" s="6"/>
      <c r="N18" s="6"/>
    </row>
    <row r="19" spans="1:14" s="3" customFormat="1" ht="13.5" thickBot="1" x14ac:dyDescent="0.25">
      <c r="A19" s="68" t="s">
        <v>90</v>
      </c>
      <c r="B19" s="69">
        <v>200000</v>
      </c>
      <c r="C19" s="90">
        <v>9.8000000000000007</v>
      </c>
      <c r="D19" s="69">
        <v>1839574</v>
      </c>
      <c r="E19" s="6"/>
      <c r="F19" s="6"/>
      <c r="G19" s="6"/>
      <c r="H19" s="6"/>
      <c r="I19" s="6"/>
      <c r="J19" s="6"/>
      <c r="K19" s="6"/>
      <c r="L19" s="6"/>
      <c r="M19" s="6"/>
      <c r="N19" s="6"/>
    </row>
    <row r="20" spans="1:14" s="3" customFormat="1" ht="13.5" thickBot="1" x14ac:dyDescent="0.25">
      <c r="A20" s="68" t="s">
        <v>75</v>
      </c>
      <c r="B20" s="69">
        <v>16705.2</v>
      </c>
      <c r="C20" s="90">
        <v>7.5</v>
      </c>
      <c r="D20" s="69">
        <v>206895.8</v>
      </c>
      <c r="E20" s="6"/>
      <c r="F20" s="6"/>
      <c r="G20" s="6"/>
      <c r="H20" s="6"/>
      <c r="I20" s="6"/>
      <c r="J20" s="6"/>
      <c r="K20" s="6"/>
      <c r="L20" s="6"/>
      <c r="M20" s="6"/>
      <c r="N20" s="6"/>
    </row>
    <row r="21" spans="1:14" s="3" customFormat="1" ht="13.5" thickBot="1" x14ac:dyDescent="0.25">
      <c r="A21" s="68" t="s">
        <v>82</v>
      </c>
      <c r="B21" s="69">
        <v>126832.4</v>
      </c>
      <c r="C21" s="90">
        <v>42.1</v>
      </c>
      <c r="D21" s="69">
        <v>174643.1</v>
      </c>
      <c r="E21" s="6"/>
      <c r="F21" s="6"/>
      <c r="G21" s="6"/>
      <c r="H21" s="6"/>
      <c r="I21" s="6"/>
      <c r="J21" s="6"/>
      <c r="K21" s="6"/>
      <c r="L21" s="6"/>
      <c r="M21" s="6"/>
      <c r="N21" s="6"/>
    </row>
    <row r="22" spans="1:14" s="3" customFormat="1" ht="13.5" thickBot="1" x14ac:dyDescent="0.25">
      <c r="A22" s="68" t="s">
        <v>91</v>
      </c>
      <c r="B22" s="69">
        <v>54998</v>
      </c>
      <c r="C22" s="90">
        <v>11.1</v>
      </c>
      <c r="D22" s="69">
        <v>440057</v>
      </c>
      <c r="E22" s="6"/>
      <c r="F22" s="6"/>
      <c r="G22" s="6"/>
      <c r="H22" s="6"/>
      <c r="I22" s="6"/>
      <c r="J22" s="6"/>
      <c r="K22" s="6"/>
      <c r="L22" s="6"/>
      <c r="M22" s="6"/>
      <c r="N22" s="6"/>
    </row>
    <row r="23" spans="1:14" s="3" customFormat="1" ht="13.5" thickBot="1" x14ac:dyDescent="0.25">
      <c r="A23" s="68" t="s">
        <v>98</v>
      </c>
      <c r="B23" s="69">
        <v>8921</v>
      </c>
      <c r="C23" s="90">
        <v>1.2</v>
      </c>
      <c r="D23" s="69">
        <v>755676.9</v>
      </c>
      <c r="E23" s="6"/>
      <c r="F23" s="6"/>
      <c r="G23" s="6"/>
      <c r="H23" s="6"/>
      <c r="I23" s="6"/>
      <c r="J23" s="6"/>
      <c r="K23" s="6"/>
      <c r="L23" s="6"/>
      <c r="M23" s="6"/>
      <c r="N23" s="6"/>
    </row>
    <row r="24" spans="1:14" s="3" customFormat="1" ht="13.5" thickBot="1" x14ac:dyDescent="0.25">
      <c r="A24" s="68" t="s">
        <v>84</v>
      </c>
      <c r="B24" s="69">
        <v>111710</v>
      </c>
      <c r="C24" s="90">
        <v>23</v>
      </c>
      <c r="D24" s="69">
        <v>374309</v>
      </c>
      <c r="E24" s="6"/>
      <c r="F24" s="6"/>
      <c r="G24" s="6"/>
      <c r="H24" s="6"/>
      <c r="I24" s="6"/>
      <c r="J24" s="6"/>
      <c r="K24" s="6"/>
      <c r="L24" s="6"/>
      <c r="M24" s="6"/>
      <c r="N24" s="6"/>
    </row>
    <row r="25" spans="1:14" s="3" customFormat="1" x14ac:dyDescent="0.2">
      <c r="A25" s="2"/>
      <c r="B25" s="2"/>
      <c r="C25" s="2"/>
      <c r="D25" s="2"/>
      <c r="E25" s="2"/>
      <c r="F25" s="6"/>
      <c r="G25" s="2"/>
      <c r="H25" s="22"/>
      <c r="I25" s="2"/>
      <c r="J25" s="6"/>
      <c r="K25" s="2"/>
      <c r="L25" s="6"/>
      <c r="M25" s="2"/>
      <c r="N25" s="6"/>
    </row>
    <row r="26" spans="1:14" s="3" customFormat="1" ht="13.5" thickBot="1" x14ac:dyDescent="0.25">
      <c r="A26" s="71" t="s">
        <v>73</v>
      </c>
      <c r="B26" s="72">
        <v>3782099.1</v>
      </c>
      <c r="C26" s="91">
        <v>13.78</v>
      </c>
      <c r="D26" s="74">
        <v>23671900.900000002</v>
      </c>
      <c r="E26" s="28"/>
      <c r="F26" s="6"/>
      <c r="G26" s="6"/>
      <c r="H26" s="6"/>
      <c r="I26" s="6"/>
      <c r="J26" s="6"/>
      <c r="K26" s="6"/>
      <c r="L26" s="6"/>
      <c r="M26" s="6"/>
      <c r="N26" s="6"/>
    </row>
    <row r="27" spans="1:14" s="3" customFormat="1" ht="17.25" customHeight="1" x14ac:dyDescent="0.2">
      <c r="A27" s="121"/>
      <c r="B27" s="121"/>
      <c r="C27" s="121"/>
      <c r="D27" s="121"/>
      <c r="E27" s="8"/>
    </row>
    <row r="28" spans="1:14" x14ac:dyDescent="0.2">
      <c r="A28" s="120" t="s">
        <v>101</v>
      </c>
      <c r="B28" s="120"/>
      <c r="C28" s="120"/>
      <c r="D28" s="120"/>
    </row>
    <row r="29" spans="1:14" ht="72" x14ac:dyDescent="0.2">
      <c r="A29" s="23" t="s">
        <v>99</v>
      </c>
      <c r="B29" s="24"/>
      <c r="C29" s="24"/>
      <c r="D29" s="24"/>
    </row>
    <row r="30" spans="1:14" ht="48" x14ac:dyDescent="0.2">
      <c r="A30" s="23" t="s">
        <v>100</v>
      </c>
    </row>
    <row r="32" spans="1:14" ht="15" x14ac:dyDescent="0.2">
      <c r="A32" s="66" t="s">
        <v>104</v>
      </c>
      <c r="B32" s="66"/>
      <c r="C32" s="20"/>
      <c r="D32" s="20"/>
    </row>
    <row r="33" spans="1:15" ht="13.5" thickBot="1" x14ac:dyDescent="0.25">
      <c r="A33" s="4"/>
      <c r="B33" s="4"/>
      <c r="C33" s="4"/>
      <c r="D33" s="4"/>
      <c r="E33" s="4"/>
      <c r="F33" s="5"/>
      <c r="G33" s="5"/>
    </row>
    <row r="34" spans="1:15" s="3" customFormat="1" ht="12.75" customHeight="1" x14ac:dyDescent="0.2">
      <c r="A34" s="117" t="s">
        <v>87</v>
      </c>
      <c r="B34" s="117" t="s">
        <v>196</v>
      </c>
      <c r="C34" s="117" t="s">
        <v>85</v>
      </c>
      <c r="D34" s="117" t="s">
        <v>197</v>
      </c>
      <c r="E34" s="117" t="s">
        <v>86</v>
      </c>
      <c r="F34" s="25"/>
      <c r="G34" s="26"/>
      <c r="H34" s="2"/>
      <c r="I34" s="2"/>
      <c r="J34" s="2"/>
      <c r="K34" s="2"/>
    </row>
    <row r="35" spans="1:15" s="3" customFormat="1" ht="28.5" customHeight="1" x14ac:dyDescent="0.2">
      <c r="A35" s="118"/>
      <c r="B35" s="118"/>
      <c r="C35" s="118"/>
      <c r="D35" s="118"/>
      <c r="E35" s="118"/>
      <c r="F35" s="25"/>
      <c r="G35" s="26"/>
      <c r="H35" s="2"/>
      <c r="I35" s="2"/>
      <c r="J35" s="2"/>
      <c r="K35" s="2"/>
    </row>
    <row r="36" spans="1:15" s="3" customFormat="1" ht="13.5" thickBot="1" x14ac:dyDescent="0.25">
      <c r="A36" s="68" t="s">
        <v>74</v>
      </c>
      <c r="B36" s="69">
        <v>355663</v>
      </c>
      <c r="C36" s="69">
        <v>11.07</v>
      </c>
      <c r="D36" s="69">
        <v>391542</v>
      </c>
      <c r="E36" s="101">
        <v>0.35220000000000001</v>
      </c>
      <c r="F36" s="26"/>
      <c r="G36" s="26"/>
      <c r="H36" s="6"/>
      <c r="I36" s="6"/>
      <c r="J36" s="6"/>
      <c r="K36" s="6"/>
      <c r="L36" s="6"/>
      <c r="M36" s="6"/>
      <c r="N36" s="6"/>
      <c r="O36" s="6"/>
    </row>
    <row r="37" spans="1:15" s="3" customFormat="1" ht="13.5" thickBot="1" x14ac:dyDescent="0.25">
      <c r="A37" s="68" t="s">
        <v>92</v>
      </c>
      <c r="B37" s="69">
        <v>0</v>
      </c>
      <c r="C37" s="69">
        <v>0</v>
      </c>
      <c r="D37" s="69">
        <v>293460</v>
      </c>
      <c r="E37" s="101">
        <v>0.28059999999999996</v>
      </c>
      <c r="F37" s="26"/>
      <c r="G37" s="26"/>
      <c r="H37" s="6"/>
      <c r="I37" s="6"/>
      <c r="J37" s="6"/>
      <c r="K37" s="6"/>
      <c r="L37" s="6"/>
      <c r="M37" s="6"/>
      <c r="N37" s="6"/>
      <c r="O37" s="6"/>
    </row>
    <row r="38" spans="1:15" s="3" customFormat="1" ht="13.5" thickBot="1" x14ac:dyDescent="0.25">
      <c r="A38" s="68" t="s">
        <v>95</v>
      </c>
      <c r="B38" s="69"/>
      <c r="C38" s="69">
        <v>0</v>
      </c>
      <c r="D38" s="69"/>
      <c r="E38" s="101">
        <v>0</v>
      </c>
      <c r="F38" s="26"/>
      <c r="G38" s="26"/>
      <c r="H38" s="6"/>
      <c r="I38" s="6"/>
      <c r="J38" s="6"/>
      <c r="K38" s="6"/>
      <c r="L38" s="6"/>
      <c r="M38" s="6"/>
      <c r="N38" s="6"/>
      <c r="O38" s="6"/>
    </row>
    <row r="39" spans="1:15" s="3" customFormat="1" ht="13.5" thickBot="1" x14ac:dyDescent="0.25">
      <c r="A39" s="68" t="s">
        <v>77</v>
      </c>
      <c r="B39" s="69">
        <v>4253</v>
      </c>
      <c r="C39" s="69">
        <v>4.18</v>
      </c>
      <c r="D39" s="69">
        <v>35496</v>
      </c>
      <c r="E39" s="101">
        <v>0.13780000000000001</v>
      </c>
      <c r="F39" s="26"/>
      <c r="G39" s="26"/>
      <c r="H39" s="6"/>
      <c r="I39" s="6"/>
      <c r="J39" s="6"/>
      <c r="K39" s="6"/>
      <c r="L39" s="6"/>
      <c r="M39" s="6"/>
      <c r="N39" s="6"/>
      <c r="O39" s="6"/>
    </row>
    <row r="40" spans="1:15" s="3" customFormat="1" ht="13.5" thickBot="1" x14ac:dyDescent="0.25">
      <c r="A40" s="68" t="s">
        <v>78</v>
      </c>
      <c r="B40" s="69"/>
      <c r="C40" s="69"/>
      <c r="D40" s="69"/>
      <c r="E40" s="101">
        <v>0</v>
      </c>
      <c r="F40" s="26"/>
      <c r="G40" s="26"/>
      <c r="H40" s="6"/>
      <c r="I40" s="6"/>
      <c r="J40" s="6"/>
      <c r="K40" s="6"/>
      <c r="L40" s="6"/>
      <c r="M40" s="6"/>
      <c r="N40" s="6"/>
      <c r="O40" s="6"/>
    </row>
    <row r="41" spans="1:15" s="3" customFormat="1" ht="13.5" thickBot="1" x14ac:dyDescent="0.25">
      <c r="A41" s="68" t="s">
        <v>79</v>
      </c>
      <c r="B41" s="69">
        <v>13456</v>
      </c>
      <c r="C41" s="69">
        <v>0.5</v>
      </c>
      <c r="D41" s="69">
        <v>413574</v>
      </c>
      <c r="E41" s="101">
        <v>0.19620000000000001</v>
      </c>
      <c r="F41" s="26"/>
      <c r="G41" s="26"/>
      <c r="H41" s="6"/>
      <c r="I41" s="6"/>
      <c r="J41" s="6"/>
      <c r="K41" s="6"/>
      <c r="L41" s="6"/>
      <c r="M41" s="6"/>
      <c r="N41" s="6"/>
      <c r="O41" s="6"/>
    </row>
    <row r="42" spans="1:15" s="3" customFormat="1" ht="13.5" thickBot="1" x14ac:dyDescent="0.25">
      <c r="A42" s="68" t="s">
        <v>80</v>
      </c>
      <c r="B42" s="69">
        <v>366046</v>
      </c>
      <c r="C42" s="69">
        <v>24.2</v>
      </c>
      <c r="D42" s="69">
        <v>244409</v>
      </c>
      <c r="E42" s="101">
        <v>0.58509999999999995</v>
      </c>
      <c r="F42" s="26"/>
      <c r="G42" s="26"/>
      <c r="H42" s="6"/>
      <c r="I42" s="6"/>
      <c r="J42" s="6"/>
      <c r="K42" s="6"/>
      <c r="L42" s="6"/>
      <c r="M42" s="6"/>
      <c r="N42" s="6"/>
      <c r="O42" s="6"/>
    </row>
    <row r="43" spans="1:15" s="3" customFormat="1" ht="13.5" thickBot="1" x14ac:dyDescent="0.25">
      <c r="A43" s="68" t="s">
        <v>83</v>
      </c>
      <c r="B43" s="69">
        <v>20812</v>
      </c>
      <c r="C43" s="69">
        <v>6.84</v>
      </c>
      <c r="D43" s="69">
        <v>31686</v>
      </c>
      <c r="E43" s="101">
        <v>0.27360000000000001</v>
      </c>
      <c r="F43" s="26"/>
      <c r="G43" s="26"/>
      <c r="H43" s="6"/>
      <c r="I43" s="6"/>
      <c r="J43" s="6"/>
      <c r="K43" s="6"/>
      <c r="L43" s="6"/>
      <c r="M43" s="6"/>
      <c r="N43" s="6"/>
      <c r="O43" s="6"/>
    </row>
    <row r="44" spans="1:15" s="3" customFormat="1" ht="13.5" thickBot="1" x14ac:dyDescent="0.25">
      <c r="A44" s="68" t="s">
        <v>81</v>
      </c>
      <c r="B44" s="69">
        <v>2041.11</v>
      </c>
      <c r="C44" s="69">
        <v>1.28</v>
      </c>
      <c r="D44" s="69">
        <v>219384.61</v>
      </c>
      <c r="E44" s="101">
        <v>0.51369999999999993</v>
      </c>
      <c r="F44" s="26"/>
      <c r="G44" s="26"/>
      <c r="H44" s="6"/>
      <c r="I44" s="6"/>
      <c r="J44" s="6"/>
      <c r="K44" s="6"/>
      <c r="L44" s="6"/>
      <c r="M44" s="6"/>
      <c r="N44" s="6"/>
      <c r="O44" s="6"/>
    </row>
    <row r="45" spans="1:15" s="3" customFormat="1" ht="13.5" thickBot="1" x14ac:dyDescent="0.25">
      <c r="A45" s="68" t="s">
        <v>97</v>
      </c>
      <c r="B45" s="69"/>
      <c r="C45" s="69"/>
      <c r="D45" s="69">
        <v>19600</v>
      </c>
      <c r="E45" s="101">
        <v>4.53E-2</v>
      </c>
      <c r="F45" s="26"/>
      <c r="G45" s="26"/>
      <c r="H45" s="6"/>
      <c r="I45" s="6"/>
      <c r="J45" s="6"/>
      <c r="K45" s="6"/>
      <c r="L45" s="6"/>
      <c r="M45" s="6"/>
      <c r="N45" s="6"/>
      <c r="O45" s="6"/>
    </row>
    <row r="46" spans="1:15" s="3" customFormat="1" ht="13.5" thickBot="1" x14ac:dyDescent="0.25">
      <c r="A46" s="68" t="s">
        <v>94</v>
      </c>
      <c r="B46" s="69">
        <v>0</v>
      </c>
      <c r="C46" s="69">
        <v>0</v>
      </c>
      <c r="D46" s="69">
        <v>11124.8</v>
      </c>
      <c r="E46" s="101">
        <v>4.4400000000000002E-2</v>
      </c>
      <c r="F46" s="26"/>
      <c r="G46" s="26"/>
      <c r="H46" s="6"/>
      <c r="I46" s="6"/>
      <c r="J46" s="6"/>
      <c r="K46" s="6"/>
      <c r="L46" s="6"/>
      <c r="M46" s="6"/>
      <c r="N46" s="6"/>
      <c r="O46" s="6"/>
    </row>
    <row r="47" spans="1:15" s="3" customFormat="1" ht="13.5" thickBot="1" x14ac:dyDescent="0.25">
      <c r="A47" s="68" t="s">
        <v>90</v>
      </c>
      <c r="B47" s="69">
        <v>198000</v>
      </c>
      <c r="C47" s="69">
        <v>9.93</v>
      </c>
      <c r="D47" s="69">
        <v>2000</v>
      </c>
      <c r="E47" s="101">
        <v>4.4299999999999999E-2</v>
      </c>
      <c r="F47" s="26"/>
      <c r="G47" s="26"/>
      <c r="H47" s="6"/>
      <c r="I47" s="6"/>
      <c r="J47" s="6"/>
      <c r="K47" s="6"/>
      <c r="L47" s="6"/>
      <c r="M47" s="6"/>
      <c r="N47" s="6"/>
      <c r="O47" s="6"/>
    </row>
    <row r="48" spans="1:15" s="3" customFormat="1" ht="13.5" thickBot="1" x14ac:dyDescent="0.25">
      <c r="A48" s="68" t="s">
        <v>75</v>
      </c>
      <c r="B48" s="69">
        <v>7458.18</v>
      </c>
      <c r="C48" s="69"/>
      <c r="D48" s="69">
        <v>9247.0300000000007</v>
      </c>
      <c r="E48" s="101">
        <v>0.81090000000000007</v>
      </c>
      <c r="F48" s="26"/>
      <c r="G48" s="26"/>
      <c r="H48" s="6"/>
      <c r="I48" s="6"/>
      <c r="J48" s="6"/>
      <c r="K48" s="6"/>
      <c r="L48" s="6"/>
      <c r="M48" s="6"/>
      <c r="N48" s="6"/>
      <c r="O48" s="6"/>
    </row>
    <row r="49" spans="1:15" s="3" customFormat="1" ht="13.5" thickBot="1" x14ac:dyDescent="0.25">
      <c r="A49" s="68" t="s">
        <v>82</v>
      </c>
      <c r="B49" s="69">
        <v>377.8</v>
      </c>
      <c r="C49" s="69">
        <v>0.37</v>
      </c>
      <c r="D49" s="69">
        <v>126454.6</v>
      </c>
      <c r="E49" s="101">
        <v>0.63290000000000002</v>
      </c>
      <c r="F49" s="26"/>
      <c r="G49" s="26"/>
      <c r="H49" s="6"/>
      <c r="I49" s="6"/>
      <c r="J49" s="6"/>
      <c r="K49" s="6"/>
      <c r="L49" s="6"/>
      <c r="M49" s="6"/>
      <c r="N49" s="6"/>
      <c r="O49" s="6"/>
    </row>
    <row r="50" spans="1:15" s="3" customFormat="1" ht="13.5" thickBot="1" x14ac:dyDescent="0.25">
      <c r="A50" s="68" t="s">
        <v>91</v>
      </c>
      <c r="B50" s="69">
        <v>11442</v>
      </c>
      <c r="C50" s="69">
        <v>4.04</v>
      </c>
      <c r="D50" s="69">
        <v>43556</v>
      </c>
      <c r="E50" s="101">
        <v>0.20559999999999998</v>
      </c>
      <c r="F50" s="26"/>
      <c r="G50" s="26"/>
      <c r="H50" s="6"/>
      <c r="I50" s="6"/>
      <c r="J50" s="6"/>
      <c r="K50" s="6"/>
      <c r="L50" s="6"/>
      <c r="M50" s="6"/>
      <c r="N50" s="6"/>
      <c r="O50" s="6"/>
    </row>
    <row r="51" spans="1:15" s="3" customFormat="1" ht="13.5" thickBot="1" x14ac:dyDescent="0.25">
      <c r="A51" s="68" t="s">
        <v>103</v>
      </c>
      <c r="B51" s="69">
        <v>3800</v>
      </c>
      <c r="C51" s="69">
        <v>0.9</v>
      </c>
      <c r="D51" s="69">
        <v>5121</v>
      </c>
      <c r="E51" s="101">
        <v>1.49E-2</v>
      </c>
      <c r="F51" s="26"/>
      <c r="G51" s="26"/>
      <c r="H51" s="6"/>
      <c r="I51" s="6"/>
      <c r="J51" s="6"/>
      <c r="K51" s="6"/>
      <c r="L51" s="6"/>
      <c r="M51" s="6"/>
      <c r="N51" s="6"/>
      <c r="O51" s="6"/>
    </row>
    <row r="52" spans="1:15" s="3" customFormat="1" ht="13.5" thickBot="1" x14ac:dyDescent="0.25">
      <c r="A52" s="68" t="s">
        <v>84</v>
      </c>
      <c r="B52" s="69">
        <v>7350</v>
      </c>
      <c r="C52" s="69">
        <v>2.14</v>
      </c>
      <c r="D52" s="69">
        <v>104360</v>
      </c>
      <c r="E52" s="101">
        <v>0.72829999999999995</v>
      </c>
      <c r="F52" s="26"/>
      <c r="G52" s="26"/>
      <c r="H52" s="6"/>
      <c r="I52" s="6"/>
      <c r="J52" s="6"/>
      <c r="K52" s="6"/>
      <c r="L52" s="6"/>
      <c r="M52" s="6"/>
      <c r="N52" s="6"/>
      <c r="O52" s="6"/>
    </row>
    <row r="53" spans="1:15" s="3" customFormat="1" x14ac:dyDescent="0.2">
      <c r="A53" s="1"/>
      <c r="B53" s="1"/>
      <c r="C53" s="1"/>
      <c r="D53" s="1"/>
      <c r="E53" s="109"/>
      <c r="F53" s="26"/>
      <c r="G53" s="26"/>
      <c r="H53" s="2"/>
      <c r="I53" s="6"/>
      <c r="J53" s="2"/>
      <c r="K53" s="6"/>
      <c r="L53" s="2"/>
      <c r="M53" s="6"/>
      <c r="N53" s="2"/>
      <c r="O53" s="6"/>
    </row>
    <row r="54" spans="1:15" s="3" customFormat="1" ht="13.5" thickBot="1" x14ac:dyDescent="0.25">
      <c r="A54" s="87" t="s">
        <v>73</v>
      </c>
      <c r="B54" s="75">
        <v>990699.09</v>
      </c>
      <c r="C54" s="75">
        <v>5.18</v>
      </c>
      <c r="D54" s="75">
        <v>1951015.04</v>
      </c>
      <c r="E54" s="110">
        <v>0.23469999999999999</v>
      </c>
      <c r="F54" s="26"/>
      <c r="G54" s="26"/>
      <c r="H54" s="6"/>
      <c r="I54" s="6"/>
      <c r="J54" s="6"/>
      <c r="K54" s="6"/>
      <c r="L54" s="6"/>
      <c r="M54" s="6"/>
      <c r="N54" s="6"/>
      <c r="O54" s="6"/>
    </row>
    <row r="55" spans="1:15" s="3" customFormat="1" ht="17.25" customHeight="1" x14ac:dyDescent="0.2">
      <c r="A55" s="121"/>
      <c r="B55" s="121"/>
      <c r="C55" s="121"/>
      <c r="D55" s="121"/>
      <c r="E55" s="7"/>
      <c r="F55" s="8"/>
      <c r="G55" s="8"/>
    </row>
    <row r="56" spans="1:15" x14ac:dyDescent="0.2">
      <c r="A56" s="125" t="s">
        <v>88</v>
      </c>
      <c r="B56" s="125"/>
      <c r="C56" s="125"/>
      <c r="D56" s="125"/>
      <c r="E56" s="27"/>
    </row>
    <row r="57" spans="1:15" x14ac:dyDescent="0.2">
      <c r="A57" s="125" t="s">
        <v>100</v>
      </c>
      <c r="B57" s="125"/>
      <c r="C57" s="125"/>
      <c r="D57" s="125"/>
    </row>
    <row r="60" spans="1:15" ht="15" x14ac:dyDescent="0.2">
      <c r="A60" s="66" t="s">
        <v>15</v>
      </c>
      <c r="B60" s="66"/>
      <c r="C60" s="20"/>
      <c r="D60" s="20"/>
    </row>
    <row r="61" spans="1:15" ht="13.5" thickBot="1" x14ac:dyDescent="0.25"/>
    <row r="62" spans="1:15" x14ac:dyDescent="0.2">
      <c r="A62" s="119" t="s">
        <v>87</v>
      </c>
      <c r="B62" s="117" t="s">
        <v>198</v>
      </c>
      <c r="C62" s="118" t="s">
        <v>199</v>
      </c>
    </row>
    <row r="63" spans="1:15" ht="25.5" customHeight="1" x14ac:dyDescent="0.2">
      <c r="A63" s="119" t="s">
        <v>74</v>
      </c>
      <c r="B63" s="118">
        <v>80941</v>
      </c>
      <c r="C63" s="118">
        <v>85555.6</v>
      </c>
    </row>
    <row r="64" spans="1:15" ht="13.5" thickBot="1" x14ac:dyDescent="0.25">
      <c r="A64" s="68" t="s">
        <v>92</v>
      </c>
      <c r="B64" s="69">
        <v>0</v>
      </c>
      <c r="C64" s="69">
        <v>77.7</v>
      </c>
    </row>
    <row r="65" spans="1:3" ht="13.5" thickBot="1" x14ac:dyDescent="0.25">
      <c r="A65" s="68" t="s">
        <v>95</v>
      </c>
      <c r="B65" s="69">
        <v>0</v>
      </c>
      <c r="C65" s="69"/>
    </row>
    <row r="66" spans="1:3" ht="13.5" thickBot="1" x14ac:dyDescent="0.25">
      <c r="A66" s="68" t="s">
        <v>77</v>
      </c>
      <c r="B66" s="69">
        <v>0</v>
      </c>
      <c r="C66" s="69">
        <v>4313.1000000000004</v>
      </c>
    </row>
    <row r="67" spans="1:3" ht="13.5" thickBot="1" x14ac:dyDescent="0.25">
      <c r="A67" s="68" t="s">
        <v>78</v>
      </c>
      <c r="B67" s="69">
        <v>0</v>
      </c>
      <c r="C67" s="69"/>
    </row>
    <row r="68" spans="1:3" ht="13.5" thickBot="1" x14ac:dyDescent="0.25">
      <c r="A68" s="68" t="s">
        <v>93</v>
      </c>
      <c r="B68" s="69">
        <v>10654</v>
      </c>
      <c r="C68" s="69">
        <v>111217.2</v>
      </c>
    </row>
    <row r="69" spans="1:3" ht="13.5" thickBot="1" x14ac:dyDescent="0.25">
      <c r="A69" s="68" t="s">
        <v>80</v>
      </c>
      <c r="B69" s="69">
        <v>152.6</v>
      </c>
      <c r="C69" s="69">
        <v>17996</v>
      </c>
    </row>
    <row r="70" spans="1:3" ht="13.5" thickBot="1" x14ac:dyDescent="0.25">
      <c r="A70" s="68" t="s">
        <v>83</v>
      </c>
      <c r="B70" s="69">
        <v>0</v>
      </c>
      <c r="C70" s="69"/>
    </row>
    <row r="71" spans="1:3" ht="13.5" thickBot="1" x14ac:dyDescent="0.25">
      <c r="A71" s="68" t="s">
        <v>81</v>
      </c>
      <c r="B71" s="69" t="s">
        <v>14</v>
      </c>
      <c r="C71" s="69">
        <v>13608.9</v>
      </c>
    </row>
    <row r="72" spans="1:3" ht="13.5" thickBot="1" x14ac:dyDescent="0.25">
      <c r="A72" s="68" t="s">
        <v>97</v>
      </c>
      <c r="B72" s="69">
        <v>0</v>
      </c>
      <c r="C72" s="69">
        <v>1218.8</v>
      </c>
    </row>
    <row r="73" spans="1:3" ht="13.5" thickBot="1" x14ac:dyDescent="0.25">
      <c r="A73" s="68" t="s">
        <v>94</v>
      </c>
      <c r="B73" s="69">
        <v>0</v>
      </c>
      <c r="C73" s="69"/>
    </row>
    <row r="74" spans="1:3" ht="13.5" thickBot="1" x14ac:dyDescent="0.25">
      <c r="A74" s="68" t="s">
        <v>90</v>
      </c>
      <c r="B74" s="69">
        <v>12201</v>
      </c>
      <c r="C74" s="69">
        <v>119679.4</v>
      </c>
    </row>
    <row r="75" spans="1:3" ht="13.5" thickBot="1" x14ac:dyDescent="0.25">
      <c r="A75" s="68" t="s">
        <v>75</v>
      </c>
      <c r="B75" s="69">
        <v>0</v>
      </c>
      <c r="C75" s="69"/>
    </row>
    <row r="76" spans="1:3" ht="13.5" thickBot="1" x14ac:dyDescent="0.25">
      <c r="A76" s="68" t="s">
        <v>82</v>
      </c>
      <c r="B76" s="69">
        <v>0</v>
      </c>
      <c r="C76" s="69">
        <v>377.2</v>
      </c>
    </row>
    <row r="77" spans="1:3" ht="13.5" thickBot="1" x14ac:dyDescent="0.25">
      <c r="A77" s="68" t="s">
        <v>91</v>
      </c>
      <c r="B77" s="69">
        <v>0</v>
      </c>
      <c r="C77" s="69">
        <v>27992</v>
      </c>
    </row>
    <row r="78" spans="1:3" ht="13.5" thickBot="1" x14ac:dyDescent="0.25">
      <c r="A78" s="68" t="s">
        <v>105</v>
      </c>
      <c r="B78" s="69">
        <v>0</v>
      </c>
      <c r="C78" s="69">
        <v>2326</v>
      </c>
    </row>
    <row r="79" spans="1:3" ht="13.5" thickBot="1" x14ac:dyDescent="0.25">
      <c r="A79" s="68" t="s">
        <v>84</v>
      </c>
      <c r="B79" s="69">
        <v>0</v>
      </c>
      <c r="C79" s="69"/>
    </row>
    <row r="80" spans="1:3" x14ac:dyDescent="0.2">
      <c r="A80" s="74" t="s">
        <v>73</v>
      </c>
      <c r="B80" s="75">
        <v>103948.6</v>
      </c>
      <c r="C80" s="75">
        <v>384361.4</v>
      </c>
    </row>
    <row r="84" spans="1:4" ht="15" x14ac:dyDescent="0.2">
      <c r="A84" s="66" t="s">
        <v>34</v>
      </c>
      <c r="B84" s="66"/>
      <c r="C84" s="20"/>
      <c r="D84" s="20"/>
    </row>
    <row r="85" spans="1:4" ht="13.5" thickBot="1" x14ac:dyDescent="0.25"/>
    <row r="86" spans="1:4" x14ac:dyDescent="0.2">
      <c r="A86" s="119" t="s">
        <v>87</v>
      </c>
      <c r="B86" s="117" t="s">
        <v>16</v>
      </c>
      <c r="C86" s="118" t="s">
        <v>17</v>
      </c>
    </row>
    <row r="87" spans="1:4" x14ac:dyDescent="0.2">
      <c r="A87" s="119" t="s">
        <v>74</v>
      </c>
      <c r="B87" s="118">
        <v>3</v>
      </c>
      <c r="C87" s="118">
        <v>3</v>
      </c>
    </row>
    <row r="88" spans="1:4" ht="13.5" thickBot="1" x14ac:dyDescent="0.25">
      <c r="A88" s="68" t="s">
        <v>92</v>
      </c>
      <c r="B88" s="69" t="s">
        <v>121</v>
      </c>
      <c r="C88" s="69">
        <v>1</v>
      </c>
    </row>
    <row r="89" spans="1:4" ht="13.5" thickBot="1" x14ac:dyDescent="0.25">
      <c r="A89" s="68" t="s">
        <v>95</v>
      </c>
      <c r="B89" s="69" t="s">
        <v>121</v>
      </c>
      <c r="C89" s="69" t="s">
        <v>121</v>
      </c>
    </row>
    <row r="90" spans="1:4" ht="13.5" thickBot="1" x14ac:dyDescent="0.25">
      <c r="A90" s="68" t="s">
        <v>77</v>
      </c>
      <c r="B90" s="69" t="s">
        <v>121</v>
      </c>
      <c r="C90" s="69">
        <v>1</v>
      </c>
    </row>
    <row r="91" spans="1:4" ht="13.5" thickBot="1" x14ac:dyDescent="0.25">
      <c r="A91" s="68" t="s">
        <v>78</v>
      </c>
      <c r="B91" s="69">
        <v>2</v>
      </c>
      <c r="C91" s="69">
        <v>2</v>
      </c>
    </row>
    <row r="92" spans="1:4" ht="13.5" thickBot="1" x14ac:dyDescent="0.25">
      <c r="A92" s="68" t="s">
        <v>93</v>
      </c>
      <c r="B92" s="69" t="s">
        <v>121</v>
      </c>
      <c r="C92" s="69">
        <v>6</v>
      </c>
    </row>
    <row r="93" spans="1:4" ht="13.5" thickBot="1" x14ac:dyDescent="0.25">
      <c r="A93" s="68" t="s">
        <v>80</v>
      </c>
      <c r="B93" s="69">
        <v>11</v>
      </c>
      <c r="C93" s="69">
        <v>2</v>
      </c>
    </row>
    <row r="94" spans="1:4" ht="13.5" thickBot="1" x14ac:dyDescent="0.25">
      <c r="A94" s="68" t="s">
        <v>83</v>
      </c>
      <c r="B94" s="69">
        <v>3</v>
      </c>
      <c r="C94" s="69">
        <v>1</v>
      </c>
    </row>
    <row r="95" spans="1:4" ht="13.5" thickBot="1" x14ac:dyDescent="0.25">
      <c r="A95" s="68" t="s">
        <v>81</v>
      </c>
      <c r="B95" s="69">
        <v>1</v>
      </c>
      <c r="C95" s="69">
        <v>1</v>
      </c>
    </row>
    <row r="96" spans="1:4" ht="13.5" thickBot="1" x14ac:dyDescent="0.25">
      <c r="A96" s="68" t="s">
        <v>97</v>
      </c>
      <c r="B96" s="69">
        <v>7</v>
      </c>
      <c r="C96" s="69" t="s">
        <v>121</v>
      </c>
    </row>
    <row r="97" spans="1:3" ht="13.5" thickBot="1" x14ac:dyDescent="0.25">
      <c r="A97" s="68" t="s">
        <v>94</v>
      </c>
      <c r="B97" s="69" t="s">
        <v>121</v>
      </c>
      <c r="C97" s="69" t="s">
        <v>121</v>
      </c>
    </row>
    <row r="98" spans="1:3" ht="13.5" thickBot="1" x14ac:dyDescent="0.25">
      <c r="A98" s="68" t="s">
        <v>90</v>
      </c>
      <c r="B98" s="69">
        <v>5</v>
      </c>
      <c r="C98" s="69">
        <v>26</v>
      </c>
    </row>
    <row r="99" spans="1:3" ht="13.5" thickBot="1" x14ac:dyDescent="0.25">
      <c r="A99" s="68" t="s">
        <v>75</v>
      </c>
      <c r="B99" s="69">
        <v>8</v>
      </c>
      <c r="C99" s="69" t="s">
        <v>121</v>
      </c>
    </row>
    <row r="100" spans="1:3" ht="13.5" thickBot="1" x14ac:dyDescent="0.25">
      <c r="A100" s="68" t="s">
        <v>82</v>
      </c>
      <c r="B100" s="69" t="s">
        <v>121</v>
      </c>
      <c r="C100" s="69">
        <v>3</v>
      </c>
    </row>
    <row r="101" spans="1:3" ht="13.5" thickBot="1" x14ac:dyDescent="0.25">
      <c r="A101" s="68" t="s">
        <v>91</v>
      </c>
      <c r="B101" s="69">
        <v>2</v>
      </c>
      <c r="C101" s="69">
        <v>4</v>
      </c>
    </row>
    <row r="102" spans="1:3" ht="13.5" thickBot="1" x14ac:dyDescent="0.25">
      <c r="A102" s="68" t="s">
        <v>105</v>
      </c>
      <c r="B102" s="69">
        <v>2</v>
      </c>
      <c r="C102" s="69">
        <v>2</v>
      </c>
    </row>
    <row r="103" spans="1:3" ht="13.5" thickBot="1" x14ac:dyDescent="0.25">
      <c r="A103" s="68" t="s">
        <v>84</v>
      </c>
      <c r="B103" s="69" t="s">
        <v>121</v>
      </c>
      <c r="C103" s="69" t="s">
        <v>18</v>
      </c>
    </row>
    <row r="104" spans="1:3" x14ac:dyDescent="0.2">
      <c r="A104" s="74" t="s">
        <v>73</v>
      </c>
      <c r="B104" s="75">
        <v>44</v>
      </c>
      <c r="C104" s="75">
        <v>52</v>
      </c>
    </row>
    <row r="106" spans="1:3" ht="13.5" thickBot="1" x14ac:dyDescent="0.25"/>
    <row r="107" spans="1:3" ht="22.5" x14ac:dyDescent="0.2">
      <c r="A107" s="73" t="s">
        <v>19</v>
      </c>
      <c r="B107" s="88" t="s">
        <v>16</v>
      </c>
      <c r="C107" s="77" t="s">
        <v>17</v>
      </c>
    </row>
    <row r="108" spans="1:3" ht="13.5" thickBot="1" x14ac:dyDescent="0.25">
      <c r="A108" s="68" t="s">
        <v>20</v>
      </c>
      <c r="B108" s="78">
        <v>3</v>
      </c>
      <c r="C108" s="78">
        <v>5</v>
      </c>
    </row>
    <row r="109" spans="1:3" ht="23.25" thickBot="1" x14ac:dyDescent="0.25">
      <c r="A109" s="68" t="s">
        <v>21</v>
      </c>
      <c r="B109" s="78">
        <v>17</v>
      </c>
      <c r="C109" s="78">
        <v>2</v>
      </c>
    </row>
    <row r="110" spans="1:3" ht="13.5" thickBot="1" x14ac:dyDescent="0.25">
      <c r="A110" s="68" t="s">
        <v>22</v>
      </c>
      <c r="B110" s="78">
        <v>3</v>
      </c>
      <c r="C110" s="78">
        <v>1</v>
      </c>
    </row>
    <row r="111" spans="1:3" ht="13.5" thickBot="1" x14ac:dyDescent="0.25">
      <c r="A111" s="68" t="s">
        <v>23</v>
      </c>
      <c r="B111" s="78">
        <v>9</v>
      </c>
      <c r="C111" s="78">
        <v>5</v>
      </c>
    </row>
    <row r="112" spans="1:3" ht="13.5" thickBot="1" x14ac:dyDescent="0.25">
      <c r="A112" s="68" t="s">
        <v>24</v>
      </c>
      <c r="B112" s="78">
        <v>3</v>
      </c>
      <c r="C112" s="78">
        <v>14</v>
      </c>
    </row>
    <row r="113" spans="1:3" ht="13.5" thickBot="1" x14ac:dyDescent="0.25">
      <c r="A113" s="68" t="s">
        <v>25</v>
      </c>
      <c r="B113" s="78">
        <v>1</v>
      </c>
      <c r="C113" s="78">
        <v>2</v>
      </c>
    </row>
    <row r="114" spans="1:3" ht="13.5" thickBot="1" x14ac:dyDescent="0.25">
      <c r="A114" s="68" t="s">
        <v>195</v>
      </c>
      <c r="B114" s="78"/>
      <c r="C114" s="78">
        <v>1</v>
      </c>
    </row>
    <row r="115" spans="1:3" ht="13.5" thickBot="1" x14ac:dyDescent="0.25">
      <c r="A115" s="68" t="s">
        <v>27</v>
      </c>
      <c r="B115" s="78">
        <v>1</v>
      </c>
      <c r="C115" s="78"/>
    </row>
    <row r="116" spans="1:3" ht="13.5" thickBot="1" x14ac:dyDescent="0.25">
      <c r="A116" s="68" t="s">
        <v>28</v>
      </c>
      <c r="B116" s="78">
        <v>2</v>
      </c>
      <c r="C116" s="78"/>
    </row>
    <row r="117" spans="1:3" ht="13.5" thickBot="1" x14ac:dyDescent="0.25">
      <c r="A117" s="68" t="s">
        <v>29</v>
      </c>
      <c r="B117" s="78">
        <v>3</v>
      </c>
      <c r="C117" s="78"/>
    </row>
    <row r="118" spans="1:3" ht="13.5" thickBot="1" x14ac:dyDescent="0.25">
      <c r="A118" s="68" t="s">
        <v>30</v>
      </c>
      <c r="B118" s="78"/>
      <c r="C118" s="78">
        <v>1</v>
      </c>
    </row>
    <row r="119" spans="1:3" ht="13.5" thickBot="1" x14ac:dyDescent="0.25">
      <c r="A119" s="68" t="s">
        <v>31</v>
      </c>
      <c r="B119" s="78"/>
      <c r="C119" s="78">
        <v>1</v>
      </c>
    </row>
    <row r="120" spans="1:3" ht="13.5" thickBot="1" x14ac:dyDescent="0.25">
      <c r="A120" s="68" t="s">
        <v>32</v>
      </c>
      <c r="B120" s="78"/>
      <c r="C120" s="78">
        <v>2</v>
      </c>
    </row>
    <row r="121" spans="1:3" ht="13.5" thickBot="1" x14ac:dyDescent="0.25">
      <c r="A121" s="68" t="s">
        <v>33</v>
      </c>
      <c r="B121" s="78">
        <v>2</v>
      </c>
      <c r="C121" s="78">
        <v>18</v>
      </c>
    </row>
    <row r="122" spans="1:3" x14ac:dyDescent="0.2">
      <c r="A122" s="74" t="s">
        <v>73</v>
      </c>
      <c r="B122" s="86">
        <v>44</v>
      </c>
      <c r="C122" s="86">
        <v>52</v>
      </c>
    </row>
  </sheetData>
  <mergeCells count="3298">
    <mergeCell ref="P2:T2"/>
    <mergeCell ref="U2:Y2"/>
    <mergeCell ref="Z2:AD2"/>
    <mergeCell ref="AE2:AI2"/>
    <mergeCell ref="AJ2:AN2"/>
    <mergeCell ref="A86:A87"/>
    <mergeCell ref="B86:B87"/>
    <mergeCell ref="C86:C87"/>
    <mergeCell ref="F2:J2"/>
    <mergeCell ref="K2:O2"/>
    <mergeCell ref="A28:D28"/>
    <mergeCell ref="E34:E35"/>
    <mergeCell ref="A27:D27"/>
    <mergeCell ref="A2:E2"/>
    <mergeCell ref="A5:E5"/>
    <mergeCell ref="A6:A7"/>
    <mergeCell ref="B6:B7"/>
    <mergeCell ref="C6:C7"/>
    <mergeCell ref="D6:D7"/>
    <mergeCell ref="A34:A35"/>
    <mergeCell ref="B34:B35"/>
    <mergeCell ref="C34:C35"/>
    <mergeCell ref="D34:D35"/>
    <mergeCell ref="A55:D55"/>
    <mergeCell ref="A56:D56"/>
    <mergeCell ref="A57:D57"/>
    <mergeCell ref="A62:A63"/>
    <mergeCell ref="B62:B63"/>
    <mergeCell ref="C62:C63"/>
    <mergeCell ref="FJ2:FN2"/>
    <mergeCell ref="FO2:FS2"/>
    <mergeCell ref="FT2:FX2"/>
    <mergeCell ref="FY2:GC2"/>
    <mergeCell ref="GD2:GH2"/>
    <mergeCell ref="EK2:EO2"/>
    <mergeCell ref="EP2:ET2"/>
    <mergeCell ref="EU2:EY2"/>
    <mergeCell ref="EZ2:FD2"/>
    <mergeCell ref="FE2:FI2"/>
    <mergeCell ref="DL2:DP2"/>
    <mergeCell ref="DQ2:DU2"/>
    <mergeCell ref="DV2:DZ2"/>
    <mergeCell ref="EA2:EE2"/>
    <mergeCell ref="EF2:EJ2"/>
    <mergeCell ref="CM2:CQ2"/>
    <mergeCell ref="CR2:CV2"/>
    <mergeCell ref="CW2:DA2"/>
    <mergeCell ref="DB2:DF2"/>
    <mergeCell ref="DG2:DK2"/>
    <mergeCell ref="BN2:BR2"/>
    <mergeCell ref="BS2:BW2"/>
    <mergeCell ref="BX2:CB2"/>
    <mergeCell ref="CC2:CG2"/>
    <mergeCell ref="CH2:CL2"/>
    <mergeCell ref="AO2:AS2"/>
    <mergeCell ref="AT2:AX2"/>
    <mergeCell ref="AY2:BC2"/>
    <mergeCell ref="BD2:BH2"/>
    <mergeCell ref="BI2:BM2"/>
    <mergeCell ref="JF2:JJ2"/>
    <mergeCell ref="JK2:JO2"/>
    <mergeCell ref="JP2:JT2"/>
    <mergeCell ref="JU2:JY2"/>
    <mergeCell ref="JZ2:KD2"/>
    <mergeCell ref="IG2:IK2"/>
    <mergeCell ref="IL2:IP2"/>
    <mergeCell ref="IQ2:IU2"/>
    <mergeCell ref="IV2:IZ2"/>
    <mergeCell ref="JA2:JE2"/>
    <mergeCell ref="HH2:HL2"/>
    <mergeCell ref="HM2:HQ2"/>
    <mergeCell ref="HR2:HV2"/>
    <mergeCell ref="HW2:IA2"/>
    <mergeCell ref="IB2:IF2"/>
    <mergeCell ref="GI2:GM2"/>
    <mergeCell ref="GN2:GR2"/>
    <mergeCell ref="GS2:GW2"/>
    <mergeCell ref="GX2:HB2"/>
    <mergeCell ref="HC2:HG2"/>
    <mergeCell ref="NB2:NF2"/>
    <mergeCell ref="NG2:NK2"/>
    <mergeCell ref="NL2:NP2"/>
    <mergeCell ref="NQ2:NU2"/>
    <mergeCell ref="NV2:NZ2"/>
    <mergeCell ref="MC2:MG2"/>
    <mergeCell ref="MH2:ML2"/>
    <mergeCell ref="MM2:MQ2"/>
    <mergeCell ref="MR2:MV2"/>
    <mergeCell ref="MW2:NA2"/>
    <mergeCell ref="LD2:LH2"/>
    <mergeCell ref="LI2:LM2"/>
    <mergeCell ref="LN2:LR2"/>
    <mergeCell ref="LS2:LW2"/>
    <mergeCell ref="LX2:MB2"/>
    <mergeCell ref="KE2:KI2"/>
    <mergeCell ref="KJ2:KN2"/>
    <mergeCell ref="KO2:KS2"/>
    <mergeCell ref="KT2:KX2"/>
    <mergeCell ref="KY2:LC2"/>
    <mergeCell ref="QX2:RB2"/>
    <mergeCell ref="RC2:RG2"/>
    <mergeCell ref="RH2:RL2"/>
    <mergeCell ref="RM2:RQ2"/>
    <mergeCell ref="RR2:RV2"/>
    <mergeCell ref="PY2:QC2"/>
    <mergeCell ref="QD2:QH2"/>
    <mergeCell ref="QI2:QM2"/>
    <mergeCell ref="QN2:QR2"/>
    <mergeCell ref="QS2:QW2"/>
    <mergeCell ref="OZ2:PD2"/>
    <mergeCell ref="PE2:PI2"/>
    <mergeCell ref="PJ2:PN2"/>
    <mergeCell ref="PO2:PS2"/>
    <mergeCell ref="PT2:PX2"/>
    <mergeCell ref="OA2:OE2"/>
    <mergeCell ref="OF2:OJ2"/>
    <mergeCell ref="OK2:OO2"/>
    <mergeCell ref="OP2:OT2"/>
    <mergeCell ref="OU2:OY2"/>
    <mergeCell ref="UT2:UX2"/>
    <mergeCell ref="UY2:VC2"/>
    <mergeCell ref="VD2:VH2"/>
    <mergeCell ref="VI2:VM2"/>
    <mergeCell ref="VN2:VR2"/>
    <mergeCell ref="TU2:TY2"/>
    <mergeCell ref="TZ2:UD2"/>
    <mergeCell ref="UE2:UI2"/>
    <mergeCell ref="UJ2:UN2"/>
    <mergeCell ref="UO2:US2"/>
    <mergeCell ref="SV2:SZ2"/>
    <mergeCell ref="TA2:TE2"/>
    <mergeCell ref="TF2:TJ2"/>
    <mergeCell ref="TK2:TO2"/>
    <mergeCell ref="TP2:TT2"/>
    <mergeCell ref="RW2:SA2"/>
    <mergeCell ref="SB2:SF2"/>
    <mergeCell ref="SG2:SK2"/>
    <mergeCell ref="SL2:SP2"/>
    <mergeCell ref="SQ2:SU2"/>
    <mergeCell ref="YP2:YT2"/>
    <mergeCell ref="YU2:YY2"/>
    <mergeCell ref="YZ2:ZD2"/>
    <mergeCell ref="ZE2:ZI2"/>
    <mergeCell ref="ZJ2:ZN2"/>
    <mergeCell ref="XQ2:XU2"/>
    <mergeCell ref="XV2:XZ2"/>
    <mergeCell ref="YA2:YE2"/>
    <mergeCell ref="YF2:YJ2"/>
    <mergeCell ref="YK2:YO2"/>
    <mergeCell ref="WR2:WV2"/>
    <mergeCell ref="WW2:XA2"/>
    <mergeCell ref="XB2:XF2"/>
    <mergeCell ref="XG2:XK2"/>
    <mergeCell ref="XL2:XP2"/>
    <mergeCell ref="VS2:VW2"/>
    <mergeCell ref="VX2:WB2"/>
    <mergeCell ref="WC2:WG2"/>
    <mergeCell ref="WH2:WL2"/>
    <mergeCell ref="WM2:WQ2"/>
    <mergeCell ref="ACL2:ACP2"/>
    <mergeCell ref="ACQ2:ACU2"/>
    <mergeCell ref="ACV2:ACZ2"/>
    <mergeCell ref="ADA2:ADE2"/>
    <mergeCell ref="ADF2:ADJ2"/>
    <mergeCell ref="ABM2:ABQ2"/>
    <mergeCell ref="ABR2:ABV2"/>
    <mergeCell ref="ABW2:ACA2"/>
    <mergeCell ref="ACB2:ACF2"/>
    <mergeCell ref="ACG2:ACK2"/>
    <mergeCell ref="AAN2:AAR2"/>
    <mergeCell ref="AAS2:AAW2"/>
    <mergeCell ref="AAX2:ABB2"/>
    <mergeCell ref="ABC2:ABG2"/>
    <mergeCell ref="ABH2:ABL2"/>
    <mergeCell ref="ZO2:ZS2"/>
    <mergeCell ref="ZT2:ZX2"/>
    <mergeCell ref="ZY2:AAC2"/>
    <mergeCell ref="AAD2:AAH2"/>
    <mergeCell ref="AAI2:AAM2"/>
    <mergeCell ref="AGH2:AGL2"/>
    <mergeCell ref="AGM2:AGQ2"/>
    <mergeCell ref="AGR2:AGV2"/>
    <mergeCell ref="AGW2:AHA2"/>
    <mergeCell ref="AHB2:AHF2"/>
    <mergeCell ref="AFI2:AFM2"/>
    <mergeCell ref="AFN2:AFR2"/>
    <mergeCell ref="AFS2:AFW2"/>
    <mergeCell ref="AFX2:AGB2"/>
    <mergeCell ref="AGC2:AGG2"/>
    <mergeCell ref="AEJ2:AEN2"/>
    <mergeCell ref="AEO2:AES2"/>
    <mergeCell ref="AET2:AEX2"/>
    <mergeCell ref="AEY2:AFC2"/>
    <mergeCell ref="AFD2:AFH2"/>
    <mergeCell ref="ADK2:ADO2"/>
    <mergeCell ref="ADP2:ADT2"/>
    <mergeCell ref="ADU2:ADY2"/>
    <mergeCell ref="ADZ2:AED2"/>
    <mergeCell ref="AEE2:AEI2"/>
    <mergeCell ref="AKD2:AKH2"/>
    <mergeCell ref="AKI2:AKM2"/>
    <mergeCell ref="AKN2:AKR2"/>
    <mergeCell ref="AKS2:AKW2"/>
    <mergeCell ref="AKX2:ALB2"/>
    <mergeCell ref="AJE2:AJI2"/>
    <mergeCell ref="AJJ2:AJN2"/>
    <mergeCell ref="AJO2:AJS2"/>
    <mergeCell ref="AJT2:AJX2"/>
    <mergeCell ref="AJY2:AKC2"/>
    <mergeCell ref="AIF2:AIJ2"/>
    <mergeCell ref="AIK2:AIO2"/>
    <mergeCell ref="AIP2:AIT2"/>
    <mergeCell ref="AIU2:AIY2"/>
    <mergeCell ref="AIZ2:AJD2"/>
    <mergeCell ref="AHG2:AHK2"/>
    <mergeCell ref="AHL2:AHP2"/>
    <mergeCell ref="AHQ2:AHU2"/>
    <mergeCell ref="AHV2:AHZ2"/>
    <mergeCell ref="AIA2:AIE2"/>
    <mergeCell ref="ANZ2:AOD2"/>
    <mergeCell ref="AOE2:AOI2"/>
    <mergeCell ref="AOJ2:AON2"/>
    <mergeCell ref="AOO2:AOS2"/>
    <mergeCell ref="AOT2:AOX2"/>
    <mergeCell ref="ANA2:ANE2"/>
    <mergeCell ref="ANF2:ANJ2"/>
    <mergeCell ref="ANK2:ANO2"/>
    <mergeCell ref="ANP2:ANT2"/>
    <mergeCell ref="ANU2:ANY2"/>
    <mergeCell ref="AMB2:AMF2"/>
    <mergeCell ref="AMG2:AMK2"/>
    <mergeCell ref="AML2:AMP2"/>
    <mergeCell ref="AMQ2:AMU2"/>
    <mergeCell ref="AMV2:AMZ2"/>
    <mergeCell ref="ALC2:ALG2"/>
    <mergeCell ref="ALH2:ALL2"/>
    <mergeCell ref="ALM2:ALQ2"/>
    <mergeCell ref="ALR2:ALV2"/>
    <mergeCell ref="ALW2:AMA2"/>
    <mergeCell ref="ARV2:ARZ2"/>
    <mergeCell ref="ASA2:ASE2"/>
    <mergeCell ref="ASF2:ASJ2"/>
    <mergeCell ref="ASK2:ASO2"/>
    <mergeCell ref="ASP2:AST2"/>
    <mergeCell ref="AQW2:ARA2"/>
    <mergeCell ref="ARB2:ARF2"/>
    <mergeCell ref="ARG2:ARK2"/>
    <mergeCell ref="ARL2:ARP2"/>
    <mergeCell ref="ARQ2:ARU2"/>
    <mergeCell ref="APX2:AQB2"/>
    <mergeCell ref="AQC2:AQG2"/>
    <mergeCell ref="AQH2:AQL2"/>
    <mergeCell ref="AQM2:AQQ2"/>
    <mergeCell ref="AQR2:AQV2"/>
    <mergeCell ref="AOY2:APC2"/>
    <mergeCell ref="APD2:APH2"/>
    <mergeCell ref="API2:APM2"/>
    <mergeCell ref="APN2:APR2"/>
    <mergeCell ref="APS2:APW2"/>
    <mergeCell ref="AVR2:AVV2"/>
    <mergeCell ref="AVW2:AWA2"/>
    <mergeCell ref="AWB2:AWF2"/>
    <mergeCell ref="AWG2:AWK2"/>
    <mergeCell ref="AWL2:AWP2"/>
    <mergeCell ref="AUS2:AUW2"/>
    <mergeCell ref="AUX2:AVB2"/>
    <mergeCell ref="AVC2:AVG2"/>
    <mergeCell ref="AVH2:AVL2"/>
    <mergeCell ref="AVM2:AVQ2"/>
    <mergeCell ref="ATT2:ATX2"/>
    <mergeCell ref="ATY2:AUC2"/>
    <mergeCell ref="AUD2:AUH2"/>
    <mergeCell ref="AUI2:AUM2"/>
    <mergeCell ref="AUN2:AUR2"/>
    <mergeCell ref="ASU2:ASY2"/>
    <mergeCell ref="ASZ2:ATD2"/>
    <mergeCell ref="ATE2:ATI2"/>
    <mergeCell ref="ATJ2:ATN2"/>
    <mergeCell ref="ATO2:ATS2"/>
    <mergeCell ref="AZN2:AZR2"/>
    <mergeCell ref="AZS2:AZW2"/>
    <mergeCell ref="AZX2:BAB2"/>
    <mergeCell ref="BAC2:BAG2"/>
    <mergeCell ref="BAH2:BAL2"/>
    <mergeCell ref="AYO2:AYS2"/>
    <mergeCell ref="AYT2:AYX2"/>
    <mergeCell ref="AYY2:AZC2"/>
    <mergeCell ref="AZD2:AZH2"/>
    <mergeCell ref="AZI2:AZM2"/>
    <mergeCell ref="AXP2:AXT2"/>
    <mergeCell ref="AXU2:AXY2"/>
    <mergeCell ref="AXZ2:AYD2"/>
    <mergeCell ref="AYE2:AYI2"/>
    <mergeCell ref="AYJ2:AYN2"/>
    <mergeCell ref="AWQ2:AWU2"/>
    <mergeCell ref="AWV2:AWZ2"/>
    <mergeCell ref="AXA2:AXE2"/>
    <mergeCell ref="AXF2:AXJ2"/>
    <mergeCell ref="AXK2:AXO2"/>
    <mergeCell ref="BDJ2:BDN2"/>
    <mergeCell ref="BDO2:BDS2"/>
    <mergeCell ref="BDT2:BDX2"/>
    <mergeCell ref="BDY2:BEC2"/>
    <mergeCell ref="BED2:BEH2"/>
    <mergeCell ref="BCK2:BCO2"/>
    <mergeCell ref="BCP2:BCT2"/>
    <mergeCell ref="BCU2:BCY2"/>
    <mergeCell ref="BCZ2:BDD2"/>
    <mergeCell ref="BDE2:BDI2"/>
    <mergeCell ref="BBL2:BBP2"/>
    <mergeCell ref="BBQ2:BBU2"/>
    <mergeCell ref="BBV2:BBZ2"/>
    <mergeCell ref="BCA2:BCE2"/>
    <mergeCell ref="BCF2:BCJ2"/>
    <mergeCell ref="BAM2:BAQ2"/>
    <mergeCell ref="BAR2:BAV2"/>
    <mergeCell ref="BAW2:BBA2"/>
    <mergeCell ref="BBB2:BBF2"/>
    <mergeCell ref="BBG2:BBK2"/>
    <mergeCell ref="BHF2:BHJ2"/>
    <mergeCell ref="BHK2:BHO2"/>
    <mergeCell ref="BHP2:BHT2"/>
    <mergeCell ref="BHU2:BHY2"/>
    <mergeCell ref="BHZ2:BID2"/>
    <mergeCell ref="BGG2:BGK2"/>
    <mergeCell ref="BGL2:BGP2"/>
    <mergeCell ref="BGQ2:BGU2"/>
    <mergeCell ref="BGV2:BGZ2"/>
    <mergeCell ref="BHA2:BHE2"/>
    <mergeCell ref="BFH2:BFL2"/>
    <mergeCell ref="BFM2:BFQ2"/>
    <mergeCell ref="BFR2:BFV2"/>
    <mergeCell ref="BFW2:BGA2"/>
    <mergeCell ref="BGB2:BGF2"/>
    <mergeCell ref="BEI2:BEM2"/>
    <mergeCell ref="BEN2:BER2"/>
    <mergeCell ref="BES2:BEW2"/>
    <mergeCell ref="BEX2:BFB2"/>
    <mergeCell ref="BFC2:BFG2"/>
    <mergeCell ref="BLB2:BLF2"/>
    <mergeCell ref="BLG2:BLK2"/>
    <mergeCell ref="BLL2:BLP2"/>
    <mergeCell ref="BLQ2:BLU2"/>
    <mergeCell ref="BLV2:BLZ2"/>
    <mergeCell ref="BKC2:BKG2"/>
    <mergeCell ref="BKH2:BKL2"/>
    <mergeCell ref="BKM2:BKQ2"/>
    <mergeCell ref="BKR2:BKV2"/>
    <mergeCell ref="BKW2:BLA2"/>
    <mergeCell ref="BJD2:BJH2"/>
    <mergeCell ref="BJI2:BJM2"/>
    <mergeCell ref="BJN2:BJR2"/>
    <mergeCell ref="BJS2:BJW2"/>
    <mergeCell ref="BJX2:BKB2"/>
    <mergeCell ref="BIE2:BII2"/>
    <mergeCell ref="BIJ2:BIN2"/>
    <mergeCell ref="BIO2:BIS2"/>
    <mergeCell ref="BIT2:BIX2"/>
    <mergeCell ref="BIY2:BJC2"/>
    <mergeCell ref="BOX2:BPB2"/>
    <mergeCell ref="BPC2:BPG2"/>
    <mergeCell ref="BPH2:BPL2"/>
    <mergeCell ref="BPM2:BPQ2"/>
    <mergeCell ref="BPR2:BPV2"/>
    <mergeCell ref="BNY2:BOC2"/>
    <mergeCell ref="BOD2:BOH2"/>
    <mergeCell ref="BOI2:BOM2"/>
    <mergeCell ref="BON2:BOR2"/>
    <mergeCell ref="BOS2:BOW2"/>
    <mergeCell ref="BMZ2:BND2"/>
    <mergeCell ref="BNE2:BNI2"/>
    <mergeCell ref="BNJ2:BNN2"/>
    <mergeCell ref="BNO2:BNS2"/>
    <mergeCell ref="BNT2:BNX2"/>
    <mergeCell ref="BMA2:BME2"/>
    <mergeCell ref="BMF2:BMJ2"/>
    <mergeCell ref="BMK2:BMO2"/>
    <mergeCell ref="BMP2:BMT2"/>
    <mergeCell ref="BMU2:BMY2"/>
    <mergeCell ref="BST2:BSX2"/>
    <mergeCell ref="BSY2:BTC2"/>
    <mergeCell ref="BTD2:BTH2"/>
    <mergeCell ref="BTI2:BTM2"/>
    <mergeCell ref="BTN2:BTR2"/>
    <mergeCell ref="BRU2:BRY2"/>
    <mergeCell ref="BRZ2:BSD2"/>
    <mergeCell ref="BSE2:BSI2"/>
    <mergeCell ref="BSJ2:BSN2"/>
    <mergeCell ref="BSO2:BSS2"/>
    <mergeCell ref="BQV2:BQZ2"/>
    <mergeCell ref="BRA2:BRE2"/>
    <mergeCell ref="BRF2:BRJ2"/>
    <mergeCell ref="BRK2:BRO2"/>
    <mergeCell ref="BRP2:BRT2"/>
    <mergeCell ref="BPW2:BQA2"/>
    <mergeCell ref="BQB2:BQF2"/>
    <mergeCell ref="BQG2:BQK2"/>
    <mergeCell ref="BQL2:BQP2"/>
    <mergeCell ref="BQQ2:BQU2"/>
    <mergeCell ref="BWP2:BWT2"/>
    <mergeCell ref="BWU2:BWY2"/>
    <mergeCell ref="BWZ2:BXD2"/>
    <mergeCell ref="BXE2:BXI2"/>
    <mergeCell ref="BXJ2:BXN2"/>
    <mergeCell ref="BVQ2:BVU2"/>
    <mergeCell ref="BVV2:BVZ2"/>
    <mergeCell ref="BWA2:BWE2"/>
    <mergeCell ref="BWF2:BWJ2"/>
    <mergeCell ref="BWK2:BWO2"/>
    <mergeCell ref="BUR2:BUV2"/>
    <mergeCell ref="BUW2:BVA2"/>
    <mergeCell ref="BVB2:BVF2"/>
    <mergeCell ref="BVG2:BVK2"/>
    <mergeCell ref="BVL2:BVP2"/>
    <mergeCell ref="BTS2:BTW2"/>
    <mergeCell ref="BTX2:BUB2"/>
    <mergeCell ref="BUC2:BUG2"/>
    <mergeCell ref="BUH2:BUL2"/>
    <mergeCell ref="BUM2:BUQ2"/>
    <mergeCell ref="CAL2:CAP2"/>
    <mergeCell ref="CAQ2:CAU2"/>
    <mergeCell ref="CAV2:CAZ2"/>
    <mergeCell ref="CBA2:CBE2"/>
    <mergeCell ref="CBF2:CBJ2"/>
    <mergeCell ref="BZM2:BZQ2"/>
    <mergeCell ref="BZR2:BZV2"/>
    <mergeCell ref="BZW2:CAA2"/>
    <mergeCell ref="CAB2:CAF2"/>
    <mergeCell ref="CAG2:CAK2"/>
    <mergeCell ref="BYN2:BYR2"/>
    <mergeCell ref="BYS2:BYW2"/>
    <mergeCell ref="BYX2:BZB2"/>
    <mergeCell ref="BZC2:BZG2"/>
    <mergeCell ref="BZH2:BZL2"/>
    <mergeCell ref="BXO2:BXS2"/>
    <mergeCell ref="BXT2:BXX2"/>
    <mergeCell ref="BXY2:BYC2"/>
    <mergeCell ref="BYD2:BYH2"/>
    <mergeCell ref="BYI2:BYM2"/>
    <mergeCell ref="CEH2:CEL2"/>
    <mergeCell ref="CEM2:CEQ2"/>
    <mergeCell ref="CER2:CEV2"/>
    <mergeCell ref="CEW2:CFA2"/>
    <mergeCell ref="CFB2:CFF2"/>
    <mergeCell ref="CDI2:CDM2"/>
    <mergeCell ref="CDN2:CDR2"/>
    <mergeCell ref="CDS2:CDW2"/>
    <mergeCell ref="CDX2:CEB2"/>
    <mergeCell ref="CEC2:CEG2"/>
    <mergeCell ref="CCJ2:CCN2"/>
    <mergeCell ref="CCO2:CCS2"/>
    <mergeCell ref="CCT2:CCX2"/>
    <mergeCell ref="CCY2:CDC2"/>
    <mergeCell ref="CDD2:CDH2"/>
    <mergeCell ref="CBK2:CBO2"/>
    <mergeCell ref="CBP2:CBT2"/>
    <mergeCell ref="CBU2:CBY2"/>
    <mergeCell ref="CBZ2:CCD2"/>
    <mergeCell ref="CCE2:CCI2"/>
    <mergeCell ref="CID2:CIH2"/>
    <mergeCell ref="CII2:CIM2"/>
    <mergeCell ref="CIN2:CIR2"/>
    <mergeCell ref="CIS2:CIW2"/>
    <mergeCell ref="CIX2:CJB2"/>
    <mergeCell ref="CHE2:CHI2"/>
    <mergeCell ref="CHJ2:CHN2"/>
    <mergeCell ref="CHO2:CHS2"/>
    <mergeCell ref="CHT2:CHX2"/>
    <mergeCell ref="CHY2:CIC2"/>
    <mergeCell ref="CGF2:CGJ2"/>
    <mergeCell ref="CGK2:CGO2"/>
    <mergeCell ref="CGP2:CGT2"/>
    <mergeCell ref="CGU2:CGY2"/>
    <mergeCell ref="CGZ2:CHD2"/>
    <mergeCell ref="CFG2:CFK2"/>
    <mergeCell ref="CFL2:CFP2"/>
    <mergeCell ref="CFQ2:CFU2"/>
    <mergeCell ref="CFV2:CFZ2"/>
    <mergeCell ref="CGA2:CGE2"/>
    <mergeCell ref="CLZ2:CMD2"/>
    <mergeCell ref="CME2:CMI2"/>
    <mergeCell ref="CMJ2:CMN2"/>
    <mergeCell ref="CMO2:CMS2"/>
    <mergeCell ref="CMT2:CMX2"/>
    <mergeCell ref="CLA2:CLE2"/>
    <mergeCell ref="CLF2:CLJ2"/>
    <mergeCell ref="CLK2:CLO2"/>
    <mergeCell ref="CLP2:CLT2"/>
    <mergeCell ref="CLU2:CLY2"/>
    <mergeCell ref="CKB2:CKF2"/>
    <mergeCell ref="CKG2:CKK2"/>
    <mergeCell ref="CKL2:CKP2"/>
    <mergeCell ref="CKQ2:CKU2"/>
    <mergeCell ref="CKV2:CKZ2"/>
    <mergeCell ref="CJC2:CJG2"/>
    <mergeCell ref="CJH2:CJL2"/>
    <mergeCell ref="CJM2:CJQ2"/>
    <mergeCell ref="CJR2:CJV2"/>
    <mergeCell ref="CJW2:CKA2"/>
    <mergeCell ref="CPV2:CPZ2"/>
    <mergeCell ref="CQA2:CQE2"/>
    <mergeCell ref="CQF2:CQJ2"/>
    <mergeCell ref="CQK2:CQO2"/>
    <mergeCell ref="CQP2:CQT2"/>
    <mergeCell ref="COW2:CPA2"/>
    <mergeCell ref="CPB2:CPF2"/>
    <mergeCell ref="CPG2:CPK2"/>
    <mergeCell ref="CPL2:CPP2"/>
    <mergeCell ref="CPQ2:CPU2"/>
    <mergeCell ref="CNX2:COB2"/>
    <mergeCell ref="COC2:COG2"/>
    <mergeCell ref="COH2:COL2"/>
    <mergeCell ref="COM2:COQ2"/>
    <mergeCell ref="COR2:COV2"/>
    <mergeCell ref="CMY2:CNC2"/>
    <mergeCell ref="CND2:CNH2"/>
    <mergeCell ref="CNI2:CNM2"/>
    <mergeCell ref="CNN2:CNR2"/>
    <mergeCell ref="CNS2:CNW2"/>
    <mergeCell ref="CTR2:CTV2"/>
    <mergeCell ref="CTW2:CUA2"/>
    <mergeCell ref="CUB2:CUF2"/>
    <mergeCell ref="CUG2:CUK2"/>
    <mergeCell ref="CUL2:CUP2"/>
    <mergeCell ref="CSS2:CSW2"/>
    <mergeCell ref="CSX2:CTB2"/>
    <mergeCell ref="CTC2:CTG2"/>
    <mergeCell ref="CTH2:CTL2"/>
    <mergeCell ref="CTM2:CTQ2"/>
    <mergeCell ref="CRT2:CRX2"/>
    <mergeCell ref="CRY2:CSC2"/>
    <mergeCell ref="CSD2:CSH2"/>
    <mergeCell ref="CSI2:CSM2"/>
    <mergeCell ref="CSN2:CSR2"/>
    <mergeCell ref="CQU2:CQY2"/>
    <mergeCell ref="CQZ2:CRD2"/>
    <mergeCell ref="CRE2:CRI2"/>
    <mergeCell ref="CRJ2:CRN2"/>
    <mergeCell ref="CRO2:CRS2"/>
    <mergeCell ref="CXN2:CXR2"/>
    <mergeCell ref="CXS2:CXW2"/>
    <mergeCell ref="CXX2:CYB2"/>
    <mergeCell ref="CYC2:CYG2"/>
    <mergeCell ref="CYH2:CYL2"/>
    <mergeCell ref="CWO2:CWS2"/>
    <mergeCell ref="CWT2:CWX2"/>
    <mergeCell ref="CWY2:CXC2"/>
    <mergeCell ref="CXD2:CXH2"/>
    <mergeCell ref="CXI2:CXM2"/>
    <mergeCell ref="CVP2:CVT2"/>
    <mergeCell ref="CVU2:CVY2"/>
    <mergeCell ref="CVZ2:CWD2"/>
    <mergeCell ref="CWE2:CWI2"/>
    <mergeCell ref="CWJ2:CWN2"/>
    <mergeCell ref="CUQ2:CUU2"/>
    <mergeCell ref="CUV2:CUZ2"/>
    <mergeCell ref="CVA2:CVE2"/>
    <mergeCell ref="CVF2:CVJ2"/>
    <mergeCell ref="CVK2:CVO2"/>
    <mergeCell ref="DBJ2:DBN2"/>
    <mergeCell ref="DBO2:DBS2"/>
    <mergeCell ref="DBT2:DBX2"/>
    <mergeCell ref="DBY2:DCC2"/>
    <mergeCell ref="DCD2:DCH2"/>
    <mergeCell ref="DAK2:DAO2"/>
    <mergeCell ref="DAP2:DAT2"/>
    <mergeCell ref="DAU2:DAY2"/>
    <mergeCell ref="DAZ2:DBD2"/>
    <mergeCell ref="DBE2:DBI2"/>
    <mergeCell ref="CZL2:CZP2"/>
    <mergeCell ref="CZQ2:CZU2"/>
    <mergeCell ref="CZV2:CZZ2"/>
    <mergeCell ref="DAA2:DAE2"/>
    <mergeCell ref="DAF2:DAJ2"/>
    <mergeCell ref="CYM2:CYQ2"/>
    <mergeCell ref="CYR2:CYV2"/>
    <mergeCell ref="CYW2:CZA2"/>
    <mergeCell ref="CZB2:CZF2"/>
    <mergeCell ref="CZG2:CZK2"/>
    <mergeCell ref="DFF2:DFJ2"/>
    <mergeCell ref="DFK2:DFO2"/>
    <mergeCell ref="DFP2:DFT2"/>
    <mergeCell ref="DFU2:DFY2"/>
    <mergeCell ref="DFZ2:DGD2"/>
    <mergeCell ref="DEG2:DEK2"/>
    <mergeCell ref="DEL2:DEP2"/>
    <mergeCell ref="DEQ2:DEU2"/>
    <mergeCell ref="DEV2:DEZ2"/>
    <mergeCell ref="DFA2:DFE2"/>
    <mergeCell ref="DDH2:DDL2"/>
    <mergeCell ref="DDM2:DDQ2"/>
    <mergeCell ref="DDR2:DDV2"/>
    <mergeCell ref="DDW2:DEA2"/>
    <mergeCell ref="DEB2:DEF2"/>
    <mergeCell ref="DCI2:DCM2"/>
    <mergeCell ref="DCN2:DCR2"/>
    <mergeCell ref="DCS2:DCW2"/>
    <mergeCell ref="DCX2:DDB2"/>
    <mergeCell ref="DDC2:DDG2"/>
    <mergeCell ref="DJB2:DJF2"/>
    <mergeCell ref="DJG2:DJK2"/>
    <mergeCell ref="DJL2:DJP2"/>
    <mergeCell ref="DJQ2:DJU2"/>
    <mergeCell ref="DJV2:DJZ2"/>
    <mergeCell ref="DIC2:DIG2"/>
    <mergeCell ref="DIH2:DIL2"/>
    <mergeCell ref="DIM2:DIQ2"/>
    <mergeCell ref="DIR2:DIV2"/>
    <mergeCell ref="DIW2:DJA2"/>
    <mergeCell ref="DHD2:DHH2"/>
    <mergeCell ref="DHI2:DHM2"/>
    <mergeCell ref="DHN2:DHR2"/>
    <mergeCell ref="DHS2:DHW2"/>
    <mergeCell ref="DHX2:DIB2"/>
    <mergeCell ref="DGE2:DGI2"/>
    <mergeCell ref="DGJ2:DGN2"/>
    <mergeCell ref="DGO2:DGS2"/>
    <mergeCell ref="DGT2:DGX2"/>
    <mergeCell ref="DGY2:DHC2"/>
    <mergeCell ref="DMX2:DNB2"/>
    <mergeCell ref="DNC2:DNG2"/>
    <mergeCell ref="DNH2:DNL2"/>
    <mergeCell ref="DNM2:DNQ2"/>
    <mergeCell ref="DNR2:DNV2"/>
    <mergeCell ref="DLY2:DMC2"/>
    <mergeCell ref="DMD2:DMH2"/>
    <mergeCell ref="DMI2:DMM2"/>
    <mergeCell ref="DMN2:DMR2"/>
    <mergeCell ref="DMS2:DMW2"/>
    <mergeCell ref="DKZ2:DLD2"/>
    <mergeCell ref="DLE2:DLI2"/>
    <mergeCell ref="DLJ2:DLN2"/>
    <mergeCell ref="DLO2:DLS2"/>
    <mergeCell ref="DLT2:DLX2"/>
    <mergeCell ref="DKA2:DKE2"/>
    <mergeCell ref="DKF2:DKJ2"/>
    <mergeCell ref="DKK2:DKO2"/>
    <mergeCell ref="DKP2:DKT2"/>
    <mergeCell ref="DKU2:DKY2"/>
    <mergeCell ref="DQT2:DQX2"/>
    <mergeCell ref="DQY2:DRC2"/>
    <mergeCell ref="DRD2:DRH2"/>
    <mergeCell ref="DRI2:DRM2"/>
    <mergeCell ref="DRN2:DRR2"/>
    <mergeCell ref="DPU2:DPY2"/>
    <mergeCell ref="DPZ2:DQD2"/>
    <mergeCell ref="DQE2:DQI2"/>
    <mergeCell ref="DQJ2:DQN2"/>
    <mergeCell ref="DQO2:DQS2"/>
    <mergeCell ref="DOV2:DOZ2"/>
    <mergeCell ref="DPA2:DPE2"/>
    <mergeCell ref="DPF2:DPJ2"/>
    <mergeCell ref="DPK2:DPO2"/>
    <mergeCell ref="DPP2:DPT2"/>
    <mergeCell ref="DNW2:DOA2"/>
    <mergeCell ref="DOB2:DOF2"/>
    <mergeCell ref="DOG2:DOK2"/>
    <mergeCell ref="DOL2:DOP2"/>
    <mergeCell ref="DOQ2:DOU2"/>
    <mergeCell ref="DUP2:DUT2"/>
    <mergeCell ref="DUU2:DUY2"/>
    <mergeCell ref="DUZ2:DVD2"/>
    <mergeCell ref="DVE2:DVI2"/>
    <mergeCell ref="DVJ2:DVN2"/>
    <mergeCell ref="DTQ2:DTU2"/>
    <mergeCell ref="DTV2:DTZ2"/>
    <mergeCell ref="DUA2:DUE2"/>
    <mergeCell ref="DUF2:DUJ2"/>
    <mergeCell ref="DUK2:DUO2"/>
    <mergeCell ref="DSR2:DSV2"/>
    <mergeCell ref="DSW2:DTA2"/>
    <mergeCell ref="DTB2:DTF2"/>
    <mergeCell ref="DTG2:DTK2"/>
    <mergeCell ref="DTL2:DTP2"/>
    <mergeCell ref="DRS2:DRW2"/>
    <mergeCell ref="DRX2:DSB2"/>
    <mergeCell ref="DSC2:DSG2"/>
    <mergeCell ref="DSH2:DSL2"/>
    <mergeCell ref="DSM2:DSQ2"/>
    <mergeCell ref="DYL2:DYP2"/>
    <mergeCell ref="DYQ2:DYU2"/>
    <mergeCell ref="DYV2:DYZ2"/>
    <mergeCell ref="DZA2:DZE2"/>
    <mergeCell ref="DZF2:DZJ2"/>
    <mergeCell ref="DXM2:DXQ2"/>
    <mergeCell ref="DXR2:DXV2"/>
    <mergeCell ref="DXW2:DYA2"/>
    <mergeCell ref="DYB2:DYF2"/>
    <mergeCell ref="DYG2:DYK2"/>
    <mergeCell ref="DWN2:DWR2"/>
    <mergeCell ref="DWS2:DWW2"/>
    <mergeCell ref="DWX2:DXB2"/>
    <mergeCell ref="DXC2:DXG2"/>
    <mergeCell ref="DXH2:DXL2"/>
    <mergeCell ref="DVO2:DVS2"/>
    <mergeCell ref="DVT2:DVX2"/>
    <mergeCell ref="DVY2:DWC2"/>
    <mergeCell ref="DWD2:DWH2"/>
    <mergeCell ref="DWI2:DWM2"/>
    <mergeCell ref="ECH2:ECL2"/>
    <mergeCell ref="ECM2:ECQ2"/>
    <mergeCell ref="ECR2:ECV2"/>
    <mergeCell ref="ECW2:EDA2"/>
    <mergeCell ref="EDB2:EDF2"/>
    <mergeCell ref="EBI2:EBM2"/>
    <mergeCell ref="EBN2:EBR2"/>
    <mergeCell ref="EBS2:EBW2"/>
    <mergeCell ref="EBX2:ECB2"/>
    <mergeCell ref="ECC2:ECG2"/>
    <mergeCell ref="EAJ2:EAN2"/>
    <mergeCell ref="EAO2:EAS2"/>
    <mergeCell ref="EAT2:EAX2"/>
    <mergeCell ref="EAY2:EBC2"/>
    <mergeCell ref="EBD2:EBH2"/>
    <mergeCell ref="DZK2:DZO2"/>
    <mergeCell ref="DZP2:DZT2"/>
    <mergeCell ref="DZU2:DZY2"/>
    <mergeCell ref="DZZ2:EAD2"/>
    <mergeCell ref="EAE2:EAI2"/>
    <mergeCell ref="EGD2:EGH2"/>
    <mergeCell ref="EGI2:EGM2"/>
    <mergeCell ref="EGN2:EGR2"/>
    <mergeCell ref="EGS2:EGW2"/>
    <mergeCell ref="EGX2:EHB2"/>
    <mergeCell ref="EFE2:EFI2"/>
    <mergeCell ref="EFJ2:EFN2"/>
    <mergeCell ref="EFO2:EFS2"/>
    <mergeCell ref="EFT2:EFX2"/>
    <mergeCell ref="EFY2:EGC2"/>
    <mergeCell ref="EEF2:EEJ2"/>
    <mergeCell ref="EEK2:EEO2"/>
    <mergeCell ref="EEP2:EET2"/>
    <mergeCell ref="EEU2:EEY2"/>
    <mergeCell ref="EEZ2:EFD2"/>
    <mergeCell ref="EDG2:EDK2"/>
    <mergeCell ref="EDL2:EDP2"/>
    <mergeCell ref="EDQ2:EDU2"/>
    <mergeCell ref="EDV2:EDZ2"/>
    <mergeCell ref="EEA2:EEE2"/>
    <mergeCell ref="EJZ2:EKD2"/>
    <mergeCell ref="EKE2:EKI2"/>
    <mergeCell ref="EKJ2:EKN2"/>
    <mergeCell ref="EKO2:EKS2"/>
    <mergeCell ref="EKT2:EKX2"/>
    <mergeCell ref="EJA2:EJE2"/>
    <mergeCell ref="EJF2:EJJ2"/>
    <mergeCell ref="EJK2:EJO2"/>
    <mergeCell ref="EJP2:EJT2"/>
    <mergeCell ref="EJU2:EJY2"/>
    <mergeCell ref="EIB2:EIF2"/>
    <mergeCell ref="EIG2:EIK2"/>
    <mergeCell ref="EIL2:EIP2"/>
    <mergeCell ref="EIQ2:EIU2"/>
    <mergeCell ref="EIV2:EIZ2"/>
    <mergeCell ref="EHC2:EHG2"/>
    <mergeCell ref="EHH2:EHL2"/>
    <mergeCell ref="EHM2:EHQ2"/>
    <mergeCell ref="EHR2:EHV2"/>
    <mergeCell ref="EHW2:EIA2"/>
    <mergeCell ref="ENV2:ENZ2"/>
    <mergeCell ref="EOA2:EOE2"/>
    <mergeCell ref="EOF2:EOJ2"/>
    <mergeCell ref="EOK2:EOO2"/>
    <mergeCell ref="EOP2:EOT2"/>
    <mergeCell ref="EMW2:ENA2"/>
    <mergeCell ref="ENB2:ENF2"/>
    <mergeCell ref="ENG2:ENK2"/>
    <mergeCell ref="ENL2:ENP2"/>
    <mergeCell ref="ENQ2:ENU2"/>
    <mergeCell ref="ELX2:EMB2"/>
    <mergeCell ref="EMC2:EMG2"/>
    <mergeCell ref="EMH2:EML2"/>
    <mergeCell ref="EMM2:EMQ2"/>
    <mergeCell ref="EMR2:EMV2"/>
    <mergeCell ref="EKY2:ELC2"/>
    <mergeCell ref="ELD2:ELH2"/>
    <mergeCell ref="ELI2:ELM2"/>
    <mergeCell ref="ELN2:ELR2"/>
    <mergeCell ref="ELS2:ELW2"/>
    <mergeCell ref="ERR2:ERV2"/>
    <mergeCell ref="ERW2:ESA2"/>
    <mergeCell ref="ESB2:ESF2"/>
    <mergeCell ref="ESG2:ESK2"/>
    <mergeCell ref="ESL2:ESP2"/>
    <mergeCell ref="EQS2:EQW2"/>
    <mergeCell ref="EQX2:ERB2"/>
    <mergeCell ref="ERC2:ERG2"/>
    <mergeCell ref="ERH2:ERL2"/>
    <mergeCell ref="ERM2:ERQ2"/>
    <mergeCell ref="EPT2:EPX2"/>
    <mergeCell ref="EPY2:EQC2"/>
    <mergeCell ref="EQD2:EQH2"/>
    <mergeCell ref="EQI2:EQM2"/>
    <mergeCell ref="EQN2:EQR2"/>
    <mergeCell ref="EOU2:EOY2"/>
    <mergeCell ref="EOZ2:EPD2"/>
    <mergeCell ref="EPE2:EPI2"/>
    <mergeCell ref="EPJ2:EPN2"/>
    <mergeCell ref="EPO2:EPS2"/>
    <mergeCell ref="EVN2:EVR2"/>
    <mergeCell ref="EVS2:EVW2"/>
    <mergeCell ref="EVX2:EWB2"/>
    <mergeCell ref="EWC2:EWG2"/>
    <mergeCell ref="EWH2:EWL2"/>
    <mergeCell ref="EUO2:EUS2"/>
    <mergeCell ref="EUT2:EUX2"/>
    <mergeCell ref="EUY2:EVC2"/>
    <mergeCell ref="EVD2:EVH2"/>
    <mergeCell ref="EVI2:EVM2"/>
    <mergeCell ref="ETP2:ETT2"/>
    <mergeCell ref="ETU2:ETY2"/>
    <mergeCell ref="ETZ2:EUD2"/>
    <mergeCell ref="EUE2:EUI2"/>
    <mergeCell ref="EUJ2:EUN2"/>
    <mergeCell ref="ESQ2:ESU2"/>
    <mergeCell ref="ESV2:ESZ2"/>
    <mergeCell ref="ETA2:ETE2"/>
    <mergeCell ref="ETF2:ETJ2"/>
    <mergeCell ref="ETK2:ETO2"/>
    <mergeCell ref="EZJ2:EZN2"/>
    <mergeCell ref="EZO2:EZS2"/>
    <mergeCell ref="EZT2:EZX2"/>
    <mergeCell ref="EZY2:FAC2"/>
    <mergeCell ref="FAD2:FAH2"/>
    <mergeCell ref="EYK2:EYO2"/>
    <mergeCell ref="EYP2:EYT2"/>
    <mergeCell ref="EYU2:EYY2"/>
    <mergeCell ref="EYZ2:EZD2"/>
    <mergeCell ref="EZE2:EZI2"/>
    <mergeCell ref="EXL2:EXP2"/>
    <mergeCell ref="EXQ2:EXU2"/>
    <mergeCell ref="EXV2:EXZ2"/>
    <mergeCell ref="EYA2:EYE2"/>
    <mergeCell ref="EYF2:EYJ2"/>
    <mergeCell ref="EWM2:EWQ2"/>
    <mergeCell ref="EWR2:EWV2"/>
    <mergeCell ref="EWW2:EXA2"/>
    <mergeCell ref="EXB2:EXF2"/>
    <mergeCell ref="EXG2:EXK2"/>
    <mergeCell ref="FDF2:FDJ2"/>
    <mergeCell ref="FDK2:FDO2"/>
    <mergeCell ref="FDP2:FDT2"/>
    <mergeCell ref="FDU2:FDY2"/>
    <mergeCell ref="FDZ2:FED2"/>
    <mergeCell ref="FCG2:FCK2"/>
    <mergeCell ref="FCL2:FCP2"/>
    <mergeCell ref="FCQ2:FCU2"/>
    <mergeCell ref="FCV2:FCZ2"/>
    <mergeCell ref="FDA2:FDE2"/>
    <mergeCell ref="FBH2:FBL2"/>
    <mergeCell ref="FBM2:FBQ2"/>
    <mergeCell ref="FBR2:FBV2"/>
    <mergeCell ref="FBW2:FCA2"/>
    <mergeCell ref="FCB2:FCF2"/>
    <mergeCell ref="FAI2:FAM2"/>
    <mergeCell ref="FAN2:FAR2"/>
    <mergeCell ref="FAS2:FAW2"/>
    <mergeCell ref="FAX2:FBB2"/>
    <mergeCell ref="FBC2:FBG2"/>
    <mergeCell ref="FHB2:FHF2"/>
    <mergeCell ref="FHG2:FHK2"/>
    <mergeCell ref="FHL2:FHP2"/>
    <mergeCell ref="FHQ2:FHU2"/>
    <mergeCell ref="FHV2:FHZ2"/>
    <mergeCell ref="FGC2:FGG2"/>
    <mergeCell ref="FGH2:FGL2"/>
    <mergeCell ref="FGM2:FGQ2"/>
    <mergeCell ref="FGR2:FGV2"/>
    <mergeCell ref="FGW2:FHA2"/>
    <mergeCell ref="FFD2:FFH2"/>
    <mergeCell ref="FFI2:FFM2"/>
    <mergeCell ref="FFN2:FFR2"/>
    <mergeCell ref="FFS2:FFW2"/>
    <mergeCell ref="FFX2:FGB2"/>
    <mergeCell ref="FEE2:FEI2"/>
    <mergeCell ref="FEJ2:FEN2"/>
    <mergeCell ref="FEO2:FES2"/>
    <mergeCell ref="FET2:FEX2"/>
    <mergeCell ref="FEY2:FFC2"/>
    <mergeCell ref="FKX2:FLB2"/>
    <mergeCell ref="FLC2:FLG2"/>
    <mergeCell ref="FLH2:FLL2"/>
    <mergeCell ref="FLM2:FLQ2"/>
    <mergeCell ref="FLR2:FLV2"/>
    <mergeCell ref="FJY2:FKC2"/>
    <mergeCell ref="FKD2:FKH2"/>
    <mergeCell ref="FKI2:FKM2"/>
    <mergeCell ref="FKN2:FKR2"/>
    <mergeCell ref="FKS2:FKW2"/>
    <mergeCell ref="FIZ2:FJD2"/>
    <mergeCell ref="FJE2:FJI2"/>
    <mergeCell ref="FJJ2:FJN2"/>
    <mergeCell ref="FJO2:FJS2"/>
    <mergeCell ref="FJT2:FJX2"/>
    <mergeCell ref="FIA2:FIE2"/>
    <mergeCell ref="FIF2:FIJ2"/>
    <mergeCell ref="FIK2:FIO2"/>
    <mergeCell ref="FIP2:FIT2"/>
    <mergeCell ref="FIU2:FIY2"/>
    <mergeCell ref="FOT2:FOX2"/>
    <mergeCell ref="FOY2:FPC2"/>
    <mergeCell ref="FPD2:FPH2"/>
    <mergeCell ref="FPI2:FPM2"/>
    <mergeCell ref="FPN2:FPR2"/>
    <mergeCell ref="FNU2:FNY2"/>
    <mergeCell ref="FNZ2:FOD2"/>
    <mergeCell ref="FOE2:FOI2"/>
    <mergeCell ref="FOJ2:FON2"/>
    <mergeCell ref="FOO2:FOS2"/>
    <mergeCell ref="FMV2:FMZ2"/>
    <mergeCell ref="FNA2:FNE2"/>
    <mergeCell ref="FNF2:FNJ2"/>
    <mergeCell ref="FNK2:FNO2"/>
    <mergeCell ref="FNP2:FNT2"/>
    <mergeCell ref="FLW2:FMA2"/>
    <mergeCell ref="FMB2:FMF2"/>
    <mergeCell ref="FMG2:FMK2"/>
    <mergeCell ref="FML2:FMP2"/>
    <mergeCell ref="FMQ2:FMU2"/>
    <mergeCell ref="FSP2:FST2"/>
    <mergeCell ref="FSU2:FSY2"/>
    <mergeCell ref="FSZ2:FTD2"/>
    <mergeCell ref="FTE2:FTI2"/>
    <mergeCell ref="FTJ2:FTN2"/>
    <mergeCell ref="FRQ2:FRU2"/>
    <mergeCell ref="FRV2:FRZ2"/>
    <mergeCell ref="FSA2:FSE2"/>
    <mergeCell ref="FSF2:FSJ2"/>
    <mergeCell ref="FSK2:FSO2"/>
    <mergeCell ref="FQR2:FQV2"/>
    <mergeCell ref="FQW2:FRA2"/>
    <mergeCell ref="FRB2:FRF2"/>
    <mergeCell ref="FRG2:FRK2"/>
    <mergeCell ref="FRL2:FRP2"/>
    <mergeCell ref="FPS2:FPW2"/>
    <mergeCell ref="FPX2:FQB2"/>
    <mergeCell ref="FQC2:FQG2"/>
    <mergeCell ref="FQH2:FQL2"/>
    <mergeCell ref="FQM2:FQQ2"/>
    <mergeCell ref="FWL2:FWP2"/>
    <mergeCell ref="FWQ2:FWU2"/>
    <mergeCell ref="FWV2:FWZ2"/>
    <mergeCell ref="FXA2:FXE2"/>
    <mergeCell ref="FXF2:FXJ2"/>
    <mergeCell ref="FVM2:FVQ2"/>
    <mergeCell ref="FVR2:FVV2"/>
    <mergeCell ref="FVW2:FWA2"/>
    <mergeCell ref="FWB2:FWF2"/>
    <mergeCell ref="FWG2:FWK2"/>
    <mergeCell ref="FUN2:FUR2"/>
    <mergeCell ref="FUS2:FUW2"/>
    <mergeCell ref="FUX2:FVB2"/>
    <mergeCell ref="FVC2:FVG2"/>
    <mergeCell ref="FVH2:FVL2"/>
    <mergeCell ref="FTO2:FTS2"/>
    <mergeCell ref="FTT2:FTX2"/>
    <mergeCell ref="FTY2:FUC2"/>
    <mergeCell ref="FUD2:FUH2"/>
    <mergeCell ref="FUI2:FUM2"/>
    <mergeCell ref="GAH2:GAL2"/>
    <mergeCell ref="GAM2:GAQ2"/>
    <mergeCell ref="GAR2:GAV2"/>
    <mergeCell ref="GAW2:GBA2"/>
    <mergeCell ref="GBB2:GBF2"/>
    <mergeCell ref="FZI2:FZM2"/>
    <mergeCell ref="FZN2:FZR2"/>
    <mergeCell ref="FZS2:FZW2"/>
    <mergeCell ref="FZX2:GAB2"/>
    <mergeCell ref="GAC2:GAG2"/>
    <mergeCell ref="FYJ2:FYN2"/>
    <mergeCell ref="FYO2:FYS2"/>
    <mergeCell ref="FYT2:FYX2"/>
    <mergeCell ref="FYY2:FZC2"/>
    <mergeCell ref="FZD2:FZH2"/>
    <mergeCell ref="FXK2:FXO2"/>
    <mergeCell ref="FXP2:FXT2"/>
    <mergeCell ref="FXU2:FXY2"/>
    <mergeCell ref="FXZ2:FYD2"/>
    <mergeCell ref="FYE2:FYI2"/>
    <mergeCell ref="GED2:GEH2"/>
    <mergeCell ref="GEI2:GEM2"/>
    <mergeCell ref="GEN2:GER2"/>
    <mergeCell ref="GES2:GEW2"/>
    <mergeCell ref="GEX2:GFB2"/>
    <mergeCell ref="GDE2:GDI2"/>
    <mergeCell ref="GDJ2:GDN2"/>
    <mergeCell ref="GDO2:GDS2"/>
    <mergeCell ref="GDT2:GDX2"/>
    <mergeCell ref="GDY2:GEC2"/>
    <mergeCell ref="GCF2:GCJ2"/>
    <mergeCell ref="GCK2:GCO2"/>
    <mergeCell ref="GCP2:GCT2"/>
    <mergeCell ref="GCU2:GCY2"/>
    <mergeCell ref="GCZ2:GDD2"/>
    <mergeCell ref="GBG2:GBK2"/>
    <mergeCell ref="GBL2:GBP2"/>
    <mergeCell ref="GBQ2:GBU2"/>
    <mergeCell ref="GBV2:GBZ2"/>
    <mergeCell ref="GCA2:GCE2"/>
    <mergeCell ref="GHZ2:GID2"/>
    <mergeCell ref="GIE2:GII2"/>
    <mergeCell ref="GIJ2:GIN2"/>
    <mergeCell ref="GIO2:GIS2"/>
    <mergeCell ref="GIT2:GIX2"/>
    <mergeCell ref="GHA2:GHE2"/>
    <mergeCell ref="GHF2:GHJ2"/>
    <mergeCell ref="GHK2:GHO2"/>
    <mergeCell ref="GHP2:GHT2"/>
    <mergeCell ref="GHU2:GHY2"/>
    <mergeCell ref="GGB2:GGF2"/>
    <mergeCell ref="GGG2:GGK2"/>
    <mergeCell ref="GGL2:GGP2"/>
    <mergeCell ref="GGQ2:GGU2"/>
    <mergeCell ref="GGV2:GGZ2"/>
    <mergeCell ref="GFC2:GFG2"/>
    <mergeCell ref="GFH2:GFL2"/>
    <mergeCell ref="GFM2:GFQ2"/>
    <mergeCell ref="GFR2:GFV2"/>
    <mergeCell ref="GFW2:GGA2"/>
    <mergeCell ref="GLV2:GLZ2"/>
    <mergeCell ref="GMA2:GME2"/>
    <mergeCell ref="GMF2:GMJ2"/>
    <mergeCell ref="GMK2:GMO2"/>
    <mergeCell ref="GMP2:GMT2"/>
    <mergeCell ref="GKW2:GLA2"/>
    <mergeCell ref="GLB2:GLF2"/>
    <mergeCell ref="GLG2:GLK2"/>
    <mergeCell ref="GLL2:GLP2"/>
    <mergeCell ref="GLQ2:GLU2"/>
    <mergeCell ref="GJX2:GKB2"/>
    <mergeCell ref="GKC2:GKG2"/>
    <mergeCell ref="GKH2:GKL2"/>
    <mergeCell ref="GKM2:GKQ2"/>
    <mergeCell ref="GKR2:GKV2"/>
    <mergeCell ref="GIY2:GJC2"/>
    <mergeCell ref="GJD2:GJH2"/>
    <mergeCell ref="GJI2:GJM2"/>
    <mergeCell ref="GJN2:GJR2"/>
    <mergeCell ref="GJS2:GJW2"/>
    <mergeCell ref="GPR2:GPV2"/>
    <mergeCell ref="GPW2:GQA2"/>
    <mergeCell ref="GQB2:GQF2"/>
    <mergeCell ref="GQG2:GQK2"/>
    <mergeCell ref="GQL2:GQP2"/>
    <mergeCell ref="GOS2:GOW2"/>
    <mergeCell ref="GOX2:GPB2"/>
    <mergeCell ref="GPC2:GPG2"/>
    <mergeCell ref="GPH2:GPL2"/>
    <mergeCell ref="GPM2:GPQ2"/>
    <mergeCell ref="GNT2:GNX2"/>
    <mergeCell ref="GNY2:GOC2"/>
    <mergeCell ref="GOD2:GOH2"/>
    <mergeCell ref="GOI2:GOM2"/>
    <mergeCell ref="GON2:GOR2"/>
    <mergeCell ref="GMU2:GMY2"/>
    <mergeCell ref="GMZ2:GND2"/>
    <mergeCell ref="GNE2:GNI2"/>
    <mergeCell ref="GNJ2:GNN2"/>
    <mergeCell ref="GNO2:GNS2"/>
    <mergeCell ref="GTN2:GTR2"/>
    <mergeCell ref="GTS2:GTW2"/>
    <mergeCell ref="GTX2:GUB2"/>
    <mergeCell ref="GUC2:GUG2"/>
    <mergeCell ref="GUH2:GUL2"/>
    <mergeCell ref="GSO2:GSS2"/>
    <mergeCell ref="GST2:GSX2"/>
    <mergeCell ref="GSY2:GTC2"/>
    <mergeCell ref="GTD2:GTH2"/>
    <mergeCell ref="GTI2:GTM2"/>
    <mergeCell ref="GRP2:GRT2"/>
    <mergeCell ref="GRU2:GRY2"/>
    <mergeCell ref="GRZ2:GSD2"/>
    <mergeCell ref="GSE2:GSI2"/>
    <mergeCell ref="GSJ2:GSN2"/>
    <mergeCell ref="GQQ2:GQU2"/>
    <mergeCell ref="GQV2:GQZ2"/>
    <mergeCell ref="GRA2:GRE2"/>
    <mergeCell ref="GRF2:GRJ2"/>
    <mergeCell ref="GRK2:GRO2"/>
    <mergeCell ref="GXJ2:GXN2"/>
    <mergeCell ref="GXO2:GXS2"/>
    <mergeCell ref="GXT2:GXX2"/>
    <mergeCell ref="GXY2:GYC2"/>
    <mergeCell ref="GYD2:GYH2"/>
    <mergeCell ref="GWK2:GWO2"/>
    <mergeCell ref="GWP2:GWT2"/>
    <mergeCell ref="GWU2:GWY2"/>
    <mergeCell ref="GWZ2:GXD2"/>
    <mergeCell ref="GXE2:GXI2"/>
    <mergeCell ref="GVL2:GVP2"/>
    <mergeCell ref="GVQ2:GVU2"/>
    <mergeCell ref="GVV2:GVZ2"/>
    <mergeCell ref="GWA2:GWE2"/>
    <mergeCell ref="GWF2:GWJ2"/>
    <mergeCell ref="GUM2:GUQ2"/>
    <mergeCell ref="GUR2:GUV2"/>
    <mergeCell ref="GUW2:GVA2"/>
    <mergeCell ref="GVB2:GVF2"/>
    <mergeCell ref="GVG2:GVK2"/>
    <mergeCell ref="HBF2:HBJ2"/>
    <mergeCell ref="HBK2:HBO2"/>
    <mergeCell ref="HBP2:HBT2"/>
    <mergeCell ref="HBU2:HBY2"/>
    <mergeCell ref="HBZ2:HCD2"/>
    <mergeCell ref="HAG2:HAK2"/>
    <mergeCell ref="HAL2:HAP2"/>
    <mergeCell ref="HAQ2:HAU2"/>
    <mergeCell ref="HAV2:HAZ2"/>
    <mergeCell ref="HBA2:HBE2"/>
    <mergeCell ref="GZH2:GZL2"/>
    <mergeCell ref="GZM2:GZQ2"/>
    <mergeCell ref="GZR2:GZV2"/>
    <mergeCell ref="GZW2:HAA2"/>
    <mergeCell ref="HAB2:HAF2"/>
    <mergeCell ref="GYI2:GYM2"/>
    <mergeCell ref="GYN2:GYR2"/>
    <mergeCell ref="GYS2:GYW2"/>
    <mergeCell ref="GYX2:GZB2"/>
    <mergeCell ref="GZC2:GZG2"/>
    <mergeCell ref="HFB2:HFF2"/>
    <mergeCell ref="HFG2:HFK2"/>
    <mergeCell ref="HFL2:HFP2"/>
    <mergeCell ref="HFQ2:HFU2"/>
    <mergeCell ref="HFV2:HFZ2"/>
    <mergeCell ref="HEC2:HEG2"/>
    <mergeCell ref="HEH2:HEL2"/>
    <mergeCell ref="HEM2:HEQ2"/>
    <mergeCell ref="HER2:HEV2"/>
    <mergeCell ref="HEW2:HFA2"/>
    <mergeCell ref="HDD2:HDH2"/>
    <mergeCell ref="HDI2:HDM2"/>
    <mergeCell ref="HDN2:HDR2"/>
    <mergeCell ref="HDS2:HDW2"/>
    <mergeCell ref="HDX2:HEB2"/>
    <mergeCell ref="HCE2:HCI2"/>
    <mergeCell ref="HCJ2:HCN2"/>
    <mergeCell ref="HCO2:HCS2"/>
    <mergeCell ref="HCT2:HCX2"/>
    <mergeCell ref="HCY2:HDC2"/>
    <mergeCell ref="HIX2:HJB2"/>
    <mergeCell ref="HJC2:HJG2"/>
    <mergeCell ref="HJH2:HJL2"/>
    <mergeCell ref="HJM2:HJQ2"/>
    <mergeCell ref="HJR2:HJV2"/>
    <mergeCell ref="HHY2:HIC2"/>
    <mergeCell ref="HID2:HIH2"/>
    <mergeCell ref="HII2:HIM2"/>
    <mergeCell ref="HIN2:HIR2"/>
    <mergeCell ref="HIS2:HIW2"/>
    <mergeCell ref="HGZ2:HHD2"/>
    <mergeCell ref="HHE2:HHI2"/>
    <mergeCell ref="HHJ2:HHN2"/>
    <mergeCell ref="HHO2:HHS2"/>
    <mergeCell ref="HHT2:HHX2"/>
    <mergeCell ref="HGA2:HGE2"/>
    <mergeCell ref="HGF2:HGJ2"/>
    <mergeCell ref="HGK2:HGO2"/>
    <mergeCell ref="HGP2:HGT2"/>
    <mergeCell ref="HGU2:HGY2"/>
    <mergeCell ref="HMT2:HMX2"/>
    <mergeCell ref="HMY2:HNC2"/>
    <mergeCell ref="HND2:HNH2"/>
    <mergeCell ref="HNI2:HNM2"/>
    <mergeCell ref="HNN2:HNR2"/>
    <mergeCell ref="HLU2:HLY2"/>
    <mergeCell ref="HLZ2:HMD2"/>
    <mergeCell ref="HME2:HMI2"/>
    <mergeCell ref="HMJ2:HMN2"/>
    <mergeCell ref="HMO2:HMS2"/>
    <mergeCell ref="HKV2:HKZ2"/>
    <mergeCell ref="HLA2:HLE2"/>
    <mergeCell ref="HLF2:HLJ2"/>
    <mergeCell ref="HLK2:HLO2"/>
    <mergeCell ref="HLP2:HLT2"/>
    <mergeCell ref="HJW2:HKA2"/>
    <mergeCell ref="HKB2:HKF2"/>
    <mergeCell ref="HKG2:HKK2"/>
    <mergeCell ref="HKL2:HKP2"/>
    <mergeCell ref="HKQ2:HKU2"/>
    <mergeCell ref="HQP2:HQT2"/>
    <mergeCell ref="HQU2:HQY2"/>
    <mergeCell ref="HQZ2:HRD2"/>
    <mergeCell ref="HRE2:HRI2"/>
    <mergeCell ref="HRJ2:HRN2"/>
    <mergeCell ref="HPQ2:HPU2"/>
    <mergeCell ref="HPV2:HPZ2"/>
    <mergeCell ref="HQA2:HQE2"/>
    <mergeCell ref="HQF2:HQJ2"/>
    <mergeCell ref="HQK2:HQO2"/>
    <mergeCell ref="HOR2:HOV2"/>
    <mergeCell ref="HOW2:HPA2"/>
    <mergeCell ref="HPB2:HPF2"/>
    <mergeCell ref="HPG2:HPK2"/>
    <mergeCell ref="HPL2:HPP2"/>
    <mergeCell ref="HNS2:HNW2"/>
    <mergeCell ref="HNX2:HOB2"/>
    <mergeCell ref="HOC2:HOG2"/>
    <mergeCell ref="HOH2:HOL2"/>
    <mergeCell ref="HOM2:HOQ2"/>
    <mergeCell ref="HUL2:HUP2"/>
    <mergeCell ref="HUQ2:HUU2"/>
    <mergeCell ref="HUV2:HUZ2"/>
    <mergeCell ref="HVA2:HVE2"/>
    <mergeCell ref="HVF2:HVJ2"/>
    <mergeCell ref="HTM2:HTQ2"/>
    <mergeCell ref="HTR2:HTV2"/>
    <mergeCell ref="HTW2:HUA2"/>
    <mergeCell ref="HUB2:HUF2"/>
    <mergeCell ref="HUG2:HUK2"/>
    <mergeCell ref="HSN2:HSR2"/>
    <mergeCell ref="HSS2:HSW2"/>
    <mergeCell ref="HSX2:HTB2"/>
    <mergeCell ref="HTC2:HTG2"/>
    <mergeCell ref="HTH2:HTL2"/>
    <mergeCell ref="HRO2:HRS2"/>
    <mergeCell ref="HRT2:HRX2"/>
    <mergeCell ref="HRY2:HSC2"/>
    <mergeCell ref="HSD2:HSH2"/>
    <mergeCell ref="HSI2:HSM2"/>
    <mergeCell ref="HYH2:HYL2"/>
    <mergeCell ref="HYM2:HYQ2"/>
    <mergeCell ref="HYR2:HYV2"/>
    <mergeCell ref="HYW2:HZA2"/>
    <mergeCell ref="HZB2:HZF2"/>
    <mergeCell ref="HXI2:HXM2"/>
    <mergeCell ref="HXN2:HXR2"/>
    <mergeCell ref="HXS2:HXW2"/>
    <mergeCell ref="HXX2:HYB2"/>
    <mergeCell ref="HYC2:HYG2"/>
    <mergeCell ref="HWJ2:HWN2"/>
    <mergeCell ref="HWO2:HWS2"/>
    <mergeCell ref="HWT2:HWX2"/>
    <mergeCell ref="HWY2:HXC2"/>
    <mergeCell ref="HXD2:HXH2"/>
    <mergeCell ref="HVK2:HVO2"/>
    <mergeCell ref="HVP2:HVT2"/>
    <mergeCell ref="HVU2:HVY2"/>
    <mergeCell ref="HVZ2:HWD2"/>
    <mergeCell ref="HWE2:HWI2"/>
    <mergeCell ref="ICD2:ICH2"/>
    <mergeCell ref="ICI2:ICM2"/>
    <mergeCell ref="ICN2:ICR2"/>
    <mergeCell ref="ICS2:ICW2"/>
    <mergeCell ref="ICX2:IDB2"/>
    <mergeCell ref="IBE2:IBI2"/>
    <mergeCell ref="IBJ2:IBN2"/>
    <mergeCell ref="IBO2:IBS2"/>
    <mergeCell ref="IBT2:IBX2"/>
    <mergeCell ref="IBY2:ICC2"/>
    <mergeCell ref="IAF2:IAJ2"/>
    <mergeCell ref="IAK2:IAO2"/>
    <mergeCell ref="IAP2:IAT2"/>
    <mergeCell ref="IAU2:IAY2"/>
    <mergeCell ref="IAZ2:IBD2"/>
    <mergeCell ref="HZG2:HZK2"/>
    <mergeCell ref="HZL2:HZP2"/>
    <mergeCell ref="HZQ2:HZU2"/>
    <mergeCell ref="HZV2:HZZ2"/>
    <mergeCell ref="IAA2:IAE2"/>
    <mergeCell ref="IFZ2:IGD2"/>
    <mergeCell ref="IGE2:IGI2"/>
    <mergeCell ref="IGJ2:IGN2"/>
    <mergeCell ref="IGO2:IGS2"/>
    <mergeCell ref="IGT2:IGX2"/>
    <mergeCell ref="IFA2:IFE2"/>
    <mergeCell ref="IFF2:IFJ2"/>
    <mergeCell ref="IFK2:IFO2"/>
    <mergeCell ref="IFP2:IFT2"/>
    <mergeCell ref="IFU2:IFY2"/>
    <mergeCell ref="IEB2:IEF2"/>
    <mergeCell ref="IEG2:IEK2"/>
    <mergeCell ref="IEL2:IEP2"/>
    <mergeCell ref="IEQ2:IEU2"/>
    <mergeCell ref="IEV2:IEZ2"/>
    <mergeCell ref="IDC2:IDG2"/>
    <mergeCell ref="IDH2:IDL2"/>
    <mergeCell ref="IDM2:IDQ2"/>
    <mergeCell ref="IDR2:IDV2"/>
    <mergeCell ref="IDW2:IEA2"/>
    <mergeCell ref="IJV2:IJZ2"/>
    <mergeCell ref="IKA2:IKE2"/>
    <mergeCell ref="IKF2:IKJ2"/>
    <mergeCell ref="IKK2:IKO2"/>
    <mergeCell ref="IKP2:IKT2"/>
    <mergeCell ref="IIW2:IJA2"/>
    <mergeCell ref="IJB2:IJF2"/>
    <mergeCell ref="IJG2:IJK2"/>
    <mergeCell ref="IJL2:IJP2"/>
    <mergeCell ref="IJQ2:IJU2"/>
    <mergeCell ref="IHX2:IIB2"/>
    <mergeCell ref="IIC2:IIG2"/>
    <mergeCell ref="IIH2:IIL2"/>
    <mergeCell ref="IIM2:IIQ2"/>
    <mergeCell ref="IIR2:IIV2"/>
    <mergeCell ref="IGY2:IHC2"/>
    <mergeCell ref="IHD2:IHH2"/>
    <mergeCell ref="IHI2:IHM2"/>
    <mergeCell ref="IHN2:IHR2"/>
    <mergeCell ref="IHS2:IHW2"/>
    <mergeCell ref="INR2:INV2"/>
    <mergeCell ref="INW2:IOA2"/>
    <mergeCell ref="IOB2:IOF2"/>
    <mergeCell ref="IOG2:IOK2"/>
    <mergeCell ref="IOL2:IOP2"/>
    <mergeCell ref="IMS2:IMW2"/>
    <mergeCell ref="IMX2:INB2"/>
    <mergeCell ref="INC2:ING2"/>
    <mergeCell ref="INH2:INL2"/>
    <mergeCell ref="INM2:INQ2"/>
    <mergeCell ref="ILT2:ILX2"/>
    <mergeCell ref="ILY2:IMC2"/>
    <mergeCell ref="IMD2:IMH2"/>
    <mergeCell ref="IMI2:IMM2"/>
    <mergeCell ref="IMN2:IMR2"/>
    <mergeCell ref="IKU2:IKY2"/>
    <mergeCell ref="IKZ2:ILD2"/>
    <mergeCell ref="ILE2:ILI2"/>
    <mergeCell ref="ILJ2:ILN2"/>
    <mergeCell ref="ILO2:ILS2"/>
    <mergeCell ref="IRN2:IRR2"/>
    <mergeCell ref="IRS2:IRW2"/>
    <mergeCell ref="IRX2:ISB2"/>
    <mergeCell ref="ISC2:ISG2"/>
    <mergeCell ref="ISH2:ISL2"/>
    <mergeCell ref="IQO2:IQS2"/>
    <mergeCell ref="IQT2:IQX2"/>
    <mergeCell ref="IQY2:IRC2"/>
    <mergeCell ref="IRD2:IRH2"/>
    <mergeCell ref="IRI2:IRM2"/>
    <mergeCell ref="IPP2:IPT2"/>
    <mergeCell ref="IPU2:IPY2"/>
    <mergeCell ref="IPZ2:IQD2"/>
    <mergeCell ref="IQE2:IQI2"/>
    <mergeCell ref="IQJ2:IQN2"/>
    <mergeCell ref="IOQ2:IOU2"/>
    <mergeCell ref="IOV2:IOZ2"/>
    <mergeCell ref="IPA2:IPE2"/>
    <mergeCell ref="IPF2:IPJ2"/>
    <mergeCell ref="IPK2:IPO2"/>
    <mergeCell ref="IVJ2:IVN2"/>
    <mergeCell ref="IVO2:IVS2"/>
    <mergeCell ref="IVT2:IVX2"/>
    <mergeCell ref="IVY2:IWC2"/>
    <mergeCell ref="IWD2:IWH2"/>
    <mergeCell ref="IUK2:IUO2"/>
    <mergeCell ref="IUP2:IUT2"/>
    <mergeCell ref="IUU2:IUY2"/>
    <mergeCell ref="IUZ2:IVD2"/>
    <mergeCell ref="IVE2:IVI2"/>
    <mergeCell ref="ITL2:ITP2"/>
    <mergeCell ref="ITQ2:ITU2"/>
    <mergeCell ref="ITV2:ITZ2"/>
    <mergeCell ref="IUA2:IUE2"/>
    <mergeCell ref="IUF2:IUJ2"/>
    <mergeCell ref="ISM2:ISQ2"/>
    <mergeCell ref="ISR2:ISV2"/>
    <mergeCell ref="ISW2:ITA2"/>
    <mergeCell ref="ITB2:ITF2"/>
    <mergeCell ref="ITG2:ITK2"/>
    <mergeCell ref="IZF2:IZJ2"/>
    <mergeCell ref="IZK2:IZO2"/>
    <mergeCell ref="IZP2:IZT2"/>
    <mergeCell ref="IZU2:IZY2"/>
    <mergeCell ref="IZZ2:JAD2"/>
    <mergeCell ref="IYG2:IYK2"/>
    <mergeCell ref="IYL2:IYP2"/>
    <mergeCell ref="IYQ2:IYU2"/>
    <mergeCell ref="IYV2:IYZ2"/>
    <mergeCell ref="IZA2:IZE2"/>
    <mergeCell ref="IXH2:IXL2"/>
    <mergeCell ref="IXM2:IXQ2"/>
    <mergeCell ref="IXR2:IXV2"/>
    <mergeCell ref="IXW2:IYA2"/>
    <mergeCell ref="IYB2:IYF2"/>
    <mergeCell ref="IWI2:IWM2"/>
    <mergeCell ref="IWN2:IWR2"/>
    <mergeCell ref="IWS2:IWW2"/>
    <mergeCell ref="IWX2:IXB2"/>
    <mergeCell ref="IXC2:IXG2"/>
    <mergeCell ref="JDB2:JDF2"/>
    <mergeCell ref="JDG2:JDK2"/>
    <mergeCell ref="JDL2:JDP2"/>
    <mergeCell ref="JDQ2:JDU2"/>
    <mergeCell ref="JDV2:JDZ2"/>
    <mergeCell ref="JCC2:JCG2"/>
    <mergeCell ref="JCH2:JCL2"/>
    <mergeCell ref="JCM2:JCQ2"/>
    <mergeCell ref="JCR2:JCV2"/>
    <mergeCell ref="JCW2:JDA2"/>
    <mergeCell ref="JBD2:JBH2"/>
    <mergeCell ref="JBI2:JBM2"/>
    <mergeCell ref="JBN2:JBR2"/>
    <mergeCell ref="JBS2:JBW2"/>
    <mergeCell ref="JBX2:JCB2"/>
    <mergeCell ref="JAE2:JAI2"/>
    <mergeCell ref="JAJ2:JAN2"/>
    <mergeCell ref="JAO2:JAS2"/>
    <mergeCell ref="JAT2:JAX2"/>
    <mergeCell ref="JAY2:JBC2"/>
    <mergeCell ref="JGX2:JHB2"/>
    <mergeCell ref="JHC2:JHG2"/>
    <mergeCell ref="JHH2:JHL2"/>
    <mergeCell ref="JHM2:JHQ2"/>
    <mergeCell ref="JHR2:JHV2"/>
    <mergeCell ref="JFY2:JGC2"/>
    <mergeCell ref="JGD2:JGH2"/>
    <mergeCell ref="JGI2:JGM2"/>
    <mergeCell ref="JGN2:JGR2"/>
    <mergeCell ref="JGS2:JGW2"/>
    <mergeCell ref="JEZ2:JFD2"/>
    <mergeCell ref="JFE2:JFI2"/>
    <mergeCell ref="JFJ2:JFN2"/>
    <mergeCell ref="JFO2:JFS2"/>
    <mergeCell ref="JFT2:JFX2"/>
    <mergeCell ref="JEA2:JEE2"/>
    <mergeCell ref="JEF2:JEJ2"/>
    <mergeCell ref="JEK2:JEO2"/>
    <mergeCell ref="JEP2:JET2"/>
    <mergeCell ref="JEU2:JEY2"/>
    <mergeCell ref="JKT2:JKX2"/>
    <mergeCell ref="JKY2:JLC2"/>
    <mergeCell ref="JLD2:JLH2"/>
    <mergeCell ref="JLI2:JLM2"/>
    <mergeCell ref="JLN2:JLR2"/>
    <mergeCell ref="JJU2:JJY2"/>
    <mergeCell ref="JJZ2:JKD2"/>
    <mergeCell ref="JKE2:JKI2"/>
    <mergeCell ref="JKJ2:JKN2"/>
    <mergeCell ref="JKO2:JKS2"/>
    <mergeCell ref="JIV2:JIZ2"/>
    <mergeCell ref="JJA2:JJE2"/>
    <mergeCell ref="JJF2:JJJ2"/>
    <mergeCell ref="JJK2:JJO2"/>
    <mergeCell ref="JJP2:JJT2"/>
    <mergeCell ref="JHW2:JIA2"/>
    <mergeCell ref="JIB2:JIF2"/>
    <mergeCell ref="JIG2:JIK2"/>
    <mergeCell ref="JIL2:JIP2"/>
    <mergeCell ref="JIQ2:JIU2"/>
    <mergeCell ref="JOP2:JOT2"/>
    <mergeCell ref="JOU2:JOY2"/>
    <mergeCell ref="JOZ2:JPD2"/>
    <mergeCell ref="JPE2:JPI2"/>
    <mergeCell ref="JPJ2:JPN2"/>
    <mergeCell ref="JNQ2:JNU2"/>
    <mergeCell ref="JNV2:JNZ2"/>
    <mergeCell ref="JOA2:JOE2"/>
    <mergeCell ref="JOF2:JOJ2"/>
    <mergeCell ref="JOK2:JOO2"/>
    <mergeCell ref="JMR2:JMV2"/>
    <mergeCell ref="JMW2:JNA2"/>
    <mergeCell ref="JNB2:JNF2"/>
    <mergeCell ref="JNG2:JNK2"/>
    <mergeCell ref="JNL2:JNP2"/>
    <mergeCell ref="JLS2:JLW2"/>
    <mergeCell ref="JLX2:JMB2"/>
    <mergeCell ref="JMC2:JMG2"/>
    <mergeCell ref="JMH2:JML2"/>
    <mergeCell ref="JMM2:JMQ2"/>
    <mergeCell ref="JSL2:JSP2"/>
    <mergeCell ref="JSQ2:JSU2"/>
    <mergeCell ref="JSV2:JSZ2"/>
    <mergeCell ref="JTA2:JTE2"/>
    <mergeCell ref="JTF2:JTJ2"/>
    <mergeCell ref="JRM2:JRQ2"/>
    <mergeCell ref="JRR2:JRV2"/>
    <mergeCell ref="JRW2:JSA2"/>
    <mergeCell ref="JSB2:JSF2"/>
    <mergeCell ref="JSG2:JSK2"/>
    <mergeCell ref="JQN2:JQR2"/>
    <mergeCell ref="JQS2:JQW2"/>
    <mergeCell ref="JQX2:JRB2"/>
    <mergeCell ref="JRC2:JRG2"/>
    <mergeCell ref="JRH2:JRL2"/>
    <mergeCell ref="JPO2:JPS2"/>
    <mergeCell ref="JPT2:JPX2"/>
    <mergeCell ref="JPY2:JQC2"/>
    <mergeCell ref="JQD2:JQH2"/>
    <mergeCell ref="JQI2:JQM2"/>
    <mergeCell ref="JWH2:JWL2"/>
    <mergeCell ref="JWM2:JWQ2"/>
    <mergeCell ref="JWR2:JWV2"/>
    <mergeCell ref="JWW2:JXA2"/>
    <mergeCell ref="JXB2:JXF2"/>
    <mergeCell ref="JVI2:JVM2"/>
    <mergeCell ref="JVN2:JVR2"/>
    <mergeCell ref="JVS2:JVW2"/>
    <mergeCell ref="JVX2:JWB2"/>
    <mergeCell ref="JWC2:JWG2"/>
    <mergeCell ref="JUJ2:JUN2"/>
    <mergeCell ref="JUO2:JUS2"/>
    <mergeCell ref="JUT2:JUX2"/>
    <mergeCell ref="JUY2:JVC2"/>
    <mergeCell ref="JVD2:JVH2"/>
    <mergeCell ref="JTK2:JTO2"/>
    <mergeCell ref="JTP2:JTT2"/>
    <mergeCell ref="JTU2:JTY2"/>
    <mergeCell ref="JTZ2:JUD2"/>
    <mergeCell ref="JUE2:JUI2"/>
    <mergeCell ref="KAD2:KAH2"/>
    <mergeCell ref="KAI2:KAM2"/>
    <mergeCell ref="KAN2:KAR2"/>
    <mergeCell ref="KAS2:KAW2"/>
    <mergeCell ref="KAX2:KBB2"/>
    <mergeCell ref="JZE2:JZI2"/>
    <mergeCell ref="JZJ2:JZN2"/>
    <mergeCell ref="JZO2:JZS2"/>
    <mergeCell ref="JZT2:JZX2"/>
    <mergeCell ref="JZY2:KAC2"/>
    <mergeCell ref="JYF2:JYJ2"/>
    <mergeCell ref="JYK2:JYO2"/>
    <mergeCell ref="JYP2:JYT2"/>
    <mergeCell ref="JYU2:JYY2"/>
    <mergeCell ref="JYZ2:JZD2"/>
    <mergeCell ref="JXG2:JXK2"/>
    <mergeCell ref="JXL2:JXP2"/>
    <mergeCell ref="JXQ2:JXU2"/>
    <mergeCell ref="JXV2:JXZ2"/>
    <mergeCell ref="JYA2:JYE2"/>
    <mergeCell ref="KDZ2:KED2"/>
    <mergeCell ref="KEE2:KEI2"/>
    <mergeCell ref="KEJ2:KEN2"/>
    <mergeCell ref="KEO2:KES2"/>
    <mergeCell ref="KET2:KEX2"/>
    <mergeCell ref="KDA2:KDE2"/>
    <mergeCell ref="KDF2:KDJ2"/>
    <mergeCell ref="KDK2:KDO2"/>
    <mergeCell ref="KDP2:KDT2"/>
    <mergeCell ref="KDU2:KDY2"/>
    <mergeCell ref="KCB2:KCF2"/>
    <mergeCell ref="KCG2:KCK2"/>
    <mergeCell ref="KCL2:KCP2"/>
    <mergeCell ref="KCQ2:KCU2"/>
    <mergeCell ref="KCV2:KCZ2"/>
    <mergeCell ref="KBC2:KBG2"/>
    <mergeCell ref="KBH2:KBL2"/>
    <mergeCell ref="KBM2:KBQ2"/>
    <mergeCell ref="KBR2:KBV2"/>
    <mergeCell ref="KBW2:KCA2"/>
    <mergeCell ref="KHV2:KHZ2"/>
    <mergeCell ref="KIA2:KIE2"/>
    <mergeCell ref="KIF2:KIJ2"/>
    <mergeCell ref="KIK2:KIO2"/>
    <mergeCell ref="KIP2:KIT2"/>
    <mergeCell ref="KGW2:KHA2"/>
    <mergeCell ref="KHB2:KHF2"/>
    <mergeCell ref="KHG2:KHK2"/>
    <mergeCell ref="KHL2:KHP2"/>
    <mergeCell ref="KHQ2:KHU2"/>
    <mergeCell ref="KFX2:KGB2"/>
    <mergeCell ref="KGC2:KGG2"/>
    <mergeCell ref="KGH2:KGL2"/>
    <mergeCell ref="KGM2:KGQ2"/>
    <mergeCell ref="KGR2:KGV2"/>
    <mergeCell ref="KEY2:KFC2"/>
    <mergeCell ref="KFD2:KFH2"/>
    <mergeCell ref="KFI2:KFM2"/>
    <mergeCell ref="KFN2:KFR2"/>
    <mergeCell ref="KFS2:KFW2"/>
    <mergeCell ref="KLR2:KLV2"/>
    <mergeCell ref="KLW2:KMA2"/>
    <mergeCell ref="KMB2:KMF2"/>
    <mergeCell ref="KMG2:KMK2"/>
    <mergeCell ref="KML2:KMP2"/>
    <mergeCell ref="KKS2:KKW2"/>
    <mergeCell ref="KKX2:KLB2"/>
    <mergeCell ref="KLC2:KLG2"/>
    <mergeCell ref="KLH2:KLL2"/>
    <mergeCell ref="KLM2:KLQ2"/>
    <mergeCell ref="KJT2:KJX2"/>
    <mergeCell ref="KJY2:KKC2"/>
    <mergeCell ref="KKD2:KKH2"/>
    <mergeCell ref="KKI2:KKM2"/>
    <mergeCell ref="KKN2:KKR2"/>
    <mergeCell ref="KIU2:KIY2"/>
    <mergeCell ref="KIZ2:KJD2"/>
    <mergeCell ref="KJE2:KJI2"/>
    <mergeCell ref="KJJ2:KJN2"/>
    <mergeCell ref="KJO2:KJS2"/>
    <mergeCell ref="KPN2:KPR2"/>
    <mergeCell ref="KPS2:KPW2"/>
    <mergeCell ref="KPX2:KQB2"/>
    <mergeCell ref="KQC2:KQG2"/>
    <mergeCell ref="KQH2:KQL2"/>
    <mergeCell ref="KOO2:KOS2"/>
    <mergeCell ref="KOT2:KOX2"/>
    <mergeCell ref="KOY2:KPC2"/>
    <mergeCell ref="KPD2:KPH2"/>
    <mergeCell ref="KPI2:KPM2"/>
    <mergeCell ref="KNP2:KNT2"/>
    <mergeCell ref="KNU2:KNY2"/>
    <mergeCell ref="KNZ2:KOD2"/>
    <mergeCell ref="KOE2:KOI2"/>
    <mergeCell ref="KOJ2:KON2"/>
    <mergeCell ref="KMQ2:KMU2"/>
    <mergeCell ref="KMV2:KMZ2"/>
    <mergeCell ref="KNA2:KNE2"/>
    <mergeCell ref="KNF2:KNJ2"/>
    <mergeCell ref="KNK2:KNO2"/>
    <mergeCell ref="KTJ2:KTN2"/>
    <mergeCell ref="KTO2:KTS2"/>
    <mergeCell ref="KTT2:KTX2"/>
    <mergeCell ref="KTY2:KUC2"/>
    <mergeCell ref="KUD2:KUH2"/>
    <mergeCell ref="KSK2:KSO2"/>
    <mergeCell ref="KSP2:KST2"/>
    <mergeCell ref="KSU2:KSY2"/>
    <mergeCell ref="KSZ2:KTD2"/>
    <mergeCell ref="KTE2:KTI2"/>
    <mergeCell ref="KRL2:KRP2"/>
    <mergeCell ref="KRQ2:KRU2"/>
    <mergeCell ref="KRV2:KRZ2"/>
    <mergeCell ref="KSA2:KSE2"/>
    <mergeCell ref="KSF2:KSJ2"/>
    <mergeCell ref="KQM2:KQQ2"/>
    <mergeCell ref="KQR2:KQV2"/>
    <mergeCell ref="KQW2:KRA2"/>
    <mergeCell ref="KRB2:KRF2"/>
    <mergeCell ref="KRG2:KRK2"/>
    <mergeCell ref="KXF2:KXJ2"/>
    <mergeCell ref="KXK2:KXO2"/>
    <mergeCell ref="KXP2:KXT2"/>
    <mergeCell ref="KXU2:KXY2"/>
    <mergeCell ref="KXZ2:KYD2"/>
    <mergeCell ref="KWG2:KWK2"/>
    <mergeCell ref="KWL2:KWP2"/>
    <mergeCell ref="KWQ2:KWU2"/>
    <mergeCell ref="KWV2:KWZ2"/>
    <mergeCell ref="KXA2:KXE2"/>
    <mergeCell ref="KVH2:KVL2"/>
    <mergeCell ref="KVM2:KVQ2"/>
    <mergeCell ref="KVR2:KVV2"/>
    <mergeCell ref="KVW2:KWA2"/>
    <mergeCell ref="KWB2:KWF2"/>
    <mergeCell ref="KUI2:KUM2"/>
    <mergeCell ref="KUN2:KUR2"/>
    <mergeCell ref="KUS2:KUW2"/>
    <mergeCell ref="KUX2:KVB2"/>
    <mergeCell ref="KVC2:KVG2"/>
    <mergeCell ref="LBB2:LBF2"/>
    <mergeCell ref="LBG2:LBK2"/>
    <mergeCell ref="LBL2:LBP2"/>
    <mergeCell ref="LBQ2:LBU2"/>
    <mergeCell ref="LBV2:LBZ2"/>
    <mergeCell ref="LAC2:LAG2"/>
    <mergeCell ref="LAH2:LAL2"/>
    <mergeCell ref="LAM2:LAQ2"/>
    <mergeCell ref="LAR2:LAV2"/>
    <mergeCell ref="LAW2:LBA2"/>
    <mergeCell ref="KZD2:KZH2"/>
    <mergeCell ref="KZI2:KZM2"/>
    <mergeCell ref="KZN2:KZR2"/>
    <mergeCell ref="KZS2:KZW2"/>
    <mergeCell ref="KZX2:LAB2"/>
    <mergeCell ref="KYE2:KYI2"/>
    <mergeCell ref="KYJ2:KYN2"/>
    <mergeCell ref="KYO2:KYS2"/>
    <mergeCell ref="KYT2:KYX2"/>
    <mergeCell ref="KYY2:KZC2"/>
    <mergeCell ref="LEX2:LFB2"/>
    <mergeCell ref="LFC2:LFG2"/>
    <mergeCell ref="LFH2:LFL2"/>
    <mergeCell ref="LFM2:LFQ2"/>
    <mergeCell ref="LFR2:LFV2"/>
    <mergeCell ref="LDY2:LEC2"/>
    <mergeCell ref="LED2:LEH2"/>
    <mergeCell ref="LEI2:LEM2"/>
    <mergeCell ref="LEN2:LER2"/>
    <mergeCell ref="LES2:LEW2"/>
    <mergeCell ref="LCZ2:LDD2"/>
    <mergeCell ref="LDE2:LDI2"/>
    <mergeCell ref="LDJ2:LDN2"/>
    <mergeCell ref="LDO2:LDS2"/>
    <mergeCell ref="LDT2:LDX2"/>
    <mergeCell ref="LCA2:LCE2"/>
    <mergeCell ref="LCF2:LCJ2"/>
    <mergeCell ref="LCK2:LCO2"/>
    <mergeCell ref="LCP2:LCT2"/>
    <mergeCell ref="LCU2:LCY2"/>
    <mergeCell ref="LIT2:LIX2"/>
    <mergeCell ref="LIY2:LJC2"/>
    <mergeCell ref="LJD2:LJH2"/>
    <mergeCell ref="LJI2:LJM2"/>
    <mergeCell ref="LJN2:LJR2"/>
    <mergeCell ref="LHU2:LHY2"/>
    <mergeCell ref="LHZ2:LID2"/>
    <mergeCell ref="LIE2:LII2"/>
    <mergeCell ref="LIJ2:LIN2"/>
    <mergeCell ref="LIO2:LIS2"/>
    <mergeCell ref="LGV2:LGZ2"/>
    <mergeCell ref="LHA2:LHE2"/>
    <mergeCell ref="LHF2:LHJ2"/>
    <mergeCell ref="LHK2:LHO2"/>
    <mergeCell ref="LHP2:LHT2"/>
    <mergeCell ref="LFW2:LGA2"/>
    <mergeCell ref="LGB2:LGF2"/>
    <mergeCell ref="LGG2:LGK2"/>
    <mergeCell ref="LGL2:LGP2"/>
    <mergeCell ref="LGQ2:LGU2"/>
    <mergeCell ref="LMP2:LMT2"/>
    <mergeCell ref="LMU2:LMY2"/>
    <mergeCell ref="LMZ2:LND2"/>
    <mergeCell ref="LNE2:LNI2"/>
    <mergeCell ref="LNJ2:LNN2"/>
    <mergeCell ref="LLQ2:LLU2"/>
    <mergeCell ref="LLV2:LLZ2"/>
    <mergeCell ref="LMA2:LME2"/>
    <mergeCell ref="LMF2:LMJ2"/>
    <mergeCell ref="LMK2:LMO2"/>
    <mergeCell ref="LKR2:LKV2"/>
    <mergeCell ref="LKW2:LLA2"/>
    <mergeCell ref="LLB2:LLF2"/>
    <mergeCell ref="LLG2:LLK2"/>
    <mergeCell ref="LLL2:LLP2"/>
    <mergeCell ref="LJS2:LJW2"/>
    <mergeCell ref="LJX2:LKB2"/>
    <mergeCell ref="LKC2:LKG2"/>
    <mergeCell ref="LKH2:LKL2"/>
    <mergeCell ref="LKM2:LKQ2"/>
    <mergeCell ref="LQL2:LQP2"/>
    <mergeCell ref="LQQ2:LQU2"/>
    <mergeCell ref="LQV2:LQZ2"/>
    <mergeCell ref="LRA2:LRE2"/>
    <mergeCell ref="LRF2:LRJ2"/>
    <mergeCell ref="LPM2:LPQ2"/>
    <mergeCell ref="LPR2:LPV2"/>
    <mergeCell ref="LPW2:LQA2"/>
    <mergeCell ref="LQB2:LQF2"/>
    <mergeCell ref="LQG2:LQK2"/>
    <mergeCell ref="LON2:LOR2"/>
    <mergeCell ref="LOS2:LOW2"/>
    <mergeCell ref="LOX2:LPB2"/>
    <mergeCell ref="LPC2:LPG2"/>
    <mergeCell ref="LPH2:LPL2"/>
    <mergeCell ref="LNO2:LNS2"/>
    <mergeCell ref="LNT2:LNX2"/>
    <mergeCell ref="LNY2:LOC2"/>
    <mergeCell ref="LOD2:LOH2"/>
    <mergeCell ref="LOI2:LOM2"/>
    <mergeCell ref="LUH2:LUL2"/>
    <mergeCell ref="LUM2:LUQ2"/>
    <mergeCell ref="LUR2:LUV2"/>
    <mergeCell ref="LUW2:LVA2"/>
    <mergeCell ref="LVB2:LVF2"/>
    <mergeCell ref="LTI2:LTM2"/>
    <mergeCell ref="LTN2:LTR2"/>
    <mergeCell ref="LTS2:LTW2"/>
    <mergeCell ref="LTX2:LUB2"/>
    <mergeCell ref="LUC2:LUG2"/>
    <mergeCell ref="LSJ2:LSN2"/>
    <mergeCell ref="LSO2:LSS2"/>
    <mergeCell ref="LST2:LSX2"/>
    <mergeCell ref="LSY2:LTC2"/>
    <mergeCell ref="LTD2:LTH2"/>
    <mergeCell ref="LRK2:LRO2"/>
    <mergeCell ref="LRP2:LRT2"/>
    <mergeCell ref="LRU2:LRY2"/>
    <mergeCell ref="LRZ2:LSD2"/>
    <mergeCell ref="LSE2:LSI2"/>
    <mergeCell ref="LYD2:LYH2"/>
    <mergeCell ref="LYI2:LYM2"/>
    <mergeCell ref="LYN2:LYR2"/>
    <mergeCell ref="LYS2:LYW2"/>
    <mergeCell ref="LYX2:LZB2"/>
    <mergeCell ref="LXE2:LXI2"/>
    <mergeCell ref="LXJ2:LXN2"/>
    <mergeCell ref="LXO2:LXS2"/>
    <mergeCell ref="LXT2:LXX2"/>
    <mergeCell ref="LXY2:LYC2"/>
    <mergeCell ref="LWF2:LWJ2"/>
    <mergeCell ref="LWK2:LWO2"/>
    <mergeCell ref="LWP2:LWT2"/>
    <mergeCell ref="LWU2:LWY2"/>
    <mergeCell ref="LWZ2:LXD2"/>
    <mergeCell ref="LVG2:LVK2"/>
    <mergeCell ref="LVL2:LVP2"/>
    <mergeCell ref="LVQ2:LVU2"/>
    <mergeCell ref="LVV2:LVZ2"/>
    <mergeCell ref="LWA2:LWE2"/>
    <mergeCell ref="MBZ2:MCD2"/>
    <mergeCell ref="MCE2:MCI2"/>
    <mergeCell ref="MCJ2:MCN2"/>
    <mergeCell ref="MCO2:MCS2"/>
    <mergeCell ref="MCT2:MCX2"/>
    <mergeCell ref="MBA2:MBE2"/>
    <mergeCell ref="MBF2:MBJ2"/>
    <mergeCell ref="MBK2:MBO2"/>
    <mergeCell ref="MBP2:MBT2"/>
    <mergeCell ref="MBU2:MBY2"/>
    <mergeCell ref="MAB2:MAF2"/>
    <mergeCell ref="MAG2:MAK2"/>
    <mergeCell ref="MAL2:MAP2"/>
    <mergeCell ref="MAQ2:MAU2"/>
    <mergeCell ref="MAV2:MAZ2"/>
    <mergeCell ref="LZC2:LZG2"/>
    <mergeCell ref="LZH2:LZL2"/>
    <mergeCell ref="LZM2:LZQ2"/>
    <mergeCell ref="LZR2:LZV2"/>
    <mergeCell ref="LZW2:MAA2"/>
    <mergeCell ref="MFV2:MFZ2"/>
    <mergeCell ref="MGA2:MGE2"/>
    <mergeCell ref="MGF2:MGJ2"/>
    <mergeCell ref="MGK2:MGO2"/>
    <mergeCell ref="MGP2:MGT2"/>
    <mergeCell ref="MEW2:MFA2"/>
    <mergeCell ref="MFB2:MFF2"/>
    <mergeCell ref="MFG2:MFK2"/>
    <mergeCell ref="MFL2:MFP2"/>
    <mergeCell ref="MFQ2:MFU2"/>
    <mergeCell ref="MDX2:MEB2"/>
    <mergeCell ref="MEC2:MEG2"/>
    <mergeCell ref="MEH2:MEL2"/>
    <mergeCell ref="MEM2:MEQ2"/>
    <mergeCell ref="MER2:MEV2"/>
    <mergeCell ref="MCY2:MDC2"/>
    <mergeCell ref="MDD2:MDH2"/>
    <mergeCell ref="MDI2:MDM2"/>
    <mergeCell ref="MDN2:MDR2"/>
    <mergeCell ref="MDS2:MDW2"/>
    <mergeCell ref="MJR2:MJV2"/>
    <mergeCell ref="MJW2:MKA2"/>
    <mergeCell ref="MKB2:MKF2"/>
    <mergeCell ref="MKG2:MKK2"/>
    <mergeCell ref="MKL2:MKP2"/>
    <mergeCell ref="MIS2:MIW2"/>
    <mergeCell ref="MIX2:MJB2"/>
    <mergeCell ref="MJC2:MJG2"/>
    <mergeCell ref="MJH2:MJL2"/>
    <mergeCell ref="MJM2:MJQ2"/>
    <mergeCell ref="MHT2:MHX2"/>
    <mergeCell ref="MHY2:MIC2"/>
    <mergeCell ref="MID2:MIH2"/>
    <mergeCell ref="MII2:MIM2"/>
    <mergeCell ref="MIN2:MIR2"/>
    <mergeCell ref="MGU2:MGY2"/>
    <mergeCell ref="MGZ2:MHD2"/>
    <mergeCell ref="MHE2:MHI2"/>
    <mergeCell ref="MHJ2:MHN2"/>
    <mergeCell ref="MHO2:MHS2"/>
    <mergeCell ref="MNN2:MNR2"/>
    <mergeCell ref="MNS2:MNW2"/>
    <mergeCell ref="MNX2:MOB2"/>
    <mergeCell ref="MOC2:MOG2"/>
    <mergeCell ref="MOH2:MOL2"/>
    <mergeCell ref="MMO2:MMS2"/>
    <mergeCell ref="MMT2:MMX2"/>
    <mergeCell ref="MMY2:MNC2"/>
    <mergeCell ref="MND2:MNH2"/>
    <mergeCell ref="MNI2:MNM2"/>
    <mergeCell ref="MLP2:MLT2"/>
    <mergeCell ref="MLU2:MLY2"/>
    <mergeCell ref="MLZ2:MMD2"/>
    <mergeCell ref="MME2:MMI2"/>
    <mergeCell ref="MMJ2:MMN2"/>
    <mergeCell ref="MKQ2:MKU2"/>
    <mergeCell ref="MKV2:MKZ2"/>
    <mergeCell ref="MLA2:MLE2"/>
    <mergeCell ref="MLF2:MLJ2"/>
    <mergeCell ref="MLK2:MLO2"/>
    <mergeCell ref="MRJ2:MRN2"/>
    <mergeCell ref="MRO2:MRS2"/>
    <mergeCell ref="MRT2:MRX2"/>
    <mergeCell ref="MRY2:MSC2"/>
    <mergeCell ref="MSD2:MSH2"/>
    <mergeCell ref="MQK2:MQO2"/>
    <mergeCell ref="MQP2:MQT2"/>
    <mergeCell ref="MQU2:MQY2"/>
    <mergeCell ref="MQZ2:MRD2"/>
    <mergeCell ref="MRE2:MRI2"/>
    <mergeCell ref="MPL2:MPP2"/>
    <mergeCell ref="MPQ2:MPU2"/>
    <mergeCell ref="MPV2:MPZ2"/>
    <mergeCell ref="MQA2:MQE2"/>
    <mergeCell ref="MQF2:MQJ2"/>
    <mergeCell ref="MOM2:MOQ2"/>
    <mergeCell ref="MOR2:MOV2"/>
    <mergeCell ref="MOW2:MPA2"/>
    <mergeCell ref="MPB2:MPF2"/>
    <mergeCell ref="MPG2:MPK2"/>
    <mergeCell ref="MVF2:MVJ2"/>
    <mergeCell ref="MVK2:MVO2"/>
    <mergeCell ref="MVP2:MVT2"/>
    <mergeCell ref="MVU2:MVY2"/>
    <mergeCell ref="MVZ2:MWD2"/>
    <mergeCell ref="MUG2:MUK2"/>
    <mergeCell ref="MUL2:MUP2"/>
    <mergeCell ref="MUQ2:MUU2"/>
    <mergeCell ref="MUV2:MUZ2"/>
    <mergeCell ref="MVA2:MVE2"/>
    <mergeCell ref="MTH2:MTL2"/>
    <mergeCell ref="MTM2:MTQ2"/>
    <mergeCell ref="MTR2:MTV2"/>
    <mergeCell ref="MTW2:MUA2"/>
    <mergeCell ref="MUB2:MUF2"/>
    <mergeCell ref="MSI2:MSM2"/>
    <mergeCell ref="MSN2:MSR2"/>
    <mergeCell ref="MSS2:MSW2"/>
    <mergeCell ref="MSX2:MTB2"/>
    <mergeCell ref="MTC2:MTG2"/>
    <mergeCell ref="MZB2:MZF2"/>
    <mergeCell ref="MZG2:MZK2"/>
    <mergeCell ref="MZL2:MZP2"/>
    <mergeCell ref="MZQ2:MZU2"/>
    <mergeCell ref="MZV2:MZZ2"/>
    <mergeCell ref="MYC2:MYG2"/>
    <mergeCell ref="MYH2:MYL2"/>
    <mergeCell ref="MYM2:MYQ2"/>
    <mergeCell ref="MYR2:MYV2"/>
    <mergeCell ref="MYW2:MZA2"/>
    <mergeCell ref="MXD2:MXH2"/>
    <mergeCell ref="MXI2:MXM2"/>
    <mergeCell ref="MXN2:MXR2"/>
    <mergeCell ref="MXS2:MXW2"/>
    <mergeCell ref="MXX2:MYB2"/>
    <mergeCell ref="MWE2:MWI2"/>
    <mergeCell ref="MWJ2:MWN2"/>
    <mergeCell ref="MWO2:MWS2"/>
    <mergeCell ref="MWT2:MWX2"/>
    <mergeCell ref="MWY2:MXC2"/>
    <mergeCell ref="NCX2:NDB2"/>
    <mergeCell ref="NDC2:NDG2"/>
    <mergeCell ref="NDH2:NDL2"/>
    <mergeCell ref="NDM2:NDQ2"/>
    <mergeCell ref="NDR2:NDV2"/>
    <mergeCell ref="NBY2:NCC2"/>
    <mergeCell ref="NCD2:NCH2"/>
    <mergeCell ref="NCI2:NCM2"/>
    <mergeCell ref="NCN2:NCR2"/>
    <mergeCell ref="NCS2:NCW2"/>
    <mergeCell ref="NAZ2:NBD2"/>
    <mergeCell ref="NBE2:NBI2"/>
    <mergeCell ref="NBJ2:NBN2"/>
    <mergeCell ref="NBO2:NBS2"/>
    <mergeCell ref="NBT2:NBX2"/>
    <mergeCell ref="NAA2:NAE2"/>
    <mergeCell ref="NAF2:NAJ2"/>
    <mergeCell ref="NAK2:NAO2"/>
    <mergeCell ref="NAP2:NAT2"/>
    <mergeCell ref="NAU2:NAY2"/>
    <mergeCell ref="NGT2:NGX2"/>
    <mergeCell ref="NGY2:NHC2"/>
    <mergeCell ref="NHD2:NHH2"/>
    <mergeCell ref="NHI2:NHM2"/>
    <mergeCell ref="NHN2:NHR2"/>
    <mergeCell ref="NFU2:NFY2"/>
    <mergeCell ref="NFZ2:NGD2"/>
    <mergeCell ref="NGE2:NGI2"/>
    <mergeCell ref="NGJ2:NGN2"/>
    <mergeCell ref="NGO2:NGS2"/>
    <mergeCell ref="NEV2:NEZ2"/>
    <mergeCell ref="NFA2:NFE2"/>
    <mergeCell ref="NFF2:NFJ2"/>
    <mergeCell ref="NFK2:NFO2"/>
    <mergeCell ref="NFP2:NFT2"/>
    <mergeCell ref="NDW2:NEA2"/>
    <mergeCell ref="NEB2:NEF2"/>
    <mergeCell ref="NEG2:NEK2"/>
    <mergeCell ref="NEL2:NEP2"/>
    <mergeCell ref="NEQ2:NEU2"/>
    <mergeCell ref="NKP2:NKT2"/>
    <mergeCell ref="NKU2:NKY2"/>
    <mergeCell ref="NKZ2:NLD2"/>
    <mergeCell ref="NLE2:NLI2"/>
    <mergeCell ref="NLJ2:NLN2"/>
    <mergeCell ref="NJQ2:NJU2"/>
    <mergeCell ref="NJV2:NJZ2"/>
    <mergeCell ref="NKA2:NKE2"/>
    <mergeCell ref="NKF2:NKJ2"/>
    <mergeCell ref="NKK2:NKO2"/>
    <mergeCell ref="NIR2:NIV2"/>
    <mergeCell ref="NIW2:NJA2"/>
    <mergeCell ref="NJB2:NJF2"/>
    <mergeCell ref="NJG2:NJK2"/>
    <mergeCell ref="NJL2:NJP2"/>
    <mergeCell ref="NHS2:NHW2"/>
    <mergeCell ref="NHX2:NIB2"/>
    <mergeCell ref="NIC2:NIG2"/>
    <mergeCell ref="NIH2:NIL2"/>
    <mergeCell ref="NIM2:NIQ2"/>
    <mergeCell ref="NOL2:NOP2"/>
    <mergeCell ref="NOQ2:NOU2"/>
    <mergeCell ref="NOV2:NOZ2"/>
    <mergeCell ref="NPA2:NPE2"/>
    <mergeCell ref="NPF2:NPJ2"/>
    <mergeCell ref="NNM2:NNQ2"/>
    <mergeCell ref="NNR2:NNV2"/>
    <mergeCell ref="NNW2:NOA2"/>
    <mergeCell ref="NOB2:NOF2"/>
    <mergeCell ref="NOG2:NOK2"/>
    <mergeCell ref="NMN2:NMR2"/>
    <mergeCell ref="NMS2:NMW2"/>
    <mergeCell ref="NMX2:NNB2"/>
    <mergeCell ref="NNC2:NNG2"/>
    <mergeCell ref="NNH2:NNL2"/>
    <mergeCell ref="NLO2:NLS2"/>
    <mergeCell ref="NLT2:NLX2"/>
    <mergeCell ref="NLY2:NMC2"/>
    <mergeCell ref="NMD2:NMH2"/>
    <mergeCell ref="NMI2:NMM2"/>
    <mergeCell ref="NSH2:NSL2"/>
    <mergeCell ref="NSM2:NSQ2"/>
    <mergeCell ref="NSR2:NSV2"/>
    <mergeCell ref="NSW2:NTA2"/>
    <mergeCell ref="NTB2:NTF2"/>
    <mergeCell ref="NRI2:NRM2"/>
    <mergeCell ref="NRN2:NRR2"/>
    <mergeCell ref="NRS2:NRW2"/>
    <mergeCell ref="NRX2:NSB2"/>
    <mergeCell ref="NSC2:NSG2"/>
    <mergeCell ref="NQJ2:NQN2"/>
    <mergeCell ref="NQO2:NQS2"/>
    <mergeCell ref="NQT2:NQX2"/>
    <mergeCell ref="NQY2:NRC2"/>
    <mergeCell ref="NRD2:NRH2"/>
    <mergeCell ref="NPK2:NPO2"/>
    <mergeCell ref="NPP2:NPT2"/>
    <mergeCell ref="NPU2:NPY2"/>
    <mergeCell ref="NPZ2:NQD2"/>
    <mergeCell ref="NQE2:NQI2"/>
    <mergeCell ref="NWD2:NWH2"/>
    <mergeCell ref="NWI2:NWM2"/>
    <mergeCell ref="NWN2:NWR2"/>
    <mergeCell ref="NWS2:NWW2"/>
    <mergeCell ref="NWX2:NXB2"/>
    <mergeCell ref="NVE2:NVI2"/>
    <mergeCell ref="NVJ2:NVN2"/>
    <mergeCell ref="NVO2:NVS2"/>
    <mergeCell ref="NVT2:NVX2"/>
    <mergeCell ref="NVY2:NWC2"/>
    <mergeCell ref="NUF2:NUJ2"/>
    <mergeCell ref="NUK2:NUO2"/>
    <mergeCell ref="NUP2:NUT2"/>
    <mergeCell ref="NUU2:NUY2"/>
    <mergeCell ref="NUZ2:NVD2"/>
    <mergeCell ref="NTG2:NTK2"/>
    <mergeCell ref="NTL2:NTP2"/>
    <mergeCell ref="NTQ2:NTU2"/>
    <mergeCell ref="NTV2:NTZ2"/>
    <mergeCell ref="NUA2:NUE2"/>
    <mergeCell ref="NZZ2:OAD2"/>
    <mergeCell ref="OAE2:OAI2"/>
    <mergeCell ref="OAJ2:OAN2"/>
    <mergeCell ref="OAO2:OAS2"/>
    <mergeCell ref="OAT2:OAX2"/>
    <mergeCell ref="NZA2:NZE2"/>
    <mergeCell ref="NZF2:NZJ2"/>
    <mergeCell ref="NZK2:NZO2"/>
    <mergeCell ref="NZP2:NZT2"/>
    <mergeCell ref="NZU2:NZY2"/>
    <mergeCell ref="NYB2:NYF2"/>
    <mergeCell ref="NYG2:NYK2"/>
    <mergeCell ref="NYL2:NYP2"/>
    <mergeCell ref="NYQ2:NYU2"/>
    <mergeCell ref="NYV2:NYZ2"/>
    <mergeCell ref="NXC2:NXG2"/>
    <mergeCell ref="NXH2:NXL2"/>
    <mergeCell ref="NXM2:NXQ2"/>
    <mergeCell ref="NXR2:NXV2"/>
    <mergeCell ref="NXW2:NYA2"/>
    <mergeCell ref="ODV2:ODZ2"/>
    <mergeCell ref="OEA2:OEE2"/>
    <mergeCell ref="OEF2:OEJ2"/>
    <mergeCell ref="OEK2:OEO2"/>
    <mergeCell ref="OEP2:OET2"/>
    <mergeCell ref="OCW2:ODA2"/>
    <mergeCell ref="ODB2:ODF2"/>
    <mergeCell ref="ODG2:ODK2"/>
    <mergeCell ref="ODL2:ODP2"/>
    <mergeCell ref="ODQ2:ODU2"/>
    <mergeCell ref="OBX2:OCB2"/>
    <mergeCell ref="OCC2:OCG2"/>
    <mergeCell ref="OCH2:OCL2"/>
    <mergeCell ref="OCM2:OCQ2"/>
    <mergeCell ref="OCR2:OCV2"/>
    <mergeCell ref="OAY2:OBC2"/>
    <mergeCell ref="OBD2:OBH2"/>
    <mergeCell ref="OBI2:OBM2"/>
    <mergeCell ref="OBN2:OBR2"/>
    <mergeCell ref="OBS2:OBW2"/>
    <mergeCell ref="OHR2:OHV2"/>
    <mergeCell ref="OHW2:OIA2"/>
    <mergeCell ref="OIB2:OIF2"/>
    <mergeCell ref="OIG2:OIK2"/>
    <mergeCell ref="OIL2:OIP2"/>
    <mergeCell ref="OGS2:OGW2"/>
    <mergeCell ref="OGX2:OHB2"/>
    <mergeCell ref="OHC2:OHG2"/>
    <mergeCell ref="OHH2:OHL2"/>
    <mergeCell ref="OHM2:OHQ2"/>
    <mergeCell ref="OFT2:OFX2"/>
    <mergeCell ref="OFY2:OGC2"/>
    <mergeCell ref="OGD2:OGH2"/>
    <mergeCell ref="OGI2:OGM2"/>
    <mergeCell ref="OGN2:OGR2"/>
    <mergeCell ref="OEU2:OEY2"/>
    <mergeCell ref="OEZ2:OFD2"/>
    <mergeCell ref="OFE2:OFI2"/>
    <mergeCell ref="OFJ2:OFN2"/>
    <mergeCell ref="OFO2:OFS2"/>
    <mergeCell ref="OLN2:OLR2"/>
    <mergeCell ref="OLS2:OLW2"/>
    <mergeCell ref="OLX2:OMB2"/>
    <mergeCell ref="OMC2:OMG2"/>
    <mergeCell ref="OMH2:OML2"/>
    <mergeCell ref="OKO2:OKS2"/>
    <mergeCell ref="OKT2:OKX2"/>
    <mergeCell ref="OKY2:OLC2"/>
    <mergeCell ref="OLD2:OLH2"/>
    <mergeCell ref="OLI2:OLM2"/>
    <mergeCell ref="OJP2:OJT2"/>
    <mergeCell ref="OJU2:OJY2"/>
    <mergeCell ref="OJZ2:OKD2"/>
    <mergeCell ref="OKE2:OKI2"/>
    <mergeCell ref="OKJ2:OKN2"/>
    <mergeCell ref="OIQ2:OIU2"/>
    <mergeCell ref="OIV2:OIZ2"/>
    <mergeCell ref="OJA2:OJE2"/>
    <mergeCell ref="OJF2:OJJ2"/>
    <mergeCell ref="OJK2:OJO2"/>
    <mergeCell ref="OPJ2:OPN2"/>
    <mergeCell ref="OPO2:OPS2"/>
    <mergeCell ref="OPT2:OPX2"/>
    <mergeCell ref="OPY2:OQC2"/>
    <mergeCell ref="OQD2:OQH2"/>
    <mergeCell ref="OOK2:OOO2"/>
    <mergeCell ref="OOP2:OOT2"/>
    <mergeCell ref="OOU2:OOY2"/>
    <mergeCell ref="OOZ2:OPD2"/>
    <mergeCell ref="OPE2:OPI2"/>
    <mergeCell ref="ONL2:ONP2"/>
    <mergeCell ref="ONQ2:ONU2"/>
    <mergeCell ref="ONV2:ONZ2"/>
    <mergeCell ref="OOA2:OOE2"/>
    <mergeCell ref="OOF2:OOJ2"/>
    <mergeCell ref="OMM2:OMQ2"/>
    <mergeCell ref="OMR2:OMV2"/>
    <mergeCell ref="OMW2:ONA2"/>
    <mergeCell ref="ONB2:ONF2"/>
    <mergeCell ref="ONG2:ONK2"/>
    <mergeCell ref="OTF2:OTJ2"/>
    <mergeCell ref="OTK2:OTO2"/>
    <mergeCell ref="OTP2:OTT2"/>
    <mergeCell ref="OTU2:OTY2"/>
    <mergeCell ref="OTZ2:OUD2"/>
    <mergeCell ref="OSG2:OSK2"/>
    <mergeCell ref="OSL2:OSP2"/>
    <mergeCell ref="OSQ2:OSU2"/>
    <mergeCell ref="OSV2:OSZ2"/>
    <mergeCell ref="OTA2:OTE2"/>
    <mergeCell ref="ORH2:ORL2"/>
    <mergeCell ref="ORM2:ORQ2"/>
    <mergeCell ref="ORR2:ORV2"/>
    <mergeCell ref="ORW2:OSA2"/>
    <mergeCell ref="OSB2:OSF2"/>
    <mergeCell ref="OQI2:OQM2"/>
    <mergeCell ref="OQN2:OQR2"/>
    <mergeCell ref="OQS2:OQW2"/>
    <mergeCell ref="OQX2:ORB2"/>
    <mergeCell ref="ORC2:ORG2"/>
    <mergeCell ref="OXB2:OXF2"/>
    <mergeCell ref="OXG2:OXK2"/>
    <mergeCell ref="OXL2:OXP2"/>
    <mergeCell ref="OXQ2:OXU2"/>
    <mergeCell ref="OXV2:OXZ2"/>
    <mergeCell ref="OWC2:OWG2"/>
    <mergeCell ref="OWH2:OWL2"/>
    <mergeCell ref="OWM2:OWQ2"/>
    <mergeCell ref="OWR2:OWV2"/>
    <mergeCell ref="OWW2:OXA2"/>
    <mergeCell ref="OVD2:OVH2"/>
    <mergeCell ref="OVI2:OVM2"/>
    <mergeCell ref="OVN2:OVR2"/>
    <mergeCell ref="OVS2:OVW2"/>
    <mergeCell ref="OVX2:OWB2"/>
    <mergeCell ref="OUE2:OUI2"/>
    <mergeCell ref="OUJ2:OUN2"/>
    <mergeCell ref="OUO2:OUS2"/>
    <mergeCell ref="OUT2:OUX2"/>
    <mergeCell ref="OUY2:OVC2"/>
    <mergeCell ref="PAX2:PBB2"/>
    <mergeCell ref="PBC2:PBG2"/>
    <mergeCell ref="PBH2:PBL2"/>
    <mergeCell ref="PBM2:PBQ2"/>
    <mergeCell ref="PBR2:PBV2"/>
    <mergeCell ref="OZY2:PAC2"/>
    <mergeCell ref="PAD2:PAH2"/>
    <mergeCell ref="PAI2:PAM2"/>
    <mergeCell ref="PAN2:PAR2"/>
    <mergeCell ref="PAS2:PAW2"/>
    <mergeCell ref="OYZ2:OZD2"/>
    <mergeCell ref="OZE2:OZI2"/>
    <mergeCell ref="OZJ2:OZN2"/>
    <mergeCell ref="OZO2:OZS2"/>
    <mergeCell ref="OZT2:OZX2"/>
    <mergeCell ref="OYA2:OYE2"/>
    <mergeCell ref="OYF2:OYJ2"/>
    <mergeCell ref="OYK2:OYO2"/>
    <mergeCell ref="OYP2:OYT2"/>
    <mergeCell ref="OYU2:OYY2"/>
    <mergeCell ref="PET2:PEX2"/>
    <mergeCell ref="PEY2:PFC2"/>
    <mergeCell ref="PFD2:PFH2"/>
    <mergeCell ref="PFI2:PFM2"/>
    <mergeCell ref="PFN2:PFR2"/>
    <mergeCell ref="PDU2:PDY2"/>
    <mergeCell ref="PDZ2:PED2"/>
    <mergeCell ref="PEE2:PEI2"/>
    <mergeCell ref="PEJ2:PEN2"/>
    <mergeCell ref="PEO2:PES2"/>
    <mergeCell ref="PCV2:PCZ2"/>
    <mergeCell ref="PDA2:PDE2"/>
    <mergeCell ref="PDF2:PDJ2"/>
    <mergeCell ref="PDK2:PDO2"/>
    <mergeCell ref="PDP2:PDT2"/>
    <mergeCell ref="PBW2:PCA2"/>
    <mergeCell ref="PCB2:PCF2"/>
    <mergeCell ref="PCG2:PCK2"/>
    <mergeCell ref="PCL2:PCP2"/>
    <mergeCell ref="PCQ2:PCU2"/>
    <mergeCell ref="PIP2:PIT2"/>
    <mergeCell ref="PIU2:PIY2"/>
    <mergeCell ref="PIZ2:PJD2"/>
    <mergeCell ref="PJE2:PJI2"/>
    <mergeCell ref="PJJ2:PJN2"/>
    <mergeCell ref="PHQ2:PHU2"/>
    <mergeCell ref="PHV2:PHZ2"/>
    <mergeCell ref="PIA2:PIE2"/>
    <mergeCell ref="PIF2:PIJ2"/>
    <mergeCell ref="PIK2:PIO2"/>
    <mergeCell ref="PGR2:PGV2"/>
    <mergeCell ref="PGW2:PHA2"/>
    <mergeCell ref="PHB2:PHF2"/>
    <mergeCell ref="PHG2:PHK2"/>
    <mergeCell ref="PHL2:PHP2"/>
    <mergeCell ref="PFS2:PFW2"/>
    <mergeCell ref="PFX2:PGB2"/>
    <mergeCell ref="PGC2:PGG2"/>
    <mergeCell ref="PGH2:PGL2"/>
    <mergeCell ref="PGM2:PGQ2"/>
    <mergeCell ref="PML2:PMP2"/>
    <mergeCell ref="PMQ2:PMU2"/>
    <mergeCell ref="PMV2:PMZ2"/>
    <mergeCell ref="PNA2:PNE2"/>
    <mergeCell ref="PNF2:PNJ2"/>
    <mergeCell ref="PLM2:PLQ2"/>
    <mergeCell ref="PLR2:PLV2"/>
    <mergeCell ref="PLW2:PMA2"/>
    <mergeCell ref="PMB2:PMF2"/>
    <mergeCell ref="PMG2:PMK2"/>
    <mergeCell ref="PKN2:PKR2"/>
    <mergeCell ref="PKS2:PKW2"/>
    <mergeCell ref="PKX2:PLB2"/>
    <mergeCell ref="PLC2:PLG2"/>
    <mergeCell ref="PLH2:PLL2"/>
    <mergeCell ref="PJO2:PJS2"/>
    <mergeCell ref="PJT2:PJX2"/>
    <mergeCell ref="PJY2:PKC2"/>
    <mergeCell ref="PKD2:PKH2"/>
    <mergeCell ref="PKI2:PKM2"/>
    <mergeCell ref="PQH2:PQL2"/>
    <mergeCell ref="PQM2:PQQ2"/>
    <mergeCell ref="PQR2:PQV2"/>
    <mergeCell ref="PQW2:PRA2"/>
    <mergeCell ref="PRB2:PRF2"/>
    <mergeCell ref="PPI2:PPM2"/>
    <mergeCell ref="PPN2:PPR2"/>
    <mergeCell ref="PPS2:PPW2"/>
    <mergeCell ref="PPX2:PQB2"/>
    <mergeCell ref="PQC2:PQG2"/>
    <mergeCell ref="POJ2:PON2"/>
    <mergeCell ref="POO2:POS2"/>
    <mergeCell ref="POT2:POX2"/>
    <mergeCell ref="POY2:PPC2"/>
    <mergeCell ref="PPD2:PPH2"/>
    <mergeCell ref="PNK2:PNO2"/>
    <mergeCell ref="PNP2:PNT2"/>
    <mergeCell ref="PNU2:PNY2"/>
    <mergeCell ref="PNZ2:POD2"/>
    <mergeCell ref="POE2:POI2"/>
    <mergeCell ref="PUD2:PUH2"/>
    <mergeCell ref="PUI2:PUM2"/>
    <mergeCell ref="PUN2:PUR2"/>
    <mergeCell ref="PUS2:PUW2"/>
    <mergeCell ref="PUX2:PVB2"/>
    <mergeCell ref="PTE2:PTI2"/>
    <mergeCell ref="PTJ2:PTN2"/>
    <mergeCell ref="PTO2:PTS2"/>
    <mergeCell ref="PTT2:PTX2"/>
    <mergeCell ref="PTY2:PUC2"/>
    <mergeCell ref="PSF2:PSJ2"/>
    <mergeCell ref="PSK2:PSO2"/>
    <mergeCell ref="PSP2:PST2"/>
    <mergeCell ref="PSU2:PSY2"/>
    <mergeCell ref="PSZ2:PTD2"/>
    <mergeCell ref="PRG2:PRK2"/>
    <mergeCell ref="PRL2:PRP2"/>
    <mergeCell ref="PRQ2:PRU2"/>
    <mergeCell ref="PRV2:PRZ2"/>
    <mergeCell ref="PSA2:PSE2"/>
    <mergeCell ref="PXZ2:PYD2"/>
    <mergeCell ref="PYE2:PYI2"/>
    <mergeCell ref="PYJ2:PYN2"/>
    <mergeCell ref="PYO2:PYS2"/>
    <mergeCell ref="PYT2:PYX2"/>
    <mergeCell ref="PXA2:PXE2"/>
    <mergeCell ref="PXF2:PXJ2"/>
    <mergeCell ref="PXK2:PXO2"/>
    <mergeCell ref="PXP2:PXT2"/>
    <mergeCell ref="PXU2:PXY2"/>
    <mergeCell ref="PWB2:PWF2"/>
    <mergeCell ref="PWG2:PWK2"/>
    <mergeCell ref="PWL2:PWP2"/>
    <mergeCell ref="PWQ2:PWU2"/>
    <mergeCell ref="PWV2:PWZ2"/>
    <mergeCell ref="PVC2:PVG2"/>
    <mergeCell ref="PVH2:PVL2"/>
    <mergeCell ref="PVM2:PVQ2"/>
    <mergeCell ref="PVR2:PVV2"/>
    <mergeCell ref="PVW2:PWA2"/>
    <mergeCell ref="QBV2:QBZ2"/>
    <mergeCell ref="QCA2:QCE2"/>
    <mergeCell ref="QCF2:QCJ2"/>
    <mergeCell ref="QCK2:QCO2"/>
    <mergeCell ref="QCP2:QCT2"/>
    <mergeCell ref="QAW2:QBA2"/>
    <mergeCell ref="QBB2:QBF2"/>
    <mergeCell ref="QBG2:QBK2"/>
    <mergeCell ref="QBL2:QBP2"/>
    <mergeCell ref="QBQ2:QBU2"/>
    <mergeCell ref="PZX2:QAB2"/>
    <mergeCell ref="QAC2:QAG2"/>
    <mergeCell ref="QAH2:QAL2"/>
    <mergeCell ref="QAM2:QAQ2"/>
    <mergeCell ref="QAR2:QAV2"/>
    <mergeCell ref="PYY2:PZC2"/>
    <mergeCell ref="PZD2:PZH2"/>
    <mergeCell ref="PZI2:PZM2"/>
    <mergeCell ref="PZN2:PZR2"/>
    <mergeCell ref="PZS2:PZW2"/>
    <mergeCell ref="QFR2:QFV2"/>
    <mergeCell ref="QFW2:QGA2"/>
    <mergeCell ref="QGB2:QGF2"/>
    <mergeCell ref="QGG2:QGK2"/>
    <mergeCell ref="QGL2:QGP2"/>
    <mergeCell ref="QES2:QEW2"/>
    <mergeCell ref="QEX2:QFB2"/>
    <mergeCell ref="QFC2:QFG2"/>
    <mergeCell ref="QFH2:QFL2"/>
    <mergeCell ref="QFM2:QFQ2"/>
    <mergeCell ref="QDT2:QDX2"/>
    <mergeCell ref="QDY2:QEC2"/>
    <mergeCell ref="QED2:QEH2"/>
    <mergeCell ref="QEI2:QEM2"/>
    <mergeCell ref="QEN2:QER2"/>
    <mergeCell ref="QCU2:QCY2"/>
    <mergeCell ref="QCZ2:QDD2"/>
    <mergeCell ref="QDE2:QDI2"/>
    <mergeCell ref="QDJ2:QDN2"/>
    <mergeCell ref="QDO2:QDS2"/>
    <mergeCell ref="QJN2:QJR2"/>
    <mergeCell ref="QJS2:QJW2"/>
    <mergeCell ref="QJX2:QKB2"/>
    <mergeCell ref="QKC2:QKG2"/>
    <mergeCell ref="QKH2:QKL2"/>
    <mergeCell ref="QIO2:QIS2"/>
    <mergeCell ref="QIT2:QIX2"/>
    <mergeCell ref="QIY2:QJC2"/>
    <mergeCell ref="QJD2:QJH2"/>
    <mergeCell ref="QJI2:QJM2"/>
    <mergeCell ref="QHP2:QHT2"/>
    <mergeCell ref="QHU2:QHY2"/>
    <mergeCell ref="QHZ2:QID2"/>
    <mergeCell ref="QIE2:QII2"/>
    <mergeCell ref="QIJ2:QIN2"/>
    <mergeCell ref="QGQ2:QGU2"/>
    <mergeCell ref="QGV2:QGZ2"/>
    <mergeCell ref="QHA2:QHE2"/>
    <mergeCell ref="QHF2:QHJ2"/>
    <mergeCell ref="QHK2:QHO2"/>
    <mergeCell ref="QNJ2:QNN2"/>
    <mergeCell ref="QNO2:QNS2"/>
    <mergeCell ref="QNT2:QNX2"/>
    <mergeCell ref="QNY2:QOC2"/>
    <mergeCell ref="QOD2:QOH2"/>
    <mergeCell ref="QMK2:QMO2"/>
    <mergeCell ref="QMP2:QMT2"/>
    <mergeCell ref="QMU2:QMY2"/>
    <mergeCell ref="QMZ2:QND2"/>
    <mergeCell ref="QNE2:QNI2"/>
    <mergeCell ref="QLL2:QLP2"/>
    <mergeCell ref="QLQ2:QLU2"/>
    <mergeCell ref="QLV2:QLZ2"/>
    <mergeCell ref="QMA2:QME2"/>
    <mergeCell ref="QMF2:QMJ2"/>
    <mergeCell ref="QKM2:QKQ2"/>
    <mergeCell ref="QKR2:QKV2"/>
    <mergeCell ref="QKW2:QLA2"/>
    <mergeCell ref="QLB2:QLF2"/>
    <mergeCell ref="QLG2:QLK2"/>
    <mergeCell ref="QRF2:QRJ2"/>
    <mergeCell ref="QRK2:QRO2"/>
    <mergeCell ref="QRP2:QRT2"/>
    <mergeCell ref="QRU2:QRY2"/>
    <mergeCell ref="QRZ2:QSD2"/>
    <mergeCell ref="QQG2:QQK2"/>
    <mergeCell ref="QQL2:QQP2"/>
    <mergeCell ref="QQQ2:QQU2"/>
    <mergeCell ref="QQV2:QQZ2"/>
    <mergeCell ref="QRA2:QRE2"/>
    <mergeCell ref="QPH2:QPL2"/>
    <mergeCell ref="QPM2:QPQ2"/>
    <mergeCell ref="QPR2:QPV2"/>
    <mergeCell ref="QPW2:QQA2"/>
    <mergeCell ref="QQB2:QQF2"/>
    <mergeCell ref="QOI2:QOM2"/>
    <mergeCell ref="QON2:QOR2"/>
    <mergeCell ref="QOS2:QOW2"/>
    <mergeCell ref="QOX2:QPB2"/>
    <mergeCell ref="QPC2:QPG2"/>
    <mergeCell ref="QVB2:QVF2"/>
    <mergeCell ref="QVG2:QVK2"/>
    <mergeCell ref="QVL2:QVP2"/>
    <mergeCell ref="QVQ2:QVU2"/>
    <mergeCell ref="QVV2:QVZ2"/>
    <mergeCell ref="QUC2:QUG2"/>
    <mergeCell ref="QUH2:QUL2"/>
    <mergeCell ref="QUM2:QUQ2"/>
    <mergeCell ref="QUR2:QUV2"/>
    <mergeCell ref="QUW2:QVA2"/>
    <mergeCell ref="QTD2:QTH2"/>
    <mergeCell ref="QTI2:QTM2"/>
    <mergeCell ref="QTN2:QTR2"/>
    <mergeCell ref="QTS2:QTW2"/>
    <mergeCell ref="QTX2:QUB2"/>
    <mergeCell ref="QSE2:QSI2"/>
    <mergeCell ref="QSJ2:QSN2"/>
    <mergeCell ref="QSO2:QSS2"/>
    <mergeCell ref="QST2:QSX2"/>
    <mergeCell ref="QSY2:QTC2"/>
    <mergeCell ref="QYX2:QZB2"/>
    <mergeCell ref="QZC2:QZG2"/>
    <mergeCell ref="QZH2:QZL2"/>
    <mergeCell ref="QZM2:QZQ2"/>
    <mergeCell ref="QZR2:QZV2"/>
    <mergeCell ref="QXY2:QYC2"/>
    <mergeCell ref="QYD2:QYH2"/>
    <mergeCell ref="QYI2:QYM2"/>
    <mergeCell ref="QYN2:QYR2"/>
    <mergeCell ref="QYS2:QYW2"/>
    <mergeCell ref="QWZ2:QXD2"/>
    <mergeCell ref="QXE2:QXI2"/>
    <mergeCell ref="QXJ2:QXN2"/>
    <mergeCell ref="QXO2:QXS2"/>
    <mergeCell ref="QXT2:QXX2"/>
    <mergeCell ref="QWA2:QWE2"/>
    <mergeCell ref="QWF2:QWJ2"/>
    <mergeCell ref="QWK2:QWO2"/>
    <mergeCell ref="QWP2:QWT2"/>
    <mergeCell ref="QWU2:QWY2"/>
    <mergeCell ref="RCT2:RCX2"/>
    <mergeCell ref="RCY2:RDC2"/>
    <mergeCell ref="RDD2:RDH2"/>
    <mergeCell ref="RDI2:RDM2"/>
    <mergeCell ref="RDN2:RDR2"/>
    <mergeCell ref="RBU2:RBY2"/>
    <mergeCell ref="RBZ2:RCD2"/>
    <mergeCell ref="RCE2:RCI2"/>
    <mergeCell ref="RCJ2:RCN2"/>
    <mergeCell ref="RCO2:RCS2"/>
    <mergeCell ref="RAV2:RAZ2"/>
    <mergeCell ref="RBA2:RBE2"/>
    <mergeCell ref="RBF2:RBJ2"/>
    <mergeCell ref="RBK2:RBO2"/>
    <mergeCell ref="RBP2:RBT2"/>
    <mergeCell ref="QZW2:RAA2"/>
    <mergeCell ref="RAB2:RAF2"/>
    <mergeCell ref="RAG2:RAK2"/>
    <mergeCell ref="RAL2:RAP2"/>
    <mergeCell ref="RAQ2:RAU2"/>
    <mergeCell ref="RGP2:RGT2"/>
    <mergeCell ref="RGU2:RGY2"/>
    <mergeCell ref="RGZ2:RHD2"/>
    <mergeCell ref="RHE2:RHI2"/>
    <mergeCell ref="RHJ2:RHN2"/>
    <mergeCell ref="RFQ2:RFU2"/>
    <mergeCell ref="RFV2:RFZ2"/>
    <mergeCell ref="RGA2:RGE2"/>
    <mergeCell ref="RGF2:RGJ2"/>
    <mergeCell ref="RGK2:RGO2"/>
    <mergeCell ref="RER2:REV2"/>
    <mergeCell ref="REW2:RFA2"/>
    <mergeCell ref="RFB2:RFF2"/>
    <mergeCell ref="RFG2:RFK2"/>
    <mergeCell ref="RFL2:RFP2"/>
    <mergeCell ref="RDS2:RDW2"/>
    <mergeCell ref="RDX2:REB2"/>
    <mergeCell ref="REC2:REG2"/>
    <mergeCell ref="REH2:REL2"/>
    <mergeCell ref="REM2:REQ2"/>
    <mergeCell ref="RKL2:RKP2"/>
    <mergeCell ref="RKQ2:RKU2"/>
    <mergeCell ref="RKV2:RKZ2"/>
    <mergeCell ref="RLA2:RLE2"/>
    <mergeCell ref="RLF2:RLJ2"/>
    <mergeCell ref="RJM2:RJQ2"/>
    <mergeCell ref="RJR2:RJV2"/>
    <mergeCell ref="RJW2:RKA2"/>
    <mergeCell ref="RKB2:RKF2"/>
    <mergeCell ref="RKG2:RKK2"/>
    <mergeCell ref="RIN2:RIR2"/>
    <mergeCell ref="RIS2:RIW2"/>
    <mergeCell ref="RIX2:RJB2"/>
    <mergeCell ref="RJC2:RJG2"/>
    <mergeCell ref="RJH2:RJL2"/>
    <mergeCell ref="RHO2:RHS2"/>
    <mergeCell ref="RHT2:RHX2"/>
    <mergeCell ref="RHY2:RIC2"/>
    <mergeCell ref="RID2:RIH2"/>
    <mergeCell ref="RII2:RIM2"/>
    <mergeCell ref="ROH2:ROL2"/>
    <mergeCell ref="ROM2:ROQ2"/>
    <mergeCell ref="ROR2:ROV2"/>
    <mergeCell ref="ROW2:RPA2"/>
    <mergeCell ref="RPB2:RPF2"/>
    <mergeCell ref="RNI2:RNM2"/>
    <mergeCell ref="RNN2:RNR2"/>
    <mergeCell ref="RNS2:RNW2"/>
    <mergeCell ref="RNX2:ROB2"/>
    <mergeCell ref="ROC2:ROG2"/>
    <mergeCell ref="RMJ2:RMN2"/>
    <mergeCell ref="RMO2:RMS2"/>
    <mergeCell ref="RMT2:RMX2"/>
    <mergeCell ref="RMY2:RNC2"/>
    <mergeCell ref="RND2:RNH2"/>
    <mergeCell ref="RLK2:RLO2"/>
    <mergeCell ref="RLP2:RLT2"/>
    <mergeCell ref="RLU2:RLY2"/>
    <mergeCell ref="RLZ2:RMD2"/>
    <mergeCell ref="RME2:RMI2"/>
    <mergeCell ref="RSD2:RSH2"/>
    <mergeCell ref="RSI2:RSM2"/>
    <mergeCell ref="RSN2:RSR2"/>
    <mergeCell ref="RSS2:RSW2"/>
    <mergeCell ref="RSX2:RTB2"/>
    <mergeCell ref="RRE2:RRI2"/>
    <mergeCell ref="RRJ2:RRN2"/>
    <mergeCell ref="RRO2:RRS2"/>
    <mergeCell ref="RRT2:RRX2"/>
    <mergeCell ref="RRY2:RSC2"/>
    <mergeCell ref="RQF2:RQJ2"/>
    <mergeCell ref="RQK2:RQO2"/>
    <mergeCell ref="RQP2:RQT2"/>
    <mergeCell ref="RQU2:RQY2"/>
    <mergeCell ref="RQZ2:RRD2"/>
    <mergeCell ref="RPG2:RPK2"/>
    <mergeCell ref="RPL2:RPP2"/>
    <mergeCell ref="RPQ2:RPU2"/>
    <mergeCell ref="RPV2:RPZ2"/>
    <mergeCell ref="RQA2:RQE2"/>
    <mergeCell ref="RVZ2:RWD2"/>
    <mergeCell ref="RWE2:RWI2"/>
    <mergeCell ref="RWJ2:RWN2"/>
    <mergeCell ref="RWO2:RWS2"/>
    <mergeCell ref="RWT2:RWX2"/>
    <mergeCell ref="RVA2:RVE2"/>
    <mergeCell ref="RVF2:RVJ2"/>
    <mergeCell ref="RVK2:RVO2"/>
    <mergeCell ref="RVP2:RVT2"/>
    <mergeCell ref="RVU2:RVY2"/>
    <mergeCell ref="RUB2:RUF2"/>
    <mergeCell ref="RUG2:RUK2"/>
    <mergeCell ref="RUL2:RUP2"/>
    <mergeCell ref="RUQ2:RUU2"/>
    <mergeCell ref="RUV2:RUZ2"/>
    <mergeCell ref="RTC2:RTG2"/>
    <mergeCell ref="RTH2:RTL2"/>
    <mergeCell ref="RTM2:RTQ2"/>
    <mergeCell ref="RTR2:RTV2"/>
    <mergeCell ref="RTW2:RUA2"/>
    <mergeCell ref="RZV2:RZZ2"/>
    <mergeCell ref="SAA2:SAE2"/>
    <mergeCell ref="SAF2:SAJ2"/>
    <mergeCell ref="SAK2:SAO2"/>
    <mergeCell ref="SAP2:SAT2"/>
    <mergeCell ref="RYW2:RZA2"/>
    <mergeCell ref="RZB2:RZF2"/>
    <mergeCell ref="RZG2:RZK2"/>
    <mergeCell ref="RZL2:RZP2"/>
    <mergeCell ref="RZQ2:RZU2"/>
    <mergeCell ref="RXX2:RYB2"/>
    <mergeCell ref="RYC2:RYG2"/>
    <mergeCell ref="RYH2:RYL2"/>
    <mergeCell ref="RYM2:RYQ2"/>
    <mergeCell ref="RYR2:RYV2"/>
    <mergeCell ref="RWY2:RXC2"/>
    <mergeCell ref="RXD2:RXH2"/>
    <mergeCell ref="RXI2:RXM2"/>
    <mergeCell ref="RXN2:RXR2"/>
    <mergeCell ref="RXS2:RXW2"/>
    <mergeCell ref="SDR2:SDV2"/>
    <mergeCell ref="SDW2:SEA2"/>
    <mergeCell ref="SEB2:SEF2"/>
    <mergeCell ref="SEG2:SEK2"/>
    <mergeCell ref="SEL2:SEP2"/>
    <mergeCell ref="SCS2:SCW2"/>
    <mergeCell ref="SCX2:SDB2"/>
    <mergeCell ref="SDC2:SDG2"/>
    <mergeCell ref="SDH2:SDL2"/>
    <mergeCell ref="SDM2:SDQ2"/>
    <mergeCell ref="SBT2:SBX2"/>
    <mergeCell ref="SBY2:SCC2"/>
    <mergeCell ref="SCD2:SCH2"/>
    <mergeCell ref="SCI2:SCM2"/>
    <mergeCell ref="SCN2:SCR2"/>
    <mergeCell ref="SAU2:SAY2"/>
    <mergeCell ref="SAZ2:SBD2"/>
    <mergeCell ref="SBE2:SBI2"/>
    <mergeCell ref="SBJ2:SBN2"/>
    <mergeCell ref="SBO2:SBS2"/>
    <mergeCell ref="SHN2:SHR2"/>
    <mergeCell ref="SHS2:SHW2"/>
    <mergeCell ref="SHX2:SIB2"/>
    <mergeCell ref="SIC2:SIG2"/>
    <mergeCell ref="SIH2:SIL2"/>
    <mergeCell ref="SGO2:SGS2"/>
    <mergeCell ref="SGT2:SGX2"/>
    <mergeCell ref="SGY2:SHC2"/>
    <mergeCell ref="SHD2:SHH2"/>
    <mergeCell ref="SHI2:SHM2"/>
    <mergeCell ref="SFP2:SFT2"/>
    <mergeCell ref="SFU2:SFY2"/>
    <mergeCell ref="SFZ2:SGD2"/>
    <mergeCell ref="SGE2:SGI2"/>
    <mergeCell ref="SGJ2:SGN2"/>
    <mergeCell ref="SEQ2:SEU2"/>
    <mergeCell ref="SEV2:SEZ2"/>
    <mergeCell ref="SFA2:SFE2"/>
    <mergeCell ref="SFF2:SFJ2"/>
    <mergeCell ref="SFK2:SFO2"/>
    <mergeCell ref="SLJ2:SLN2"/>
    <mergeCell ref="SLO2:SLS2"/>
    <mergeCell ref="SLT2:SLX2"/>
    <mergeCell ref="SLY2:SMC2"/>
    <mergeCell ref="SMD2:SMH2"/>
    <mergeCell ref="SKK2:SKO2"/>
    <mergeCell ref="SKP2:SKT2"/>
    <mergeCell ref="SKU2:SKY2"/>
    <mergeCell ref="SKZ2:SLD2"/>
    <mergeCell ref="SLE2:SLI2"/>
    <mergeCell ref="SJL2:SJP2"/>
    <mergeCell ref="SJQ2:SJU2"/>
    <mergeCell ref="SJV2:SJZ2"/>
    <mergeCell ref="SKA2:SKE2"/>
    <mergeCell ref="SKF2:SKJ2"/>
    <mergeCell ref="SIM2:SIQ2"/>
    <mergeCell ref="SIR2:SIV2"/>
    <mergeCell ref="SIW2:SJA2"/>
    <mergeCell ref="SJB2:SJF2"/>
    <mergeCell ref="SJG2:SJK2"/>
    <mergeCell ref="SPF2:SPJ2"/>
    <mergeCell ref="SPK2:SPO2"/>
    <mergeCell ref="SPP2:SPT2"/>
    <mergeCell ref="SPU2:SPY2"/>
    <mergeCell ref="SPZ2:SQD2"/>
    <mergeCell ref="SOG2:SOK2"/>
    <mergeCell ref="SOL2:SOP2"/>
    <mergeCell ref="SOQ2:SOU2"/>
    <mergeCell ref="SOV2:SOZ2"/>
    <mergeCell ref="SPA2:SPE2"/>
    <mergeCell ref="SNH2:SNL2"/>
    <mergeCell ref="SNM2:SNQ2"/>
    <mergeCell ref="SNR2:SNV2"/>
    <mergeCell ref="SNW2:SOA2"/>
    <mergeCell ref="SOB2:SOF2"/>
    <mergeCell ref="SMI2:SMM2"/>
    <mergeCell ref="SMN2:SMR2"/>
    <mergeCell ref="SMS2:SMW2"/>
    <mergeCell ref="SMX2:SNB2"/>
    <mergeCell ref="SNC2:SNG2"/>
    <mergeCell ref="STB2:STF2"/>
    <mergeCell ref="STG2:STK2"/>
    <mergeCell ref="STL2:STP2"/>
    <mergeCell ref="STQ2:STU2"/>
    <mergeCell ref="STV2:STZ2"/>
    <mergeCell ref="SSC2:SSG2"/>
    <mergeCell ref="SSH2:SSL2"/>
    <mergeCell ref="SSM2:SSQ2"/>
    <mergeCell ref="SSR2:SSV2"/>
    <mergeCell ref="SSW2:STA2"/>
    <mergeCell ref="SRD2:SRH2"/>
    <mergeCell ref="SRI2:SRM2"/>
    <mergeCell ref="SRN2:SRR2"/>
    <mergeCell ref="SRS2:SRW2"/>
    <mergeCell ref="SRX2:SSB2"/>
    <mergeCell ref="SQE2:SQI2"/>
    <mergeCell ref="SQJ2:SQN2"/>
    <mergeCell ref="SQO2:SQS2"/>
    <mergeCell ref="SQT2:SQX2"/>
    <mergeCell ref="SQY2:SRC2"/>
    <mergeCell ref="SWX2:SXB2"/>
    <mergeCell ref="SXC2:SXG2"/>
    <mergeCell ref="SXH2:SXL2"/>
    <mergeCell ref="SXM2:SXQ2"/>
    <mergeCell ref="SXR2:SXV2"/>
    <mergeCell ref="SVY2:SWC2"/>
    <mergeCell ref="SWD2:SWH2"/>
    <mergeCell ref="SWI2:SWM2"/>
    <mergeCell ref="SWN2:SWR2"/>
    <mergeCell ref="SWS2:SWW2"/>
    <mergeCell ref="SUZ2:SVD2"/>
    <mergeCell ref="SVE2:SVI2"/>
    <mergeCell ref="SVJ2:SVN2"/>
    <mergeCell ref="SVO2:SVS2"/>
    <mergeCell ref="SVT2:SVX2"/>
    <mergeCell ref="SUA2:SUE2"/>
    <mergeCell ref="SUF2:SUJ2"/>
    <mergeCell ref="SUK2:SUO2"/>
    <mergeCell ref="SUP2:SUT2"/>
    <mergeCell ref="SUU2:SUY2"/>
    <mergeCell ref="TAT2:TAX2"/>
    <mergeCell ref="TAY2:TBC2"/>
    <mergeCell ref="TBD2:TBH2"/>
    <mergeCell ref="TBI2:TBM2"/>
    <mergeCell ref="TBN2:TBR2"/>
    <mergeCell ref="SZU2:SZY2"/>
    <mergeCell ref="SZZ2:TAD2"/>
    <mergeCell ref="TAE2:TAI2"/>
    <mergeCell ref="TAJ2:TAN2"/>
    <mergeCell ref="TAO2:TAS2"/>
    <mergeCell ref="SYV2:SYZ2"/>
    <mergeCell ref="SZA2:SZE2"/>
    <mergeCell ref="SZF2:SZJ2"/>
    <mergeCell ref="SZK2:SZO2"/>
    <mergeCell ref="SZP2:SZT2"/>
    <mergeCell ref="SXW2:SYA2"/>
    <mergeCell ref="SYB2:SYF2"/>
    <mergeCell ref="SYG2:SYK2"/>
    <mergeCell ref="SYL2:SYP2"/>
    <mergeCell ref="SYQ2:SYU2"/>
    <mergeCell ref="TEP2:TET2"/>
    <mergeCell ref="TEU2:TEY2"/>
    <mergeCell ref="TEZ2:TFD2"/>
    <mergeCell ref="TFE2:TFI2"/>
    <mergeCell ref="TFJ2:TFN2"/>
    <mergeCell ref="TDQ2:TDU2"/>
    <mergeCell ref="TDV2:TDZ2"/>
    <mergeCell ref="TEA2:TEE2"/>
    <mergeCell ref="TEF2:TEJ2"/>
    <mergeCell ref="TEK2:TEO2"/>
    <mergeCell ref="TCR2:TCV2"/>
    <mergeCell ref="TCW2:TDA2"/>
    <mergeCell ref="TDB2:TDF2"/>
    <mergeCell ref="TDG2:TDK2"/>
    <mergeCell ref="TDL2:TDP2"/>
    <mergeCell ref="TBS2:TBW2"/>
    <mergeCell ref="TBX2:TCB2"/>
    <mergeCell ref="TCC2:TCG2"/>
    <mergeCell ref="TCH2:TCL2"/>
    <mergeCell ref="TCM2:TCQ2"/>
    <mergeCell ref="TIL2:TIP2"/>
    <mergeCell ref="TIQ2:TIU2"/>
    <mergeCell ref="TIV2:TIZ2"/>
    <mergeCell ref="TJA2:TJE2"/>
    <mergeCell ref="TJF2:TJJ2"/>
    <mergeCell ref="THM2:THQ2"/>
    <mergeCell ref="THR2:THV2"/>
    <mergeCell ref="THW2:TIA2"/>
    <mergeCell ref="TIB2:TIF2"/>
    <mergeCell ref="TIG2:TIK2"/>
    <mergeCell ref="TGN2:TGR2"/>
    <mergeCell ref="TGS2:TGW2"/>
    <mergeCell ref="TGX2:THB2"/>
    <mergeCell ref="THC2:THG2"/>
    <mergeCell ref="THH2:THL2"/>
    <mergeCell ref="TFO2:TFS2"/>
    <mergeCell ref="TFT2:TFX2"/>
    <mergeCell ref="TFY2:TGC2"/>
    <mergeCell ref="TGD2:TGH2"/>
    <mergeCell ref="TGI2:TGM2"/>
    <mergeCell ref="TMH2:TML2"/>
    <mergeCell ref="TMM2:TMQ2"/>
    <mergeCell ref="TMR2:TMV2"/>
    <mergeCell ref="TMW2:TNA2"/>
    <mergeCell ref="TNB2:TNF2"/>
    <mergeCell ref="TLI2:TLM2"/>
    <mergeCell ref="TLN2:TLR2"/>
    <mergeCell ref="TLS2:TLW2"/>
    <mergeCell ref="TLX2:TMB2"/>
    <mergeCell ref="TMC2:TMG2"/>
    <mergeCell ref="TKJ2:TKN2"/>
    <mergeCell ref="TKO2:TKS2"/>
    <mergeCell ref="TKT2:TKX2"/>
    <mergeCell ref="TKY2:TLC2"/>
    <mergeCell ref="TLD2:TLH2"/>
    <mergeCell ref="TJK2:TJO2"/>
    <mergeCell ref="TJP2:TJT2"/>
    <mergeCell ref="TJU2:TJY2"/>
    <mergeCell ref="TJZ2:TKD2"/>
    <mergeCell ref="TKE2:TKI2"/>
    <mergeCell ref="TQD2:TQH2"/>
    <mergeCell ref="TQI2:TQM2"/>
    <mergeCell ref="TQN2:TQR2"/>
    <mergeCell ref="TQS2:TQW2"/>
    <mergeCell ref="TQX2:TRB2"/>
    <mergeCell ref="TPE2:TPI2"/>
    <mergeCell ref="TPJ2:TPN2"/>
    <mergeCell ref="TPO2:TPS2"/>
    <mergeCell ref="TPT2:TPX2"/>
    <mergeCell ref="TPY2:TQC2"/>
    <mergeCell ref="TOF2:TOJ2"/>
    <mergeCell ref="TOK2:TOO2"/>
    <mergeCell ref="TOP2:TOT2"/>
    <mergeCell ref="TOU2:TOY2"/>
    <mergeCell ref="TOZ2:TPD2"/>
    <mergeCell ref="TNG2:TNK2"/>
    <mergeCell ref="TNL2:TNP2"/>
    <mergeCell ref="TNQ2:TNU2"/>
    <mergeCell ref="TNV2:TNZ2"/>
    <mergeCell ref="TOA2:TOE2"/>
    <mergeCell ref="TTZ2:TUD2"/>
    <mergeCell ref="TUE2:TUI2"/>
    <mergeCell ref="TUJ2:TUN2"/>
    <mergeCell ref="TUO2:TUS2"/>
    <mergeCell ref="TUT2:TUX2"/>
    <mergeCell ref="TTA2:TTE2"/>
    <mergeCell ref="TTF2:TTJ2"/>
    <mergeCell ref="TTK2:TTO2"/>
    <mergeCell ref="TTP2:TTT2"/>
    <mergeCell ref="TTU2:TTY2"/>
    <mergeCell ref="TSB2:TSF2"/>
    <mergeCell ref="TSG2:TSK2"/>
    <mergeCell ref="TSL2:TSP2"/>
    <mergeCell ref="TSQ2:TSU2"/>
    <mergeCell ref="TSV2:TSZ2"/>
    <mergeCell ref="TRC2:TRG2"/>
    <mergeCell ref="TRH2:TRL2"/>
    <mergeCell ref="TRM2:TRQ2"/>
    <mergeCell ref="TRR2:TRV2"/>
    <mergeCell ref="TRW2:TSA2"/>
    <mergeCell ref="TXV2:TXZ2"/>
    <mergeCell ref="TYA2:TYE2"/>
    <mergeCell ref="TYF2:TYJ2"/>
    <mergeCell ref="TYK2:TYO2"/>
    <mergeCell ref="TYP2:TYT2"/>
    <mergeCell ref="TWW2:TXA2"/>
    <mergeCell ref="TXB2:TXF2"/>
    <mergeCell ref="TXG2:TXK2"/>
    <mergeCell ref="TXL2:TXP2"/>
    <mergeCell ref="TXQ2:TXU2"/>
    <mergeCell ref="TVX2:TWB2"/>
    <mergeCell ref="TWC2:TWG2"/>
    <mergeCell ref="TWH2:TWL2"/>
    <mergeCell ref="TWM2:TWQ2"/>
    <mergeCell ref="TWR2:TWV2"/>
    <mergeCell ref="TUY2:TVC2"/>
    <mergeCell ref="TVD2:TVH2"/>
    <mergeCell ref="TVI2:TVM2"/>
    <mergeCell ref="TVN2:TVR2"/>
    <mergeCell ref="TVS2:TVW2"/>
    <mergeCell ref="UBR2:UBV2"/>
    <mergeCell ref="UBW2:UCA2"/>
    <mergeCell ref="UCB2:UCF2"/>
    <mergeCell ref="UCG2:UCK2"/>
    <mergeCell ref="UCL2:UCP2"/>
    <mergeCell ref="UAS2:UAW2"/>
    <mergeCell ref="UAX2:UBB2"/>
    <mergeCell ref="UBC2:UBG2"/>
    <mergeCell ref="UBH2:UBL2"/>
    <mergeCell ref="UBM2:UBQ2"/>
    <mergeCell ref="TZT2:TZX2"/>
    <mergeCell ref="TZY2:UAC2"/>
    <mergeCell ref="UAD2:UAH2"/>
    <mergeCell ref="UAI2:UAM2"/>
    <mergeCell ref="UAN2:UAR2"/>
    <mergeCell ref="TYU2:TYY2"/>
    <mergeCell ref="TYZ2:TZD2"/>
    <mergeCell ref="TZE2:TZI2"/>
    <mergeCell ref="TZJ2:TZN2"/>
    <mergeCell ref="TZO2:TZS2"/>
    <mergeCell ref="UFN2:UFR2"/>
    <mergeCell ref="UFS2:UFW2"/>
    <mergeCell ref="UFX2:UGB2"/>
    <mergeCell ref="UGC2:UGG2"/>
    <mergeCell ref="UGH2:UGL2"/>
    <mergeCell ref="UEO2:UES2"/>
    <mergeCell ref="UET2:UEX2"/>
    <mergeCell ref="UEY2:UFC2"/>
    <mergeCell ref="UFD2:UFH2"/>
    <mergeCell ref="UFI2:UFM2"/>
    <mergeCell ref="UDP2:UDT2"/>
    <mergeCell ref="UDU2:UDY2"/>
    <mergeCell ref="UDZ2:UED2"/>
    <mergeCell ref="UEE2:UEI2"/>
    <mergeCell ref="UEJ2:UEN2"/>
    <mergeCell ref="UCQ2:UCU2"/>
    <mergeCell ref="UCV2:UCZ2"/>
    <mergeCell ref="UDA2:UDE2"/>
    <mergeCell ref="UDF2:UDJ2"/>
    <mergeCell ref="UDK2:UDO2"/>
    <mergeCell ref="UJJ2:UJN2"/>
    <mergeCell ref="UJO2:UJS2"/>
    <mergeCell ref="UJT2:UJX2"/>
    <mergeCell ref="UJY2:UKC2"/>
    <mergeCell ref="UKD2:UKH2"/>
    <mergeCell ref="UIK2:UIO2"/>
    <mergeCell ref="UIP2:UIT2"/>
    <mergeCell ref="UIU2:UIY2"/>
    <mergeCell ref="UIZ2:UJD2"/>
    <mergeCell ref="UJE2:UJI2"/>
    <mergeCell ref="UHL2:UHP2"/>
    <mergeCell ref="UHQ2:UHU2"/>
    <mergeCell ref="UHV2:UHZ2"/>
    <mergeCell ref="UIA2:UIE2"/>
    <mergeCell ref="UIF2:UIJ2"/>
    <mergeCell ref="UGM2:UGQ2"/>
    <mergeCell ref="UGR2:UGV2"/>
    <mergeCell ref="UGW2:UHA2"/>
    <mergeCell ref="UHB2:UHF2"/>
    <mergeCell ref="UHG2:UHK2"/>
    <mergeCell ref="UNF2:UNJ2"/>
    <mergeCell ref="UNK2:UNO2"/>
    <mergeCell ref="UNP2:UNT2"/>
    <mergeCell ref="UNU2:UNY2"/>
    <mergeCell ref="UNZ2:UOD2"/>
    <mergeCell ref="UMG2:UMK2"/>
    <mergeCell ref="UML2:UMP2"/>
    <mergeCell ref="UMQ2:UMU2"/>
    <mergeCell ref="UMV2:UMZ2"/>
    <mergeCell ref="UNA2:UNE2"/>
    <mergeCell ref="ULH2:ULL2"/>
    <mergeCell ref="ULM2:ULQ2"/>
    <mergeCell ref="ULR2:ULV2"/>
    <mergeCell ref="ULW2:UMA2"/>
    <mergeCell ref="UMB2:UMF2"/>
    <mergeCell ref="UKI2:UKM2"/>
    <mergeCell ref="UKN2:UKR2"/>
    <mergeCell ref="UKS2:UKW2"/>
    <mergeCell ref="UKX2:ULB2"/>
    <mergeCell ref="ULC2:ULG2"/>
    <mergeCell ref="URB2:URF2"/>
    <mergeCell ref="URG2:URK2"/>
    <mergeCell ref="URL2:URP2"/>
    <mergeCell ref="URQ2:URU2"/>
    <mergeCell ref="URV2:URZ2"/>
    <mergeCell ref="UQC2:UQG2"/>
    <mergeCell ref="UQH2:UQL2"/>
    <mergeCell ref="UQM2:UQQ2"/>
    <mergeCell ref="UQR2:UQV2"/>
    <mergeCell ref="UQW2:URA2"/>
    <mergeCell ref="UPD2:UPH2"/>
    <mergeCell ref="UPI2:UPM2"/>
    <mergeCell ref="UPN2:UPR2"/>
    <mergeCell ref="UPS2:UPW2"/>
    <mergeCell ref="UPX2:UQB2"/>
    <mergeCell ref="UOE2:UOI2"/>
    <mergeCell ref="UOJ2:UON2"/>
    <mergeCell ref="UOO2:UOS2"/>
    <mergeCell ref="UOT2:UOX2"/>
    <mergeCell ref="UOY2:UPC2"/>
    <mergeCell ref="UUX2:UVB2"/>
    <mergeCell ref="UVC2:UVG2"/>
    <mergeCell ref="UVH2:UVL2"/>
    <mergeCell ref="UVM2:UVQ2"/>
    <mergeCell ref="UVR2:UVV2"/>
    <mergeCell ref="UTY2:UUC2"/>
    <mergeCell ref="UUD2:UUH2"/>
    <mergeCell ref="UUI2:UUM2"/>
    <mergeCell ref="UUN2:UUR2"/>
    <mergeCell ref="UUS2:UUW2"/>
    <mergeCell ref="USZ2:UTD2"/>
    <mergeCell ref="UTE2:UTI2"/>
    <mergeCell ref="UTJ2:UTN2"/>
    <mergeCell ref="UTO2:UTS2"/>
    <mergeCell ref="UTT2:UTX2"/>
    <mergeCell ref="USA2:USE2"/>
    <mergeCell ref="USF2:USJ2"/>
    <mergeCell ref="USK2:USO2"/>
    <mergeCell ref="USP2:UST2"/>
    <mergeCell ref="USU2:USY2"/>
    <mergeCell ref="UYT2:UYX2"/>
    <mergeCell ref="UYY2:UZC2"/>
    <mergeCell ref="UZD2:UZH2"/>
    <mergeCell ref="UZI2:UZM2"/>
    <mergeCell ref="UZN2:UZR2"/>
    <mergeCell ref="UXU2:UXY2"/>
    <mergeCell ref="UXZ2:UYD2"/>
    <mergeCell ref="UYE2:UYI2"/>
    <mergeCell ref="UYJ2:UYN2"/>
    <mergeCell ref="UYO2:UYS2"/>
    <mergeCell ref="UWV2:UWZ2"/>
    <mergeCell ref="UXA2:UXE2"/>
    <mergeCell ref="UXF2:UXJ2"/>
    <mergeCell ref="UXK2:UXO2"/>
    <mergeCell ref="UXP2:UXT2"/>
    <mergeCell ref="UVW2:UWA2"/>
    <mergeCell ref="UWB2:UWF2"/>
    <mergeCell ref="UWG2:UWK2"/>
    <mergeCell ref="UWL2:UWP2"/>
    <mergeCell ref="UWQ2:UWU2"/>
    <mergeCell ref="VCP2:VCT2"/>
    <mergeCell ref="VCU2:VCY2"/>
    <mergeCell ref="VCZ2:VDD2"/>
    <mergeCell ref="VDE2:VDI2"/>
    <mergeCell ref="VDJ2:VDN2"/>
    <mergeCell ref="VBQ2:VBU2"/>
    <mergeCell ref="VBV2:VBZ2"/>
    <mergeCell ref="VCA2:VCE2"/>
    <mergeCell ref="VCF2:VCJ2"/>
    <mergeCell ref="VCK2:VCO2"/>
    <mergeCell ref="VAR2:VAV2"/>
    <mergeCell ref="VAW2:VBA2"/>
    <mergeCell ref="VBB2:VBF2"/>
    <mergeCell ref="VBG2:VBK2"/>
    <mergeCell ref="VBL2:VBP2"/>
    <mergeCell ref="UZS2:UZW2"/>
    <mergeCell ref="UZX2:VAB2"/>
    <mergeCell ref="VAC2:VAG2"/>
    <mergeCell ref="VAH2:VAL2"/>
    <mergeCell ref="VAM2:VAQ2"/>
    <mergeCell ref="VGL2:VGP2"/>
    <mergeCell ref="VGQ2:VGU2"/>
    <mergeCell ref="VGV2:VGZ2"/>
    <mergeCell ref="VHA2:VHE2"/>
    <mergeCell ref="VHF2:VHJ2"/>
    <mergeCell ref="VFM2:VFQ2"/>
    <mergeCell ref="VFR2:VFV2"/>
    <mergeCell ref="VFW2:VGA2"/>
    <mergeCell ref="VGB2:VGF2"/>
    <mergeCell ref="VGG2:VGK2"/>
    <mergeCell ref="VEN2:VER2"/>
    <mergeCell ref="VES2:VEW2"/>
    <mergeCell ref="VEX2:VFB2"/>
    <mergeCell ref="VFC2:VFG2"/>
    <mergeCell ref="VFH2:VFL2"/>
    <mergeCell ref="VDO2:VDS2"/>
    <mergeCell ref="VDT2:VDX2"/>
    <mergeCell ref="VDY2:VEC2"/>
    <mergeCell ref="VED2:VEH2"/>
    <mergeCell ref="VEI2:VEM2"/>
    <mergeCell ref="VKH2:VKL2"/>
    <mergeCell ref="VKM2:VKQ2"/>
    <mergeCell ref="VKR2:VKV2"/>
    <mergeCell ref="VKW2:VLA2"/>
    <mergeCell ref="VLB2:VLF2"/>
    <mergeCell ref="VJI2:VJM2"/>
    <mergeCell ref="VJN2:VJR2"/>
    <mergeCell ref="VJS2:VJW2"/>
    <mergeCell ref="VJX2:VKB2"/>
    <mergeCell ref="VKC2:VKG2"/>
    <mergeCell ref="VIJ2:VIN2"/>
    <mergeCell ref="VIO2:VIS2"/>
    <mergeCell ref="VIT2:VIX2"/>
    <mergeCell ref="VIY2:VJC2"/>
    <mergeCell ref="VJD2:VJH2"/>
    <mergeCell ref="VHK2:VHO2"/>
    <mergeCell ref="VHP2:VHT2"/>
    <mergeCell ref="VHU2:VHY2"/>
    <mergeCell ref="VHZ2:VID2"/>
    <mergeCell ref="VIE2:VII2"/>
    <mergeCell ref="VOD2:VOH2"/>
    <mergeCell ref="VOI2:VOM2"/>
    <mergeCell ref="VON2:VOR2"/>
    <mergeCell ref="VOS2:VOW2"/>
    <mergeCell ref="VOX2:VPB2"/>
    <mergeCell ref="VNE2:VNI2"/>
    <mergeCell ref="VNJ2:VNN2"/>
    <mergeCell ref="VNO2:VNS2"/>
    <mergeCell ref="VNT2:VNX2"/>
    <mergeCell ref="VNY2:VOC2"/>
    <mergeCell ref="VMF2:VMJ2"/>
    <mergeCell ref="VMK2:VMO2"/>
    <mergeCell ref="VMP2:VMT2"/>
    <mergeCell ref="VMU2:VMY2"/>
    <mergeCell ref="VMZ2:VND2"/>
    <mergeCell ref="VLG2:VLK2"/>
    <mergeCell ref="VLL2:VLP2"/>
    <mergeCell ref="VLQ2:VLU2"/>
    <mergeCell ref="VLV2:VLZ2"/>
    <mergeCell ref="VMA2:VME2"/>
    <mergeCell ref="VRZ2:VSD2"/>
    <mergeCell ref="VSE2:VSI2"/>
    <mergeCell ref="VSJ2:VSN2"/>
    <mergeCell ref="VSO2:VSS2"/>
    <mergeCell ref="VST2:VSX2"/>
    <mergeCell ref="VRA2:VRE2"/>
    <mergeCell ref="VRF2:VRJ2"/>
    <mergeCell ref="VRK2:VRO2"/>
    <mergeCell ref="VRP2:VRT2"/>
    <mergeCell ref="VRU2:VRY2"/>
    <mergeCell ref="VQB2:VQF2"/>
    <mergeCell ref="VQG2:VQK2"/>
    <mergeCell ref="VQL2:VQP2"/>
    <mergeCell ref="VQQ2:VQU2"/>
    <mergeCell ref="VQV2:VQZ2"/>
    <mergeCell ref="VPC2:VPG2"/>
    <mergeCell ref="VPH2:VPL2"/>
    <mergeCell ref="VPM2:VPQ2"/>
    <mergeCell ref="VPR2:VPV2"/>
    <mergeCell ref="VPW2:VQA2"/>
    <mergeCell ref="VVV2:VVZ2"/>
    <mergeCell ref="VWA2:VWE2"/>
    <mergeCell ref="VWF2:VWJ2"/>
    <mergeCell ref="VWK2:VWO2"/>
    <mergeCell ref="VWP2:VWT2"/>
    <mergeCell ref="VUW2:VVA2"/>
    <mergeCell ref="VVB2:VVF2"/>
    <mergeCell ref="VVG2:VVK2"/>
    <mergeCell ref="VVL2:VVP2"/>
    <mergeCell ref="VVQ2:VVU2"/>
    <mergeCell ref="VTX2:VUB2"/>
    <mergeCell ref="VUC2:VUG2"/>
    <mergeCell ref="VUH2:VUL2"/>
    <mergeCell ref="VUM2:VUQ2"/>
    <mergeCell ref="VUR2:VUV2"/>
    <mergeCell ref="VSY2:VTC2"/>
    <mergeCell ref="VTD2:VTH2"/>
    <mergeCell ref="VTI2:VTM2"/>
    <mergeCell ref="VTN2:VTR2"/>
    <mergeCell ref="VTS2:VTW2"/>
    <mergeCell ref="VZR2:VZV2"/>
    <mergeCell ref="VZW2:WAA2"/>
    <mergeCell ref="WAB2:WAF2"/>
    <mergeCell ref="WAG2:WAK2"/>
    <mergeCell ref="WAL2:WAP2"/>
    <mergeCell ref="VYS2:VYW2"/>
    <mergeCell ref="VYX2:VZB2"/>
    <mergeCell ref="VZC2:VZG2"/>
    <mergeCell ref="VZH2:VZL2"/>
    <mergeCell ref="VZM2:VZQ2"/>
    <mergeCell ref="VXT2:VXX2"/>
    <mergeCell ref="VXY2:VYC2"/>
    <mergeCell ref="VYD2:VYH2"/>
    <mergeCell ref="VYI2:VYM2"/>
    <mergeCell ref="VYN2:VYR2"/>
    <mergeCell ref="VWU2:VWY2"/>
    <mergeCell ref="VWZ2:VXD2"/>
    <mergeCell ref="VXE2:VXI2"/>
    <mergeCell ref="VXJ2:VXN2"/>
    <mergeCell ref="VXO2:VXS2"/>
    <mergeCell ref="WDN2:WDR2"/>
    <mergeCell ref="WDS2:WDW2"/>
    <mergeCell ref="WDX2:WEB2"/>
    <mergeCell ref="WEC2:WEG2"/>
    <mergeCell ref="WEH2:WEL2"/>
    <mergeCell ref="WCO2:WCS2"/>
    <mergeCell ref="WCT2:WCX2"/>
    <mergeCell ref="WCY2:WDC2"/>
    <mergeCell ref="WDD2:WDH2"/>
    <mergeCell ref="WDI2:WDM2"/>
    <mergeCell ref="WBP2:WBT2"/>
    <mergeCell ref="WBU2:WBY2"/>
    <mergeCell ref="WBZ2:WCD2"/>
    <mergeCell ref="WCE2:WCI2"/>
    <mergeCell ref="WCJ2:WCN2"/>
    <mergeCell ref="WAQ2:WAU2"/>
    <mergeCell ref="WAV2:WAZ2"/>
    <mergeCell ref="WBA2:WBE2"/>
    <mergeCell ref="WBF2:WBJ2"/>
    <mergeCell ref="WBK2:WBO2"/>
    <mergeCell ref="WHJ2:WHN2"/>
    <mergeCell ref="WHO2:WHS2"/>
    <mergeCell ref="WHT2:WHX2"/>
    <mergeCell ref="WHY2:WIC2"/>
    <mergeCell ref="WID2:WIH2"/>
    <mergeCell ref="WGK2:WGO2"/>
    <mergeCell ref="WGP2:WGT2"/>
    <mergeCell ref="WGU2:WGY2"/>
    <mergeCell ref="WGZ2:WHD2"/>
    <mergeCell ref="WHE2:WHI2"/>
    <mergeCell ref="WFL2:WFP2"/>
    <mergeCell ref="WFQ2:WFU2"/>
    <mergeCell ref="WFV2:WFZ2"/>
    <mergeCell ref="WGA2:WGE2"/>
    <mergeCell ref="WGF2:WGJ2"/>
    <mergeCell ref="WEM2:WEQ2"/>
    <mergeCell ref="WER2:WEV2"/>
    <mergeCell ref="WEW2:WFA2"/>
    <mergeCell ref="WFB2:WFF2"/>
    <mergeCell ref="WFG2:WFK2"/>
    <mergeCell ref="WLF2:WLJ2"/>
    <mergeCell ref="WLK2:WLO2"/>
    <mergeCell ref="WLP2:WLT2"/>
    <mergeCell ref="WLU2:WLY2"/>
    <mergeCell ref="WLZ2:WMD2"/>
    <mergeCell ref="WKG2:WKK2"/>
    <mergeCell ref="WKL2:WKP2"/>
    <mergeCell ref="WKQ2:WKU2"/>
    <mergeCell ref="WKV2:WKZ2"/>
    <mergeCell ref="WLA2:WLE2"/>
    <mergeCell ref="WJH2:WJL2"/>
    <mergeCell ref="WJM2:WJQ2"/>
    <mergeCell ref="WJR2:WJV2"/>
    <mergeCell ref="WJW2:WKA2"/>
    <mergeCell ref="WKB2:WKF2"/>
    <mergeCell ref="WII2:WIM2"/>
    <mergeCell ref="WIN2:WIR2"/>
    <mergeCell ref="WIS2:WIW2"/>
    <mergeCell ref="WIX2:WJB2"/>
    <mergeCell ref="WJC2:WJG2"/>
    <mergeCell ref="WPB2:WPF2"/>
    <mergeCell ref="WPG2:WPK2"/>
    <mergeCell ref="WPL2:WPP2"/>
    <mergeCell ref="WPQ2:WPU2"/>
    <mergeCell ref="WPV2:WPZ2"/>
    <mergeCell ref="WOC2:WOG2"/>
    <mergeCell ref="WOH2:WOL2"/>
    <mergeCell ref="WOM2:WOQ2"/>
    <mergeCell ref="WOR2:WOV2"/>
    <mergeCell ref="WOW2:WPA2"/>
    <mergeCell ref="WND2:WNH2"/>
    <mergeCell ref="WNI2:WNM2"/>
    <mergeCell ref="WNN2:WNR2"/>
    <mergeCell ref="WNS2:WNW2"/>
    <mergeCell ref="WNX2:WOB2"/>
    <mergeCell ref="WME2:WMI2"/>
    <mergeCell ref="WMJ2:WMN2"/>
    <mergeCell ref="WMO2:WMS2"/>
    <mergeCell ref="WMT2:WMX2"/>
    <mergeCell ref="WMY2:WNC2"/>
    <mergeCell ref="WSX2:WTB2"/>
    <mergeCell ref="WTC2:WTG2"/>
    <mergeCell ref="WTH2:WTL2"/>
    <mergeCell ref="WTM2:WTQ2"/>
    <mergeCell ref="WTR2:WTV2"/>
    <mergeCell ref="WRY2:WSC2"/>
    <mergeCell ref="WSD2:WSH2"/>
    <mergeCell ref="WSI2:WSM2"/>
    <mergeCell ref="WSN2:WSR2"/>
    <mergeCell ref="WSS2:WSW2"/>
    <mergeCell ref="WQZ2:WRD2"/>
    <mergeCell ref="WRE2:WRI2"/>
    <mergeCell ref="WRJ2:WRN2"/>
    <mergeCell ref="WRO2:WRS2"/>
    <mergeCell ref="WRT2:WRX2"/>
    <mergeCell ref="WQA2:WQE2"/>
    <mergeCell ref="WQF2:WQJ2"/>
    <mergeCell ref="WQK2:WQO2"/>
    <mergeCell ref="WQP2:WQT2"/>
    <mergeCell ref="WQU2:WQY2"/>
    <mergeCell ref="WWT2:WWX2"/>
    <mergeCell ref="WWY2:WXC2"/>
    <mergeCell ref="WXD2:WXH2"/>
    <mergeCell ref="WXI2:WXM2"/>
    <mergeCell ref="WXN2:WXR2"/>
    <mergeCell ref="WVU2:WVY2"/>
    <mergeCell ref="WVZ2:WWD2"/>
    <mergeCell ref="WWE2:WWI2"/>
    <mergeCell ref="WWJ2:WWN2"/>
    <mergeCell ref="WWO2:WWS2"/>
    <mergeCell ref="WUV2:WUZ2"/>
    <mergeCell ref="WVA2:WVE2"/>
    <mergeCell ref="WVF2:WVJ2"/>
    <mergeCell ref="WVK2:WVO2"/>
    <mergeCell ref="WVP2:WVT2"/>
    <mergeCell ref="WTW2:WUA2"/>
    <mergeCell ref="WUB2:WUF2"/>
    <mergeCell ref="WUG2:WUK2"/>
    <mergeCell ref="WUL2:WUP2"/>
    <mergeCell ref="WUQ2:WUU2"/>
    <mergeCell ref="XAP2:XAT2"/>
    <mergeCell ref="XAU2:XAY2"/>
    <mergeCell ref="XAZ2:XBD2"/>
    <mergeCell ref="XBE2:XBI2"/>
    <mergeCell ref="XBJ2:XBN2"/>
    <mergeCell ref="WZQ2:WZU2"/>
    <mergeCell ref="WZV2:WZZ2"/>
    <mergeCell ref="XAA2:XAE2"/>
    <mergeCell ref="XAF2:XAJ2"/>
    <mergeCell ref="XAK2:XAO2"/>
    <mergeCell ref="WYR2:WYV2"/>
    <mergeCell ref="WYW2:WZA2"/>
    <mergeCell ref="WZB2:WZF2"/>
    <mergeCell ref="WZG2:WZK2"/>
    <mergeCell ref="WZL2:WZP2"/>
    <mergeCell ref="WXS2:WXW2"/>
    <mergeCell ref="WXX2:WYB2"/>
    <mergeCell ref="WYC2:WYG2"/>
    <mergeCell ref="WYH2:WYL2"/>
    <mergeCell ref="WYM2:WYQ2"/>
    <mergeCell ref="XEL2:XEP2"/>
    <mergeCell ref="XEQ2:XEU2"/>
    <mergeCell ref="XEV2:XEZ2"/>
    <mergeCell ref="XFA2:XFD2"/>
    <mergeCell ref="XDM2:XDQ2"/>
    <mergeCell ref="XDR2:XDV2"/>
    <mergeCell ref="XDW2:XEA2"/>
    <mergeCell ref="XEB2:XEF2"/>
    <mergeCell ref="XEG2:XEK2"/>
    <mergeCell ref="XCN2:XCR2"/>
    <mergeCell ref="XCS2:XCW2"/>
    <mergeCell ref="XCX2:XDB2"/>
    <mergeCell ref="XDC2:XDG2"/>
    <mergeCell ref="XDH2:XDL2"/>
    <mergeCell ref="XBO2:XBS2"/>
    <mergeCell ref="XBT2:XBX2"/>
    <mergeCell ref="XBY2:XCC2"/>
    <mergeCell ref="XCD2:XCH2"/>
    <mergeCell ref="XCI2:XCM2"/>
  </mergeCells>
  <phoneticPr fontId="3" type="noConversion"/>
  <printOptions horizontalCentered="1"/>
  <pageMargins left="0.6" right="0.56000000000000005" top="0.59055118110236227" bottom="0.78" header="0" footer="0"/>
  <pageSetup paperSize="9" scale="75" orientation="portrait" horizontalDpi="300" verticalDpi="300" r:id="rId1"/>
  <headerFooter alignWithMargins="0">
    <oddFooter>&amp;A</oddFooter>
  </headerFooter>
  <rowBreaks count="1" manualBreakCount="1">
    <brk id="59"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21"/>
  <sheetViews>
    <sheetView zoomScaleNormal="100" zoomScaleSheetLayoutView="124" workbookViewId="0">
      <selection activeCell="H31" sqref="H31"/>
    </sheetView>
  </sheetViews>
  <sheetFormatPr baseColWidth="10" defaultColWidth="11.42578125" defaultRowHeight="12.75" x14ac:dyDescent="0.2"/>
  <cols>
    <col min="1" max="1" width="32.85546875" style="9" customWidth="1"/>
    <col min="2" max="2" width="19.42578125" style="9" customWidth="1"/>
    <col min="3" max="3" width="21.5703125" style="9" customWidth="1"/>
    <col min="4" max="4" width="17.5703125" style="9" customWidth="1"/>
    <col min="5" max="16384" width="11.42578125" style="9"/>
  </cols>
  <sheetData>
    <row r="2" spans="1:16384" s="1" customFormat="1" ht="18" x14ac:dyDescent="0.2">
      <c r="A2" s="116" t="s">
        <v>167</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119</v>
      </c>
      <c r="B4" s="66"/>
      <c r="C4" s="20"/>
      <c r="D4" s="20"/>
    </row>
    <row r="5" spans="1:16384" s="1" customFormat="1" ht="13.5" thickBot="1" x14ac:dyDescent="0.25">
      <c r="A5" s="122"/>
      <c r="B5" s="122"/>
      <c r="C5" s="122"/>
      <c r="D5" s="122"/>
      <c r="E5" s="123"/>
    </row>
    <row r="6" spans="1:16384" s="3" customFormat="1" ht="12.75" customHeight="1" x14ac:dyDescent="0.2">
      <c r="A6" s="119" t="s">
        <v>87</v>
      </c>
      <c r="B6" s="117" t="s">
        <v>130</v>
      </c>
      <c r="C6" s="118" t="s">
        <v>76</v>
      </c>
      <c r="D6" s="124" t="s">
        <v>131</v>
      </c>
      <c r="E6" s="29"/>
      <c r="F6" s="2"/>
      <c r="G6" s="2"/>
      <c r="H6" s="2"/>
      <c r="I6" s="2"/>
      <c r="J6" s="2"/>
    </row>
    <row r="7" spans="1:16384" s="3" customFormat="1" ht="28.5" customHeight="1" x14ac:dyDescent="0.2">
      <c r="A7" s="119"/>
      <c r="B7" s="118"/>
      <c r="C7" s="118"/>
      <c r="D7" s="124"/>
      <c r="E7" s="2"/>
      <c r="F7" s="2"/>
      <c r="G7" s="2"/>
      <c r="H7" s="2"/>
      <c r="I7" s="2"/>
      <c r="J7" s="2"/>
    </row>
    <row r="8" spans="1:16384" s="3" customFormat="1" ht="13.5" thickBot="1" x14ac:dyDescent="0.25">
      <c r="A8" s="68" t="s">
        <v>107</v>
      </c>
      <c r="B8" s="69">
        <v>747205</v>
      </c>
      <c r="C8" s="90">
        <v>16.55</v>
      </c>
      <c r="D8" s="69">
        <v>3767036</v>
      </c>
      <c r="E8" s="6"/>
      <c r="F8" s="6"/>
      <c r="G8" s="6"/>
      <c r="H8" s="6"/>
      <c r="I8" s="6"/>
      <c r="J8" s="6"/>
      <c r="K8" s="6"/>
      <c r="L8" s="6"/>
      <c r="M8" s="6"/>
      <c r="N8" s="6"/>
    </row>
    <row r="9" spans="1:16384" s="3" customFormat="1" ht="13.5" thickBot="1" x14ac:dyDescent="0.25">
      <c r="A9" s="68" t="s">
        <v>108</v>
      </c>
      <c r="B9" s="69">
        <v>293460</v>
      </c>
      <c r="C9" s="90">
        <v>11.25</v>
      </c>
      <c r="D9" s="69">
        <v>2314852</v>
      </c>
      <c r="E9" s="6"/>
      <c r="F9" s="6"/>
      <c r="G9" s="6"/>
      <c r="H9" s="6"/>
      <c r="I9" s="6"/>
      <c r="J9" s="6"/>
      <c r="K9" s="6"/>
      <c r="L9" s="6"/>
      <c r="M9" s="6"/>
      <c r="N9" s="6"/>
    </row>
    <row r="10" spans="1:16384" s="3" customFormat="1" ht="13.5" thickBot="1" x14ac:dyDescent="0.25">
      <c r="A10" s="68" t="s">
        <v>109</v>
      </c>
      <c r="B10" s="69">
        <v>2643.9</v>
      </c>
      <c r="C10" s="90">
        <v>0.47</v>
      </c>
      <c r="D10" s="69">
        <v>561001</v>
      </c>
      <c r="E10" s="6"/>
      <c r="F10" s="6"/>
      <c r="G10" s="6"/>
      <c r="H10" s="6"/>
      <c r="I10" s="6"/>
      <c r="J10" s="6"/>
      <c r="K10" s="6"/>
      <c r="L10" s="6"/>
      <c r="M10" s="6"/>
      <c r="N10" s="6"/>
    </row>
    <row r="11" spans="1:16384" s="3" customFormat="1" ht="13.5" thickBot="1" x14ac:dyDescent="0.25">
      <c r="A11" s="68" t="s">
        <v>110</v>
      </c>
      <c r="B11" s="69">
        <v>39749</v>
      </c>
      <c r="C11" s="90">
        <v>11.06</v>
      </c>
      <c r="D11" s="69">
        <v>319710</v>
      </c>
      <c r="E11" s="6"/>
      <c r="F11" s="6"/>
      <c r="G11" s="6"/>
      <c r="H11" s="6"/>
      <c r="I11" s="6"/>
      <c r="J11" s="6"/>
      <c r="K11" s="6"/>
      <c r="L11" s="6"/>
      <c r="M11" s="6"/>
      <c r="N11" s="6"/>
    </row>
    <row r="12" spans="1:16384" s="3" customFormat="1" ht="13.5" thickBot="1" x14ac:dyDescent="0.25">
      <c r="A12" s="68" t="s">
        <v>111</v>
      </c>
      <c r="B12" s="69">
        <v>499279</v>
      </c>
      <c r="C12" s="90">
        <v>14.01</v>
      </c>
      <c r="D12" s="69">
        <v>3065501</v>
      </c>
      <c r="E12" s="6"/>
      <c r="F12" s="6"/>
      <c r="G12" s="6"/>
      <c r="H12" s="6"/>
      <c r="I12" s="6"/>
      <c r="J12" s="6"/>
      <c r="K12" s="6"/>
      <c r="L12" s="6"/>
      <c r="M12" s="6"/>
      <c r="N12" s="6"/>
    </row>
    <row r="13" spans="1:16384" s="3" customFormat="1" ht="13.5" thickBot="1" x14ac:dyDescent="0.25">
      <c r="A13" s="68" t="s">
        <v>79</v>
      </c>
      <c r="B13" s="69">
        <v>515131</v>
      </c>
      <c r="C13" s="90">
        <v>10.71</v>
      </c>
      <c r="D13" s="69">
        <v>4292601</v>
      </c>
      <c r="E13" s="6"/>
      <c r="F13" s="6"/>
      <c r="G13" s="6"/>
      <c r="H13" s="6"/>
      <c r="I13" s="6"/>
      <c r="J13" s="6"/>
      <c r="K13" s="6"/>
      <c r="L13" s="6"/>
      <c r="M13" s="6"/>
      <c r="N13" s="6"/>
    </row>
    <row r="14" spans="1:16384" s="3" customFormat="1" ht="13.5" thickBot="1" x14ac:dyDescent="0.25">
      <c r="A14" s="68" t="s">
        <v>80</v>
      </c>
      <c r="B14" s="69">
        <v>637261</v>
      </c>
      <c r="C14" s="90">
        <v>33.01</v>
      </c>
      <c r="D14" s="69">
        <v>1293221</v>
      </c>
      <c r="E14" s="6"/>
      <c r="F14" s="6"/>
      <c r="G14" s="6"/>
      <c r="H14" s="6"/>
      <c r="I14" s="6"/>
      <c r="J14" s="6"/>
      <c r="K14" s="6"/>
      <c r="L14" s="6"/>
      <c r="M14" s="6"/>
      <c r="N14" s="6"/>
    </row>
    <row r="15" spans="1:16384" s="3" customFormat="1" ht="13.5" thickBot="1" x14ac:dyDescent="0.25">
      <c r="A15" s="68" t="s">
        <v>0</v>
      </c>
      <c r="B15" s="69">
        <v>49714</v>
      </c>
      <c r="C15" s="90">
        <v>11.83</v>
      </c>
      <c r="D15" s="69">
        <v>370379</v>
      </c>
      <c r="E15" s="6"/>
      <c r="F15" s="6"/>
      <c r="G15" s="6"/>
      <c r="H15" s="6"/>
      <c r="I15" s="6"/>
      <c r="J15" s="6"/>
      <c r="K15" s="6"/>
      <c r="L15" s="6"/>
      <c r="M15" s="6"/>
      <c r="N15" s="6"/>
    </row>
    <row r="16" spans="1:16384" s="3" customFormat="1" ht="13.5" thickBot="1" x14ac:dyDescent="0.25">
      <c r="A16" s="68" t="s">
        <v>81</v>
      </c>
      <c r="B16" s="69">
        <v>225240</v>
      </c>
      <c r="C16" s="90">
        <v>38.4</v>
      </c>
      <c r="D16" s="69">
        <v>361273</v>
      </c>
      <c r="E16" s="6"/>
      <c r="F16" s="6"/>
      <c r="G16" s="6"/>
      <c r="H16" s="6"/>
      <c r="I16" s="6"/>
      <c r="J16" s="6"/>
      <c r="K16" s="6"/>
      <c r="L16" s="6"/>
      <c r="M16" s="6"/>
      <c r="N16" s="6"/>
    </row>
    <row r="17" spans="1:14" s="3" customFormat="1" ht="13.5" thickBot="1" x14ac:dyDescent="0.25">
      <c r="A17" s="68" t="s">
        <v>112</v>
      </c>
      <c r="B17" s="69">
        <v>19600</v>
      </c>
      <c r="C17" s="90">
        <v>1.57</v>
      </c>
      <c r="D17" s="69">
        <v>1230452</v>
      </c>
      <c r="E17" s="6"/>
      <c r="F17" s="6"/>
      <c r="G17" s="6"/>
      <c r="H17" s="6"/>
      <c r="I17" s="6"/>
      <c r="J17" s="6"/>
      <c r="K17" s="6"/>
      <c r="L17" s="6"/>
      <c r="M17" s="6"/>
      <c r="N17" s="6"/>
    </row>
    <row r="18" spans="1:14" s="3" customFormat="1" ht="13.5" thickBot="1" x14ac:dyDescent="0.25">
      <c r="A18" s="68" t="s">
        <v>94</v>
      </c>
      <c r="B18" s="69">
        <v>11124</v>
      </c>
      <c r="C18" s="90">
        <v>0.41</v>
      </c>
      <c r="D18" s="69">
        <v>2716108</v>
      </c>
      <c r="E18" s="6"/>
      <c r="F18" s="6"/>
      <c r="G18" s="6"/>
      <c r="H18" s="6"/>
      <c r="I18" s="6"/>
      <c r="J18" s="6"/>
      <c r="K18" s="6"/>
      <c r="L18" s="6"/>
      <c r="M18" s="6"/>
      <c r="N18" s="6"/>
    </row>
    <row r="19" spans="1:14" s="3" customFormat="1" ht="13.5" thickBot="1" x14ac:dyDescent="0.25">
      <c r="A19" s="68" t="s">
        <v>113</v>
      </c>
      <c r="B19" s="69">
        <v>200000</v>
      </c>
      <c r="C19" s="90">
        <v>9.81</v>
      </c>
      <c r="D19" s="69">
        <v>1839574</v>
      </c>
      <c r="E19" s="6"/>
      <c r="F19" s="6"/>
      <c r="G19" s="6"/>
      <c r="H19" s="6"/>
      <c r="I19" s="6"/>
      <c r="J19" s="6"/>
      <c r="K19" s="6"/>
      <c r="L19" s="6"/>
      <c r="M19" s="6"/>
      <c r="N19" s="6"/>
    </row>
    <row r="20" spans="1:14" s="3" customFormat="1" ht="13.5" thickBot="1" x14ac:dyDescent="0.25">
      <c r="A20" s="68" t="s">
        <v>114</v>
      </c>
      <c r="B20" s="69">
        <v>16705</v>
      </c>
      <c r="C20" s="90">
        <v>7.47</v>
      </c>
      <c r="D20" s="69">
        <v>206895</v>
      </c>
      <c r="E20" s="6"/>
      <c r="F20" s="6"/>
      <c r="G20" s="6"/>
      <c r="H20" s="6"/>
      <c r="I20" s="6"/>
      <c r="J20" s="6"/>
      <c r="K20" s="6"/>
      <c r="L20" s="6"/>
      <c r="M20" s="6"/>
      <c r="N20" s="6"/>
    </row>
    <row r="21" spans="1:14" s="3" customFormat="1" ht="13.5" thickBot="1" x14ac:dyDescent="0.25">
      <c r="A21" s="68" t="s">
        <v>82</v>
      </c>
      <c r="B21" s="69">
        <v>48242</v>
      </c>
      <c r="C21" s="90">
        <v>16</v>
      </c>
      <c r="D21" s="69">
        <v>253234</v>
      </c>
      <c r="E21" s="6"/>
      <c r="F21" s="6"/>
      <c r="G21" s="6"/>
      <c r="H21" s="6"/>
      <c r="I21" s="6"/>
      <c r="J21" s="6"/>
      <c r="K21" s="6"/>
      <c r="L21" s="6"/>
      <c r="M21" s="6"/>
      <c r="N21" s="6"/>
    </row>
    <row r="22" spans="1:14" s="3" customFormat="1" ht="13.5" thickBot="1" x14ac:dyDescent="0.25">
      <c r="A22" s="68" t="s">
        <v>115</v>
      </c>
      <c r="B22" s="69">
        <v>54998</v>
      </c>
      <c r="C22" s="90">
        <v>11.11</v>
      </c>
      <c r="D22" s="69">
        <v>440057</v>
      </c>
      <c r="E22" s="6"/>
      <c r="F22" s="6"/>
      <c r="G22" s="6"/>
      <c r="H22" s="6"/>
      <c r="I22" s="6"/>
      <c r="J22" s="6"/>
      <c r="K22" s="6"/>
      <c r="L22" s="6"/>
      <c r="M22" s="6"/>
      <c r="N22" s="6"/>
    </row>
    <row r="23" spans="1:14" s="3" customFormat="1" ht="13.5" thickBot="1" x14ac:dyDescent="0.25">
      <c r="A23" s="68" t="s">
        <v>116</v>
      </c>
      <c r="B23" s="69">
        <v>12379</v>
      </c>
      <c r="C23" s="90">
        <v>1.62</v>
      </c>
      <c r="D23" s="69">
        <v>752219</v>
      </c>
      <c r="E23" s="6"/>
      <c r="F23" s="6"/>
      <c r="G23" s="6"/>
      <c r="H23" s="6"/>
      <c r="I23" s="6"/>
      <c r="J23" s="6"/>
      <c r="K23" s="6"/>
      <c r="L23" s="6"/>
      <c r="M23" s="6"/>
      <c r="N23" s="6"/>
    </row>
    <row r="24" spans="1:14" s="3" customFormat="1" ht="13.5" thickBot="1" x14ac:dyDescent="0.25">
      <c r="A24" s="68" t="s">
        <v>84</v>
      </c>
      <c r="B24" s="69">
        <v>112000</v>
      </c>
      <c r="C24" s="90">
        <v>23.04</v>
      </c>
      <c r="D24" s="69">
        <v>374019</v>
      </c>
      <c r="E24" s="6"/>
      <c r="F24" s="6"/>
      <c r="G24" s="6"/>
      <c r="H24" s="6"/>
      <c r="I24" s="6"/>
      <c r="J24" s="6"/>
      <c r="K24" s="6"/>
      <c r="L24" s="6"/>
      <c r="M24" s="6"/>
      <c r="N24" s="6"/>
    </row>
    <row r="25" spans="1:14" s="3" customFormat="1" x14ac:dyDescent="0.2">
      <c r="A25" s="2"/>
      <c r="B25" s="2"/>
      <c r="C25" s="92"/>
      <c r="D25" s="2"/>
      <c r="E25" s="2"/>
      <c r="F25" s="6"/>
      <c r="G25" s="2"/>
      <c r="H25" s="22"/>
      <c r="I25" s="2"/>
      <c r="J25" s="6"/>
      <c r="K25" s="2"/>
      <c r="L25" s="6"/>
      <c r="M25" s="2"/>
      <c r="N25" s="6"/>
    </row>
    <row r="26" spans="1:14" s="3" customFormat="1" x14ac:dyDescent="0.2">
      <c r="A26" s="71" t="s">
        <v>73</v>
      </c>
      <c r="B26" s="72">
        <v>3484732</v>
      </c>
      <c r="C26" s="91">
        <v>12.61</v>
      </c>
      <c r="D26" s="74">
        <v>24158132</v>
      </c>
      <c r="E26" s="28"/>
      <c r="F26" s="6"/>
      <c r="G26" s="6"/>
      <c r="H26" s="6"/>
      <c r="I26" s="6"/>
      <c r="J26" s="6"/>
      <c r="K26" s="6"/>
      <c r="L26" s="6"/>
      <c r="M26" s="6"/>
      <c r="N26" s="6"/>
    </row>
    <row r="27" spans="1:14" s="3" customFormat="1" ht="17.25" customHeight="1" x14ac:dyDescent="0.2">
      <c r="A27" s="125" t="s">
        <v>117</v>
      </c>
      <c r="B27" s="125"/>
      <c r="C27" s="125"/>
      <c r="D27" s="125"/>
    </row>
    <row r="28" spans="1:14" x14ac:dyDescent="0.2">
      <c r="A28" s="125" t="s">
        <v>118</v>
      </c>
      <c r="B28" s="125"/>
      <c r="C28" s="125"/>
      <c r="D28" s="125"/>
    </row>
    <row r="29" spans="1:14" x14ac:dyDescent="0.2">
      <c r="A29" s="125"/>
      <c r="B29" s="125"/>
      <c r="C29" s="125"/>
      <c r="D29" s="125"/>
    </row>
    <row r="31" spans="1:14" s="1" customFormat="1" ht="15" x14ac:dyDescent="0.2">
      <c r="A31" s="66" t="s">
        <v>120</v>
      </c>
      <c r="B31" s="66"/>
      <c r="C31" s="20"/>
      <c r="D31" s="20"/>
    </row>
    <row r="32" spans="1:14" s="1" customFormat="1" ht="13.5" thickBot="1" x14ac:dyDescent="0.25">
      <c r="A32" s="4"/>
      <c r="B32" s="4"/>
      <c r="C32" s="4"/>
      <c r="D32" s="4"/>
      <c r="E32" s="4"/>
      <c r="F32" s="5"/>
      <c r="G32" s="5"/>
    </row>
    <row r="33" spans="1:15" s="3" customFormat="1" ht="12.75" customHeight="1" x14ac:dyDescent="0.2">
      <c r="A33" s="117" t="s">
        <v>87</v>
      </c>
      <c r="B33" s="117" t="s">
        <v>196</v>
      </c>
      <c r="C33" s="117" t="s">
        <v>85</v>
      </c>
      <c r="D33" s="117" t="s">
        <v>197</v>
      </c>
      <c r="E33" s="117" t="s">
        <v>86</v>
      </c>
      <c r="F33" s="25"/>
      <c r="G33" s="26"/>
      <c r="H33" s="2"/>
      <c r="I33" s="2"/>
      <c r="J33" s="2"/>
      <c r="K33" s="2"/>
    </row>
    <row r="34" spans="1:15" s="3" customFormat="1" ht="28.5" customHeight="1" x14ac:dyDescent="0.2">
      <c r="A34" s="118"/>
      <c r="B34" s="118"/>
      <c r="C34" s="118"/>
      <c r="D34" s="118"/>
      <c r="E34" s="118"/>
      <c r="F34" s="25"/>
      <c r="G34" s="26"/>
      <c r="H34" s="2"/>
      <c r="I34" s="2"/>
      <c r="J34" s="2"/>
      <c r="K34" s="2"/>
    </row>
    <row r="35" spans="1:15" s="3" customFormat="1" ht="13.5" thickBot="1" x14ac:dyDescent="0.25">
      <c r="A35" s="68" t="s">
        <v>74</v>
      </c>
      <c r="B35" s="69">
        <v>355663</v>
      </c>
      <c r="C35" s="69">
        <v>10.63</v>
      </c>
      <c r="D35" s="69">
        <v>391542</v>
      </c>
      <c r="E35" s="101">
        <v>0.37890000000000001</v>
      </c>
      <c r="F35" s="25"/>
      <c r="G35" s="26"/>
      <c r="H35" s="6"/>
      <c r="I35" s="6"/>
      <c r="J35" s="6"/>
      <c r="K35" s="6"/>
      <c r="L35" s="6"/>
      <c r="M35" s="6"/>
      <c r="N35" s="6"/>
      <c r="O35" s="6"/>
    </row>
    <row r="36" spans="1:15" s="3" customFormat="1" ht="13.5" thickBot="1" x14ac:dyDescent="0.25">
      <c r="A36" s="68" t="s">
        <v>92</v>
      </c>
      <c r="B36" s="69"/>
      <c r="C36" s="69"/>
      <c r="D36" s="69">
        <v>293460</v>
      </c>
      <c r="E36" s="101">
        <v>0.28059999999999996</v>
      </c>
      <c r="F36" s="25"/>
      <c r="G36" s="26"/>
      <c r="H36" s="6"/>
      <c r="I36" s="6"/>
      <c r="J36" s="6"/>
      <c r="K36" s="6"/>
      <c r="L36" s="6"/>
      <c r="M36" s="6"/>
      <c r="N36" s="6"/>
      <c r="O36" s="6"/>
    </row>
    <row r="37" spans="1:15" s="3" customFormat="1" ht="13.5" thickBot="1" x14ac:dyDescent="0.25">
      <c r="A37" s="68" t="s">
        <v>95</v>
      </c>
      <c r="B37" s="69"/>
      <c r="C37" s="69"/>
      <c r="D37" s="69">
        <v>2643.9</v>
      </c>
      <c r="E37" s="101">
        <v>2.41E-2</v>
      </c>
      <c r="F37" s="25"/>
      <c r="G37" s="26"/>
      <c r="H37" s="6"/>
      <c r="I37" s="6"/>
      <c r="J37" s="6"/>
      <c r="K37" s="6"/>
      <c r="L37" s="6"/>
      <c r="M37" s="6"/>
      <c r="N37" s="6"/>
      <c r="O37" s="6"/>
    </row>
    <row r="38" spans="1:15" s="3" customFormat="1" ht="13.5" thickBot="1" x14ac:dyDescent="0.25">
      <c r="A38" s="68" t="s">
        <v>77</v>
      </c>
      <c r="B38" s="69">
        <v>4253</v>
      </c>
      <c r="C38" s="69">
        <v>4.18</v>
      </c>
      <c r="D38" s="69">
        <v>35496</v>
      </c>
      <c r="E38" s="101">
        <v>0.13780000000000001</v>
      </c>
      <c r="F38" s="25"/>
      <c r="G38" s="26"/>
      <c r="H38" s="6"/>
      <c r="I38" s="6"/>
      <c r="J38" s="6"/>
      <c r="K38" s="6"/>
      <c r="L38" s="6"/>
      <c r="M38" s="6"/>
      <c r="N38" s="6"/>
      <c r="O38" s="6"/>
    </row>
    <row r="39" spans="1:15" s="3" customFormat="1" ht="13.5" thickBot="1" x14ac:dyDescent="0.25">
      <c r="A39" s="68" t="s">
        <v>78</v>
      </c>
      <c r="B39" s="69">
        <v>47882</v>
      </c>
      <c r="C39" s="69">
        <v>1.74</v>
      </c>
      <c r="D39" s="69">
        <v>451397.47</v>
      </c>
      <c r="E39" s="101">
        <v>0.55010000000000003</v>
      </c>
      <c r="F39" s="25"/>
      <c r="G39" s="26"/>
      <c r="H39" s="6"/>
      <c r="I39" s="6"/>
      <c r="J39" s="6"/>
      <c r="K39" s="6"/>
      <c r="L39" s="6"/>
      <c r="M39" s="6"/>
      <c r="N39" s="6"/>
      <c r="O39" s="6"/>
    </row>
    <row r="40" spans="1:15" s="3" customFormat="1" ht="13.5" thickBot="1" x14ac:dyDescent="0.25">
      <c r="A40" s="68" t="s">
        <v>79</v>
      </c>
      <c r="B40" s="69">
        <v>51549.63</v>
      </c>
      <c r="C40" s="69">
        <v>1.67</v>
      </c>
      <c r="D40" s="69">
        <v>463581.83</v>
      </c>
      <c r="E40" s="101">
        <v>0.27039999999999997</v>
      </c>
      <c r="F40" s="25"/>
      <c r="G40" s="26"/>
      <c r="H40" s="6"/>
      <c r="I40" s="6"/>
      <c r="J40" s="6"/>
      <c r="K40" s="6"/>
      <c r="L40" s="6"/>
      <c r="M40" s="6"/>
      <c r="N40" s="6"/>
      <c r="O40" s="6"/>
    </row>
    <row r="41" spans="1:15" s="3" customFormat="1" ht="13.5" thickBot="1" x14ac:dyDescent="0.25">
      <c r="A41" s="68" t="s">
        <v>80</v>
      </c>
      <c r="B41" s="69">
        <v>391200.32</v>
      </c>
      <c r="C41" s="69">
        <v>26.34</v>
      </c>
      <c r="D41" s="69">
        <v>246061.05</v>
      </c>
      <c r="E41" s="101">
        <v>0.55259999999999998</v>
      </c>
      <c r="F41" s="25"/>
      <c r="G41" s="26"/>
      <c r="H41" s="6"/>
      <c r="I41" s="6"/>
      <c r="J41" s="6"/>
      <c r="K41" s="6"/>
      <c r="L41" s="6"/>
      <c r="M41" s="6"/>
      <c r="N41" s="6"/>
      <c r="O41" s="6"/>
    </row>
    <row r="42" spans="1:15" s="3" customFormat="1" ht="13.5" thickBot="1" x14ac:dyDescent="0.25">
      <c r="A42" s="68" t="s">
        <v>0</v>
      </c>
      <c r="B42" s="69">
        <v>16984</v>
      </c>
      <c r="C42" s="69">
        <v>5.45</v>
      </c>
      <c r="D42" s="69">
        <v>32730</v>
      </c>
      <c r="E42" s="101">
        <v>0.30159999999999998</v>
      </c>
      <c r="F42" s="25"/>
      <c r="G42" s="26"/>
      <c r="H42" s="6"/>
      <c r="I42" s="6"/>
      <c r="J42" s="6"/>
      <c r="K42" s="6"/>
      <c r="L42" s="6"/>
      <c r="M42" s="6"/>
      <c r="N42" s="6"/>
      <c r="O42" s="6"/>
    </row>
    <row r="43" spans="1:15" s="3" customFormat="1" ht="13.5" thickBot="1" x14ac:dyDescent="0.25">
      <c r="A43" s="68" t="s">
        <v>81</v>
      </c>
      <c r="B43" s="69"/>
      <c r="C43" s="69"/>
      <c r="D43" s="69">
        <v>225239.79</v>
      </c>
      <c r="E43" s="101">
        <v>0.52739999999999998</v>
      </c>
      <c r="F43" s="25"/>
      <c r="G43" s="26"/>
      <c r="H43" s="6"/>
      <c r="I43" s="6"/>
      <c r="J43" s="6"/>
      <c r="K43" s="6"/>
      <c r="L43" s="6"/>
      <c r="M43" s="6"/>
      <c r="N43" s="6"/>
      <c r="O43" s="6"/>
    </row>
    <row r="44" spans="1:15" s="3" customFormat="1" ht="13.5" thickBot="1" x14ac:dyDescent="0.25">
      <c r="A44" s="68" t="s">
        <v>97</v>
      </c>
      <c r="B44" s="69"/>
      <c r="C44" s="69"/>
      <c r="D44" s="69">
        <v>19600</v>
      </c>
      <c r="E44" s="101">
        <v>4.8600000000000004E-2</v>
      </c>
      <c r="F44" s="25"/>
      <c r="G44" s="26"/>
      <c r="H44" s="6"/>
      <c r="I44" s="6"/>
      <c r="J44" s="6"/>
      <c r="K44" s="6"/>
      <c r="L44" s="6"/>
      <c r="M44" s="6"/>
      <c r="N44" s="6"/>
      <c r="O44" s="6"/>
    </row>
    <row r="45" spans="1:15" s="3" customFormat="1" ht="13.5" thickBot="1" x14ac:dyDescent="0.25">
      <c r="A45" s="68" t="s">
        <v>94</v>
      </c>
      <c r="B45" s="69"/>
      <c r="C45" s="69"/>
      <c r="D45" s="69">
        <v>11124</v>
      </c>
      <c r="E45" s="101">
        <v>6.0499999999999998E-2</v>
      </c>
      <c r="F45" s="25"/>
      <c r="G45" s="26"/>
      <c r="H45" s="6"/>
      <c r="I45" s="6"/>
      <c r="J45" s="6"/>
      <c r="K45" s="6"/>
      <c r="L45" s="6"/>
      <c r="M45" s="6"/>
      <c r="N45" s="6"/>
      <c r="O45" s="6"/>
    </row>
    <row r="46" spans="1:15" s="3" customFormat="1" ht="13.5" thickBot="1" x14ac:dyDescent="0.25">
      <c r="A46" s="68" t="s">
        <v>90</v>
      </c>
      <c r="B46" s="69">
        <v>198000</v>
      </c>
      <c r="C46" s="69">
        <v>9.93</v>
      </c>
      <c r="D46" s="69">
        <v>2000</v>
      </c>
      <c r="E46" s="101">
        <v>4.41E-2</v>
      </c>
      <c r="F46" s="25"/>
      <c r="G46" s="26"/>
      <c r="H46" s="6"/>
      <c r="I46" s="6"/>
      <c r="J46" s="6"/>
      <c r="K46" s="6"/>
      <c r="L46" s="6"/>
      <c r="M46" s="6"/>
      <c r="N46" s="6"/>
      <c r="O46" s="6"/>
    </row>
    <row r="47" spans="1:15" s="3" customFormat="1" ht="13.5" thickBot="1" x14ac:dyDescent="0.25">
      <c r="A47" s="68" t="s">
        <v>75</v>
      </c>
      <c r="B47" s="69">
        <v>7458.18</v>
      </c>
      <c r="C47" s="69">
        <v>3.51</v>
      </c>
      <c r="D47" s="69">
        <v>9246.82</v>
      </c>
      <c r="E47" s="101">
        <v>0.81079999999999997</v>
      </c>
      <c r="F47" s="25"/>
      <c r="G47" s="26"/>
      <c r="H47" s="6"/>
      <c r="I47" s="6"/>
      <c r="J47" s="6"/>
      <c r="K47" s="6"/>
      <c r="L47" s="6"/>
      <c r="M47" s="6"/>
      <c r="N47" s="6"/>
      <c r="O47" s="6"/>
    </row>
    <row r="48" spans="1:15" s="3" customFormat="1" ht="13.5" thickBot="1" x14ac:dyDescent="0.25">
      <c r="A48" s="68" t="s">
        <v>82</v>
      </c>
      <c r="B48" s="69">
        <v>327.31</v>
      </c>
      <c r="C48" s="69">
        <v>0.32</v>
      </c>
      <c r="D48" s="69">
        <v>47914.81</v>
      </c>
      <c r="E48" s="101">
        <v>0.23980000000000001</v>
      </c>
      <c r="F48" s="25"/>
      <c r="G48" s="26"/>
      <c r="H48" s="6"/>
      <c r="I48" s="6"/>
      <c r="J48" s="6"/>
      <c r="K48" s="6"/>
      <c r="L48" s="6"/>
      <c r="M48" s="6"/>
      <c r="N48" s="6"/>
      <c r="O48" s="6"/>
    </row>
    <row r="49" spans="1:15" s="3" customFormat="1" ht="13.5" thickBot="1" x14ac:dyDescent="0.25">
      <c r="A49" s="68" t="s">
        <v>91</v>
      </c>
      <c r="B49" s="69">
        <v>11442</v>
      </c>
      <c r="C49" s="69">
        <v>4.26</v>
      </c>
      <c r="D49" s="69">
        <v>43556</v>
      </c>
      <c r="E49" s="101">
        <v>0.1923</v>
      </c>
      <c r="F49" s="25"/>
      <c r="G49" s="26"/>
      <c r="H49" s="6"/>
      <c r="I49" s="6"/>
      <c r="J49" s="6"/>
      <c r="K49" s="6"/>
      <c r="L49" s="6"/>
      <c r="M49" s="6"/>
      <c r="N49" s="6"/>
      <c r="O49" s="6"/>
    </row>
    <row r="50" spans="1:15" s="3" customFormat="1" ht="13.5" thickBot="1" x14ac:dyDescent="0.25">
      <c r="A50" s="68" t="s">
        <v>105</v>
      </c>
      <c r="B50" s="69">
        <v>3800</v>
      </c>
      <c r="C50" s="69">
        <v>0.9</v>
      </c>
      <c r="D50" s="69">
        <v>8579</v>
      </c>
      <c r="E50" s="101">
        <v>2.5000000000000001E-2</v>
      </c>
      <c r="F50" s="25"/>
      <c r="G50" s="26"/>
      <c r="H50" s="6"/>
      <c r="I50" s="6"/>
      <c r="J50" s="6"/>
      <c r="K50" s="6"/>
      <c r="L50" s="6"/>
      <c r="M50" s="6"/>
      <c r="N50" s="6"/>
      <c r="O50" s="6"/>
    </row>
    <row r="51" spans="1:15" s="3" customFormat="1" ht="13.5" thickBot="1" x14ac:dyDescent="0.25">
      <c r="A51" s="68" t="s">
        <v>84</v>
      </c>
      <c r="B51" s="69">
        <v>8000</v>
      </c>
      <c r="C51" s="69">
        <v>2.33</v>
      </c>
      <c r="D51" s="69">
        <v>104000</v>
      </c>
      <c r="E51" s="101">
        <v>0.7256999999999999</v>
      </c>
      <c r="F51" s="25"/>
      <c r="G51" s="26"/>
      <c r="H51" s="6"/>
      <c r="I51" s="6"/>
      <c r="J51" s="6"/>
      <c r="K51" s="6"/>
      <c r="L51" s="6"/>
      <c r="M51" s="6"/>
      <c r="N51" s="6"/>
      <c r="O51" s="6"/>
    </row>
    <row r="52" spans="1:15" s="3" customFormat="1" x14ac:dyDescent="0.2">
      <c r="A52" s="1"/>
      <c r="B52" s="1"/>
      <c r="C52" s="1"/>
      <c r="D52" s="1"/>
      <c r="E52" s="115"/>
      <c r="F52" s="25"/>
      <c r="G52" s="26"/>
      <c r="H52" s="2"/>
      <c r="I52" s="6"/>
      <c r="J52" s="2"/>
      <c r="K52" s="6"/>
      <c r="L52" s="2"/>
      <c r="M52" s="6"/>
      <c r="N52" s="2"/>
      <c r="O52" s="6"/>
    </row>
    <row r="53" spans="1:15" s="3" customFormat="1" x14ac:dyDescent="0.2">
      <c r="A53" s="87" t="s">
        <v>73</v>
      </c>
      <c r="B53" s="75">
        <v>1096559.44</v>
      </c>
      <c r="C53" s="75">
        <v>5.48</v>
      </c>
      <c r="D53" s="75">
        <v>2388172.67</v>
      </c>
      <c r="E53" s="111">
        <v>0.31759999999999999</v>
      </c>
      <c r="F53" s="25"/>
      <c r="G53" s="26"/>
      <c r="H53" s="6"/>
      <c r="I53" s="6"/>
      <c r="J53" s="6"/>
      <c r="K53" s="6"/>
      <c r="L53" s="6"/>
      <c r="M53" s="6"/>
      <c r="N53" s="6"/>
      <c r="O53" s="6"/>
    </row>
    <row r="54" spans="1:15" x14ac:dyDescent="0.2">
      <c r="G54" s="10"/>
    </row>
    <row r="56" spans="1:15" s="1" customFormat="1" ht="15" x14ac:dyDescent="0.2">
      <c r="A56" s="66" t="s">
        <v>35</v>
      </c>
      <c r="B56" s="66"/>
      <c r="C56" s="20"/>
      <c r="D56" s="20"/>
    </row>
    <row r="57" spans="1:15" s="1" customFormat="1" ht="13.5" thickBot="1" x14ac:dyDescent="0.25"/>
    <row r="58" spans="1:15" s="1" customFormat="1" x14ac:dyDescent="0.2">
      <c r="A58" s="119" t="s">
        <v>186</v>
      </c>
      <c r="B58" s="117" t="s">
        <v>198</v>
      </c>
      <c r="C58" s="118" t="s">
        <v>199</v>
      </c>
    </row>
    <row r="59" spans="1:15" s="1" customFormat="1" ht="25.5" customHeight="1" x14ac:dyDescent="0.2">
      <c r="A59" s="119" t="s">
        <v>74</v>
      </c>
      <c r="B59" s="118">
        <v>80941</v>
      </c>
      <c r="C59" s="118">
        <v>85555.56</v>
      </c>
    </row>
    <row r="60" spans="1:15" s="1" customFormat="1" ht="13.5" thickBot="1" x14ac:dyDescent="0.25">
      <c r="A60" s="68" t="s">
        <v>92</v>
      </c>
      <c r="B60" s="69">
        <v>333</v>
      </c>
      <c r="C60" s="69" t="s">
        <v>36</v>
      </c>
    </row>
    <row r="61" spans="1:15" s="1" customFormat="1" ht="13.5" thickBot="1" x14ac:dyDescent="0.25">
      <c r="A61" s="68" t="s">
        <v>95</v>
      </c>
      <c r="B61" s="69">
        <v>1531</v>
      </c>
      <c r="C61" s="69"/>
    </row>
    <row r="62" spans="1:15" s="1" customFormat="1" ht="13.5" thickBot="1" x14ac:dyDescent="0.25">
      <c r="A62" s="68" t="s">
        <v>77</v>
      </c>
      <c r="B62" s="69" t="s">
        <v>37</v>
      </c>
      <c r="C62" s="69" t="s">
        <v>38</v>
      </c>
    </row>
    <row r="63" spans="1:15" s="1" customFormat="1" ht="13.5" thickBot="1" x14ac:dyDescent="0.25">
      <c r="A63" s="68" t="s">
        <v>78</v>
      </c>
      <c r="B63" s="69">
        <v>0</v>
      </c>
      <c r="C63" s="69"/>
    </row>
    <row r="64" spans="1:15" s="1" customFormat="1" ht="13.5" thickBot="1" x14ac:dyDescent="0.25">
      <c r="A64" s="68" t="s">
        <v>93</v>
      </c>
      <c r="B64" s="69">
        <v>10654</v>
      </c>
      <c r="C64" s="69" t="s">
        <v>39</v>
      </c>
    </row>
    <row r="65" spans="1:3" s="1" customFormat="1" ht="13.5" thickBot="1" x14ac:dyDescent="0.25">
      <c r="A65" s="68" t="s">
        <v>80</v>
      </c>
      <c r="B65" s="69" t="s">
        <v>40</v>
      </c>
      <c r="C65" s="69">
        <v>17996</v>
      </c>
    </row>
    <row r="66" spans="1:3" s="1" customFormat="1" ht="13.5" thickBot="1" x14ac:dyDescent="0.25">
      <c r="A66" s="68" t="s">
        <v>0</v>
      </c>
      <c r="B66" s="69">
        <v>0</v>
      </c>
      <c r="C66" s="69"/>
    </row>
    <row r="67" spans="1:3" s="1" customFormat="1" ht="13.5" thickBot="1" x14ac:dyDescent="0.25">
      <c r="A67" s="68" t="s">
        <v>81</v>
      </c>
      <c r="B67" s="69" t="s">
        <v>41</v>
      </c>
      <c r="C67" s="69" t="s">
        <v>42</v>
      </c>
    </row>
    <row r="68" spans="1:3" s="1" customFormat="1" ht="13.5" thickBot="1" x14ac:dyDescent="0.25">
      <c r="A68" s="68" t="s">
        <v>97</v>
      </c>
      <c r="B68" s="69">
        <v>0</v>
      </c>
      <c r="C68" s="69">
        <v>1218.75</v>
      </c>
    </row>
    <row r="69" spans="1:3" s="1" customFormat="1" ht="13.5" thickBot="1" x14ac:dyDescent="0.25">
      <c r="A69" s="68" t="s">
        <v>94</v>
      </c>
      <c r="B69" s="69" t="s">
        <v>43</v>
      </c>
      <c r="C69" s="69"/>
    </row>
    <row r="70" spans="1:3" s="1" customFormat="1" ht="13.5" thickBot="1" x14ac:dyDescent="0.25">
      <c r="A70" s="68" t="s">
        <v>90</v>
      </c>
      <c r="B70" s="69" t="s">
        <v>44</v>
      </c>
      <c r="C70" s="69">
        <v>118001.21</v>
      </c>
    </row>
    <row r="71" spans="1:3" s="1" customFormat="1" ht="13.5" thickBot="1" x14ac:dyDescent="0.25">
      <c r="A71" s="68" t="s">
        <v>75</v>
      </c>
      <c r="B71" s="69">
        <v>0</v>
      </c>
      <c r="C71" s="69"/>
    </row>
    <row r="72" spans="1:3" s="1" customFormat="1" ht="13.5" thickBot="1" x14ac:dyDescent="0.25">
      <c r="A72" s="68" t="s">
        <v>82</v>
      </c>
      <c r="B72" s="69">
        <v>0</v>
      </c>
      <c r="C72" s="69" t="s">
        <v>36</v>
      </c>
    </row>
    <row r="73" spans="1:3" s="1" customFormat="1" ht="13.5" thickBot="1" x14ac:dyDescent="0.25">
      <c r="A73" s="68" t="s">
        <v>91</v>
      </c>
      <c r="B73" s="69">
        <v>0</v>
      </c>
      <c r="C73" s="69">
        <v>27992</v>
      </c>
    </row>
    <row r="74" spans="1:3" s="1" customFormat="1" ht="13.5" thickBot="1" x14ac:dyDescent="0.25">
      <c r="A74" s="68" t="s">
        <v>105</v>
      </c>
      <c r="B74" s="69" t="s">
        <v>37</v>
      </c>
      <c r="C74" s="69" t="s">
        <v>37</v>
      </c>
    </row>
    <row r="75" spans="1:3" s="1" customFormat="1" ht="13.5" thickBot="1" x14ac:dyDescent="0.25">
      <c r="A75" s="68" t="s">
        <v>84</v>
      </c>
      <c r="B75" s="69">
        <v>0</v>
      </c>
      <c r="C75" s="69">
        <v>10070</v>
      </c>
    </row>
    <row r="76" spans="1:3" s="1" customFormat="1" x14ac:dyDescent="0.2">
      <c r="A76" s="74" t="s">
        <v>73</v>
      </c>
      <c r="B76" s="75">
        <v>106405</v>
      </c>
      <c r="C76" s="75">
        <v>525155.99</v>
      </c>
    </row>
    <row r="78" spans="1:3" ht="72" x14ac:dyDescent="0.2">
      <c r="A78" s="45" t="s">
        <v>45</v>
      </c>
      <c r="B78" s="128" t="s">
        <v>46</v>
      </c>
      <c r="C78" s="128"/>
    </row>
    <row r="79" spans="1:3" x14ac:dyDescent="0.2">
      <c r="A79" s="30"/>
    </row>
    <row r="81" spans="1:4" s="1" customFormat="1" ht="15" x14ac:dyDescent="0.2">
      <c r="A81" s="66" t="s">
        <v>47</v>
      </c>
      <c r="B81" s="66"/>
      <c r="C81" s="20"/>
      <c r="D81" s="20"/>
    </row>
    <row r="82" spans="1:4" s="1" customFormat="1" ht="13.5" thickBot="1" x14ac:dyDescent="0.25"/>
    <row r="83" spans="1:4" s="1" customFormat="1" x14ac:dyDescent="0.2">
      <c r="A83" s="126" t="s">
        <v>186</v>
      </c>
      <c r="B83" s="127" t="s">
        <v>16</v>
      </c>
      <c r="C83" s="118" t="s">
        <v>48</v>
      </c>
    </row>
    <row r="84" spans="1:4" s="1" customFormat="1" x14ac:dyDescent="0.2">
      <c r="A84" s="119" t="s">
        <v>74</v>
      </c>
      <c r="B84" s="118">
        <v>3</v>
      </c>
      <c r="C84" s="118">
        <v>3</v>
      </c>
    </row>
    <row r="85" spans="1:4" s="1" customFormat="1" ht="13.5" thickBot="1" x14ac:dyDescent="0.25">
      <c r="A85" s="68" t="s">
        <v>92</v>
      </c>
      <c r="B85" s="69" t="s">
        <v>121</v>
      </c>
      <c r="C85" s="69">
        <v>1</v>
      </c>
    </row>
    <row r="86" spans="1:4" s="1" customFormat="1" ht="13.5" thickBot="1" x14ac:dyDescent="0.25">
      <c r="A86" s="68" t="s">
        <v>95</v>
      </c>
      <c r="B86" s="69" t="s">
        <v>121</v>
      </c>
      <c r="C86" s="69" t="s">
        <v>121</v>
      </c>
    </row>
    <row r="87" spans="1:4" s="1" customFormat="1" ht="13.5" thickBot="1" x14ac:dyDescent="0.25">
      <c r="A87" s="68" t="s">
        <v>77</v>
      </c>
      <c r="B87" s="69" t="s">
        <v>121</v>
      </c>
      <c r="C87" s="69">
        <v>1</v>
      </c>
    </row>
    <row r="88" spans="1:4" s="1" customFormat="1" ht="13.5" thickBot="1" x14ac:dyDescent="0.25">
      <c r="A88" s="68" t="s">
        <v>78</v>
      </c>
      <c r="B88" s="69">
        <v>2</v>
      </c>
      <c r="C88" s="69">
        <v>2</v>
      </c>
    </row>
    <row r="89" spans="1:4" s="1" customFormat="1" ht="13.5" thickBot="1" x14ac:dyDescent="0.25">
      <c r="A89" s="68" t="s">
        <v>93</v>
      </c>
      <c r="B89" s="69" t="s">
        <v>121</v>
      </c>
      <c r="C89" s="69">
        <v>6</v>
      </c>
    </row>
    <row r="90" spans="1:4" s="1" customFormat="1" ht="13.5" thickBot="1" x14ac:dyDescent="0.25">
      <c r="A90" s="68" t="s">
        <v>80</v>
      </c>
      <c r="B90" s="69">
        <v>13</v>
      </c>
      <c r="C90" s="69">
        <v>2</v>
      </c>
    </row>
    <row r="91" spans="1:4" s="1" customFormat="1" ht="13.5" thickBot="1" x14ac:dyDescent="0.25">
      <c r="A91" s="68" t="s">
        <v>0</v>
      </c>
      <c r="B91" s="69">
        <v>6</v>
      </c>
      <c r="C91" s="69">
        <v>1</v>
      </c>
    </row>
    <row r="92" spans="1:4" s="1" customFormat="1" ht="13.5" thickBot="1" x14ac:dyDescent="0.25">
      <c r="A92" s="68" t="s">
        <v>81</v>
      </c>
      <c r="B92" s="69">
        <v>1</v>
      </c>
      <c r="C92" s="69">
        <v>1</v>
      </c>
    </row>
    <row r="93" spans="1:4" s="1" customFormat="1" ht="13.5" thickBot="1" x14ac:dyDescent="0.25">
      <c r="A93" s="68" t="s">
        <v>97</v>
      </c>
      <c r="B93" s="69">
        <v>9</v>
      </c>
      <c r="C93" s="69" t="s">
        <v>121</v>
      </c>
    </row>
    <row r="94" spans="1:4" s="1" customFormat="1" ht="13.5" thickBot="1" x14ac:dyDescent="0.25">
      <c r="A94" s="68" t="s">
        <v>94</v>
      </c>
      <c r="B94" s="69" t="s">
        <v>121</v>
      </c>
      <c r="C94" s="69" t="s">
        <v>121</v>
      </c>
    </row>
    <row r="95" spans="1:4" s="1" customFormat="1" ht="13.5" thickBot="1" x14ac:dyDescent="0.25">
      <c r="A95" s="68" t="s">
        <v>90</v>
      </c>
      <c r="B95" s="69">
        <v>5</v>
      </c>
      <c r="C95" s="69">
        <v>26</v>
      </c>
    </row>
    <row r="96" spans="1:4" s="1" customFormat="1" ht="13.5" thickBot="1" x14ac:dyDescent="0.25">
      <c r="A96" s="68" t="s">
        <v>75</v>
      </c>
      <c r="B96" s="69">
        <v>8</v>
      </c>
      <c r="C96" s="69" t="s">
        <v>121</v>
      </c>
    </row>
    <row r="97" spans="1:3" s="1" customFormat="1" ht="13.5" thickBot="1" x14ac:dyDescent="0.25">
      <c r="A97" s="68" t="s">
        <v>82</v>
      </c>
      <c r="B97" s="69">
        <v>1</v>
      </c>
      <c r="C97" s="69">
        <v>3</v>
      </c>
    </row>
    <row r="98" spans="1:3" s="1" customFormat="1" ht="13.5" thickBot="1" x14ac:dyDescent="0.25">
      <c r="A98" s="68" t="s">
        <v>91</v>
      </c>
      <c r="B98" s="69">
        <v>6</v>
      </c>
      <c r="C98" s="69">
        <v>4</v>
      </c>
    </row>
    <row r="99" spans="1:3" s="1" customFormat="1" ht="13.5" thickBot="1" x14ac:dyDescent="0.25">
      <c r="A99" s="68" t="s">
        <v>105</v>
      </c>
      <c r="B99" s="69">
        <v>1</v>
      </c>
      <c r="C99" s="69">
        <v>2</v>
      </c>
    </row>
    <row r="100" spans="1:3" s="1" customFormat="1" ht="13.5" thickBot="1" x14ac:dyDescent="0.25">
      <c r="A100" s="68" t="s">
        <v>84</v>
      </c>
      <c r="B100" s="69" t="s">
        <v>121</v>
      </c>
      <c r="C100" s="69" t="s">
        <v>18</v>
      </c>
    </row>
    <row r="101" spans="1:3" s="1" customFormat="1" x14ac:dyDescent="0.2">
      <c r="A101" s="74" t="s">
        <v>73</v>
      </c>
      <c r="B101" s="75">
        <v>55</v>
      </c>
      <c r="C101" s="75">
        <v>52</v>
      </c>
    </row>
    <row r="103" spans="1:3" ht="81.75" customHeight="1" x14ac:dyDescent="0.2">
      <c r="A103" s="45" t="s">
        <v>209</v>
      </c>
    </row>
    <row r="104" spans="1:3" ht="13.5" thickBot="1" x14ac:dyDescent="0.25"/>
    <row r="105" spans="1:3" ht="22.5" x14ac:dyDescent="0.2">
      <c r="A105" s="73" t="s">
        <v>19</v>
      </c>
      <c r="B105" s="88" t="s">
        <v>16</v>
      </c>
      <c r="C105" s="77" t="s">
        <v>17</v>
      </c>
    </row>
    <row r="106" spans="1:3" ht="13.5" thickBot="1" x14ac:dyDescent="0.25">
      <c r="A106" s="68" t="s">
        <v>146</v>
      </c>
      <c r="B106" s="78">
        <v>7</v>
      </c>
      <c r="C106" s="78">
        <v>7</v>
      </c>
    </row>
    <row r="107" spans="1:3" ht="23.25" thickBot="1" x14ac:dyDescent="0.25">
      <c r="A107" s="68" t="s">
        <v>180</v>
      </c>
      <c r="B107" s="78">
        <v>20</v>
      </c>
      <c r="C107" s="78">
        <v>3</v>
      </c>
    </row>
    <row r="108" spans="1:3" ht="13.5" thickBot="1" x14ac:dyDescent="0.25">
      <c r="A108" s="68" t="s">
        <v>49</v>
      </c>
      <c r="B108" s="78">
        <v>2</v>
      </c>
      <c r="C108" s="78">
        <v>6</v>
      </c>
    </row>
    <row r="109" spans="1:3" ht="13.5" thickBot="1" x14ac:dyDescent="0.25">
      <c r="A109" s="68" t="s">
        <v>50</v>
      </c>
      <c r="B109" s="78">
        <v>3</v>
      </c>
      <c r="C109" s="78">
        <v>6</v>
      </c>
    </row>
    <row r="110" spans="1:3" ht="13.5" thickBot="1" x14ac:dyDescent="0.25">
      <c r="A110" s="68" t="s">
        <v>181</v>
      </c>
      <c r="B110" s="78">
        <v>4</v>
      </c>
      <c r="C110" s="78">
        <v>15</v>
      </c>
    </row>
    <row r="111" spans="1:3" ht="13.5" thickBot="1" x14ac:dyDescent="0.25">
      <c r="A111" s="68" t="s">
        <v>51</v>
      </c>
      <c r="B111" s="78">
        <v>3</v>
      </c>
      <c r="C111" s="78">
        <v>4</v>
      </c>
    </row>
    <row r="112" spans="1:3" ht="13.5" thickBot="1" x14ac:dyDescent="0.25">
      <c r="A112" s="68" t="s">
        <v>26</v>
      </c>
      <c r="B112" s="78"/>
      <c r="C112" s="78">
        <v>3</v>
      </c>
    </row>
    <row r="113" spans="1:3" ht="13.5" thickBot="1" x14ac:dyDescent="0.25">
      <c r="A113" s="68" t="s">
        <v>52</v>
      </c>
      <c r="B113" s="78">
        <v>1</v>
      </c>
      <c r="C113" s="78"/>
    </row>
    <row r="114" spans="1:3" ht="13.5" thickBot="1" x14ac:dyDescent="0.25">
      <c r="A114" s="68" t="s">
        <v>53</v>
      </c>
      <c r="B114" s="78">
        <v>2</v>
      </c>
      <c r="C114" s="78">
        <v>1</v>
      </c>
    </row>
    <row r="115" spans="1:3" ht="13.5" thickBot="1" x14ac:dyDescent="0.25">
      <c r="A115" s="68" t="s">
        <v>54</v>
      </c>
      <c r="B115" s="78">
        <v>8</v>
      </c>
      <c r="C115" s="78"/>
    </row>
    <row r="116" spans="1:3" ht="13.5" thickBot="1" x14ac:dyDescent="0.25">
      <c r="A116" s="68" t="s">
        <v>55</v>
      </c>
      <c r="B116" s="78"/>
      <c r="C116" s="78">
        <v>1</v>
      </c>
    </row>
    <row r="117" spans="1:3" ht="13.5" thickBot="1" x14ac:dyDescent="0.25">
      <c r="A117" s="68" t="s">
        <v>56</v>
      </c>
      <c r="B117" s="78"/>
      <c r="C117" s="78">
        <v>3</v>
      </c>
    </row>
    <row r="118" spans="1:3" ht="13.5" thickBot="1" x14ac:dyDescent="0.25">
      <c r="A118" s="68" t="s">
        <v>57</v>
      </c>
      <c r="B118" s="78">
        <v>4</v>
      </c>
      <c r="C118" s="78">
        <v>8</v>
      </c>
    </row>
    <row r="119" spans="1:3" ht="13.5" thickBot="1" x14ac:dyDescent="0.25">
      <c r="A119" s="68" t="s">
        <v>58</v>
      </c>
      <c r="B119" s="78"/>
      <c r="C119" s="78">
        <v>1</v>
      </c>
    </row>
    <row r="120" spans="1:3" ht="13.5" thickBot="1" x14ac:dyDescent="0.25">
      <c r="A120" s="68" t="s">
        <v>106</v>
      </c>
      <c r="B120" s="78">
        <v>3</v>
      </c>
      <c r="C120" s="78">
        <v>20</v>
      </c>
    </row>
    <row r="121" spans="1:3" x14ac:dyDescent="0.2">
      <c r="A121" s="74" t="s">
        <v>73</v>
      </c>
      <c r="B121" s="86">
        <v>55</v>
      </c>
      <c r="C121" s="86">
        <v>78</v>
      </c>
    </row>
  </sheetData>
  <mergeCells count="3297">
    <mergeCell ref="B78:C78"/>
    <mergeCell ref="AE2:AI2"/>
    <mergeCell ref="AJ2:AN2"/>
    <mergeCell ref="AO2:AS2"/>
    <mergeCell ref="AT2:AX2"/>
    <mergeCell ref="AY2:BC2"/>
    <mergeCell ref="F2:J2"/>
    <mergeCell ref="K2:O2"/>
    <mergeCell ref="P2:T2"/>
    <mergeCell ref="U2:Y2"/>
    <mergeCell ref="Z2:AD2"/>
    <mergeCell ref="E33:E34"/>
    <mergeCell ref="A28:D28"/>
    <mergeCell ref="A29:D29"/>
    <mergeCell ref="A27:D27"/>
    <mergeCell ref="D33:D34"/>
    <mergeCell ref="A6:A7"/>
    <mergeCell ref="B6:B7"/>
    <mergeCell ref="C6:C7"/>
    <mergeCell ref="D6:D7"/>
    <mergeCell ref="A2:E2"/>
    <mergeCell ref="A33:A34"/>
    <mergeCell ref="B33:B34"/>
    <mergeCell ref="C33:C34"/>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XAZ2:XBD2"/>
    <mergeCell ref="WZG2:WZK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A83:A84"/>
    <mergeCell ref="B83:B84"/>
    <mergeCell ref="C83:C84"/>
    <mergeCell ref="XFA2:XFD2"/>
    <mergeCell ref="A5:E5"/>
    <mergeCell ref="A58:A59"/>
    <mergeCell ref="B58:B59"/>
    <mergeCell ref="C58:C59"/>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s>
  <phoneticPr fontId="24" type="noConversion"/>
  <printOptions horizontalCentered="1"/>
  <pageMargins left="0.6" right="0.56000000000000005" top="0.59055118110236227" bottom="0.78" header="0" footer="0"/>
  <pageSetup paperSize="9" scale="62" orientation="portrait" horizontalDpi="300" verticalDpi="300" r:id="rId1"/>
  <headerFooter alignWithMargins="0">
    <oddFooter>&amp;A</oddFooter>
  </headerFooter>
  <rowBreaks count="1" manualBreakCount="1">
    <brk id="54"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15"/>
  <sheetViews>
    <sheetView view="pageBreakPreview" zoomScaleNormal="75" zoomScaleSheetLayoutView="100" workbookViewId="0">
      <selection activeCell="N31" sqref="N31"/>
    </sheetView>
  </sheetViews>
  <sheetFormatPr baseColWidth="10" defaultColWidth="11.42578125" defaultRowHeight="12.75" x14ac:dyDescent="0.2"/>
  <cols>
    <col min="1" max="1" width="32.85546875" style="11" customWidth="1"/>
    <col min="2" max="2" width="20.5703125" style="11" customWidth="1"/>
    <col min="3" max="3" width="19.42578125" style="11" customWidth="1"/>
    <col min="4" max="5" width="17.5703125" style="11" customWidth="1"/>
    <col min="6" max="16384" width="11.42578125" style="11"/>
  </cols>
  <sheetData>
    <row r="2" spans="1:16384" s="1" customFormat="1" ht="18" x14ac:dyDescent="0.2">
      <c r="A2" s="116" t="s">
        <v>167</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129</v>
      </c>
      <c r="B4" s="66"/>
      <c r="C4" s="20"/>
      <c r="D4" s="20"/>
    </row>
    <row r="5" spans="1:16384" s="1" customFormat="1" ht="13.5" thickBot="1" x14ac:dyDescent="0.25">
      <c r="A5" s="122"/>
      <c r="B5" s="122"/>
      <c r="C5" s="122"/>
      <c r="D5" s="122"/>
      <c r="E5" s="123"/>
    </row>
    <row r="6" spans="1:16384" s="3" customFormat="1" ht="12.75" customHeight="1" x14ac:dyDescent="0.2">
      <c r="A6" s="119" t="s">
        <v>72</v>
      </c>
      <c r="B6" s="117" t="s">
        <v>130</v>
      </c>
      <c r="C6" s="118" t="s">
        <v>76</v>
      </c>
      <c r="D6" s="124" t="s">
        <v>131</v>
      </c>
      <c r="E6" s="29"/>
      <c r="F6" s="2"/>
      <c r="G6" s="2"/>
      <c r="H6" s="2"/>
      <c r="I6" s="2"/>
      <c r="J6" s="2"/>
    </row>
    <row r="7" spans="1:16384" s="3" customFormat="1" ht="28.5" customHeight="1" x14ac:dyDescent="0.2">
      <c r="A7" s="119"/>
      <c r="B7" s="118"/>
      <c r="C7" s="118"/>
      <c r="D7" s="124"/>
      <c r="E7" s="2"/>
      <c r="F7" s="2"/>
      <c r="G7" s="2"/>
      <c r="H7" s="2"/>
      <c r="I7" s="2"/>
      <c r="J7" s="2"/>
    </row>
    <row r="8" spans="1:16384" s="3" customFormat="1" ht="13.5" thickBot="1" x14ac:dyDescent="0.25">
      <c r="A8" s="68" t="s">
        <v>124</v>
      </c>
      <c r="B8" s="69">
        <v>747205</v>
      </c>
      <c r="C8" s="90">
        <v>16.55</v>
      </c>
      <c r="D8" s="69">
        <v>3767036</v>
      </c>
      <c r="E8" s="6"/>
      <c r="F8" s="6"/>
      <c r="G8" s="6"/>
      <c r="H8" s="6"/>
      <c r="I8" s="6"/>
      <c r="J8" s="6"/>
      <c r="K8" s="6"/>
      <c r="L8" s="6"/>
      <c r="M8" s="6"/>
      <c r="N8" s="6"/>
    </row>
    <row r="9" spans="1:16384" s="3" customFormat="1" ht="13.5" thickBot="1" x14ac:dyDescent="0.25">
      <c r="A9" s="68" t="s">
        <v>92</v>
      </c>
      <c r="B9" s="69">
        <v>79518</v>
      </c>
      <c r="C9" s="90">
        <v>3.05</v>
      </c>
      <c r="D9" s="69">
        <v>2528794</v>
      </c>
      <c r="E9" s="6"/>
      <c r="F9" s="6"/>
      <c r="G9" s="6"/>
      <c r="H9" s="6"/>
      <c r="I9" s="6"/>
      <c r="J9" s="6"/>
      <c r="K9" s="6"/>
      <c r="L9" s="6"/>
      <c r="M9" s="6"/>
      <c r="N9" s="6"/>
    </row>
    <row r="10" spans="1:16384" s="3" customFormat="1" ht="13.5" thickBot="1" x14ac:dyDescent="0.25">
      <c r="A10" s="68" t="s">
        <v>125</v>
      </c>
      <c r="B10" s="69">
        <v>2643.9</v>
      </c>
      <c r="C10" s="90">
        <v>0.47</v>
      </c>
      <c r="D10" s="69">
        <v>561001.1</v>
      </c>
      <c r="E10" s="6"/>
      <c r="F10" s="6"/>
      <c r="G10" s="6"/>
      <c r="H10" s="6"/>
      <c r="I10" s="6"/>
      <c r="J10" s="6"/>
      <c r="K10" s="6"/>
      <c r="L10" s="6"/>
      <c r="M10" s="6"/>
      <c r="N10" s="6"/>
    </row>
    <row r="11" spans="1:16384" s="3" customFormat="1" ht="13.5" thickBot="1" x14ac:dyDescent="0.25">
      <c r="A11" s="68" t="s">
        <v>77</v>
      </c>
      <c r="B11" s="69">
        <v>23769.72</v>
      </c>
      <c r="C11" s="90">
        <v>6.61</v>
      </c>
      <c r="D11" s="69">
        <v>335689.28</v>
      </c>
      <c r="E11" s="6"/>
      <c r="F11" s="6"/>
      <c r="G11" s="6"/>
      <c r="H11" s="6"/>
      <c r="I11" s="6"/>
      <c r="J11" s="6"/>
      <c r="K11" s="6"/>
      <c r="L11" s="6"/>
      <c r="M11" s="6"/>
      <c r="N11" s="6"/>
    </row>
    <row r="12" spans="1:16384" s="3" customFormat="1" ht="13.5" thickBot="1" x14ac:dyDescent="0.25">
      <c r="A12" s="68" t="s">
        <v>78</v>
      </c>
      <c r="B12" s="69">
        <v>115200</v>
      </c>
      <c r="C12" s="90">
        <v>3.23</v>
      </c>
      <c r="D12" s="69">
        <v>3449580</v>
      </c>
      <c r="E12" s="6"/>
      <c r="F12" s="6"/>
      <c r="G12" s="6"/>
      <c r="H12" s="6"/>
      <c r="I12" s="6"/>
      <c r="J12" s="6"/>
      <c r="K12" s="6"/>
      <c r="L12" s="6"/>
      <c r="M12" s="6"/>
      <c r="N12" s="6"/>
    </row>
    <row r="13" spans="1:16384" s="3" customFormat="1" ht="13.5" thickBot="1" x14ac:dyDescent="0.25">
      <c r="A13" s="68" t="s">
        <v>79</v>
      </c>
      <c r="B13" s="69">
        <v>785334.9</v>
      </c>
      <c r="C13" s="90">
        <v>16.329999999999998</v>
      </c>
      <c r="D13" s="69">
        <v>4022397.1</v>
      </c>
      <c r="E13" s="6"/>
      <c r="F13" s="6"/>
      <c r="G13" s="6"/>
      <c r="H13" s="6"/>
      <c r="I13" s="6"/>
      <c r="J13" s="6"/>
      <c r="K13" s="6"/>
      <c r="L13" s="6"/>
      <c r="M13" s="6"/>
      <c r="N13" s="6"/>
    </row>
    <row r="14" spans="1:16384" s="3" customFormat="1" ht="13.5" thickBot="1" x14ac:dyDescent="0.25">
      <c r="A14" s="68" t="s">
        <v>80</v>
      </c>
      <c r="B14" s="69">
        <v>666882</v>
      </c>
      <c r="C14" s="90">
        <v>34.54</v>
      </c>
      <c r="D14" s="69">
        <v>1263600</v>
      </c>
      <c r="E14" s="6"/>
      <c r="F14" s="6"/>
      <c r="G14" s="6"/>
      <c r="H14" s="6"/>
      <c r="I14" s="6"/>
      <c r="J14" s="6"/>
      <c r="K14" s="6"/>
      <c r="L14" s="6"/>
      <c r="M14" s="6"/>
      <c r="N14" s="6"/>
    </row>
    <row r="15" spans="1:16384" s="3" customFormat="1" ht="13.5" thickBot="1" x14ac:dyDescent="0.25">
      <c r="A15" s="68" t="s">
        <v>0</v>
      </c>
      <c r="B15" s="69">
        <v>51667</v>
      </c>
      <c r="C15" s="90">
        <v>12.3</v>
      </c>
      <c r="D15" s="69">
        <v>368426</v>
      </c>
      <c r="E15" s="6"/>
      <c r="F15" s="6"/>
      <c r="G15" s="6"/>
      <c r="H15" s="6"/>
      <c r="I15" s="6"/>
      <c r="J15" s="6"/>
      <c r="K15" s="6"/>
      <c r="L15" s="6"/>
      <c r="M15" s="6"/>
      <c r="N15" s="6"/>
    </row>
    <row r="16" spans="1:16384" s="3" customFormat="1" ht="13.5" thickBot="1" x14ac:dyDescent="0.25">
      <c r="A16" s="68" t="s">
        <v>81</v>
      </c>
      <c r="B16" s="69">
        <v>241478</v>
      </c>
      <c r="C16" s="90">
        <v>41.17</v>
      </c>
      <c r="D16" s="69">
        <v>345035</v>
      </c>
      <c r="E16" s="6"/>
      <c r="F16" s="6"/>
      <c r="G16" s="6"/>
      <c r="H16" s="6"/>
      <c r="I16" s="6"/>
      <c r="J16" s="6"/>
      <c r="K16" s="6"/>
      <c r="L16" s="6"/>
      <c r="M16" s="6"/>
      <c r="N16" s="6"/>
    </row>
    <row r="17" spans="1:14" s="3" customFormat="1" ht="13.5" thickBot="1" x14ac:dyDescent="0.25">
      <c r="A17" s="68" t="s">
        <v>122</v>
      </c>
      <c r="B17" s="69">
        <v>19600</v>
      </c>
      <c r="C17" s="90">
        <v>1.56</v>
      </c>
      <c r="D17" s="69">
        <v>1235738</v>
      </c>
      <c r="E17" s="6"/>
      <c r="F17" s="6"/>
      <c r="G17" s="6"/>
      <c r="H17" s="6"/>
      <c r="I17" s="6"/>
      <c r="J17" s="6"/>
      <c r="K17" s="6"/>
      <c r="L17" s="6"/>
      <c r="M17" s="6"/>
      <c r="N17" s="6"/>
    </row>
    <row r="18" spans="1:14" s="3" customFormat="1" ht="13.5" thickBot="1" x14ac:dyDescent="0.25">
      <c r="A18" s="68" t="s">
        <v>94</v>
      </c>
      <c r="B18" s="69">
        <v>10861.6</v>
      </c>
      <c r="C18" s="90">
        <v>0.4</v>
      </c>
      <c r="D18" s="69">
        <v>2716370.4</v>
      </c>
      <c r="E18" s="6"/>
      <c r="F18" s="6"/>
      <c r="G18" s="6"/>
      <c r="H18" s="6"/>
      <c r="I18" s="6"/>
      <c r="J18" s="6"/>
      <c r="K18" s="6"/>
      <c r="L18" s="6"/>
      <c r="M18" s="6"/>
      <c r="N18" s="6"/>
    </row>
    <row r="19" spans="1:14" s="3" customFormat="1" ht="13.5" thickBot="1" x14ac:dyDescent="0.25">
      <c r="A19" s="68" t="s">
        <v>126</v>
      </c>
      <c r="B19" s="69">
        <v>200000</v>
      </c>
      <c r="C19" s="90">
        <v>9.81</v>
      </c>
      <c r="D19" s="69">
        <v>1839574</v>
      </c>
      <c r="E19" s="6"/>
      <c r="F19" s="6"/>
      <c r="G19" s="6"/>
      <c r="H19" s="6"/>
      <c r="I19" s="6"/>
      <c r="J19" s="6"/>
      <c r="K19" s="6"/>
      <c r="L19" s="6"/>
      <c r="M19" s="6"/>
      <c r="N19" s="6"/>
    </row>
    <row r="20" spans="1:14" s="3" customFormat="1" ht="13.5" thickBot="1" x14ac:dyDescent="0.25">
      <c r="A20" s="68" t="s">
        <v>127</v>
      </c>
      <c r="B20" s="69">
        <v>16705</v>
      </c>
      <c r="C20" s="90">
        <v>7.47</v>
      </c>
      <c r="D20" s="69">
        <v>206895</v>
      </c>
      <c r="E20" s="6"/>
      <c r="F20" s="6"/>
      <c r="G20" s="6"/>
      <c r="H20" s="6"/>
      <c r="I20" s="6"/>
      <c r="J20" s="6"/>
      <c r="K20" s="6"/>
      <c r="L20" s="6"/>
      <c r="M20" s="6"/>
      <c r="N20" s="6"/>
    </row>
    <row r="21" spans="1:14" s="3" customFormat="1" ht="13.5" thickBot="1" x14ac:dyDescent="0.25">
      <c r="A21" s="68" t="s">
        <v>82</v>
      </c>
      <c r="B21" s="69">
        <v>48242.12</v>
      </c>
      <c r="C21" s="90">
        <v>16</v>
      </c>
      <c r="D21" s="69">
        <v>253233.88</v>
      </c>
      <c r="E21" s="6"/>
      <c r="F21" s="6"/>
      <c r="G21" s="6"/>
      <c r="H21" s="6"/>
      <c r="I21" s="6"/>
      <c r="J21" s="6"/>
      <c r="K21" s="6"/>
      <c r="L21" s="6"/>
      <c r="M21" s="6"/>
      <c r="N21" s="6"/>
    </row>
    <row r="22" spans="1:14" s="3" customFormat="1" ht="13.5" thickBot="1" x14ac:dyDescent="0.25">
      <c r="A22" s="68" t="s">
        <v>123</v>
      </c>
      <c r="B22" s="69">
        <v>54998</v>
      </c>
      <c r="C22" s="90">
        <v>11.11</v>
      </c>
      <c r="D22" s="69">
        <v>440057</v>
      </c>
      <c r="E22" s="6"/>
      <c r="F22" s="6"/>
      <c r="G22" s="6"/>
      <c r="H22" s="6"/>
      <c r="I22" s="6"/>
      <c r="J22" s="6"/>
      <c r="K22" s="6"/>
      <c r="L22" s="6"/>
      <c r="M22" s="6"/>
      <c r="N22" s="6"/>
    </row>
    <row r="23" spans="1:14" s="3" customFormat="1" ht="13.5" thickBot="1" x14ac:dyDescent="0.25">
      <c r="A23" s="68" t="s">
        <v>116</v>
      </c>
      <c r="B23" s="69">
        <v>12379</v>
      </c>
      <c r="C23" s="90">
        <v>1.62</v>
      </c>
      <c r="D23" s="69">
        <v>752219</v>
      </c>
      <c r="E23" s="6"/>
      <c r="F23" s="6"/>
      <c r="G23" s="6"/>
      <c r="H23" s="6"/>
      <c r="I23" s="6"/>
      <c r="J23" s="6"/>
      <c r="K23" s="6"/>
      <c r="L23" s="6"/>
      <c r="M23" s="6"/>
      <c r="N23" s="6"/>
    </row>
    <row r="24" spans="1:14" s="3" customFormat="1" ht="13.5" thickBot="1" x14ac:dyDescent="0.25">
      <c r="A24" s="89" t="s">
        <v>84</v>
      </c>
      <c r="B24" s="69">
        <v>239800</v>
      </c>
      <c r="C24" s="90">
        <v>49.34</v>
      </c>
      <c r="D24" s="69">
        <v>246219</v>
      </c>
      <c r="E24" s="6"/>
      <c r="F24" s="6"/>
      <c r="G24" s="6"/>
      <c r="H24" s="6"/>
      <c r="I24" s="6"/>
      <c r="J24" s="6"/>
      <c r="K24" s="6"/>
      <c r="L24" s="6"/>
      <c r="M24" s="6"/>
      <c r="N24" s="6"/>
    </row>
    <row r="25" spans="1:14" s="3" customFormat="1" x14ac:dyDescent="0.2">
      <c r="A25" s="2"/>
      <c r="B25" s="2"/>
      <c r="C25" s="92"/>
      <c r="D25" s="2"/>
      <c r="E25" s="2"/>
      <c r="F25" s="6"/>
      <c r="G25" s="2"/>
      <c r="H25" s="22"/>
      <c r="I25" s="2"/>
      <c r="J25" s="6"/>
      <c r="K25" s="2"/>
      <c r="L25" s="6"/>
      <c r="M25" s="2"/>
      <c r="N25" s="6"/>
    </row>
    <row r="26" spans="1:14" s="3" customFormat="1" ht="13.5" thickBot="1" x14ac:dyDescent="0.25">
      <c r="A26" s="71" t="s">
        <v>73</v>
      </c>
      <c r="B26" s="72">
        <v>3316284.24</v>
      </c>
      <c r="C26" s="91">
        <v>11.99</v>
      </c>
      <c r="D26" s="74">
        <v>24331864.759999994</v>
      </c>
      <c r="E26" s="28"/>
      <c r="F26" s="6"/>
      <c r="G26" s="6"/>
      <c r="H26" s="6"/>
      <c r="I26" s="6"/>
      <c r="J26" s="6"/>
      <c r="K26" s="6"/>
      <c r="L26" s="6"/>
      <c r="M26" s="6"/>
      <c r="N26" s="6"/>
    </row>
    <row r="27" spans="1:14" s="3" customFormat="1" ht="17.25" customHeight="1" x14ac:dyDescent="0.2">
      <c r="A27" s="121" t="s">
        <v>128</v>
      </c>
      <c r="B27" s="121"/>
      <c r="C27" s="121"/>
      <c r="D27" s="121"/>
      <c r="E27" s="12"/>
    </row>
    <row r="28" spans="1:14" x14ac:dyDescent="0.2">
      <c r="A28" s="31" t="s">
        <v>59</v>
      </c>
    </row>
    <row r="29" spans="1:14" x14ac:dyDescent="0.2">
      <c r="B29" s="44"/>
    </row>
    <row r="31" spans="1:14" s="1" customFormat="1" ht="15" x14ac:dyDescent="0.2">
      <c r="A31" s="66" t="s">
        <v>132</v>
      </c>
      <c r="B31" s="66"/>
      <c r="C31" s="20"/>
      <c r="D31" s="20"/>
    </row>
    <row r="32" spans="1:14" s="1" customFormat="1" ht="13.5" thickBot="1" x14ac:dyDescent="0.25">
      <c r="A32" s="4"/>
      <c r="B32" s="4"/>
      <c r="C32" s="4"/>
      <c r="D32" s="4"/>
      <c r="E32" s="4"/>
      <c r="F32" s="5"/>
      <c r="G32" s="5"/>
    </row>
    <row r="33" spans="1:15" s="3" customFormat="1" ht="12.75" customHeight="1" x14ac:dyDescent="0.2">
      <c r="A33" s="117" t="s">
        <v>72</v>
      </c>
      <c r="B33" s="117" t="s">
        <v>196</v>
      </c>
      <c r="C33" s="117" t="s">
        <v>85</v>
      </c>
      <c r="D33" s="117" t="s">
        <v>197</v>
      </c>
      <c r="E33" s="117" t="s">
        <v>86</v>
      </c>
      <c r="F33" s="25"/>
      <c r="G33" s="26"/>
      <c r="H33" s="2"/>
      <c r="I33" s="2"/>
      <c r="J33" s="2"/>
      <c r="K33" s="2"/>
    </row>
    <row r="34" spans="1:15" s="3" customFormat="1" ht="28.5" customHeight="1" x14ac:dyDescent="0.2">
      <c r="A34" s="118"/>
      <c r="B34" s="118"/>
      <c r="C34" s="118"/>
      <c r="D34" s="118"/>
      <c r="E34" s="118"/>
      <c r="F34" s="25"/>
      <c r="G34" s="26"/>
      <c r="H34" s="2"/>
      <c r="I34" s="2"/>
      <c r="J34" s="2"/>
      <c r="K34" s="2"/>
    </row>
    <row r="35" spans="1:15" s="3" customFormat="1" ht="13.5" thickBot="1" x14ac:dyDescent="0.25">
      <c r="A35" s="68" t="s">
        <v>74</v>
      </c>
      <c r="B35" s="69">
        <v>355663</v>
      </c>
      <c r="C35" s="69">
        <v>10.31</v>
      </c>
      <c r="D35" s="69">
        <v>391542</v>
      </c>
      <c r="E35" s="101">
        <v>0.36749999999999999</v>
      </c>
      <c r="F35" s="26"/>
      <c r="G35" s="26"/>
      <c r="H35" s="6"/>
      <c r="I35" s="6"/>
      <c r="J35" s="6"/>
      <c r="K35" s="6"/>
      <c r="L35" s="6"/>
      <c r="M35" s="6"/>
      <c r="N35" s="6"/>
      <c r="O35" s="6"/>
    </row>
    <row r="36" spans="1:15" s="3" customFormat="1" ht="13.5" thickBot="1" x14ac:dyDescent="0.25">
      <c r="A36" s="68" t="s">
        <v>92</v>
      </c>
      <c r="B36" s="69"/>
      <c r="C36" s="69"/>
      <c r="D36" s="69">
        <v>79518</v>
      </c>
      <c r="E36" s="101">
        <v>7.5999999999999998E-2</v>
      </c>
      <c r="F36" s="26"/>
      <c r="G36" s="26"/>
      <c r="H36" s="6"/>
      <c r="I36" s="6"/>
      <c r="J36" s="6"/>
      <c r="K36" s="6"/>
      <c r="L36" s="6"/>
      <c r="M36" s="6"/>
      <c r="N36" s="6"/>
      <c r="O36" s="6"/>
    </row>
    <row r="37" spans="1:15" s="3" customFormat="1" ht="13.5" thickBot="1" x14ac:dyDescent="0.25">
      <c r="A37" s="68" t="s">
        <v>95</v>
      </c>
      <c r="B37" s="69"/>
      <c r="C37" s="69"/>
      <c r="D37" s="69">
        <v>2643.9</v>
      </c>
      <c r="E37" s="101">
        <v>2.41E-2</v>
      </c>
      <c r="F37" s="26"/>
      <c r="G37" s="26"/>
      <c r="H37" s="6"/>
      <c r="I37" s="6"/>
      <c r="J37" s="6"/>
      <c r="K37" s="6"/>
      <c r="L37" s="6"/>
      <c r="M37" s="6"/>
      <c r="N37" s="6"/>
      <c r="O37" s="6"/>
    </row>
    <row r="38" spans="1:15" s="3" customFormat="1" ht="13.5" thickBot="1" x14ac:dyDescent="0.25">
      <c r="A38" s="68" t="s">
        <v>77</v>
      </c>
      <c r="B38" s="69"/>
      <c r="C38" s="69"/>
      <c r="D38" s="69">
        <v>23769.72</v>
      </c>
      <c r="E38" s="101">
        <v>9.2300000000000007E-2</v>
      </c>
      <c r="F38" s="26"/>
      <c r="G38" s="26"/>
      <c r="H38" s="6"/>
      <c r="I38" s="6"/>
      <c r="J38" s="6"/>
      <c r="K38" s="6"/>
      <c r="L38" s="6"/>
      <c r="M38" s="6"/>
      <c r="N38" s="6"/>
      <c r="O38" s="6"/>
    </row>
    <row r="39" spans="1:15" s="3" customFormat="1" ht="13.5" thickBot="1" x14ac:dyDescent="0.25">
      <c r="A39" s="68" t="s">
        <v>78</v>
      </c>
      <c r="B39" s="69"/>
      <c r="C39" s="69"/>
      <c r="D39" s="69">
        <v>115200</v>
      </c>
      <c r="E39" s="101">
        <v>0.1404</v>
      </c>
      <c r="F39" s="26"/>
      <c r="G39" s="26"/>
      <c r="H39" s="6"/>
      <c r="I39" s="6"/>
      <c r="J39" s="6"/>
      <c r="K39" s="6"/>
      <c r="L39" s="6"/>
      <c r="M39" s="6"/>
      <c r="N39" s="6"/>
      <c r="O39" s="6"/>
    </row>
    <row r="40" spans="1:15" s="3" customFormat="1" ht="13.5" thickBot="1" x14ac:dyDescent="0.25">
      <c r="A40" s="68" t="s">
        <v>79</v>
      </c>
      <c r="B40" s="69">
        <v>98258.3</v>
      </c>
      <c r="C40" s="69">
        <v>3.18</v>
      </c>
      <c r="D40" s="69">
        <v>687076.6</v>
      </c>
      <c r="E40" s="101">
        <v>0.40079999999999999</v>
      </c>
      <c r="F40" s="26"/>
      <c r="G40" s="26"/>
      <c r="H40" s="6"/>
      <c r="I40" s="6"/>
      <c r="J40" s="6"/>
      <c r="K40" s="6"/>
      <c r="L40" s="6"/>
      <c r="M40" s="6"/>
      <c r="N40" s="6"/>
      <c r="O40" s="6"/>
    </row>
    <row r="41" spans="1:15" s="3" customFormat="1" ht="13.5" thickBot="1" x14ac:dyDescent="0.25">
      <c r="A41" s="68" t="s">
        <v>80</v>
      </c>
      <c r="B41" s="69">
        <v>403970</v>
      </c>
      <c r="C41" s="69">
        <v>27.2</v>
      </c>
      <c r="D41" s="69">
        <v>262912</v>
      </c>
      <c r="E41" s="101">
        <v>0.59050000000000002</v>
      </c>
      <c r="F41" s="26"/>
      <c r="G41" s="26"/>
      <c r="H41" s="6"/>
      <c r="I41" s="6"/>
      <c r="J41" s="6"/>
      <c r="K41" s="6"/>
      <c r="L41" s="6"/>
      <c r="M41" s="6"/>
      <c r="N41" s="6"/>
      <c r="O41" s="6"/>
    </row>
    <row r="42" spans="1:15" s="3" customFormat="1" ht="13.5" thickBot="1" x14ac:dyDescent="0.25">
      <c r="A42" s="68" t="s">
        <v>0</v>
      </c>
      <c r="B42" s="69">
        <v>17589</v>
      </c>
      <c r="C42" s="69">
        <v>5.65</v>
      </c>
      <c r="D42" s="69">
        <v>34078</v>
      </c>
      <c r="E42" s="101">
        <v>0.314</v>
      </c>
      <c r="F42" s="26"/>
      <c r="G42" s="26"/>
      <c r="H42" s="6"/>
      <c r="I42" s="6"/>
      <c r="J42" s="6"/>
      <c r="K42" s="6"/>
      <c r="L42" s="6"/>
      <c r="M42" s="6"/>
      <c r="N42" s="6"/>
      <c r="O42" s="6"/>
    </row>
    <row r="43" spans="1:15" s="3" customFormat="1" ht="13.5" thickBot="1" x14ac:dyDescent="0.25">
      <c r="A43" s="68" t="s">
        <v>81</v>
      </c>
      <c r="B43" s="69">
        <v>2665</v>
      </c>
      <c r="C43" s="69">
        <v>1.8</v>
      </c>
      <c r="D43" s="69">
        <v>238813</v>
      </c>
      <c r="E43" s="101">
        <v>0.55920000000000003</v>
      </c>
      <c r="F43" s="26"/>
      <c r="G43" s="26"/>
      <c r="H43" s="6"/>
      <c r="I43" s="6"/>
      <c r="J43" s="6"/>
      <c r="K43" s="6"/>
      <c r="L43" s="6"/>
      <c r="M43" s="6"/>
      <c r="N43" s="6"/>
      <c r="O43" s="6"/>
    </row>
    <row r="44" spans="1:15" s="3" customFormat="1" ht="13.5" thickBot="1" x14ac:dyDescent="0.25">
      <c r="A44" s="68" t="s">
        <v>97</v>
      </c>
      <c r="B44" s="69"/>
      <c r="C44" s="69"/>
      <c r="D44" s="69">
        <v>19600</v>
      </c>
      <c r="E44" s="101">
        <v>4.8600000000000004E-2</v>
      </c>
      <c r="F44" s="26"/>
      <c r="G44" s="26"/>
      <c r="H44" s="6"/>
      <c r="I44" s="6"/>
      <c r="J44" s="6"/>
      <c r="K44" s="6"/>
      <c r="L44" s="6"/>
      <c r="M44" s="6"/>
      <c r="N44" s="6"/>
      <c r="O44" s="6"/>
    </row>
    <row r="45" spans="1:15" s="3" customFormat="1" ht="13.5" thickBot="1" x14ac:dyDescent="0.25">
      <c r="A45" s="68" t="s">
        <v>94</v>
      </c>
      <c r="B45" s="69"/>
      <c r="C45" s="69"/>
      <c r="D45" s="69">
        <v>10861.6</v>
      </c>
      <c r="E45" s="101">
        <v>5.91E-2</v>
      </c>
      <c r="F45" s="26"/>
      <c r="G45" s="26"/>
      <c r="H45" s="6"/>
      <c r="I45" s="6"/>
      <c r="J45" s="6"/>
      <c r="K45" s="6"/>
      <c r="L45" s="6"/>
      <c r="M45" s="6"/>
      <c r="N45" s="6"/>
      <c r="O45" s="6"/>
    </row>
    <row r="46" spans="1:15" s="3" customFormat="1" ht="13.5" thickBot="1" x14ac:dyDescent="0.25">
      <c r="A46" s="68" t="s">
        <v>90</v>
      </c>
      <c r="B46" s="69">
        <v>198000</v>
      </c>
      <c r="C46" s="69">
        <v>9.93</v>
      </c>
      <c r="D46" s="69">
        <v>2000</v>
      </c>
      <c r="E46" s="101">
        <v>4.41E-2</v>
      </c>
      <c r="F46" s="26"/>
      <c r="G46" s="26"/>
      <c r="H46" s="6"/>
      <c r="I46" s="6"/>
      <c r="J46" s="6"/>
      <c r="K46" s="6"/>
      <c r="L46" s="6"/>
      <c r="M46" s="6"/>
      <c r="N46" s="6"/>
      <c r="O46" s="6"/>
    </row>
    <row r="47" spans="1:15" s="3" customFormat="1" ht="13.5" thickBot="1" x14ac:dyDescent="0.25">
      <c r="A47" s="68" t="s">
        <v>75</v>
      </c>
      <c r="B47" s="69">
        <v>7458.18</v>
      </c>
      <c r="C47" s="69">
        <v>3.51</v>
      </c>
      <c r="D47" s="69">
        <v>9246.82</v>
      </c>
      <c r="E47" s="101">
        <v>0.81079999999999997</v>
      </c>
      <c r="F47" s="26"/>
      <c r="G47" s="26"/>
      <c r="H47" s="6"/>
      <c r="I47" s="6"/>
      <c r="J47" s="6"/>
      <c r="K47" s="6"/>
      <c r="L47" s="6"/>
      <c r="M47" s="6"/>
      <c r="N47" s="6"/>
      <c r="O47" s="6"/>
    </row>
    <row r="48" spans="1:15" s="3" customFormat="1" ht="13.5" thickBot="1" x14ac:dyDescent="0.25">
      <c r="A48" s="68" t="s">
        <v>82</v>
      </c>
      <c r="B48" s="69">
        <v>328</v>
      </c>
      <c r="C48" s="69">
        <v>0.32</v>
      </c>
      <c r="D48" s="69">
        <v>47914.12</v>
      </c>
      <c r="E48" s="101">
        <v>0.23980000000000001</v>
      </c>
      <c r="F48" s="26"/>
      <c r="G48" s="26"/>
      <c r="H48" s="6"/>
      <c r="I48" s="6"/>
      <c r="J48" s="6"/>
      <c r="K48" s="6"/>
      <c r="L48" s="6"/>
      <c r="M48" s="6"/>
      <c r="N48" s="6"/>
      <c r="O48" s="6"/>
    </row>
    <row r="49" spans="1:15" s="3" customFormat="1" ht="13.5" thickBot="1" x14ac:dyDescent="0.25">
      <c r="A49" s="68" t="s">
        <v>91</v>
      </c>
      <c r="B49" s="69">
        <v>11442</v>
      </c>
      <c r="C49" s="69">
        <v>4.26</v>
      </c>
      <c r="D49" s="69">
        <v>43556</v>
      </c>
      <c r="E49" s="101">
        <v>0.1923</v>
      </c>
      <c r="F49" s="26"/>
      <c r="G49" s="26"/>
      <c r="H49" s="6"/>
      <c r="I49" s="6"/>
      <c r="J49" s="6"/>
      <c r="K49" s="6"/>
      <c r="L49" s="6"/>
      <c r="M49" s="6"/>
      <c r="N49" s="6"/>
      <c r="O49" s="6"/>
    </row>
    <row r="50" spans="1:15" s="3" customFormat="1" ht="13.5" thickBot="1" x14ac:dyDescent="0.25">
      <c r="A50" s="68" t="s">
        <v>105</v>
      </c>
      <c r="B50" s="69"/>
      <c r="C50" s="69"/>
      <c r="D50" s="69">
        <v>12379</v>
      </c>
      <c r="E50" s="101">
        <v>3.61E-2</v>
      </c>
      <c r="F50" s="26"/>
      <c r="G50" s="26"/>
      <c r="H50" s="6"/>
      <c r="I50" s="6"/>
      <c r="J50" s="6"/>
      <c r="K50" s="6"/>
      <c r="L50" s="6"/>
      <c r="M50" s="6"/>
      <c r="N50" s="6"/>
      <c r="O50" s="6"/>
    </row>
    <row r="51" spans="1:15" s="3" customFormat="1" ht="13.5" thickBot="1" x14ac:dyDescent="0.25">
      <c r="A51" s="68" t="s">
        <v>84</v>
      </c>
      <c r="B51" s="69">
        <v>135800</v>
      </c>
      <c r="C51" s="69">
        <v>39.619999999999997</v>
      </c>
      <c r="D51" s="69">
        <v>104000</v>
      </c>
      <c r="E51" s="101">
        <v>0.7256999999999999</v>
      </c>
      <c r="F51" s="26"/>
      <c r="G51" s="26"/>
      <c r="H51" s="6"/>
      <c r="I51" s="6"/>
      <c r="J51" s="6"/>
      <c r="K51" s="6"/>
      <c r="L51" s="6"/>
      <c r="M51" s="6"/>
      <c r="N51" s="6"/>
      <c r="O51" s="6"/>
    </row>
    <row r="52" spans="1:15" s="3" customFormat="1" x14ac:dyDescent="0.2">
      <c r="A52" s="1"/>
      <c r="B52" s="1"/>
      <c r="C52" s="1"/>
      <c r="D52" s="1"/>
      <c r="E52" s="114"/>
      <c r="F52" s="26"/>
      <c r="G52" s="26"/>
      <c r="H52" s="2"/>
      <c r="I52" s="6"/>
      <c r="J52" s="2"/>
      <c r="K52" s="6"/>
      <c r="L52" s="2"/>
      <c r="M52" s="6"/>
      <c r="N52" s="2"/>
      <c r="O52" s="6"/>
    </row>
    <row r="53" spans="1:15" s="3" customFormat="1" x14ac:dyDescent="0.2">
      <c r="A53" s="87" t="s">
        <v>73</v>
      </c>
      <c r="B53" s="75">
        <v>1231173.48</v>
      </c>
      <c r="C53" s="75">
        <v>6.13</v>
      </c>
      <c r="D53" s="75">
        <v>2085110.76</v>
      </c>
      <c r="E53" s="103">
        <v>0.27610000000000001</v>
      </c>
      <c r="F53" s="26"/>
      <c r="G53" s="26"/>
      <c r="H53" s="6"/>
      <c r="I53" s="6"/>
      <c r="J53" s="6"/>
      <c r="K53" s="6"/>
      <c r="L53" s="6"/>
      <c r="M53" s="6"/>
      <c r="N53" s="6"/>
      <c r="O53" s="6"/>
    </row>
    <row r="54" spans="1:15" x14ac:dyDescent="0.2">
      <c r="B54" s="43"/>
    </row>
    <row r="56" spans="1:15" s="1" customFormat="1" ht="15" x14ac:dyDescent="0.2">
      <c r="A56" s="66" t="s">
        <v>60</v>
      </c>
      <c r="B56" s="66"/>
      <c r="C56" s="20"/>
      <c r="D56" s="20"/>
    </row>
    <row r="57" spans="1:15" s="1" customFormat="1" ht="13.5" thickBot="1" x14ac:dyDescent="0.25"/>
    <row r="58" spans="1:15" s="1" customFormat="1" x14ac:dyDescent="0.2">
      <c r="A58" s="119" t="s">
        <v>186</v>
      </c>
      <c r="B58" s="117" t="s">
        <v>198</v>
      </c>
      <c r="C58" s="118" t="s">
        <v>199</v>
      </c>
    </row>
    <row r="59" spans="1:15" s="1" customFormat="1" ht="25.5" customHeight="1" x14ac:dyDescent="0.2">
      <c r="A59" s="119" t="s">
        <v>74</v>
      </c>
      <c r="B59" s="118">
        <v>125613</v>
      </c>
      <c r="C59" s="118">
        <v>124582.15</v>
      </c>
    </row>
    <row r="60" spans="1:15" s="1" customFormat="1" ht="13.5" thickBot="1" x14ac:dyDescent="0.25">
      <c r="A60" s="68" t="s">
        <v>92</v>
      </c>
      <c r="B60" s="69">
        <v>333</v>
      </c>
      <c r="C60" s="69">
        <v>77.650000000000006</v>
      </c>
    </row>
    <row r="61" spans="1:15" s="1" customFormat="1" ht="13.5" thickBot="1" x14ac:dyDescent="0.25">
      <c r="A61" s="68" t="s">
        <v>95</v>
      </c>
      <c r="B61" s="69">
        <v>1531</v>
      </c>
      <c r="C61" s="69"/>
    </row>
    <row r="62" spans="1:15" s="1" customFormat="1" ht="13.5" thickBot="1" x14ac:dyDescent="0.25">
      <c r="A62" s="68" t="s">
        <v>77</v>
      </c>
      <c r="B62" s="69">
        <v>41.76</v>
      </c>
      <c r="C62" s="69">
        <v>22555.56</v>
      </c>
    </row>
    <row r="63" spans="1:15" s="1" customFormat="1" ht="13.5" thickBot="1" x14ac:dyDescent="0.25">
      <c r="A63" s="68" t="s">
        <v>78</v>
      </c>
      <c r="B63" s="69"/>
      <c r="C63" s="69"/>
    </row>
    <row r="64" spans="1:15" s="1" customFormat="1" ht="13.5" thickBot="1" x14ac:dyDescent="0.25">
      <c r="A64" s="68" t="s">
        <v>93</v>
      </c>
      <c r="B64" s="69">
        <v>10654</v>
      </c>
      <c r="C64" s="69">
        <v>460506.12</v>
      </c>
    </row>
    <row r="65" spans="1:3" s="1" customFormat="1" ht="13.5" thickBot="1" x14ac:dyDescent="0.25">
      <c r="A65" s="68" t="s">
        <v>80</v>
      </c>
      <c r="B65" s="69"/>
      <c r="C65" s="69">
        <v>74357.97</v>
      </c>
    </row>
    <row r="66" spans="1:3" s="1" customFormat="1" ht="13.5" thickBot="1" x14ac:dyDescent="0.25">
      <c r="A66" s="68" t="s">
        <v>0</v>
      </c>
      <c r="B66" s="69"/>
      <c r="C66" s="69"/>
    </row>
    <row r="67" spans="1:3" s="1" customFormat="1" ht="13.5" thickBot="1" x14ac:dyDescent="0.25">
      <c r="A67" s="68" t="s">
        <v>81</v>
      </c>
      <c r="B67" s="69">
        <v>13577</v>
      </c>
      <c r="C67" s="69">
        <v>136394.46</v>
      </c>
    </row>
    <row r="68" spans="1:3" s="1" customFormat="1" ht="13.5" thickBot="1" x14ac:dyDescent="0.25">
      <c r="A68" s="68" t="s">
        <v>97</v>
      </c>
      <c r="B68" s="69">
        <v>1075</v>
      </c>
      <c r="C68" s="69">
        <v>1218.75</v>
      </c>
    </row>
    <row r="69" spans="1:3" s="1" customFormat="1" ht="13.5" thickBot="1" x14ac:dyDescent="0.25">
      <c r="A69" s="68" t="s">
        <v>94</v>
      </c>
      <c r="B69" s="69">
        <v>268</v>
      </c>
      <c r="C69" s="69"/>
    </row>
    <row r="70" spans="1:3" s="1" customFormat="1" ht="13.5" thickBot="1" x14ac:dyDescent="0.25">
      <c r="A70" s="68" t="s">
        <v>90</v>
      </c>
      <c r="B70" s="69">
        <v>10011.41</v>
      </c>
      <c r="C70" s="69">
        <v>115738.02</v>
      </c>
    </row>
    <row r="71" spans="1:3" s="1" customFormat="1" ht="13.5" thickBot="1" x14ac:dyDescent="0.25">
      <c r="A71" s="68" t="s">
        <v>75</v>
      </c>
      <c r="B71" s="69"/>
      <c r="C71" s="69"/>
    </row>
    <row r="72" spans="1:3" s="1" customFormat="1" ht="13.5" thickBot="1" x14ac:dyDescent="0.25">
      <c r="A72" s="68" t="s">
        <v>82</v>
      </c>
      <c r="B72" s="69"/>
      <c r="C72" s="69">
        <v>47861.38</v>
      </c>
    </row>
    <row r="73" spans="1:3" s="1" customFormat="1" ht="13.5" thickBot="1" x14ac:dyDescent="0.25">
      <c r="A73" s="68" t="s">
        <v>91</v>
      </c>
      <c r="B73" s="69"/>
      <c r="C73" s="69">
        <v>52480</v>
      </c>
    </row>
    <row r="74" spans="1:3" s="1" customFormat="1" ht="13.5" thickBot="1" x14ac:dyDescent="0.25">
      <c r="A74" s="68" t="s">
        <v>105</v>
      </c>
      <c r="B74" s="69">
        <v>2147.83</v>
      </c>
      <c r="C74" s="69">
        <v>2228</v>
      </c>
    </row>
    <row r="75" spans="1:3" s="1" customFormat="1" ht="13.5" thickBot="1" x14ac:dyDescent="0.25">
      <c r="A75" s="68" t="s">
        <v>84</v>
      </c>
      <c r="B75" s="69"/>
      <c r="C75" s="69">
        <v>10070</v>
      </c>
    </row>
    <row r="76" spans="1:3" s="1" customFormat="1" x14ac:dyDescent="0.2">
      <c r="A76" s="74" t="s">
        <v>73</v>
      </c>
      <c r="B76" s="75">
        <v>165252</v>
      </c>
      <c r="C76" s="75">
        <v>1048070.06</v>
      </c>
    </row>
    <row r="79" spans="1:3" s="1" customFormat="1" ht="15" x14ac:dyDescent="0.2">
      <c r="A79" s="66" t="s">
        <v>61</v>
      </c>
      <c r="B79" s="66"/>
      <c r="C79" s="66"/>
    </row>
    <row r="80" spans="1:3" ht="13.5" thickBot="1" x14ac:dyDescent="0.25">
      <c r="A80" s="1"/>
      <c r="B80" s="1"/>
    </row>
    <row r="81" spans="1:2" ht="12.75" customHeight="1" x14ac:dyDescent="0.2">
      <c r="A81" s="119" t="s">
        <v>186</v>
      </c>
      <c r="B81" s="127" t="s">
        <v>62</v>
      </c>
    </row>
    <row r="82" spans="1:2" ht="23.25" customHeight="1" x14ac:dyDescent="0.2">
      <c r="A82" s="119" t="s">
        <v>74</v>
      </c>
      <c r="B82" s="118">
        <v>3</v>
      </c>
    </row>
    <row r="83" spans="1:2" ht="13.5" thickBot="1" x14ac:dyDescent="0.25">
      <c r="A83" s="68" t="s">
        <v>92</v>
      </c>
      <c r="B83" s="69" t="s">
        <v>121</v>
      </c>
    </row>
    <row r="84" spans="1:2" ht="13.5" thickBot="1" x14ac:dyDescent="0.25">
      <c r="A84" s="68" t="s">
        <v>95</v>
      </c>
      <c r="B84" s="69" t="s">
        <v>121</v>
      </c>
    </row>
    <row r="85" spans="1:2" ht="13.5" thickBot="1" x14ac:dyDescent="0.25">
      <c r="A85" s="68" t="s">
        <v>77</v>
      </c>
      <c r="B85" s="69">
        <v>2</v>
      </c>
    </row>
    <row r="86" spans="1:2" ht="13.5" thickBot="1" x14ac:dyDescent="0.25">
      <c r="A86" s="68" t="s">
        <v>78</v>
      </c>
      <c r="B86" s="69">
        <v>2</v>
      </c>
    </row>
    <row r="87" spans="1:2" ht="13.5" thickBot="1" x14ac:dyDescent="0.25">
      <c r="A87" s="68" t="s">
        <v>93</v>
      </c>
      <c r="B87" s="69" t="s">
        <v>121</v>
      </c>
    </row>
    <row r="88" spans="1:2" ht="13.5" thickBot="1" x14ac:dyDescent="0.25">
      <c r="A88" s="68" t="s">
        <v>80</v>
      </c>
      <c r="B88" s="69">
        <v>17</v>
      </c>
    </row>
    <row r="89" spans="1:2" ht="13.5" thickBot="1" x14ac:dyDescent="0.25">
      <c r="A89" s="68" t="s">
        <v>0</v>
      </c>
      <c r="B89" s="69">
        <v>9</v>
      </c>
    </row>
    <row r="90" spans="1:2" ht="13.5" thickBot="1" x14ac:dyDescent="0.25">
      <c r="A90" s="68" t="s">
        <v>81</v>
      </c>
      <c r="B90" s="69">
        <v>3</v>
      </c>
    </row>
    <row r="91" spans="1:2" ht="13.5" thickBot="1" x14ac:dyDescent="0.25">
      <c r="A91" s="68" t="s">
        <v>97</v>
      </c>
      <c r="B91" s="69">
        <v>11</v>
      </c>
    </row>
    <row r="92" spans="1:2" ht="13.5" thickBot="1" x14ac:dyDescent="0.25">
      <c r="A92" s="68" t="s">
        <v>94</v>
      </c>
      <c r="B92" s="69">
        <v>1</v>
      </c>
    </row>
    <row r="93" spans="1:2" ht="13.5" thickBot="1" x14ac:dyDescent="0.25">
      <c r="A93" s="68" t="s">
        <v>90</v>
      </c>
      <c r="B93" s="69">
        <v>8</v>
      </c>
    </row>
    <row r="94" spans="1:2" ht="13.5" thickBot="1" x14ac:dyDescent="0.25">
      <c r="A94" s="68" t="s">
        <v>75</v>
      </c>
      <c r="B94" s="69">
        <v>9</v>
      </c>
    </row>
    <row r="95" spans="1:2" ht="13.5" thickBot="1" x14ac:dyDescent="0.25">
      <c r="A95" s="68" t="s">
        <v>82</v>
      </c>
      <c r="B95" s="69">
        <v>1</v>
      </c>
    </row>
    <row r="96" spans="1:2" ht="13.5" thickBot="1" x14ac:dyDescent="0.25">
      <c r="A96" s="68" t="s">
        <v>91</v>
      </c>
      <c r="B96" s="69">
        <v>9</v>
      </c>
    </row>
    <row r="97" spans="1:3" ht="13.5" thickBot="1" x14ac:dyDescent="0.25">
      <c r="A97" s="68" t="s">
        <v>105</v>
      </c>
      <c r="B97" s="69">
        <v>2</v>
      </c>
    </row>
    <row r="98" spans="1:3" ht="13.5" thickBot="1" x14ac:dyDescent="0.25">
      <c r="A98" s="68" t="s">
        <v>84</v>
      </c>
      <c r="B98" s="69" t="s">
        <v>121</v>
      </c>
    </row>
    <row r="99" spans="1:3" x14ac:dyDescent="0.2">
      <c r="A99" s="74" t="s">
        <v>73</v>
      </c>
      <c r="B99" s="75">
        <v>77</v>
      </c>
    </row>
    <row r="100" spans="1:3" ht="13.5" thickBot="1" x14ac:dyDescent="0.25"/>
    <row r="101" spans="1:3" ht="22.5" x14ac:dyDescent="0.2">
      <c r="A101" s="73" t="s">
        <v>19</v>
      </c>
      <c r="B101" s="88" t="s">
        <v>16</v>
      </c>
      <c r="C101" s="77" t="s">
        <v>17</v>
      </c>
    </row>
    <row r="102" spans="1:3" ht="13.5" thickBot="1" x14ac:dyDescent="0.25">
      <c r="A102" s="68" t="s">
        <v>63</v>
      </c>
      <c r="B102" s="78">
        <v>18</v>
      </c>
      <c r="C102" s="78">
        <v>14</v>
      </c>
    </row>
    <row r="103" spans="1:3" ht="23.25" thickBot="1" x14ac:dyDescent="0.25">
      <c r="A103" s="68" t="s">
        <v>180</v>
      </c>
      <c r="B103" s="78">
        <v>24</v>
      </c>
      <c r="C103" s="78">
        <v>9</v>
      </c>
    </row>
    <row r="104" spans="1:3" ht="13.5" thickBot="1" x14ac:dyDescent="0.25">
      <c r="A104" s="68" t="s">
        <v>49</v>
      </c>
      <c r="B104" s="78">
        <v>3</v>
      </c>
      <c r="C104" s="78">
        <v>11</v>
      </c>
    </row>
    <row r="105" spans="1:3" ht="13.5" thickBot="1" x14ac:dyDescent="0.25">
      <c r="A105" s="68" t="s">
        <v>50</v>
      </c>
      <c r="B105" s="78">
        <v>3</v>
      </c>
      <c r="C105" s="78">
        <v>9</v>
      </c>
    </row>
    <row r="106" spans="1:3" ht="13.5" thickBot="1" x14ac:dyDescent="0.25">
      <c r="A106" s="68" t="s">
        <v>181</v>
      </c>
      <c r="B106" s="78">
        <v>6</v>
      </c>
      <c r="C106" s="78">
        <v>14</v>
      </c>
    </row>
    <row r="107" spans="1:3" ht="13.5" thickBot="1" x14ac:dyDescent="0.25">
      <c r="A107" s="68" t="s">
        <v>51</v>
      </c>
      <c r="B107" s="78">
        <v>3</v>
      </c>
      <c r="C107" s="78"/>
    </row>
    <row r="108" spans="1:3" ht="13.5" thickBot="1" x14ac:dyDescent="0.25">
      <c r="A108" s="68" t="s">
        <v>26</v>
      </c>
      <c r="B108" s="78"/>
      <c r="C108" s="78">
        <v>3</v>
      </c>
    </row>
    <row r="109" spans="1:3" ht="13.5" thickBot="1" x14ac:dyDescent="0.25">
      <c r="A109" s="68" t="s">
        <v>53</v>
      </c>
      <c r="B109" s="78"/>
      <c r="C109" s="78">
        <v>7</v>
      </c>
    </row>
    <row r="110" spans="1:3" ht="13.5" thickBot="1" x14ac:dyDescent="0.25">
      <c r="A110" s="68" t="s">
        <v>54</v>
      </c>
      <c r="B110" s="78">
        <v>9</v>
      </c>
      <c r="C110" s="78">
        <v>1</v>
      </c>
    </row>
    <row r="111" spans="1:3" ht="13.5" thickBot="1" x14ac:dyDescent="0.25">
      <c r="A111" s="68" t="s">
        <v>56</v>
      </c>
      <c r="B111" s="78"/>
      <c r="C111" s="78">
        <v>2</v>
      </c>
    </row>
    <row r="112" spans="1:3" ht="34.5" thickBot="1" x14ac:dyDescent="0.25">
      <c r="A112" s="68" t="s">
        <v>64</v>
      </c>
      <c r="B112" s="78">
        <v>5</v>
      </c>
      <c r="C112" s="78">
        <v>22</v>
      </c>
    </row>
    <row r="113" spans="1:3" ht="23.25" thickBot="1" x14ac:dyDescent="0.25">
      <c r="A113" s="68" t="s">
        <v>65</v>
      </c>
      <c r="B113" s="78"/>
      <c r="C113" s="78">
        <v>3</v>
      </c>
    </row>
    <row r="114" spans="1:3" ht="13.5" thickBot="1" x14ac:dyDescent="0.25">
      <c r="A114" s="68" t="s">
        <v>106</v>
      </c>
      <c r="B114" s="78">
        <v>6</v>
      </c>
      <c r="C114" s="78">
        <v>13</v>
      </c>
    </row>
    <row r="115" spans="1:3" ht="13.5" thickBot="1" x14ac:dyDescent="0.25">
      <c r="A115" s="68" t="s">
        <v>73</v>
      </c>
      <c r="B115" s="78">
        <v>77</v>
      </c>
      <c r="C115" s="78">
        <v>109</v>
      </c>
    </row>
  </sheetData>
  <mergeCells count="3293">
    <mergeCell ref="AE2:AI2"/>
    <mergeCell ref="AJ2:AN2"/>
    <mergeCell ref="AO2:AS2"/>
    <mergeCell ref="AT2:AX2"/>
    <mergeCell ref="AY2:BC2"/>
    <mergeCell ref="F2:J2"/>
    <mergeCell ref="K2:O2"/>
    <mergeCell ref="P2:T2"/>
    <mergeCell ref="U2:Y2"/>
    <mergeCell ref="Z2:AD2"/>
    <mergeCell ref="A27:D27"/>
    <mergeCell ref="D33:D34"/>
    <mergeCell ref="A2:E2"/>
    <mergeCell ref="A5:E5"/>
    <mergeCell ref="A6:A7"/>
    <mergeCell ref="B6:B7"/>
    <mergeCell ref="C6:C7"/>
    <mergeCell ref="D6:D7"/>
    <mergeCell ref="A33:A34"/>
    <mergeCell ref="B33:B34"/>
    <mergeCell ref="C33:C34"/>
    <mergeCell ref="E33:E34"/>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XFA2:XFD2"/>
    <mergeCell ref="A58:A59"/>
    <mergeCell ref="B58:B59"/>
    <mergeCell ref="C58:C59"/>
    <mergeCell ref="A81:A82"/>
    <mergeCell ref="B81:B8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s>
  <phoneticPr fontId="24" type="noConversion"/>
  <printOptions horizontalCentered="1"/>
  <pageMargins left="0.6" right="0.56000000000000005" top="0.59055118110236227" bottom="0.78" header="0" footer="0"/>
  <pageSetup paperSize="9" scale="75" orientation="portrait" horizontalDpi="300" verticalDpi="300" r:id="rId1"/>
  <headerFooter alignWithMargins="0">
    <oddFooter>&amp;A</oddFooter>
  </headerFooter>
  <rowBreaks count="1" manualBreakCount="1">
    <brk id="54"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5"/>
  <sheetViews>
    <sheetView zoomScaleNormal="100" zoomScaleSheetLayoutView="100" workbookViewId="0">
      <selection activeCell="G34" sqref="G34"/>
    </sheetView>
  </sheetViews>
  <sheetFormatPr baseColWidth="10" defaultColWidth="11.42578125" defaultRowHeight="12.75" x14ac:dyDescent="0.2"/>
  <cols>
    <col min="1" max="1" width="32.140625" style="15" customWidth="1"/>
    <col min="2" max="2" width="17.5703125" style="15" customWidth="1"/>
    <col min="3" max="3" width="24.140625" style="15" customWidth="1"/>
    <col min="4" max="7" width="17.5703125" style="15" customWidth="1"/>
    <col min="8" max="16384" width="11.42578125" style="15"/>
  </cols>
  <sheetData>
    <row r="1" spans="1:16384" s="1" customFormat="1" ht="18" x14ac:dyDescent="0.2">
      <c r="A1" s="116" t="s">
        <v>167</v>
      </c>
      <c r="B1" s="116"/>
      <c r="C1" s="116"/>
      <c r="D1" s="116"/>
      <c r="E1" s="116"/>
      <c r="F1" s="2"/>
      <c r="G1" s="2"/>
      <c r="H1" s="2"/>
      <c r="I1" s="2"/>
      <c r="J1" s="2"/>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c r="CS1" s="116"/>
      <c r="CT1" s="116"/>
      <c r="CU1" s="116"/>
      <c r="CV1" s="116"/>
      <c r="CW1" s="116"/>
      <c r="CX1" s="116"/>
      <c r="CY1" s="116"/>
      <c r="CZ1" s="116"/>
      <c r="DA1" s="116"/>
      <c r="DB1" s="116"/>
      <c r="DC1" s="116"/>
      <c r="DD1" s="116"/>
      <c r="DE1" s="116"/>
      <c r="DF1" s="116"/>
      <c r="DG1" s="116"/>
      <c r="DH1" s="116"/>
      <c r="DI1" s="116"/>
      <c r="DJ1" s="116"/>
      <c r="DK1" s="116"/>
      <c r="DL1" s="116"/>
      <c r="DM1" s="116"/>
      <c r="DN1" s="116"/>
      <c r="DO1" s="116"/>
      <c r="DP1" s="116"/>
      <c r="DQ1" s="116"/>
      <c r="DR1" s="116"/>
      <c r="DS1" s="116"/>
      <c r="DT1" s="116"/>
      <c r="DU1" s="116"/>
      <c r="DV1" s="116"/>
      <c r="DW1" s="116"/>
      <c r="DX1" s="116"/>
      <c r="DY1" s="116"/>
      <c r="DZ1" s="116"/>
      <c r="EA1" s="116"/>
      <c r="EB1" s="116"/>
      <c r="EC1" s="116"/>
      <c r="ED1" s="116"/>
      <c r="EE1" s="116"/>
      <c r="EF1" s="116"/>
      <c r="EG1" s="116"/>
      <c r="EH1" s="116"/>
      <c r="EI1" s="116"/>
      <c r="EJ1" s="116"/>
      <c r="EK1" s="116"/>
      <c r="EL1" s="116"/>
      <c r="EM1" s="116"/>
      <c r="EN1" s="116"/>
      <c r="EO1" s="116"/>
      <c r="EP1" s="116"/>
      <c r="EQ1" s="116"/>
      <c r="ER1" s="116"/>
      <c r="ES1" s="116"/>
      <c r="ET1" s="116"/>
      <c r="EU1" s="116"/>
      <c r="EV1" s="116"/>
      <c r="EW1" s="116"/>
      <c r="EX1" s="116"/>
      <c r="EY1" s="116"/>
      <c r="EZ1" s="116"/>
      <c r="FA1" s="116"/>
      <c r="FB1" s="116"/>
      <c r="FC1" s="116"/>
      <c r="FD1" s="116"/>
      <c r="FE1" s="116"/>
      <c r="FF1" s="116"/>
      <c r="FG1" s="116"/>
      <c r="FH1" s="116"/>
      <c r="FI1" s="116"/>
      <c r="FJ1" s="116"/>
      <c r="FK1" s="116"/>
      <c r="FL1" s="116"/>
      <c r="FM1" s="116"/>
      <c r="FN1" s="116"/>
      <c r="FO1" s="116"/>
      <c r="FP1" s="116"/>
      <c r="FQ1" s="116"/>
      <c r="FR1" s="116"/>
      <c r="FS1" s="116"/>
      <c r="FT1" s="116"/>
      <c r="FU1" s="116"/>
      <c r="FV1" s="116"/>
      <c r="FW1" s="116"/>
      <c r="FX1" s="116"/>
      <c r="FY1" s="116"/>
      <c r="FZ1" s="116"/>
      <c r="GA1" s="116"/>
      <c r="GB1" s="116"/>
      <c r="GC1" s="116"/>
      <c r="GD1" s="116"/>
      <c r="GE1" s="116"/>
      <c r="GF1" s="116"/>
      <c r="GG1" s="116"/>
      <c r="GH1" s="116"/>
      <c r="GI1" s="116"/>
      <c r="GJ1" s="116"/>
      <c r="GK1" s="116"/>
      <c r="GL1" s="116"/>
      <c r="GM1" s="116"/>
      <c r="GN1" s="116"/>
      <c r="GO1" s="116"/>
      <c r="GP1" s="116"/>
      <c r="GQ1" s="116"/>
      <c r="GR1" s="116"/>
      <c r="GS1" s="116"/>
      <c r="GT1" s="116"/>
      <c r="GU1" s="116"/>
      <c r="GV1" s="116"/>
      <c r="GW1" s="116"/>
      <c r="GX1" s="116"/>
      <c r="GY1" s="116"/>
      <c r="GZ1" s="116"/>
      <c r="HA1" s="116"/>
      <c r="HB1" s="116"/>
      <c r="HC1" s="116"/>
      <c r="HD1" s="116"/>
      <c r="HE1" s="116"/>
      <c r="HF1" s="116"/>
      <c r="HG1" s="116"/>
      <c r="HH1" s="116"/>
      <c r="HI1" s="116"/>
      <c r="HJ1" s="116"/>
      <c r="HK1" s="116"/>
      <c r="HL1" s="116"/>
      <c r="HM1" s="116"/>
      <c r="HN1" s="116"/>
      <c r="HO1" s="116"/>
      <c r="HP1" s="116"/>
      <c r="HQ1" s="116"/>
      <c r="HR1" s="116"/>
      <c r="HS1" s="116"/>
      <c r="HT1" s="116"/>
      <c r="HU1" s="116"/>
      <c r="HV1" s="116"/>
      <c r="HW1" s="116"/>
      <c r="HX1" s="116"/>
      <c r="HY1" s="116"/>
      <c r="HZ1" s="116"/>
      <c r="IA1" s="116"/>
      <c r="IB1" s="116"/>
      <c r="IC1" s="116"/>
      <c r="ID1" s="116"/>
      <c r="IE1" s="116"/>
      <c r="IF1" s="116"/>
      <c r="IG1" s="116"/>
      <c r="IH1" s="116"/>
      <c r="II1" s="116"/>
      <c r="IJ1" s="116"/>
      <c r="IK1" s="116"/>
      <c r="IL1" s="116"/>
      <c r="IM1" s="116"/>
      <c r="IN1" s="116"/>
      <c r="IO1" s="116"/>
      <c r="IP1" s="116"/>
      <c r="IQ1" s="116"/>
      <c r="IR1" s="116"/>
      <c r="IS1" s="116"/>
      <c r="IT1" s="116"/>
      <c r="IU1" s="116"/>
      <c r="IV1" s="116"/>
      <c r="IW1" s="116"/>
      <c r="IX1" s="116"/>
      <c r="IY1" s="116"/>
      <c r="IZ1" s="116"/>
      <c r="JA1" s="116"/>
      <c r="JB1" s="116"/>
      <c r="JC1" s="116"/>
      <c r="JD1" s="116"/>
      <c r="JE1" s="116"/>
      <c r="JF1" s="116"/>
      <c r="JG1" s="116"/>
      <c r="JH1" s="116"/>
      <c r="JI1" s="116"/>
      <c r="JJ1" s="116"/>
      <c r="JK1" s="116"/>
      <c r="JL1" s="116"/>
      <c r="JM1" s="116"/>
      <c r="JN1" s="116"/>
      <c r="JO1" s="116"/>
      <c r="JP1" s="116"/>
      <c r="JQ1" s="116"/>
      <c r="JR1" s="116"/>
      <c r="JS1" s="116"/>
      <c r="JT1" s="116"/>
      <c r="JU1" s="116"/>
      <c r="JV1" s="116"/>
      <c r="JW1" s="116"/>
      <c r="JX1" s="116"/>
      <c r="JY1" s="116"/>
      <c r="JZ1" s="116"/>
      <c r="KA1" s="116"/>
      <c r="KB1" s="116"/>
      <c r="KC1" s="116"/>
      <c r="KD1" s="116"/>
      <c r="KE1" s="116"/>
      <c r="KF1" s="116"/>
      <c r="KG1" s="116"/>
      <c r="KH1" s="116"/>
      <c r="KI1" s="116"/>
      <c r="KJ1" s="116"/>
      <c r="KK1" s="116"/>
      <c r="KL1" s="116"/>
      <c r="KM1" s="116"/>
      <c r="KN1" s="116"/>
      <c r="KO1" s="116"/>
      <c r="KP1" s="116"/>
      <c r="KQ1" s="116"/>
      <c r="KR1" s="116"/>
      <c r="KS1" s="116"/>
      <c r="KT1" s="116"/>
      <c r="KU1" s="116"/>
      <c r="KV1" s="116"/>
      <c r="KW1" s="116"/>
      <c r="KX1" s="116"/>
      <c r="KY1" s="116"/>
      <c r="KZ1" s="116"/>
      <c r="LA1" s="116"/>
      <c r="LB1" s="116"/>
      <c r="LC1" s="116"/>
      <c r="LD1" s="116"/>
      <c r="LE1" s="116"/>
      <c r="LF1" s="116"/>
      <c r="LG1" s="116"/>
      <c r="LH1" s="116"/>
      <c r="LI1" s="116"/>
      <c r="LJ1" s="116"/>
      <c r="LK1" s="116"/>
      <c r="LL1" s="116"/>
      <c r="LM1" s="116"/>
      <c r="LN1" s="116"/>
      <c r="LO1" s="116"/>
      <c r="LP1" s="116"/>
      <c r="LQ1" s="116"/>
      <c r="LR1" s="116"/>
      <c r="LS1" s="116"/>
      <c r="LT1" s="116"/>
      <c r="LU1" s="116"/>
      <c r="LV1" s="116"/>
      <c r="LW1" s="116"/>
      <c r="LX1" s="116"/>
      <c r="LY1" s="116"/>
      <c r="LZ1" s="116"/>
      <c r="MA1" s="116"/>
      <c r="MB1" s="116"/>
      <c r="MC1" s="116"/>
      <c r="MD1" s="116"/>
      <c r="ME1" s="116"/>
      <c r="MF1" s="116"/>
      <c r="MG1" s="116"/>
      <c r="MH1" s="116"/>
      <c r="MI1" s="116"/>
      <c r="MJ1" s="116"/>
      <c r="MK1" s="116"/>
      <c r="ML1" s="116"/>
      <c r="MM1" s="116"/>
      <c r="MN1" s="116"/>
      <c r="MO1" s="116"/>
      <c r="MP1" s="116"/>
      <c r="MQ1" s="116"/>
      <c r="MR1" s="116"/>
      <c r="MS1" s="116"/>
      <c r="MT1" s="116"/>
      <c r="MU1" s="116"/>
      <c r="MV1" s="116"/>
      <c r="MW1" s="116"/>
      <c r="MX1" s="116"/>
      <c r="MY1" s="116"/>
      <c r="MZ1" s="116"/>
      <c r="NA1" s="116"/>
      <c r="NB1" s="116"/>
      <c r="NC1" s="116"/>
      <c r="ND1" s="116"/>
      <c r="NE1" s="116"/>
      <c r="NF1" s="116"/>
      <c r="NG1" s="116"/>
      <c r="NH1" s="116"/>
      <c r="NI1" s="116"/>
      <c r="NJ1" s="116"/>
      <c r="NK1" s="116"/>
      <c r="NL1" s="116"/>
      <c r="NM1" s="116"/>
      <c r="NN1" s="116"/>
      <c r="NO1" s="116"/>
      <c r="NP1" s="116"/>
      <c r="NQ1" s="116"/>
      <c r="NR1" s="116"/>
      <c r="NS1" s="116"/>
      <c r="NT1" s="116"/>
      <c r="NU1" s="116"/>
      <c r="NV1" s="116"/>
      <c r="NW1" s="116"/>
      <c r="NX1" s="116"/>
      <c r="NY1" s="116"/>
      <c r="NZ1" s="116"/>
      <c r="OA1" s="116"/>
      <c r="OB1" s="116"/>
      <c r="OC1" s="116"/>
      <c r="OD1" s="116"/>
      <c r="OE1" s="116"/>
      <c r="OF1" s="116"/>
      <c r="OG1" s="116"/>
      <c r="OH1" s="116"/>
      <c r="OI1" s="116"/>
      <c r="OJ1" s="116"/>
      <c r="OK1" s="116"/>
      <c r="OL1" s="116"/>
      <c r="OM1" s="116"/>
      <c r="ON1" s="116"/>
      <c r="OO1" s="116"/>
      <c r="OP1" s="116"/>
      <c r="OQ1" s="116"/>
      <c r="OR1" s="116"/>
      <c r="OS1" s="116"/>
      <c r="OT1" s="116"/>
      <c r="OU1" s="116"/>
      <c r="OV1" s="116"/>
      <c r="OW1" s="116"/>
      <c r="OX1" s="116"/>
      <c r="OY1" s="116"/>
      <c r="OZ1" s="116"/>
      <c r="PA1" s="116"/>
      <c r="PB1" s="116"/>
      <c r="PC1" s="116"/>
      <c r="PD1" s="116"/>
      <c r="PE1" s="116"/>
      <c r="PF1" s="116"/>
      <c r="PG1" s="116"/>
      <c r="PH1" s="116"/>
      <c r="PI1" s="116"/>
      <c r="PJ1" s="116"/>
      <c r="PK1" s="116"/>
      <c r="PL1" s="116"/>
      <c r="PM1" s="116"/>
      <c r="PN1" s="116"/>
      <c r="PO1" s="116"/>
      <c r="PP1" s="116"/>
      <c r="PQ1" s="116"/>
      <c r="PR1" s="116"/>
      <c r="PS1" s="116"/>
      <c r="PT1" s="116"/>
      <c r="PU1" s="116"/>
      <c r="PV1" s="116"/>
      <c r="PW1" s="116"/>
      <c r="PX1" s="116"/>
      <c r="PY1" s="116"/>
      <c r="PZ1" s="116"/>
      <c r="QA1" s="116"/>
      <c r="QB1" s="116"/>
      <c r="QC1" s="116"/>
      <c r="QD1" s="116"/>
      <c r="QE1" s="116"/>
      <c r="QF1" s="116"/>
      <c r="QG1" s="116"/>
      <c r="QH1" s="116"/>
      <c r="QI1" s="116"/>
      <c r="QJ1" s="116"/>
      <c r="QK1" s="116"/>
      <c r="QL1" s="116"/>
      <c r="QM1" s="116"/>
      <c r="QN1" s="116"/>
      <c r="QO1" s="116"/>
      <c r="QP1" s="116"/>
      <c r="QQ1" s="116"/>
      <c r="QR1" s="116"/>
      <c r="QS1" s="116"/>
      <c r="QT1" s="116"/>
      <c r="QU1" s="116"/>
      <c r="QV1" s="116"/>
      <c r="QW1" s="116"/>
      <c r="QX1" s="116"/>
      <c r="QY1" s="116"/>
      <c r="QZ1" s="116"/>
      <c r="RA1" s="116"/>
      <c r="RB1" s="116"/>
      <c r="RC1" s="116"/>
      <c r="RD1" s="116"/>
      <c r="RE1" s="116"/>
      <c r="RF1" s="116"/>
      <c r="RG1" s="116"/>
      <c r="RH1" s="116"/>
      <c r="RI1" s="116"/>
      <c r="RJ1" s="116"/>
      <c r="RK1" s="116"/>
      <c r="RL1" s="116"/>
      <c r="RM1" s="116"/>
      <c r="RN1" s="116"/>
      <c r="RO1" s="116"/>
      <c r="RP1" s="116"/>
      <c r="RQ1" s="116"/>
      <c r="RR1" s="116"/>
      <c r="RS1" s="116"/>
      <c r="RT1" s="116"/>
      <c r="RU1" s="116"/>
      <c r="RV1" s="116"/>
      <c r="RW1" s="116"/>
      <c r="RX1" s="116"/>
      <c r="RY1" s="116"/>
      <c r="RZ1" s="116"/>
      <c r="SA1" s="116"/>
      <c r="SB1" s="116"/>
      <c r="SC1" s="116"/>
      <c r="SD1" s="116"/>
      <c r="SE1" s="116"/>
      <c r="SF1" s="116"/>
      <c r="SG1" s="116"/>
      <c r="SH1" s="116"/>
      <c r="SI1" s="116"/>
      <c r="SJ1" s="116"/>
      <c r="SK1" s="116"/>
      <c r="SL1" s="116"/>
      <c r="SM1" s="116"/>
      <c r="SN1" s="116"/>
      <c r="SO1" s="116"/>
      <c r="SP1" s="116"/>
      <c r="SQ1" s="116"/>
      <c r="SR1" s="116"/>
      <c r="SS1" s="116"/>
      <c r="ST1" s="116"/>
      <c r="SU1" s="116"/>
      <c r="SV1" s="116"/>
      <c r="SW1" s="116"/>
      <c r="SX1" s="116"/>
      <c r="SY1" s="116"/>
      <c r="SZ1" s="116"/>
      <c r="TA1" s="116"/>
      <c r="TB1" s="116"/>
      <c r="TC1" s="116"/>
      <c r="TD1" s="116"/>
      <c r="TE1" s="116"/>
      <c r="TF1" s="116"/>
      <c r="TG1" s="116"/>
      <c r="TH1" s="116"/>
      <c r="TI1" s="116"/>
      <c r="TJ1" s="116"/>
      <c r="TK1" s="116"/>
      <c r="TL1" s="116"/>
      <c r="TM1" s="116"/>
      <c r="TN1" s="116"/>
      <c r="TO1" s="116"/>
      <c r="TP1" s="116"/>
      <c r="TQ1" s="116"/>
      <c r="TR1" s="116"/>
      <c r="TS1" s="116"/>
      <c r="TT1" s="116"/>
      <c r="TU1" s="116"/>
      <c r="TV1" s="116"/>
      <c r="TW1" s="116"/>
      <c r="TX1" s="116"/>
      <c r="TY1" s="116"/>
      <c r="TZ1" s="116"/>
      <c r="UA1" s="116"/>
      <c r="UB1" s="116"/>
      <c r="UC1" s="116"/>
      <c r="UD1" s="116"/>
      <c r="UE1" s="116"/>
      <c r="UF1" s="116"/>
      <c r="UG1" s="116"/>
      <c r="UH1" s="116"/>
      <c r="UI1" s="116"/>
      <c r="UJ1" s="116"/>
      <c r="UK1" s="116"/>
      <c r="UL1" s="116"/>
      <c r="UM1" s="116"/>
      <c r="UN1" s="116"/>
      <c r="UO1" s="116"/>
      <c r="UP1" s="116"/>
      <c r="UQ1" s="116"/>
      <c r="UR1" s="116"/>
      <c r="US1" s="116"/>
      <c r="UT1" s="116"/>
      <c r="UU1" s="116"/>
      <c r="UV1" s="116"/>
      <c r="UW1" s="116"/>
      <c r="UX1" s="116"/>
      <c r="UY1" s="116"/>
      <c r="UZ1" s="116"/>
      <c r="VA1" s="116"/>
      <c r="VB1" s="116"/>
      <c r="VC1" s="116"/>
      <c r="VD1" s="116"/>
      <c r="VE1" s="116"/>
      <c r="VF1" s="116"/>
      <c r="VG1" s="116"/>
      <c r="VH1" s="116"/>
      <c r="VI1" s="116"/>
      <c r="VJ1" s="116"/>
      <c r="VK1" s="116"/>
      <c r="VL1" s="116"/>
      <c r="VM1" s="116"/>
      <c r="VN1" s="116"/>
      <c r="VO1" s="116"/>
      <c r="VP1" s="116"/>
      <c r="VQ1" s="116"/>
      <c r="VR1" s="116"/>
      <c r="VS1" s="116"/>
      <c r="VT1" s="116"/>
      <c r="VU1" s="116"/>
      <c r="VV1" s="116"/>
      <c r="VW1" s="116"/>
      <c r="VX1" s="116"/>
      <c r="VY1" s="116"/>
      <c r="VZ1" s="116"/>
      <c r="WA1" s="116"/>
      <c r="WB1" s="116"/>
      <c r="WC1" s="116"/>
      <c r="WD1" s="116"/>
      <c r="WE1" s="116"/>
      <c r="WF1" s="116"/>
      <c r="WG1" s="116"/>
      <c r="WH1" s="116"/>
      <c r="WI1" s="116"/>
      <c r="WJ1" s="116"/>
      <c r="WK1" s="116"/>
      <c r="WL1" s="116"/>
      <c r="WM1" s="116"/>
      <c r="WN1" s="116"/>
      <c r="WO1" s="116"/>
      <c r="WP1" s="116"/>
      <c r="WQ1" s="116"/>
      <c r="WR1" s="116"/>
      <c r="WS1" s="116"/>
      <c r="WT1" s="116"/>
      <c r="WU1" s="116"/>
      <c r="WV1" s="116"/>
      <c r="WW1" s="116"/>
      <c r="WX1" s="116"/>
      <c r="WY1" s="116"/>
      <c r="WZ1" s="116"/>
      <c r="XA1" s="116"/>
      <c r="XB1" s="116"/>
      <c r="XC1" s="116"/>
      <c r="XD1" s="116"/>
      <c r="XE1" s="116"/>
      <c r="XF1" s="116"/>
      <c r="XG1" s="116"/>
      <c r="XH1" s="116"/>
      <c r="XI1" s="116"/>
      <c r="XJ1" s="116"/>
      <c r="XK1" s="116"/>
      <c r="XL1" s="116"/>
      <c r="XM1" s="116"/>
      <c r="XN1" s="116"/>
      <c r="XO1" s="116"/>
      <c r="XP1" s="116"/>
      <c r="XQ1" s="116"/>
      <c r="XR1" s="116"/>
      <c r="XS1" s="116"/>
      <c r="XT1" s="116"/>
      <c r="XU1" s="116"/>
      <c r="XV1" s="116"/>
      <c r="XW1" s="116"/>
      <c r="XX1" s="116"/>
      <c r="XY1" s="116"/>
      <c r="XZ1" s="116"/>
      <c r="YA1" s="116"/>
      <c r="YB1" s="116"/>
      <c r="YC1" s="116"/>
      <c r="YD1" s="116"/>
      <c r="YE1" s="116"/>
      <c r="YF1" s="116"/>
      <c r="YG1" s="116"/>
      <c r="YH1" s="116"/>
      <c r="YI1" s="116"/>
      <c r="YJ1" s="116"/>
      <c r="YK1" s="116"/>
      <c r="YL1" s="116"/>
      <c r="YM1" s="116"/>
      <c r="YN1" s="116"/>
      <c r="YO1" s="116"/>
      <c r="YP1" s="116"/>
      <c r="YQ1" s="116"/>
      <c r="YR1" s="116"/>
      <c r="YS1" s="116"/>
      <c r="YT1" s="116"/>
      <c r="YU1" s="116"/>
      <c r="YV1" s="116"/>
      <c r="YW1" s="116"/>
      <c r="YX1" s="116"/>
      <c r="YY1" s="116"/>
      <c r="YZ1" s="116"/>
      <c r="ZA1" s="116"/>
      <c r="ZB1" s="116"/>
      <c r="ZC1" s="116"/>
      <c r="ZD1" s="116"/>
      <c r="ZE1" s="116"/>
      <c r="ZF1" s="116"/>
      <c r="ZG1" s="116"/>
      <c r="ZH1" s="116"/>
      <c r="ZI1" s="116"/>
      <c r="ZJ1" s="116"/>
      <c r="ZK1" s="116"/>
      <c r="ZL1" s="116"/>
      <c r="ZM1" s="116"/>
      <c r="ZN1" s="116"/>
      <c r="ZO1" s="116"/>
      <c r="ZP1" s="116"/>
      <c r="ZQ1" s="116"/>
      <c r="ZR1" s="116"/>
      <c r="ZS1" s="116"/>
      <c r="ZT1" s="116"/>
      <c r="ZU1" s="116"/>
      <c r="ZV1" s="116"/>
      <c r="ZW1" s="116"/>
      <c r="ZX1" s="116"/>
      <c r="ZY1" s="116"/>
      <c r="ZZ1" s="116"/>
      <c r="AAA1" s="116"/>
      <c r="AAB1" s="116"/>
      <c r="AAC1" s="116"/>
      <c r="AAD1" s="116"/>
      <c r="AAE1" s="116"/>
      <c r="AAF1" s="116"/>
      <c r="AAG1" s="116"/>
      <c r="AAH1" s="116"/>
      <c r="AAI1" s="116"/>
      <c r="AAJ1" s="116"/>
      <c r="AAK1" s="116"/>
      <c r="AAL1" s="116"/>
      <c r="AAM1" s="116"/>
      <c r="AAN1" s="116"/>
      <c r="AAO1" s="116"/>
      <c r="AAP1" s="116"/>
      <c r="AAQ1" s="116"/>
      <c r="AAR1" s="116"/>
      <c r="AAS1" s="116"/>
      <c r="AAT1" s="116"/>
      <c r="AAU1" s="116"/>
      <c r="AAV1" s="116"/>
      <c r="AAW1" s="116"/>
      <c r="AAX1" s="116"/>
      <c r="AAY1" s="116"/>
      <c r="AAZ1" s="116"/>
      <c r="ABA1" s="116"/>
      <c r="ABB1" s="116"/>
      <c r="ABC1" s="116"/>
      <c r="ABD1" s="116"/>
      <c r="ABE1" s="116"/>
      <c r="ABF1" s="116"/>
      <c r="ABG1" s="116"/>
      <c r="ABH1" s="116"/>
      <c r="ABI1" s="116"/>
      <c r="ABJ1" s="116"/>
      <c r="ABK1" s="116"/>
      <c r="ABL1" s="116"/>
      <c r="ABM1" s="116"/>
      <c r="ABN1" s="116"/>
      <c r="ABO1" s="116"/>
      <c r="ABP1" s="116"/>
      <c r="ABQ1" s="116"/>
      <c r="ABR1" s="116"/>
      <c r="ABS1" s="116"/>
      <c r="ABT1" s="116"/>
      <c r="ABU1" s="116"/>
      <c r="ABV1" s="116"/>
      <c r="ABW1" s="116"/>
      <c r="ABX1" s="116"/>
      <c r="ABY1" s="116"/>
      <c r="ABZ1" s="116"/>
      <c r="ACA1" s="116"/>
      <c r="ACB1" s="116"/>
      <c r="ACC1" s="116"/>
      <c r="ACD1" s="116"/>
      <c r="ACE1" s="116"/>
      <c r="ACF1" s="116"/>
      <c r="ACG1" s="116"/>
      <c r="ACH1" s="116"/>
      <c r="ACI1" s="116"/>
      <c r="ACJ1" s="116"/>
      <c r="ACK1" s="116"/>
      <c r="ACL1" s="116"/>
      <c r="ACM1" s="116"/>
      <c r="ACN1" s="116"/>
      <c r="ACO1" s="116"/>
      <c r="ACP1" s="116"/>
      <c r="ACQ1" s="116"/>
      <c r="ACR1" s="116"/>
      <c r="ACS1" s="116"/>
      <c r="ACT1" s="116"/>
      <c r="ACU1" s="116"/>
      <c r="ACV1" s="116"/>
      <c r="ACW1" s="116"/>
      <c r="ACX1" s="116"/>
      <c r="ACY1" s="116"/>
      <c r="ACZ1" s="116"/>
      <c r="ADA1" s="116"/>
      <c r="ADB1" s="116"/>
      <c r="ADC1" s="116"/>
      <c r="ADD1" s="116"/>
      <c r="ADE1" s="116"/>
      <c r="ADF1" s="116"/>
      <c r="ADG1" s="116"/>
      <c r="ADH1" s="116"/>
      <c r="ADI1" s="116"/>
      <c r="ADJ1" s="116"/>
      <c r="ADK1" s="116"/>
      <c r="ADL1" s="116"/>
      <c r="ADM1" s="116"/>
      <c r="ADN1" s="116"/>
      <c r="ADO1" s="116"/>
      <c r="ADP1" s="116"/>
      <c r="ADQ1" s="116"/>
      <c r="ADR1" s="116"/>
      <c r="ADS1" s="116"/>
      <c r="ADT1" s="116"/>
      <c r="ADU1" s="116"/>
      <c r="ADV1" s="116"/>
      <c r="ADW1" s="116"/>
      <c r="ADX1" s="116"/>
      <c r="ADY1" s="116"/>
      <c r="ADZ1" s="116"/>
      <c r="AEA1" s="116"/>
      <c r="AEB1" s="116"/>
      <c r="AEC1" s="116"/>
      <c r="AED1" s="116"/>
      <c r="AEE1" s="116"/>
      <c r="AEF1" s="116"/>
      <c r="AEG1" s="116"/>
      <c r="AEH1" s="116"/>
      <c r="AEI1" s="116"/>
      <c r="AEJ1" s="116"/>
      <c r="AEK1" s="116"/>
      <c r="AEL1" s="116"/>
      <c r="AEM1" s="116"/>
      <c r="AEN1" s="116"/>
      <c r="AEO1" s="116"/>
      <c r="AEP1" s="116"/>
      <c r="AEQ1" s="116"/>
      <c r="AER1" s="116"/>
      <c r="AES1" s="116"/>
      <c r="AET1" s="116"/>
      <c r="AEU1" s="116"/>
      <c r="AEV1" s="116"/>
      <c r="AEW1" s="116"/>
      <c r="AEX1" s="116"/>
      <c r="AEY1" s="116"/>
      <c r="AEZ1" s="116"/>
      <c r="AFA1" s="116"/>
      <c r="AFB1" s="116"/>
      <c r="AFC1" s="116"/>
      <c r="AFD1" s="116"/>
      <c r="AFE1" s="116"/>
      <c r="AFF1" s="116"/>
      <c r="AFG1" s="116"/>
      <c r="AFH1" s="116"/>
      <c r="AFI1" s="116"/>
      <c r="AFJ1" s="116"/>
      <c r="AFK1" s="116"/>
      <c r="AFL1" s="116"/>
      <c r="AFM1" s="116"/>
      <c r="AFN1" s="116"/>
      <c r="AFO1" s="116"/>
      <c r="AFP1" s="116"/>
      <c r="AFQ1" s="116"/>
      <c r="AFR1" s="116"/>
      <c r="AFS1" s="116"/>
      <c r="AFT1" s="116"/>
      <c r="AFU1" s="116"/>
      <c r="AFV1" s="116"/>
      <c r="AFW1" s="116"/>
      <c r="AFX1" s="116"/>
      <c r="AFY1" s="116"/>
      <c r="AFZ1" s="116"/>
      <c r="AGA1" s="116"/>
      <c r="AGB1" s="116"/>
      <c r="AGC1" s="116"/>
      <c r="AGD1" s="116"/>
      <c r="AGE1" s="116"/>
      <c r="AGF1" s="116"/>
      <c r="AGG1" s="116"/>
      <c r="AGH1" s="116"/>
      <c r="AGI1" s="116"/>
      <c r="AGJ1" s="116"/>
      <c r="AGK1" s="116"/>
      <c r="AGL1" s="116"/>
      <c r="AGM1" s="116"/>
      <c r="AGN1" s="116"/>
      <c r="AGO1" s="116"/>
      <c r="AGP1" s="116"/>
      <c r="AGQ1" s="116"/>
      <c r="AGR1" s="116"/>
      <c r="AGS1" s="116"/>
      <c r="AGT1" s="116"/>
      <c r="AGU1" s="116"/>
      <c r="AGV1" s="116"/>
      <c r="AGW1" s="116"/>
      <c r="AGX1" s="116"/>
      <c r="AGY1" s="116"/>
      <c r="AGZ1" s="116"/>
      <c r="AHA1" s="116"/>
      <c r="AHB1" s="116"/>
      <c r="AHC1" s="116"/>
      <c r="AHD1" s="116"/>
      <c r="AHE1" s="116"/>
      <c r="AHF1" s="116"/>
      <c r="AHG1" s="116"/>
      <c r="AHH1" s="116"/>
      <c r="AHI1" s="116"/>
      <c r="AHJ1" s="116"/>
      <c r="AHK1" s="116"/>
      <c r="AHL1" s="116"/>
      <c r="AHM1" s="116"/>
      <c r="AHN1" s="116"/>
      <c r="AHO1" s="116"/>
      <c r="AHP1" s="116"/>
      <c r="AHQ1" s="116"/>
      <c r="AHR1" s="116"/>
      <c r="AHS1" s="116"/>
      <c r="AHT1" s="116"/>
      <c r="AHU1" s="116"/>
      <c r="AHV1" s="116"/>
      <c r="AHW1" s="116"/>
      <c r="AHX1" s="116"/>
      <c r="AHY1" s="116"/>
      <c r="AHZ1" s="116"/>
      <c r="AIA1" s="116"/>
      <c r="AIB1" s="116"/>
      <c r="AIC1" s="116"/>
      <c r="AID1" s="116"/>
      <c r="AIE1" s="116"/>
      <c r="AIF1" s="116"/>
      <c r="AIG1" s="116"/>
      <c r="AIH1" s="116"/>
      <c r="AII1" s="116"/>
      <c r="AIJ1" s="116"/>
      <c r="AIK1" s="116"/>
      <c r="AIL1" s="116"/>
      <c r="AIM1" s="116"/>
      <c r="AIN1" s="116"/>
      <c r="AIO1" s="116"/>
      <c r="AIP1" s="116"/>
      <c r="AIQ1" s="116"/>
      <c r="AIR1" s="116"/>
      <c r="AIS1" s="116"/>
      <c r="AIT1" s="116"/>
      <c r="AIU1" s="116"/>
      <c r="AIV1" s="116"/>
      <c r="AIW1" s="116"/>
      <c r="AIX1" s="116"/>
      <c r="AIY1" s="116"/>
      <c r="AIZ1" s="116"/>
      <c r="AJA1" s="116"/>
      <c r="AJB1" s="116"/>
      <c r="AJC1" s="116"/>
      <c r="AJD1" s="116"/>
      <c r="AJE1" s="116"/>
      <c r="AJF1" s="116"/>
      <c r="AJG1" s="116"/>
      <c r="AJH1" s="116"/>
      <c r="AJI1" s="116"/>
      <c r="AJJ1" s="116"/>
      <c r="AJK1" s="116"/>
      <c r="AJL1" s="116"/>
      <c r="AJM1" s="116"/>
      <c r="AJN1" s="116"/>
      <c r="AJO1" s="116"/>
      <c r="AJP1" s="116"/>
      <c r="AJQ1" s="116"/>
      <c r="AJR1" s="116"/>
      <c r="AJS1" s="116"/>
      <c r="AJT1" s="116"/>
      <c r="AJU1" s="116"/>
      <c r="AJV1" s="116"/>
      <c r="AJW1" s="116"/>
      <c r="AJX1" s="116"/>
      <c r="AJY1" s="116"/>
      <c r="AJZ1" s="116"/>
      <c r="AKA1" s="116"/>
      <c r="AKB1" s="116"/>
      <c r="AKC1" s="116"/>
      <c r="AKD1" s="116"/>
      <c r="AKE1" s="116"/>
      <c r="AKF1" s="116"/>
      <c r="AKG1" s="116"/>
      <c r="AKH1" s="116"/>
      <c r="AKI1" s="116"/>
      <c r="AKJ1" s="116"/>
      <c r="AKK1" s="116"/>
      <c r="AKL1" s="116"/>
      <c r="AKM1" s="116"/>
      <c r="AKN1" s="116"/>
      <c r="AKO1" s="116"/>
      <c r="AKP1" s="116"/>
      <c r="AKQ1" s="116"/>
      <c r="AKR1" s="116"/>
      <c r="AKS1" s="116"/>
      <c r="AKT1" s="116"/>
      <c r="AKU1" s="116"/>
      <c r="AKV1" s="116"/>
      <c r="AKW1" s="116"/>
      <c r="AKX1" s="116"/>
      <c r="AKY1" s="116"/>
      <c r="AKZ1" s="116"/>
      <c r="ALA1" s="116"/>
      <c r="ALB1" s="116"/>
      <c r="ALC1" s="116"/>
      <c r="ALD1" s="116"/>
      <c r="ALE1" s="116"/>
      <c r="ALF1" s="116"/>
      <c r="ALG1" s="116"/>
      <c r="ALH1" s="116"/>
      <c r="ALI1" s="116"/>
      <c r="ALJ1" s="116"/>
      <c r="ALK1" s="116"/>
      <c r="ALL1" s="116"/>
      <c r="ALM1" s="116"/>
      <c r="ALN1" s="116"/>
      <c r="ALO1" s="116"/>
      <c r="ALP1" s="116"/>
      <c r="ALQ1" s="116"/>
      <c r="ALR1" s="116"/>
      <c r="ALS1" s="116"/>
      <c r="ALT1" s="116"/>
      <c r="ALU1" s="116"/>
      <c r="ALV1" s="116"/>
      <c r="ALW1" s="116"/>
      <c r="ALX1" s="116"/>
      <c r="ALY1" s="116"/>
      <c r="ALZ1" s="116"/>
      <c r="AMA1" s="116"/>
      <c r="AMB1" s="116"/>
      <c r="AMC1" s="116"/>
      <c r="AMD1" s="116"/>
      <c r="AME1" s="116"/>
      <c r="AMF1" s="116"/>
      <c r="AMG1" s="116"/>
      <c r="AMH1" s="116"/>
      <c r="AMI1" s="116"/>
      <c r="AMJ1" s="116"/>
      <c r="AMK1" s="116"/>
      <c r="AML1" s="116"/>
      <c r="AMM1" s="116"/>
      <c r="AMN1" s="116"/>
      <c r="AMO1" s="116"/>
      <c r="AMP1" s="116"/>
      <c r="AMQ1" s="116"/>
      <c r="AMR1" s="116"/>
      <c r="AMS1" s="116"/>
      <c r="AMT1" s="116"/>
      <c r="AMU1" s="116"/>
      <c r="AMV1" s="116"/>
      <c r="AMW1" s="116"/>
      <c r="AMX1" s="116"/>
      <c r="AMY1" s="116"/>
      <c r="AMZ1" s="116"/>
      <c r="ANA1" s="116"/>
      <c r="ANB1" s="116"/>
      <c r="ANC1" s="116"/>
      <c r="AND1" s="116"/>
      <c r="ANE1" s="116"/>
      <c r="ANF1" s="116"/>
      <c r="ANG1" s="116"/>
      <c r="ANH1" s="116"/>
      <c r="ANI1" s="116"/>
      <c r="ANJ1" s="116"/>
      <c r="ANK1" s="116"/>
      <c r="ANL1" s="116"/>
      <c r="ANM1" s="116"/>
      <c r="ANN1" s="116"/>
      <c r="ANO1" s="116"/>
      <c r="ANP1" s="116"/>
      <c r="ANQ1" s="116"/>
      <c r="ANR1" s="116"/>
      <c r="ANS1" s="116"/>
      <c r="ANT1" s="116"/>
      <c r="ANU1" s="116"/>
      <c r="ANV1" s="116"/>
      <c r="ANW1" s="116"/>
      <c r="ANX1" s="116"/>
      <c r="ANY1" s="116"/>
      <c r="ANZ1" s="116"/>
      <c r="AOA1" s="116"/>
      <c r="AOB1" s="116"/>
      <c r="AOC1" s="116"/>
      <c r="AOD1" s="116"/>
      <c r="AOE1" s="116"/>
      <c r="AOF1" s="116"/>
      <c r="AOG1" s="116"/>
      <c r="AOH1" s="116"/>
      <c r="AOI1" s="116"/>
      <c r="AOJ1" s="116"/>
      <c r="AOK1" s="116"/>
      <c r="AOL1" s="116"/>
      <c r="AOM1" s="116"/>
      <c r="AON1" s="116"/>
      <c r="AOO1" s="116"/>
      <c r="AOP1" s="116"/>
      <c r="AOQ1" s="116"/>
      <c r="AOR1" s="116"/>
      <c r="AOS1" s="116"/>
      <c r="AOT1" s="116"/>
      <c r="AOU1" s="116"/>
      <c r="AOV1" s="116"/>
      <c r="AOW1" s="116"/>
      <c r="AOX1" s="116"/>
      <c r="AOY1" s="116"/>
      <c r="AOZ1" s="116"/>
      <c r="APA1" s="116"/>
      <c r="APB1" s="116"/>
      <c r="APC1" s="116"/>
      <c r="APD1" s="116"/>
      <c r="APE1" s="116"/>
      <c r="APF1" s="116"/>
      <c r="APG1" s="116"/>
      <c r="APH1" s="116"/>
      <c r="API1" s="116"/>
      <c r="APJ1" s="116"/>
      <c r="APK1" s="116"/>
      <c r="APL1" s="116"/>
      <c r="APM1" s="116"/>
      <c r="APN1" s="116"/>
      <c r="APO1" s="116"/>
      <c r="APP1" s="116"/>
      <c r="APQ1" s="116"/>
      <c r="APR1" s="116"/>
      <c r="APS1" s="116"/>
      <c r="APT1" s="116"/>
      <c r="APU1" s="116"/>
      <c r="APV1" s="116"/>
      <c r="APW1" s="116"/>
      <c r="APX1" s="116"/>
      <c r="APY1" s="116"/>
      <c r="APZ1" s="116"/>
      <c r="AQA1" s="116"/>
      <c r="AQB1" s="116"/>
      <c r="AQC1" s="116"/>
      <c r="AQD1" s="116"/>
      <c r="AQE1" s="116"/>
      <c r="AQF1" s="116"/>
      <c r="AQG1" s="116"/>
      <c r="AQH1" s="116"/>
      <c r="AQI1" s="116"/>
      <c r="AQJ1" s="116"/>
      <c r="AQK1" s="116"/>
      <c r="AQL1" s="116"/>
      <c r="AQM1" s="116"/>
      <c r="AQN1" s="116"/>
      <c r="AQO1" s="116"/>
      <c r="AQP1" s="116"/>
      <c r="AQQ1" s="116"/>
      <c r="AQR1" s="116"/>
      <c r="AQS1" s="116"/>
      <c r="AQT1" s="116"/>
      <c r="AQU1" s="116"/>
      <c r="AQV1" s="116"/>
      <c r="AQW1" s="116"/>
      <c r="AQX1" s="116"/>
      <c r="AQY1" s="116"/>
      <c r="AQZ1" s="116"/>
      <c r="ARA1" s="116"/>
      <c r="ARB1" s="116"/>
      <c r="ARC1" s="116"/>
      <c r="ARD1" s="116"/>
      <c r="ARE1" s="116"/>
      <c r="ARF1" s="116"/>
      <c r="ARG1" s="116"/>
      <c r="ARH1" s="116"/>
      <c r="ARI1" s="116"/>
      <c r="ARJ1" s="116"/>
      <c r="ARK1" s="116"/>
      <c r="ARL1" s="116"/>
      <c r="ARM1" s="116"/>
      <c r="ARN1" s="116"/>
      <c r="ARO1" s="116"/>
      <c r="ARP1" s="116"/>
      <c r="ARQ1" s="116"/>
      <c r="ARR1" s="116"/>
      <c r="ARS1" s="116"/>
      <c r="ART1" s="116"/>
      <c r="ARU1" s="116"/>
      <c r="ARV1" s="116"/>
      <c r="ARW1" s="116"/>
      <c r="ARX1" s="116"/>
      <c r="ARY1" s="116"/>
      <c r="ARZ1" s="116"/>
      <c r="ASA1" s="116"/>
      <c r="ASB1" s="116"/>
      <c r="ASC1" s="116"/>
      <c r="ASD1" s="116"/>
      <c r="ASE1" s="116"/>
      <c r="ASF1" s="116"/>
      <c r="ASG1" s="116"/>
      <c r="ASH1" s="116"/>
      <c r="ASI1" s="116"/>
      <c r="ASJ1" s="116"/>
      <c r="ASK1" s="116"/>
      <c r="ASL1" s="116"/>
      <c r="ASM1" s="116"/>
      <c r="ASN1" s="116"/>
      <c r="ASO1" s="116"/>
      <c r="ASP1" s="116"/>
      <c r="ASQ1" s="116"/>
      <c r="ASR1" s="116"/>
      <c r="ASS1" s="116"/>
      <c r="AST1" s="116"/>
      <c r="ASU1" s="116"/>
      <c r="ASV1" s="116"/>
      <c r="ASW1" s="116"/>
      <c r="ASX1" s="116"/>
      <c r="ASY1" s="116"/>
      <c r="ASZ1" s="116"/>
      <c r="ATA1" s="116"/>
      <c r="ATB1" s="116"/>
      <c r="ATC1" s="116"/>
      <c r="ATD1" s="116"/>
      <c r="ATE1" s="116"/>
      <c r="ATF1" s="116"/>
      <c r="ATG1" s="116"/>
      <c r="ATH1" s="116"/>
      <c r="ATI1" s="116"/>
      <c r="ATJ1" s="116"/>
      <c r="ATK1" s="116"/>
      <c r="ATL1" s="116"/>
      <c r="ATM1" s="116"/>
      <c r="ATN1" s="116"/>
      <c r="ATO1" s="116"/>
      <c r="ATP1" s="116"/>
      <c r="ATQ1" s="116"/>
      <c r="ATR1" s="116"/>
      <c r="ATS1" s="116"/>
      <c r="ATT1" s="116"/>
      <c r="ATU1" s="116"/>
      <c r="ATV1" s="116"/>
      <c r="ATW1" s="116"/>
      <c r="ATX1" s="116"/>
      <c r="ATY1" s="116"/>
      <c r="ATZ1" s="116"/>
      <c r="AUA1" s="116"/>
      <c r="AUB1" s="116"/>
      <c r="AUC1" s="116"/>
      <c r="AUD1" s="116"/>
      <c r="AUE1" s="116"/>
      <c r="AUF1" s="116"/>
      <c r="AUG1" s="116"/>
      <c r="AUH1" s="116"/>
      <c r="AUI1" s="116"/>
      <c r="AUJ1" s="116"/>
      <c r="AUK1" s="116"/>
      <c r="AUL1" s="116"/>
      <c r="AUM1" s="116"/>
      <c r="AUN1" s="116"/>
      <c r="AUO1" s="116"/>
      <c r="AUP1" s="116"/>
      <c r="AUQ1" s="116"/>
      <c r="AUR1" s="116"/>
      <c r="AUS1" s="116"/>
      <c r="AUT1" s="116"/>
      <c r="AUU1" s="116"/>
      <c r="AUV1" s="116"/>
      <c r="AUW1" s="116"/>
      <c r="AUX1" s="116"/>
      <c r="AUY1" s="116"/>
      <c r="AUZ1" s="116"/>
      <c r="AVA1" s="116"/>
      <c r="AVB1" s="116"/>
      <c r="AVC1" s="116"/>
      <c r="AVD1" s="116"/>
      <c r="AVE1" s="116"/>
      <c r="AVF1" s="116"/>
      <c r="AVG1" s="116"/>
      <c r="AVH1" s="116"/>
      <c r="AVI1" s="116"/>
      <c r="AVJ1" s="116"/>
      <c r="AVK1" s="116"/>
      <c r="AVL1" s="116"/>
      <c r="AVM1" s="116"/>
      <c r="AVN1" s="116"/>
      <c r="AVO1" s="116"/>
      <c r="AVP1" s="116"/>
      <c r="AVQ1" s="116"/>
      <c r="AVR1" s="116"/>
      <c r="AVS1" s="116"/>
      <c r="AVT1" s="116"/>
      <c r="AVU1" s="116"/>
      <c r="AVV1" s="116"/>
      <c r="AVW1" s="116"/>
      <c r="AVX1" s="116"/>
      <c r="AVY1" s="116"/>
      <c r="AVZ1" s="116"/>
      <c r="AWA1" s="116"/>
      <c r="AWB1" s="116"/>
      <c r="AWC1" s="116"/>
      <c r="AWD1" s="116"/>
      <c r="AWE1" s="116"/>
      <c r="AWF1" s="116"/>
      <c r="AWG1" s="116"/>
      <c r="AWH1" s="116"/>
      <c r="AWI1" s="116"/>
      <c r="AWJ1" s="116"/>
      <c r="AWK1" s="116"/>
      <c r="AWL1" s="116"/>
      <c r="AWM1" s="116"/>
      <c r="AWN1" s="116"/>
      <c r="AWO1" s="116"/>
      <c r="AWP1" s="116"/>
      <c r="AWQ1" s="116"/>
      <c r="AWR1" s="116"/>
      <c r="AWS1" s="116"/>
      <c r="AWT1" s="116"/>
      <c r="AWU1" s="116"/>
      <c r="AWV1" s="116"/>
      <c r="AWW1" s="116"/>
      <c r="AWX1" s="116"/>
      <c r="AWY1" s="116"/>
      <c r="AWZ1" s="116"/>
      <c r="AXA1" s="116"/>
      <c r="AXB1" s="116"/>
      <c r="AXC1" s="116"/>
      <c r="AXD1" s="116"/>
      <c r="AXE1" s="116"/>
      <c r="AXF1" s="116"/>
      <c r="AXG1" s="116"/>
      <c r="AXH1" s="116"/>
      <c r="AXI1" s="116"/>
      <c r="AXJ1" s="116"/>
      <c r="AXK1" s="116"/>
      <c r="AXL1" s="116"/>
      <c r="AXM1" s="116"/>
      <c r="AXN1" s="116"/>
      <c r="AXO1" s="116"/>
      <c r="AXP1" s="116"/>
      <c r="AXQ1" s="116"/>
      <c r="AXR1" s="116"/>
      <c r="AXS1" s="116"/>
      <c r="AXT1" s="116"/>
      <c r="AXU1" s="116"/>
      <c r="AXV1" s="116"/>
      <c r="AXW1" s="116"/>
      <c r="AXX1" s="116"/>
      <c r="AXY1" s="116"/>
      <c r="AXZ1" s="116"/>
      <c r="AYA1" s="116"/>
      <c r="AYB1" s="116"/>
      <c r="AYC1" s="116"/>
      <c r="AYD1" s="116"/>
      <c r="AYE1" s="116"/>
      <c r="AYF1" s="116"/>
      <c r="AYG1" s="116"/>
      <c r="AYH1" s="116"/>
      <c r="AYI1" s="116"/>
      <c r="AYJ1" s="116"/>
      <c r="AYK1" s="116"/>
      <c r="AYL1" s="116"/>
      <c r="AYM1" s="116"/>
      <c r="AYN1" s="116"/>
      <c r="AYO1" s="116"/>
      <c r="AYP1" s="116"/>
      <c r="AYQ1" s="116"/>
      <c r="AYR1" s="116"/>
      <c r="AYS1" s="116"/>
      <c r="AYT1" s="116"/>
      <c r="AYU1" s="116"/>
      <c r="AYV1" s="116"/>
      <c r="AYW1" s="116"/>
      <c r="AYX1" s="116"/>
      <c r="AYY1" s="116"/>
      <c r="AYZ1" s="116"/>
      <c r="AZA1" s="116"/>
      <c r="AZB1" s="116"/>
      <c r="AZC1" s="116"/>
      <c r="AZD1" s="116"/>
      <c r="AZE1" s="116"/>
      <c r="AZF1" s="116"/>
      <c r="AZG1" s="116"/>
      <c r="AZH1" s="116"/>
      <c r="AZI1" s="116"/>
      <c r="AZJ1" s="116"/>
      <c r="AZK1" s="116"/>
      <c r="AZL1" s="116"/>
      <c r="AZM1" s="116"/>
      <c r="AZN1" s="116"/>
      <c r="AZO1" s="116"/>
      <c r="AZP1" s="116"/>
      <c r="AZQ1" s="116"/>
      <c r="AZR1" s="116"/>
      <c r="AZS1" s="116"/>
      <c r="AZT1" s="116"/>
      <c r="AZU1" s="116"/>
      <c r="AZV1" s="116"/>
      <c r="AZW1" s="116"/>
      <c r="AZX1" s="116"/>
      <c r="AZY1" s="116"/>
      <c r="AZZ1" s="116"/>
      <c r="BAA1" s="116"/>
      <c r="BAB1" s="116"/>
      <c r="BAC1" s="116"/>
      <c r="BAD1" s="116"/>
      <c r="BAE1" s="116"/>
      <c r="BAF1" s="116"/>
      <c r="BAG1" s="116"/>
      <c r="BAH1" s="116"/>
      <c r="BAI1" s="116"/>
      <c r="BAJ1" s="116"/>
      <c r="BAK1" s="116"/>
      <c r="BAL1" s="116"/>
      <c r="BAM1" s="116"/>
      <c r="BAN1" s="116"/>
      <c r="BAO1" s="116"/>
      <c r="BAP1" s="116"/>
      <c r="BAQ1" s="116"/>
      <c r="BAR1" s="116"/>
      <c r="BAS1" s="116"/>
      <c r="BAT1" s="116"/>
      <c r="BAU1" s="116"/>
      <c r="BAV1" s="116"/>
      <c r="BAW1" s="116"/>
      <c r="BAX1" s="116"/>
      <c r="BAY1" s="116"/>
      <c r="BAZ1" s="116"/>
      <c r="BBA1" s="116"/>
      <c r="BBB1" s="116"/>
      <c r="BBC1" s="116"/>
      <c r="BBD1" s="116"/>
      <c r="BBE1" s="116"/>
      <c r="BBF1" s="116"/>
      <c r="BBG1" s="116"/>
      <c r="BBH1" s="116"/>
      <c r="BBI1" s="116"/>
      <c r="BBJ1" s="116"/>
      <c r="BBK1" s="116"/>
      <c r="BBL1" s="116"/>
      <c r="BBM1" s="116"/>
      <c r="BBN1" s="116"/>
      <c r="BBO1" s="116"/>
      <c r="BBP1" s="116"/>
      <c r="BBQ1" s="116"/>
      <c r="BBR1" s="116"/>
      <c r="BBS1" s="116"/>
      <c r="BBT1" s="116"/>
      <c r="BBU1" s="116"/>
      <c r="BBV1" s="116"/>
      <c r="BBW1" s="116"/>
      <c r="BBX1" s="116"/>
      <c r="BBY1" s="116"/>
      <c r="BBZ1" s="116"/>
      <c r="BCA1" s="116"/>
      <c r="BCB1" s="116"/>
      <c r="BCC1" s="116"/>
      <c r="BCD1" s="116"/>
      <c r="BCE1" s="116"/>
      <c r="BCF1" s="116"/>
      <c r="BCG1" s="116"/>
      <c r="BCH1" s="116"/>
      <c r="BCI1" s="116"/>
      <c r="BCJ1" s="116"/>
      <c r="BCK1" s="116"/>
      <c r="BCL1" s="116"/>
      <c r="BCM1" s="116"/>
      <c r="BCN1" s="116"/>
      <c r="BCO1" s="116"/>
      <c r="BCP1" s="116"/>
      <c r="BCQ1" s="116"/>
      <c r="BCR1" s="116"/>
      <c r="BCS1" s="116"/>
      <c r="BCT1" s="116"/>
      <c r="BCU1" s="116"/>
      <c r="BCV1" s="116"/>
      <c r="BCW1" s="116"/>
      <c r="BCX1" s="116"/>
      <c r="BCY1" s="116"/>
      <c r="BCZ1" s="116"/>
      <c r="BDA1" s="116"/>
      <c r="BDB1" s="116"/>
      <c r="BDC1" s="116"/>
      <c r="BDD1" s="116"/>
      <c r="BDE1" s="116"/>
      <c r="BDF1" s="116"/>
      <c r="BDG1" s="116"/>
      <c r="BDH1" s="116"/>
      <c r="BDI1" s="116"/>
      <c r="BDJ1" s="116"/>
      <c r="BDK1" s="116"/>
      <c r="BDL1" s="116"/>
      <c r="BDM1" s="116"/>
      <c r="BDN1" s="116"/>
      <c r="BDO1" s="116"/>
      <c r="BDP1" s="116"/>
      <c r="BDQ1" s="116"/>
      <c r="BDR1" s="116"/>
      <c r="BDS1" s="116"/>
      <c r="BDT1" s="116"/>
      <c r="BDU1" s="116"/>
      <c r="BDV1" s="116"/>
      <c r="BDW1" s="116"/>
      <c r="BDX1" s="116"/>
      <c r="BDY1" s="116"/>
      <c r="BDZ1" s="116"/>
      <c r="BEA1" s="116"/>
      <c r="BEB1" s="116"/>
      <c r="BEC1" s="116"/>
      <c r="BED1" s="116"/>
      <c r="BEE1" s="116"/>
      <c r="BEF1" s="116"/>
      <c r="BEG1" s="116"/>
      <c r="BEH1" s="116"/>
      <c r="BEI1" s="116"/>
      <c r="BEJ1" s="116"/>
      <c r="BEK1" s="116"/>
      <c r="BEL1" s="116"/>
      <c r="BEM1" s="116"/>
      <c r="BEN1" s="116"/>
      <c r="BEO1" s="116"/>
      <c r="BEP1" s="116"/>
      <c r="BEQ1" s="116"/>
      <c r="BER1" s="116"/>
      <c r="BES1" s="116"/>
      <c r="BET1" s="116"/>
      <c r="BEU1" s="116"/>
      <c r="BEV1" s="116"/>
      <c r="BEW1" s="116"/>
      <c r="BEX1" s="116"/>
      <c r="BEY1" s="116"/>
      <c r="BEZ1" s="116"/>
      <c r="BFA1" s="116"/>
      <c r="BFB1" s="116"/>
      <c r="BFC1" s="116"/>
      <c r="BFD1" s="116"/>
      <c r="BFE1" s="116"/>
      <c r="BFF1" s="116"/>
      <c r="BFG1" s="116"/>
      <c r="BFH1" s="116"/>
      <c r="BFI1" s="116"/>
      <c r="BFJ1" s="116"/>
      <c r="BFK1" s="116"/>
      <c r="BFL1" s="116"/>
      <c r="BFM1" s="116"/>
      <c r="BFN1" s="116"/>
      <c r="BFO1" s="116"/>
      <c r="BFP1" s="116"/>
      <c r="BFQ1" s="116"/>
      <c r="BFR1" s="116"/>
      <c r="BFS1" s="116"/>
      <c r="BFT1" s="116"/>
      <c r="BFU1" s="116"/>
      <c r="BFV1" s="116"/>
      <c r="BFW1" s="116"/>
      <c r="BFX1" s="116"/>
      <c r="BFY1" s="116"/>
      <c r="BFZ1" s="116"/>
      <c r="BGA1" s="116"/>
      <c r="BGB1" s="116"/>
      <c r="BGC1" s="116"/>
      <c r="BGD1" s="116"/>
      <c r="BGE1" s="116"/>
      <c r="BGF1" s="116"/>
      <c r="BGG1" s="116"/>
      <c r="BGH1" s="116"/>
      <c r="BGI1" s="116"/>
      <c r="BGJ1" s="116"/>
      <c r="BGK1" s="116"/>
      <c r="BGL1" s="116"/>
      <c r="BGM1" s="116"/>
      <c r="BGN1" s="116"/>
      <c r="BGO1" s="116"/>
      <c r="BGP1" s="116"/>
      <c r="BGQ1" s="116"/>
      <c r="BGR1" s="116"/>
      <c r="BGS1" s="116"/>
      <c r="BGT1" s="116"/>
      <c r="BGU1" s="116"/>
      <c r="BGV1" s="116"/>
      <c r="BGW1" s="116"/>
      <c r="BGX1" s="116"/>
      <c r="BGY1" s="116"/>
      <c r="BGZ1" s="116"/>
      <c r="BHA1" s="116"/>
      <c r="BHB1" s="116"/>
      <c r="BHC1" s="116"/>
      <c r="BHD1" s="116"/>
      <c r="BHE1" s="116"/>
      <c r="BHF1" s="116"/>
      <c r="BHG1" s="116"/>
      <c r="BHH1" s="116"/>
      <c r="BHI1" s="116"/>
      <c r="BHJ1" s="116"/>
      <c r="BHK1" s="116"/>
      <c r="BHL1" s="116"/>
      <c r="BHM1" s="116"/>
      <c r="BHN1" s="116"/>
      <c r="BHO1" s="116"/>
      <c r="BHP1" s="116"/>
      <c r="BHQ1" s="116"/>
      <c r="BHR1" s="116"/>
      <c r="BHS1" s="116"/>
      <c r="BHT1" s="116"/>
      <c r="BHU1" s="116"/>
      <c r="BHV1" s="116"/>
      <c r="BHW1" s="116"/>
      <c r="BHX1" s="116"/>
      <c r="BHY1" s="116"/>
      <c r="BHZ1" s="116"/>
      <c r="BIA1" s="116"/>
      <c r="BIB1" s="116"/>
      <c r="BIC1" s="116"/>
      <c r="BID1" s="116"/>
      <c r="BIE1" s="116"/>
      <c r="BIF1" s="116"/>
      <c r="BIG1" s="116"/>
      <c r="BIH1" s="116"/>
      <c r="BII1" s="116"/>
      <c r="BIJ1" s="116"/>
      <c r="BIK1" s="116"/>
      <c r="BIL1" s="116"/>
      <c r="BIM1" s="116"/>
      <c r="BIN1" s="116"/>
      <c r="BIO1" s="116"/>
      <c r="BIP1" s="116"/>
      <c r="BIQ1" s="116"/>
      <c r="BIR1" s="116"/>
      <c r="BIS1" s="116"/>
      <c r="BIT1" s="116"/>
      <c r="BIU1" s="116"/>
      <c r="BIV1" s="116"/>
      <c r="BIW1" s="116"/>
      <c r="BIX1" s="116"/>
      <c r="BIY1" s="116"/>
      <c r="BIZ1" s="116"/>
      <c r="BJA1" s="116"/>
      <c r="BJB1" s="116"/>
      <c r="BJC1" s="116"/>
      <c r="BJD1" s="116"/>
      <c r="BJE1" s="116"/>
      <c r="BJF1" s="116"/>
      <c r="BJG1" s="116"/>
      <c r="BJH1" s="116"/>
      <c r="BJI1" s="116"/>
      <c r="BJJ1" s="116"/>
      <c r="BJK1" s="116"/>
      <c r="BJL1" s="116"/>
      <c r="BJM1" s="116"/>
      <c r="BJN1" s="116"/>
      <c r="BJO1" s="116"/>
      <c r="BJP1" s="116"/>
      <c r="BJQ1" s="116"/>
      <c r="BJR1" s="116"/>
      <c r="BJS1" s="116"/>
      <c r="BJT1" s="116"/>
      <c r="BJU1" s="116"/>
      <c r="BJV1" s="116"/>
      <c r="BJW1" s="116"/>
      <c r="BJX1" s="116"/>
      <c r="BJY1" s="116"/>
      <c r="BJZ1" s="116"/>
      <c r="BKA1" s="116"/>
      <c r="BKB1" s="116"/>
      <c r="BKC1" s="116"/>
      <c r="BKD1" s="116"/>
      <c r="BKE1" s="116"/>
      <c r="BKF1" s="116"/>
      <c r="BKG1" s="116"/>
      <c r="BKH1" s="116"/>
      <c r="BKI1" s="116"/>
      <c r="BKJ1" s="116"/>
      <c r="BKK1" s="116"/>
      <c r="BKL1" s="116"/>
      <c r="BKM1" s="116"/>
      <c r="BKN1" s="116"/>
      <c r="BKO1" s="116"/>
      <c r="BKP1" s="116"/>
      <c r="BKQ1" s="116"/>
      <c r="BKR1" s="116"/>
      <c r="BKS1" s="116"/>
      <c r="BKT1" s="116"/>
      <c r="BKU1" s="116"/>
      <c r="BKV1" s="116"/>
      <c r="BKW1" s="116"/>
      <c r="BKX1" s="116"/>
      <c r="BKY1" s="116"/>
      <c r="BKZ1" s="116"/>
      <c r="BLA1" s="116"/>
      <c r="BLB1" s="116"/>
      <c r="BLC1" s="116"/>
      <c r="BLD1" s="116"/>
      <c r="BLE1" s="116"/>
      <c r="BLF1" s="116"/>
      <c r="BLG1" s="116"/>
      <c r="BLH1" s="116"/>
      <c r="BLI1" s="116"/>
      <c r="BLJ1" s="116"/>
      <c r="BLK1" s="116"/>
      <c r="BLL1" s="116"/>
      <c r="BLM1" s="116"/>
      <c r="BLN1" s="116"/>
      <c r="BLO1" s="116"/>
      <c r="BLP1" s="116"/>
      <c r="BLQ1" s="116"/>
      <c r="BLR1" s="116"/>
      <c r="BLS1" s="116"/>
      <c r="BLT1" s="116"/>
      <c r="BLU1" s="116"/>
      <c r="BLV1" s="116"/>
      <c r="BLW1" s="116"/>
      <c r="BLX1" s="116"/>
      <c r="BLY1" s="116"/>
      <c r="BLZ1" s="116"/>
      <c r="BMA1" s="116"/>
      <c r="BMB1" s="116"/>
      <c r="BMC1" s="116"/>
      <c r="BMD1" s="116"/>
      <c r="BME1" s="116"/>
      <c r="BMF1" s="116"/>
      <c r="BMG1" s="116"/>
      <c r="BMH1" s="116"/>
      <c r="BMI1" s="116"/>
      <c r="BMJ1" s="116"/>
      <c r="BMK1" s="116"/>
      <c r="BML1" s="116"/>
      <c r="BMM1" s="116"/>
      <c r="BMN1" s="116"/>
      <c r="BMO1" s="116"/>
      <c r="BMP1" s="116"/>
      <c r="BMQ1" s="116"/>
      <c r="BMR1" s="116"/>
      <c r="BMS1" s="116"/>
      <c r="BMT1" s="116"/>
      <c r="BMU1" s="116"/>
      <c r="BMV1" s="116"/>
      <c r="BMW1" s="116"/>
      <c r="BMX1" s="116"/>
      <c r="BMY1" s="116"/>
      <c r="BMZ1" s="116"/>
      <c r="BNA1" s="116"/>
      <c r="BNB1" s="116"/>
      <c r="BNC1" s="116"/>
      <c r="BND1" s="116"/>
      <c r="BNE1" s="116"/>
      <c r="BNF1" s="116"/>
      <c r="BNG1" s="116"/>
      <c r="BNH1" s="116"/>
      <c r="BNI1" s="116"/>
      <c r="BNJ1" s="116"/>
      <c r="BNK1" s="116"/>
      <c r="BNL1" s="116"/>
      <c r="BNM1" s="116"/>
      <c r="BNN1" s="116"/>
      <c r="BNO1" s="116"/>
      <c r="BNP1" s="116"/>
      <c r="BNQ1" s="116"/>
      <c r="BNR1" s="116"/>
      <c r="BNS1" s="116"/>
      <c r="BNT1" s="116"/>
      <c r="BNU1" s="116"/>
      <c r="BNV1" s="116"/>
      <c r="BNW1" s="116"/>
      <c r="BNX1" s="116"/>
      <c r="BNY1" s="116"/>
      <c r="BNZ1" s="116"/>
      <c r="BOA1" s="116"/>
      <c r="BOB1" s="116"/>
      <c r="BOC1" s="116"/>
      <c r="BOD1" s="116"/>
      <c r="BOE1" s="116"/>
      <c r="BOF1" s="116"/>
      <c r="BOG1" s="116"/>
      <c r="BOH1" s="116"/>
      <c r="BOI1" s="116"/>
      <c r="BOJ1" s="116"/>
      <c r="BOK1" s="116"/>
      <c r="BOL1" s="116"/>
      <c r="BOM1" s="116"/>
      <c r="BON1" s="116"/>
      <c r="BOO1" s="116"/>
      <c r="BOP1" s="116"/>
      <c r="BOQ1" s="116"/>
      <c r="BOR1" s="116"/>
      <c r="BOS1" s="116"/>
      <c r="BOT1" s="116"/>
      <c r="BOU1" s="116"/>
      <c r="BOV1" s="116"/>
      <c r="BOW1" s="116"/>
      <c r="BOX1" s="116"/>
      <c r="BOY1" s="116"/>
      <c r="BOZ1" s="116"/>
      <c r="BPA1" s="116"/>
      <c r="BPB1" s="116"/>
      <c r="BPC1" s="116"/>
      <c r="BPD1" s="116"/>
      <c r="BPE1" s="116"/>
      <c r="BPF1" s="116"/>
      <c r="BPG1" s="116"/>
      <c r="BPH1" s="116"/>
      <c r="BPI1" s="116"/>
      <c r="BPJ1" s="116"/>
      <c r="BPK1" s="116"/>
      <c r="BPL1" s="116"/>
      <c r="BPM1" s="116"/>
      <c r="BPN1" s="116"/>
      <c r="BPO1" s="116"/>
      <c r="BPP1" s="116"/>
      <c r="BPQ1" s="116"/>
      <c r="BPR1" s="116"/>
      <c r="BPS1" s="116"/>
      <c r="BPT1" s="116"/>
      <c r="BPU1" s="116"/>
      <c r="BPV1" s="116"/>
      <c r="BPW1" s="116"/>
      <c r="BPX1" s="116"/>
      <c r="BPY1" s="116"/>
      <c r="BPZ1" s="116"/>
      <c r="BQA1" s="116"/>
      <c r="BQB1" s="116"/>
      <c r="BQC1" s="116"/>
      <c r="BQD1" s="116"/>
      <c r="BQE1" s="116"/>
      <c r="BQF1" s="116"/>
      <c r="BQG1" s="116"/>
      <c r="BQH1" s="116"/>
      <c r="BQI1" s="116"/>
      <c r="BQJ1" s="116"/>
      <c r="BQK1" s="116"/>
      <c r="BQL1" s="116"/>
      <c r="BQM1" s="116"/>
      <c r="BQN1" s="116"/>
      <c r="BQO1" s="116"/>
      <c r="BQP1" s="116"/>
      <c r="BQQ1" s="116"/>
      <c r="BQR1" s="116"/>
      <c r="BQS1" s="116"/>
      <c r="BQT1" s="116"/>
      <c r="BQU1" s="116"/>
      <c r="BQV1" s="116"/>
      <c r="BQW1" s="116"/>
      <c r="BQX1" s="116"/>
      <c r="BQY1" s="116"/>
      <c r="BQZ1" s="116"/>
      <c r="BRA1" s="116"/>
      <c r="BRB1" s="116"/>
      <c r="BRC1" s="116"/>
      <c r="BRD1" s="116"/>
      <c r="BRE1" s="116"/>
      <c r="BRF1" s="116"/>
      <c r="BRG1" s="116"/>
      <c r="BRH1" s="116"/>
      <c r="BRI1" s="116"/>
      <c r="BRJ1" s="116"/>
      <c r="BRK1" s="116"/>
      <c r="BRL1" s="116"/>
      <c r="BRM1" s="116"/>
      <c r="BRN1" s="116"/>
      <c r="BRO1" s="116"/>
      <c r="BRP1" s="116"/>
      <c r="BRQ1" s="116"/>
      <c r="BRR1" s="116"/>
      <c r="BRS1" s="116"/>
      <c r="BRT1" s="116"/>
      <c r="BRU1" s="116"/>
      <c r="BRV1" s="116"/>
      <c r="BRW1" s="116"/>
      <c r="BRX1" s="116"/>
      <c r="BRY1" s="116"/>
      <c r="BRZ1" s="116"/>
      <c r="BSA1" s="116"/>
      <c r="BSB1" s="116"/>
      <c r="BSC1" s="116"/>
      <c r="BSD1" s="116"/>
      <c r="BSE1" s="116"/>
      <c r="BSF1" s="116"/>
      <c r="BSG1" s="116"/>
      <c r="BSH1" s="116"/>
      <c r="BSI1" s="116"/>
      <c r="BSJ1" s="116"/>
      <c r="BSK1" s="116"/>
      <c r="BSL1" s="116"/>
      <c r="BSM1" s="116"/>
      <c r="BSN1" s="116"/>
      <c r="BSO1" s="116"/>
      <c r="BSP1" s="116"/>
      <c r="BSQ1" s="116"/>
      <c r="BSR1" s="116"/>
      <c r="BSS1" s="116"/>
      <c r="BST1" s="116"/>
      <c r="BSU1" s="116"/>
      <c r="BSV1" s="116"/>
      <c r="BSW1" s="116"/>
      <c r="BSX1" s="116"/>
      <c r="BSY1" s="116"/>
      <c r="BSZ1" s="116"/>
      <c r="BTA1" s="116"/>
      <c r="BTB1" s="116"/>
      <c r="BTC1" s="116"/>
      <c r="BTD1" s="116"/>
      <c r="BTE1" s="116"/>
      <c r="BTF1" s="116"/>
      <c r="BTG1" s="116"/>
      <c r="BTH1" s="116"/>
      <c r="BTI1" s="116"/>
      <c r="BTJ1" s="116"/>
      <c r="BTK1" s="116"/>
      <c r="BTL1" s="116"/>
      <c r="BTM1" s="116"/>
      <c r="BTN1" s="116"/>
      <c r="BTO1" s="116"/>
      <c r="BTP1" s="116"/>
      <c r="BTQ1" s="116"/>
      <c r="BTR1" s="116"/>
      <c r="BTS1" s="116"/>
      <c r="BTT1" s="116"/>
      <c r="BTU1" s="116"/>
      <c r="BTV1" s="116"/>
      <c r="BTW1" s="116"/>
      <c r="BTX1" s="116"/>
      <c r="BTY1" s="116"/>
      <c r="BTZ1" s="116"/>
      <c r="BUA1" s="116"/>
      <c r="BUB1" s="116"/>
      <c r="BUC1" s="116"/>
      <c r="BUD1" s="116"/>
      <c r="BUE1" s="116"/>
      <c r="BUF1" s="116"/>
      <c r="BUG1" s="116"/>
      <c r="BUH1" s="116"/>
      <c r="BUI1" s="116"/>
      <c r="BUJ1" s="116"/>
      <c r="BUK1" s="116"/>
      <c r="BUL1" s="116"/>
      <c r="BUM1" s="116"/>
      <c r="BUN1" s="116"/>
      <c r="BUO1" s="116"/>
      <c r="BUP1" s="116"/>
      <c r="BUQ1" s="116"/>
      <c r="BUR1" s="116"/>
      <c r="BUS1" s="116"/>
      <c r="BUT1" s="116"/>
      <c r="BUU1" s="116"/>
      <c r="BUV1" s="116"/>
      <c r="BUW1" s="116"/>
      <c r="BUX1" s="116"/>
      <c r="BUY1" s="116"/>
      <c r="BUZ1" s="116"/>
      <c r="BVA1" s="116"/>
      <c r="BVB1" s="116"/>
      <c r="BVC1" s="116"/>
      <c r="BVD1" s="116"/>
      <c r="BVE1" s="116"/>
      <c r="BVF1" s="116"/>
      <c r="BVG1" s="116"/>
      <c r="BVH1" s="116"/>
      <c r="BVI1" s="116"/>
      <c r="BVJ1" s="116"/>
      <c r="BVK1" s="116"/>
      <c r="BVL1" s="116"/>
      <c r="BVM1" s="116"/>
      <c r="BVN1" s="116"/>
      <c r="BVO1" s="116"/>
      <c r="BVP1" s="116"/>
      <c r="BVQ1" s="116"/>
      <c r="BVR1" s="116"/>
      <c r="BVS1" s="116"/>
      <c r="BVT1" s="116"/>
      <c r="BVU1" s="116"/>
      <c r="BVV1" s="116"/>
      <c r="BVW1" s="116"/>
      <c r="BVX1" s="116"/>
      <c r="BVY1" s="116"/>
      <c r="BVZ1" s="116"/>
      <c r="BWA1" s="116"/>
      <c r="BWB1" s="116"/>
      <c r="BWC1" s="116"/>
      <c r="BWD1" s="116"/>
      <c r="BWE1" s="116"/>
      <c r="BWF1" s="116"/>
      <c r="BWG1" s="116"/>
      <c r="BWH1" s="116"/>
      <c r="BWI1" s="116"/>
      <c r="BWJ1" s="116"/>
      <c r="BWK1" s="116"/>
      <c r="BWL1" s="116"/>
      <c r="BWM1" s="116"/>
      <c r="BWN1" s="116"/>
      <c r="BWO1" s="116"/>
      <c r="BWP1" s="116"/>
      <c r="BWQ1" s="116"/>
      <c r="BWR1" s="116"/>
      <c r="BWS1" s="116"/>
      <c r="BWT1" s="116"/>
      <c r="BWU1" s="116"/>
      <c r="BWV1" s="116"/>
      <c r="BWW1" s="116"/>
      <c r="BWX1" s="116"/>
      <c r="BWY1" s="116"/>
      <c r="BWZ1" s="116"/>
      <c r="BXA1" s="116"/>
      <c r="BXB1" s="116"/>
      <c r="BXC1" s="116"/>
      <c r="BXD1" s="116"/>
      <c r="BXE1" s="116"/>
      <c r="BXF1" s="116"/>
      <c r="BXG1" s="116"/>
      <c r="BXH1" s="116"/>
      <c r="BXI1" s="116"/>
      <c r="BXJ1" s="116"/>
      <c r="BXK1" s="116"/>
      <c r="BXL1" s="116"/>
      <c r="BXM1" s="116"/>
      <c r="BXN1" s="116"/>
      <c r="BXO1" s="116"/>
      <c r="BXP1" s="116"/>
      <c r="BXQ1" s="116"/>
      <c r="BXR1" s="116"/>
      <c r="BXS1" s="116"/>
      <c r="BXT1" s="116"/>
      <c r="BXU1" s="116"/>
      <c r="BXV1" s="116"/>
      <c r="BXW1" s="116"/>
      <c r="BXX1" s="116"/>
      <c r="BXY1" s="116"/>
      <c r="BXZ1" s="116"/>
      <c r="BYA1" s="116"/>
      <c r="BYB1" s="116"/>
      <c r="BYC1" s="116"/>
      <c r="BYD1" s="116"/>
      <c r="BYE1" s="116"/>
      <c r="BYF1" s="116"/>
      <c r="BYG1" s="116"/>
      <c r="BYH1" s="116"/>
      <c r="BYI1" s="116"/>
      <c r="BYJ1" s="116"/>
      <c r="BYK1" s="116"/>
      <c r="BYL1" s="116"/>
      <c r="BYM1" s="116"/>
      <c r="BYN1" s="116"/>
      <c r="BYO1" s="116"/>
      <c r="BYP1" s="116"/>
      <c r="BYQ1" s="116"/>
      <c r="BYR1" s="116"/>
      <c r="BYS1" s="116"/>
      <c r="BYT1" s="116"/>
      <c r="BYU1" s="116"/>
      <c r="BYV1" s="116"/>
      <c r="BYW1" s="116"/>
      <c r="BYX1" s="116"/>
      <c r="BYY1" s="116"/>
      <c r="BYZ1" s="116"/>
      <c r="BZA1" s="116"/>
      <c r="BZB1" s="116"/>
      <c r="BZC1" s="116"/>
      <c r="BZD1" s="116"/>
      <c r="BZE1" s="116"/>
      <c r="BZF1" s="116"/>
      <c r="BZG1" s="116"/>
      <c r="BZH1" s="116"/>
      <c r="BZI1" s="116"/>
      <c r="BZJ1" s="116"/>
      <c r="BZK1" s="116"/>
      <c r="BZL1" s="116"/>
      <c r="BZM1" s="116"/>
      <c r="BZN1" s="116"/>
      <c r="BZO1" s="116"/>
      <c r="BZP1" s="116"/>
      <c r="BZQ1" s="116"/>
      <c r="BZR1" s="116"/>
      <c r="BZS1" s="116"/>
      <c r="BZT1" s="116"/>
      <c r="BZU1" s="116"/>
      <c r="BZV1" s="116"/>
      <c r="BZW1" s="116"/>
      <c r="BZX1" s="116"/>
      <c r="BZY1" s="116"/>
      <c r="BZZ1" s="116"/>
      <c r="CAA1" s="116"/>
      <c r="CAB1" s="116"/>
      <c r="CAC1" s="116"/>
      <c r="CAD1" s="116"/>
      <c r="CAE1" s="116"/>
      <c r="CAF1" s="116"/>
      <c r="CAG1" s="116"/>
      <c r="CAH1" s="116"/>
      <c r="CAI1" s="116"/>
      <c r="CAJ1" s="116"/>
      <c r="CAK1" s="116"/>
      <c r="CAL1" s="116"/>
      <c r="CAM1" s="116"/>
      <c r="CAN1" s="116"/>
      <c r="CAO1" s="116"/>
      <c r="CAP1" s="116"/>
      <c r="CAQ1" s="116"/>
      <c r="CAR1" s="116"/>
      <c r="CAS1" s="116"/>
      <c r="CAT1" s="116"/>
      <c r="CAU1" s="116"/>
      <c r="CAV1" s="116"/>
      <c r="CAW1" s="116"/>
      <c r="CAX1" s="116"/>
      <c r="CAY1" s="116"/>
      <c r="CAZ1" s="116"/>
      <c r="CBA1" s="116"/>
      <c r="CBB1" s="116"/>
      <c r="CBC1" s="116"/>
      <c r="CBD1" s="116"/>
      <c r="CBE1" s="116"/>
      <c r="CBF1" s="116"/>
      <c r="CBG1" s="116"/>
      <c r="CBH1" s="116"/>
      <c r="CBI1" s="116"/>
      <c r="CBJ1" s="116"/>
      <c r="CBK1" s="116"/>
      <c r="CBL1" s="116"/>
      <c r="CBM1" s="116"/>
      <c r="CBN1" s="116"/>
      <c r="CBO1" s="116"/>
      <c r="CBP1" s="116"/>
      <c r="CBQ1" s="116"/>
      <c r="CBR1" s="116"/>
      <c r="CBS1" s="116"/>
      <c r="CBT1" s="116"/>
      <c r="CBU1" s="116"/>
      <c r="CBV1" s="116"/>
      <c r="CBW1" s="116"/>
      <c r="CBX1" s="116"/>
      <c r="CBY1" s="116"/>
      <c r="CBZ1" s="116"/>
      <c r="CCA1" s="116"/>
      <c r="CCB1" s="116"/>
      <c r="CCC1" s="116"/>
      <c r="CCD1" s="116"/>
      <c r="CCE1" s="116"/>
      <c r="CCF1" s="116"/>
      <c r="CCG1" s="116"/>
      <c r="CCH1" s="116"/>
      <c r="CCI1" s="116"/>
      <c r="CCJ1" s="116"/>
      <c r="CCK1" s="116"/>
      <c r="CCL1" s="116"/>
      <c r="CCM1" s="116"/>
      <c r="CCN1" s="116"/>
      <c r="CCO1" s="116"/>
      <c r="CCP1" s="116"/>
      <c r="CCQ1" s="116"/>
      <c r="CCR1" s="116"/>
      <c r="CCS1" s="116"/>
      <c r="CCT1" s="116"/>
      <c r="CCU1" s="116"/>
      <c r="CCV1" s="116"/>
      <c r="CCW1" s="116"/>
      <c r="CCX1" s="116"/>
      <c r="CCY1" s="116"/>
      <c r="CCZ1" s="116"/>
      <c r="CDA1" s="116"/>
      <c r="CDB1" s="116"/>
      <c r="CDC1" s="116"/>
      <c r="CDD1" s="116"/>
      <c r="CDE1" s="116"/>
      <c r="CDF1" s="116"/>
      <c r="CDG1" s="116"/>
      <c r="CDH1" s="116"/>
      <c r="CDI1" s="116"/>
      <c r="CDJ1" s="116"/>
      <c r="CDK1" s="116"/>
      <c r="CDL1" s="116"/>
      <c r="CDM1" s="116"/>
      <c r="CDN1" s="116"/>
      <c r="CDO1" s="116"/>
      <c r="CDP1" s="116"/>
      <c r="CDQ1" s="116"/>
      <c r="CDR1" s="116"/>
      <c r="CDS1" s="116"/>
      <c r="CDT1" s="116"/>
      <c r="CDU1" s="116"/>
      <c r="CDV1" s="116"/>
      <c r="CDW1" s="116"/>
      <c r="CDX1" s="116"/>
      <c r="CDY1" s="116"/>
      <c r="CDZ1" s="116"/>
      <c r="CEA1" s="116"/>
      <c r="CEB1" s="116"/>
      <c r="CEC1" s="116"/>
      <c r="CED1" s="116"/>
      <c r="CEE1" s="116"/>
      <c r="CEF1" s="116"/>
      <c r="CEG1" s="116"/>
      <c r="CEH1" s="116"/>
      <c r="CEI1" s="116"/>
      <c r="CEJ1" s="116"/>
      <c r="CEK1" s="116"/>
      <c r="CEL1" s="116"/>
      <c r="CEM1" s="116"/>
      <c r="CEN1" s="116"/>
      <c r="CEO1" s="116"/>
      <c r="CEP1" s="116"/>
      <c r="CEQ1" s="116"/>
      <c r="CER1" s="116"/>
      <c r="CES1" s="116"/>
      <c r="CET1" s="116"/>
      <c r="CEU1" s="116"/>
      <c r="CEV1" s="116"/>
      <c r="CEW1" s="116"/>
      <c r="CEX1" s="116"/>
      <c r="CEY1" s="116"/>
      <c r="CEZ1" s="116"/>
      <c r="CFA1" s="116"/>
      <c r="CFB1" s="116"/>
      <c r="CFC1" s="116"/>
      <c r="CFD1" s="116"/>
      <c r="CFE1" s="116"/>
      <c r="CFF1" s="116"/>
      <c r="CFG1" s="116"/>
      <c r="CFH1" s="116"/>
      <c r="CFI1" s="116"/>
      <c r="CFJ1" s="116"/>
      <c r="CFK1" s="116"/>
      <c r="CFL1" s="116"/>
      <c r="CFM1" s="116"/>
      <c r="CFN1" s="116"/>
      <c r="CFO1" s="116"/>
      <c r="CFP1" s="116"/>
      <c r="CFQ1" s="116"/>
      <c r="CFR1" s="116"/>
      <c r="CFS1" s="116"/>
      <c r="CFT1" s="116"/>
      <c r="CFU1" s="116"/>
      <c r="CFV1" s="116"/>
      <c r="CFW1" s="116"/>
      <c r="CFX1" s="116"/>
      <c r="CFY1" s="116"/>
      <c r="CFZ1" s="116"/>
      <c r="CGA1" s="116"/>
      <c r="CGB1" s="116"/>
      <c r="CGC1" s="116"/>
      <c r="CGD1" s="116"/>
      <c r="CGE1" s="116"/>
      <c r="CGF1" s="116"/>
      <c r="CGG1" s="116"/>
      <c r="CGH1" s="116"/>
      <c r="CGI1" s="116"/>
      <c r="CGJ1" s="116"/>
      <c r="CGK1" s="116"/>
      <c r="CGL1" s="116"/>
      <c r="CGM1" s="116"/>
      <c r="CGN1" s="116"/>
      <c r="CGO1" s="116"/>
      <c r="CGP1" s="116"/>
      <c r="CGQ1" s="116"/>
      <c r="CGR1" s="116"/>
      <c r="CGS1" s="116"/>
      <c r="CGT1" s="116"/>
      <c r="CGU1" s="116"/>
      <c r="CGV1" s="116"/>
      <c r="CGW1" s="116"/>
      <c r="CGX1" s="116"/>
      <c r="CGY1" s="116"/>
      <c r="CGZ1" s="116"/>
      <c r="CHA1" s="116"/>
      <c r="CHB1" s="116"/>
      <c r="CHC1" s="116"/>
      <c r="CHD1" s="116"/>
      <c r="CHE1" s="116"/>
      <c r="CHF1" s="116"/>
      <c r="CHG1" s="116"/>
      <c r="CHH1" s="116"/>
      <c r="CHI1" s="116"/>
      <c r="CHJ1" s="116"/>
      <c r="CHK1" s="116"/>
      <c r="CHL1" s="116"/>
      <c r="CHM1" s="116"/>
      <c r="CHN1" s="116"/>
      <c r="CHO1" s="116"/>
      <c r="CHP1" s="116"/>
      <c r="CHQ1" s="116"/>
      <c r="CHR1" s="116"/>
      <c r="CHS1" s="116"/>
      <c r="CHT1" s="116"/>
      <c r="CHU1" s="116"/>
      <c r="CHV1" s="116"/>
      <c r="CHW1" s="116"/>
      <c r="CHX1" s="116"/>
      <c r="CHY1" s="116"/>
      <c r="CHZ1" s="116"/>
      <c r="CIA1" s="116"/>
      <c r="CIB1" s="116"/>
      <c r="CIC1" s="116"/>
      <c r="CID1" s="116"/>
      <c r="CIE1" s="116"/>
      <c r="CIF1" s="116"/>
      <c r="CIG1" s="116"/>
      <c r="CIH1" s="116"/>
      <c r="CII1" s="116"/>
      <c r="CIJ1" s="116"/>
      <c r="CIK1" s="116"/>
      <c r="CIL1" s="116"/>
      <c r="CIM1" s="116"/>
      <c r="CIN1" s="116"/>
      <c r="CIO1" s="116"/>
      <c r="CIP1" s="116"/>
      <c r="CIQ1" s="116"/>
      <c r="CIR1" s="116"/>
      <c r="CIS1" s="116"/>
      <c r="CIT1" s="116"/>
      <c r="CIU1" s="116"/>
      <c r="CIV1" s="116"/>
      <c r="CIW1" s="116"/>
      <c r="CIX1" s="116"/>
      <c r="CIY1" s="116"/>
      <c r="CIZ1" s="116"/>
      <c r="CJA1" s="116"/>
      <c r="CJB1" s="116"/>
      <c r="CJC1" s="116"/>
      <c r="CJD1" s="116"/>
      <c r="CJE1" s="116"/>
      <c r="CJF1" s="116"/>
      <c r="CJG1" s="116"/>
      <c r="CJH1" s="116"/>
      <c r="CJI1" s="116"/>
      <c r="CJJ1" s="116"/>
      <c r="CJK1" s="116"/>
      <c r="CJL1" s="116"/>
      <c r="CJM1" s="116"/>
      <c r="CJN1" s="116"/>
      <c r="CJO1" s="116"/>
      <c r="CJP1" s="116"/>
      <c r="CJQ1" s="116"/>
      <c r="CJR1" s="116"/>
      <c r="CJS1" s="116"/>
      <c r="CJT1" s="116"/>
      <c r="CJU1" s="116"/>
      <c r="CJV1" s="116"/>
      <c r="CJW1" s="116"/>
      <c r="CJX1" s="116"/>
      <c r="CJY1" s="116"/>
      <c r="CJZ1" s="116"/>
      <c r="CKA1" s="116"/>
      <c r="CKB1" s="116"/>
      <c r="CKC1" s="116"/>
      <c r="CKD1" s="116"/>
      <c r="CKE1" s="116"/>
      <c r="CKF1" s="116"/>
      <c r="CKG1" s="116"/>
      <c r="CKH1" s="116"/>
      <c r="CKI1" s="116"/>
      <c r="CKJ1" s="116"/>
      <c r="CKK1" s="116"/>
      <c r="CKL1" s="116"/>
      <c r="CKM1" s="116"/>
      <c r="CKN1" s="116"/>
      <c r="CKO1" s="116"/>
      <c r="CKP1" s="116"/>
      <c r="CKQ1" s="116"/>
      <c r="CKR1" s="116"/>
      <c r="CKS1" s="116"/>
      <c r="CKT1" s="116"/>
      <c r="CKU1" s="116"/>
      <c r="CKV1" s="116"/>
      <c r="CKW1" s="116"/>
      <c r="CKX1" s="116"/>
      <c r="CKY1" s="116"/>
      <c r="CKZ1" s="116"/>
      <c r="CLA1" s="116"/>
      <c r="CLB1" s="116"/>
      <c r="CLC1" s="116"/>
      <c r="CLD1" s="116"/>
      <c r="CLE1" s="116"/>
      <c r="CLF1" s="116"/>
      <c r="CLG1" s="116"/>
      <c r="CLH1" s="116"/>
      <c r="CLI1" s="116"/>
      <c r="CLJ1" s="116"/>
      <c r="CLK1" s="116"/>
      <c r="CLL1" s="116"/>
      <c r="CLM1" s="116"/>
      <c r="CLN1" s="116"/>
      <c r="CLO1" s="116"/>
      <c r="CLP1" s="116"/>
      <c r="CLQ1" s="116"/>
      <c r="CLR1" s="116"/>
      <c r="CLS1" s="116"/>
      <c r="CLT1" s="116"/>
      <c r="CLU1" s="116"/>
      <c r="CLV1" s="116"/>
      <c r="CLW1" s="116"/>
      <c r="CLX1" s="116"/>
      <c r="CLY1" s="116"/>
      <c r="CLZ1" s="116"/>
      <c r="CMA1" s="116"/>
      <c r="CMB1" s="116"/>
      <c r="CMC1" s="116"/>
      <c r="CMD1" s="116"/>
      <c r="CME1" s="116"/>
      <c r="CMF1" s="116"/>
      <c r="CMG1" s="116"/>
      <c r="CMH1" s="116"/>
      <c r="CMI1" s="116"/>
      <c r="CMJ1" s="116"/>
      <c r="CMK1" s="116"/>
      <c r="CML1" s="116"/>
      <c r="CMM1" s="116"/>
      <c r="CMN1" s="116"/>
      <c r="CMO1" s="116"/>
      <c r="CMP1" s="116"/>
      <c r="CMQ1" s="116"/>
      <c r="CMR1" s="116"/>
      <c r="CMS1" s="116"/>
      <c r="CMT1" s="116"/>
      <c r="CMU1" s="116"/>
      <c r="CMV1" s="116"/>
      <c r="CMW1" s="116"/>
      <c r="CMX1" s="116"/>
      <c r="CMY1" s="116"/>
      <c r="CMZ1" s="116"/>
      <c r="CNA1" s="116"/>
      <c r="CNB1" s="116"/>
      <c r="CNC1" s="116"/>
      <c r="CND1" s="116"/>
      <c r="CNE1" s="116"/>
      <c r="CNF1" s="116"/>
      <c r="CNG1" s="116"/>
      <c r="CNH1" s="116"/>
      <c r="CNI1" s="116"/>
      <c r="CNJ1" s="116"/>
      <c r="CNK1" s="116"/>
      <c r="CNL1" s="116"/>
      <c r="CNM1" s="116"/>
      <c r="CNN1" s="116"/>
      <c r="CNO1" s="116"/>
      <c r="CNP1" s="116"/>
      <c r="CNQ1" s="116"/>
      <c r="CNR1" s="116"/>
      <c r="CNS1" s="116"/>
      <c r="CNT1" s="116"/>
      <c r="CNU1" s="116"/>
      <c r="CNV1" s="116"/>
      <c r="CNW1" s="116"/>
      <c r="CNX1" s="116"/>
      <c r="CNY1" s="116"/>
      <c r="CNZ1" s="116"/>
      <c r="COA1" s="116"/>
      <c r="COB1" s="116"/>
      <c r="COC1" s="116"/>
      <c r="COD1" s="116"/>
      <c r="COE1" s="116"/>
      <c r="COF1" s="116"/>
      <c r="COG1" s="116"/>
      <c r="COH1" s="116"/>
      <c r="COI1" s="116"/>
      <c r="COJ1" s="116"/>
      <c r="COK1" s="116"/>
      <c r="COL1" s="116"/>
      <c r="COM1" s="116"/>
      <c r="CON1" s="116"/>
      <c r="COO1" s="116"/>
      <c r="COP1" s="116"/>
      <c r="COQ1" s="116"/>
      <c r="COR1" s="116"/>
      <c r="COS1" s="116"/>
      <c r="COT1" s="116"/>
      <c r="COU1" s="116"/>
      <c r="COV1" s="116"/>
      <c r="COW1" s="116"/>
      <c r="COX1" s="116"/>
      <c r="COY1" s="116"/>
      <c r="COZ1" s="116"/>
      <c r="CPA1" s="116"/>
      <c r="CPB1" s="116"/>
      <c r="CPC1" s="116"/>
      <c r="CPD1" s="116"/>
      <c r="CPE1" s="116"/>
      <c r="CPF1" s="116"/>
      <c r="CPG1" s="116"/>
      <c r="CPH1" s="116"/>
      <c r="CPI1" s="116"/>
      <c r="CPJ1" s="116"/>
      <c r="CPK1" s="116"/>
      <c r="CPL1" s="116"/>
      <c r="CPM1" s="116"/>
      <c r="CPN1" s="116"/>
      <c r="CPO1" s="116"/>
      <c r="CPP1" s="116"/>
      <c r="CPQ1" s="116"/>
      <c r="CPR1" s="116"/>
      <c r="CPS1" s="116"/>
      <c r="CPT1" s="116"/>
      <c r="CPU1" s="116"/>
      <c r="CPV1" s="116"/>
      <c r="CPW1" s="116"/>
      <c r="CPX1" s="116"/>
      <c r="CPY1" s="116"/>
      <c r="CPZ1" s="116"/>
      <c r="CQA1" s="116"/>
      <c r="CQB1" s="116"/>
      <c r="CQC1" s="116"/>
      <c r="CQD1" s="116"/>
      <c r="CQE1" s="116"/>
      <c r="CQF1" s="116"/>
      <c r="CQG1" s="116"/>
      <c r="CQH1" s="116"/>
      <c r="CQI1" s="116"/>
      <c r="CQJ1" s="116"/>
      <c r="CQK1" s="116"/>
      <c r="CQL1" s="116"/>
      <c r="CQM1" s="116"/>
      <c r="CQN1" s="116"/>
      <c r="CQO1" s="116"/>
      <c r="CQP1" s="116"/>
      <c r="CQQ1" s="116"/>
      <c r="CQR1" s="116"/>
      <c r="CQS1" s="116"/>
      <c r="CQT1" s="116"/>
      <c r="CQU1" s="116"/>
      <c r="CQV1" s="116"/>
      <c r="CQW1" s="116"/>
      <c r="CQX1" s="116"/>
      <c r="CQY1" s="116"/>
      <c r="CQZ1" s="116"/>
      <c r="CRA1" s="116"/>
      <c r="CRB1" s="116"/>
      <c r="CRC1" s="116"/>
      <c r="CRD1" s="116"/>
      <c r="CRE1" s="116"/>
      <c r="CRF1" s="116"/>
      <c r="CRG1" s="116"/>
      <c r="CRH1" s="116"/>
      <c r="CRI1" s="116"/>
      <c r="CRJ1" s="116"/>
      <c r="CRK1" s="116"/>
      <c r="CRL1" s="116"/>
      <c r="CRM1" s="116"/>
      <c r="CRN1" s="116"/>
      <c r="CRO1" s="116"/>
      <c r="CRP1" s="116"/>
      <c r="CRQ1" s="116"/>
      <c r="CRR1" s="116"/>
      <c r="CRS1" s="116"/>
      <c r="CRT1" s="116"/>
      <c r="CRU1" s="116"/>
      <c r="CRV1" s="116"/>
      <c r="CRW1" s="116"/>
      <c r="CRX1" s="116"/>
      <c r="CRY1" s="116"/>
      <c r="CRZ1" s="116"/>
      <c r="CSA1" s="116"/>
      <c r="CSB1" s="116"/>
      <c r="CSC1" s="116"/>
      <c r="CSD1" s="116"/>
      <c r="CSE1" s="116"/>
      <c r="CSF1" s="116"/>
      <c r="CSG1" s="116"/>
      <c r="CSH1" s="116"/>
      <c r="CSI1" s="116"/>
      <c r="CSJ1" s="116"/>
      <c r="CSK1" s="116"/>
      <c r="CSL1" s="116"/>
      <c r="CSM1" s="116"/>
      <c r="CSN1" s="116"/>
      <c r="CSO1" s="116"/>
      <c r="CSP1" s="116"/>
      <c r="CSQ1" s="116"/>
      <c r="CSR1" s="116"/>
      <c r="CSS1" s="116"/>
      <c r="CST1" s="116"/>
      <c r="CSU1" s="116"/>
      <c r="CSV1" s="116"/>
      <c r="CSW1" s="116"/>
      <c r="CSX1" s="116"/>
      <c r="CSY1" s="116"/>
      <c r="CSZ1" s="116"/>
      <c r="CTA1" s="116"/>
      <c r="CTB1" s="116"/>
      <c r="CTC1" s="116"/>
      <c r="CTD1" s="116"/>
      <c r="CTE1" s="116"/>
      <c r="CTF1" s="116"/>
      <c r="CTG1" s="116"/>
      <c r="CTH1" s="116"/>
      <c r="CTI1" s="116"/>
      <c r="CTJ1" s="116"/>
      <c r="CTK1" s="116"/>
      <c r="CTL1" s="116"/>
      <c r="CTM1" s="116"/>
      <c r="CTN1" s="116"/>
      <c r="CTO1" s="116"/>
      <c r="CTP1" s="116"/>
      <c r="CTQ1" s="116"/>
      <c r="CTR1" s="116"/>
      <c r="CTS1" s="116"/>
      <c r="CTT1" s="116"/>
      <c r="CTU1" s="116"/>
      <c r="CTV1" s="116"/>
      <c r="CTW1" s="116"/>
      <c r="CTX1" s="116"/>
      <c r="CTY1" s="116"/>
      <c r="CTZ1" s="116"/>
      <c r="CUA1" s="116"/>
      <c r="CUB1" s="116"/>
      <c r="CUC1" s="116"/>
      <c r="CUD1" s="116"/>
      <c r="CUE1" s="116"/>
      <c r="CUF1" s="116"/>
      <c r="CUG1" s="116"/>
      <c r="CUH1" s="116"/>
      <c r="CUI1" s="116"/>
      <c r="CUJ1" s="116"/>
      <c r="CUK1" s="116"/>
      <c r="CUL1" s="116"/>
      <c r="CUM1" s="116"/>
      <c r="CUN1" s="116"/>
      <c r="CUO1" s="116"/>
      <c r="CUP1" s="116"/>
      <c r="CUQ1" s="116"/>
      <c r="CUR1" s="116"/>
      <c r="CUS1" s="116"/>
      <c r="CUT1" s="116"/>
      <c r="CUU1" s="116"/>
      <c r="CUV1" s="116"/>
      <c r="CUW1" s="116"/>
      <c r="CUX1" s="116"/>
      <c r="CUY1" s="116"/>
      <c r="CUZ1" s="116"/>
      <c r="CVA1" s="116"/>
      <c r="CVB1" s="116"/>
      <c r="CVC1" s="116"/>
      <c r="CVD1" s="116"/>
      <c r="CVE1" s="116"/>
      <c r="CVF1" s="116"/>
      <c r="CVG1" s="116"/>
      <c r="CVH1" s="116"/>
      <c r="CVI1" s="116"/>
      <c r="CVJ1" s="116"/>
      <c r="CVK1" s="116"/>
      <c r="CVL1" s="116"/>
      <c r="CVM1" s="116"/>
      <c r="CVN1" s="116"/>
      <c r="CVO1" s="116"/>
      <c r="CVP1" s="116"/>
      <c r="CVQ1" s="116"/>
      <c r="CVR1" s="116"/>
      <c r="CVS1" s="116"/>
      <c r="CVT1" s="116"/>
      <c r="CVU1" s="116"/>
      <c r="CVV1" s="116"/>
      <c r="CVW1" s="116"/>
      <c r="CVX1" s="116"/>
      <c r="CVY1" s="116"/>
      <c r="CVZ1" s="116"/>
      <c r="CWA1" s="116"/>
      <c r="CWB1" s="116"/>
      <c r="CWC1" s="116"/>
      <c r="CWD1" s="116"/>
      <c r="CWE1" s="116"/>
      <c r="CWF1" s="116"/>
      <c r="CWG1" s="116"/>
      <c r="CWH1" s="116"/>
      <c r="CWI1" s="116"/>
      <c r="CWJ1" s="116"/>
      <c r="CWK1" s="116"/>
      <c r="CWL1" s="116"/>
      <c r="CWM1" s="116"/>
      <c r="CWN1" s="116"/>
      <c r="CWO1" s="116"/>
      <c r="CWP1" s="116"/>
      <c r="CWQ1" s="116"/>
      <c r="CWR1" s="116"/>
      <c r="CWS1" s="116"/>
      <c r="CWT1" s="116"/>
      <c r="CWU1" s="116"/>
      <c r="CWV1" s="116"/>
      <c r="CWW1" s="116"/>
      <c r="CWX1" s="116"/>
      <c r="CWY1" s="116"/>
      <c r="CWZ1" s="116"/>
      <c r="CXA1" s="116"/>
      <c r="CXB1" s="116"/>
      <c r="CXC1" s="116"/>
      <c r="CXD1" s="116"/>
      <c r="CXE1" s="116"/>
      <c r="CXF1" s="116"/>
      <c r="CXG1" s="116"/>
      <c r="CXH1" s="116"/>
      <c r="CXI1" s="116"/>
      <c r="CXJ1" s="116"/>
      <c r="CXK1" s="116"/>
      <c r="CXL1" s="116"/>
      <c r="CXM1" s="116"/>
      <c r="CXN1" s="116"/>
      <c r="CXO1" s="116"/>
      <c r="CXP1" s="116"/>
      <c r="CXQ1" s="116"/>
      <c r="CXR1" s="116"/>
      <c r="CXS1" s="116"/>
      <c r="CXT1" s="116"/>
      <c r="CXU1" s="116"/>
      <c r="CXV1" s="116"/>
      <c r="CXW1" s="116"/>
      <c r="CXX1" s="116"/>
      <c r="CXY1" s="116"/>
      <c r="CXZ1" s="116"/>
      <c r="CYA1" s="116"/>
      <c r="CYB1" s="116"/>
      <c r="CYC1" s="116"/>
      <c r="CYD1" s="116"/>
      <c r="CYE1" s="116"/>
      <c r="CYF1" s="116"/>
      <c r="CYG1" s="116"/>
      <c r="CYH1" s="116"/>
      <c r="CYI1" s="116"/>
      <c r="CYJ1" s="116"/>
      <c r="CYK1" s="116"/>
      <c r="CYL1" s="116"/>
      <c r="CYM1" s="116"/>
      <c r="CYN1" s="116"/>
      <c r="CYO1" s="116"/>
      <c r="CYP1" s="116"/>
      <c r="CYQ1" s="116"/>
      <c r="CYR1" s="116"/>
      <c r="CYS1" s="116"/>
      <c r="CYT1" s="116"/>
      <c r="CYU1" s="116"/>
      <c r="CYV1" s="116"/>
      <c r="CYW1" s="116"/>
      <c r="CYX1" s="116"/>
      <c r="CYY1" s="116"/>
      <c r="CYZ1" s="116"/>
      <c r="CZA1" s="116"/>
      <c r="CZB1" s="116"/>
      <c r="CZC1" s="116"/>
      <c r="CZD1" s="116"/>
      <c r="CZE1" s="116"/>
      <c r="CZF1" s="116"/>
      <c r="CZG1" s="116"/>
      <c r="CZH1" s="116"/>
      <c r="CZI1" s="116"/>
      <c r="CZJ1" s="116"/>
      <c r="CZK1" s="116"/>
      <c r="CZL1" s="116"/>
      <c r="CZM1" s="116"/>
      <c r="CZN1" s="116"/>
      <c r="CZO1" s="116"/>
      <c r="CZP1" s="116"/>
      <c r="CZQ1" s="116"/>
      <c r="CZR1" s="116"/>
      <c r="CZS1" s="116"/>
      <c r="CZT1" s="116"/>
      <c r="CZU1" s="116"/>
      <c r="CZV1" s="116"/>
      <c r="CZW1" s="116"/>
      <c r="CZX1" s="116"/>
      <c r="CZY1" s="116"/>
      <c r="CZZ1" s="116"/>
      <c r="DAA1" s="116"/>
      <c r="DAB1" s="116"/>
      <c r="DAC1" s="116"/>
      <c r="DAD1" s="116"/>
      <c r="DAE1" s="116"/>
      <c r="DAF1" s="116"/>
      <c r="DAG1" s="116"/>
      <c r="DAH1" s="116"/>
      <c r="DAI1" s="116"/>
      <c r="DAJ1" s="116"/>
      <c r="DAK1" s="116"/>
      <c r="DAL1" s="116"/>
      <c r="DAM1" s="116"/>
      <c r="DAN1" s="116"/>
      <c r="DAO1" s="116"/>
      <c r="DAP1" s="116"/>
      <c r="DAQ1" s="116"/>
      <c r="DAR1" s="116"/>
      <c r="DAS1" s="116"/>
      <c r="DAT1" s="116"/>
      <c r="DAU1" s="116"/>
      <c r="DAV1" s="116"/>
      <c r="DAW1" s="116"/>
      <c r="DAX1" s="116"/>
      <c r="DAY1" s="116"/>
      <c r="DAZ1" s="116"/>
      <c r="DBA1" s="116"/>
      <c r="DBB1" s="116"/>
      <c r="DBC1" s="116"/>
      <c r="DBD1" s="116"/>
      <c r="DBE1" s="116"/>
      <c r="DBF1" s="116"/>
      <c r="DBG1" s="116"/>
      <c r="DBH1" s="116"/>
      <c r="DBI1" s="116"/>
      <c r="DBJ1" s="116"/>
      <c r="DBK1" s="116"/>
      <c r="DBL1" s="116"/>
      <c r="DBM1" s="116"/>
      <c r="DBN1" s="116"/>
      <c r="DBO1" s="116"/>
      <c r="DBP1" s="116"/>
      <c r="DBQ1" s="116"/>
      <c r="DBR1" s="116"/>
      <c r="DBS1" s="116"/>
      <c r="DBT1" s="116"/>
      <c r="DBU1" s="116"/>
      <c r="DBV1" s="116"/>
      <c r="DBW1" s="116"/>
      <c r="DBX1" s="116"/>
      <c r="DBY1" s="116"/>
      <c r="DBZ1" s="116"/>
      <c r="DCA1" s="116"/>
      <c r="DCB1" s="116"/>
      <c r="DCC1" s="116"/>
      <c r="DCD1" s="116"/>
      <c r="DCE1" s="116"/>
      <c r="DCF1" s="116"/>
      <c r="DCG1" s="116"/>
      <c r="DCH1" s="116"/>
      <c r="DCI1" s="116"/>
      <c r="DCJ1" s="116"/>
      <c r="DCK1" s="116"/>
      <c r="DCL1" s="116"/>
      <c r="DCM1" s="116"/>
      <c r="DCN1" s="116"/>
      <c r="DCO1" s="116"/>
      <c r="DCP1" s="116"/>
      <c r="DCQ1" s="116"/>
      <c r="DCR1" s="116"/>
      <c r="DCS1" s="116"/>
      <c r="DCT1" s="116"/>
      <c r="DCU1" s="116"/>
      <c r="DCV1" s="116"/>
      <c r="DCW1" s="116"/>
      <c r="DCX1" s="116"/>
      <c r="DCY1" s="116"/>
      <c r="DCZ1" s="116"/>
      <c r="DDA1" s="116"/>
      <c r="DDB1" s="116"/>
      <c r="DDC1" s="116"/>
      <c r="DDD1" s="116"/>
      <c r="DDE1" s="116"/>
      <c r="DDF1" s="116"/>
      <c r="DDG1" s="116"/>
      <c r="DDH1" s="116"/>
      <c r="DDI1" s="116"/>
      <c r="DDJ1" s="116"/>
      <c r="DDK1" s="116"/>
      <c r="DDL1" s="116"/>
      <c r="DDM1" s="116"/>
      <c r="DDN1" s="116"/>
      <c r="DDO1" s="116"/>
      <c r="DDP1" s="116"/>
      <c r="DDQ1" s="116"/>
      <c r="DDR1" s="116"/>
      <c r="DDS1" s="116"/>
      <c r="DDT1" s="116"/>
      <c r="DDU1" s="116"/>
      <c r="DDV1" s="116"/>
      <c r="DDW1" s="116"/>
      <c r="DDX1" s="116"/>
      <c r="DDY1" s="116"/>
      <c r="DDZ1" s="116"/>
      <c r="DEA1" s="116"/>
      <c r="DEB1" s="116"/>
      <c r="DEC1" s="116"/>
      <c r="DED1" s="116"/>
      <c r="DEE1" s="116"/>
      <c r="DEF1" s="116"/>
      <c r="DEG1" s="116"/>
      <c r="DEH1" s="116"/>
      <c r="DEI1" s="116"/>
      <c r="DEJ1" s="116"/>
      <c r="DEK1" s="116"/>
      <c r="DEL1" s="116"/>
      <c r="DEM1" s="116"/>
      <c r="DEN1" s="116"/>
      <c r="DEO1" s="116"/>
      <c r="DEP1" s="116"/>
      <c r="DEQ1" s="116"/>
      <c r="DER1" s="116"/>
      <c r="DES1" s="116"/>
      <c r="DET1" s="116"/>
      <c r="DEU1" s="116"/>
      <c r="DEV1" s="116"/>
      <c r="DEW1" s="116"/>
      <c r="DEX1" s="116"/>
      <c r="DEY1" s="116"/>
      <c r="DEZ1" s="116"/>
      <c r="DFA1" s="116"/>
      <c r="DFB1" s="116"/>
      <c r="DFC1" s="116"/>
      <c r="DFD1" s="116"/>
      <c r="DFE1" s="116"/>
      <c r="DFF1" s="116"/>
      <c r="DFG1" s="116"/>
      <c r="DFH1" s="116"/>
      <c r="DFI1" s="116"/>
      <c r="DFJ1" s="116"/>
      <c r="DFK1" s="116"/>
      <c r="DFL1" s="116"/>
      <c r="DFM1" s="116"/>
      <c r="DFN1" s="116"/>
      <c r="DFO1" s="116"/>
      <c r="DFP1" s="116"/>
      <c r="DFQ1" s="116"/>
      <c r="DFR1" s="116"/>
      <c r="DFS1" s="116"/>
      <c r="DFT1" s="116"/>
      <c r="DFU1" s="116"/>
      <c r="DFV1" s="116"/>
      <c r="DFW1" s="116"/>
      <c r="DFX1" s="116"/>
      <c r="DFY1" s="116"/>
      <c r="DFZ1" s="116"/>
      <c r="DGA1" s="116"/>
      <c r="DGB1" s="116"/>
      <c r="DGC1" s="116"/>
      <c r="DGD1" s="116"/>
      <c r="DGE1" s="116"/>
      <c r="DGF1" s="116"/>
      <c r="DGG1" s="116"/>
      <c r="DGH1" s="116"/>
      <c r="DGI1" s="116"/>
      <c r="DGJ1" s="116"/>
      <c r="DGK1" s="116"/>
      <c r="DGL1" s="116"/>
      <c r="DGM1" s="116"/>
      <c r="DGN1" s="116"/>
      <c r="DGO1" s="116"/>
      <c r="DGP1" s="116"/>
      <c r="DGQ1" s="116"/>
      <c r="DGR1" s="116"/>
      <c r="DGS1" s="116"/>
      <c r="DGT1" s="116"/>
      <c r="DGU1" s="116"/>
      <c r="DGV1" s="116"/>
      <c r="DGW1" s="116"/>
      <c r="DGX1" s="116"/>
      <c r="DGY1" s="116"/>
      <c r="DGZ1" s="116"/>
      <c r="DHA1" s="116"/>
      <c r="DHB1" s="116"/>
      <c r="DHC1" s="116"/>
      <c r="DHD1" s="116"/>
      <c r="DHE1" s="116"/>
      <c r="DHF1" s="116"/>
      <c r="DHG1" s="116"/>
      <c r="DHH1" s="116"/>
      <c r="DHI1" s="116"/>
      <c r="DHJ1" s="116"/>
      <c r="DHK1" s="116"/>
      <c r="DHL1" s="116"/>
      <c r="DHM1" s="116"/>
      <c r="DHN1" s="116"/>
      <c r="DHO1" s="116"/>
      <c r="DHP1" s="116"/>
      <c r="DHQ1" s="116"/>
      <c r="DHR1" s="116"/>
      <c r="DHS1" s="116"/>
      <c r="DHT1" s="116"/>
      <c r="DHU1" s="116"/>
      <c r="DHV1" s="116"/>
      <c r="DHW1" s="116"/>
      <c r="DHX1" s="116"/>
      <c r="DHY1" s="116"/>
      <c r="DHZ1" s="116"/>
      <c r="DIA1" s="116"/>
      <c r="DIB1" s="116"/>
      <c r="DIC1" s="116"/>
      <c r="DID1" s="116"/>
      <c r="DIE1" s="116"/>
      <c r="DIF1" s="116"/>
      <c r="DIG1" s="116"/>
      <c r="DIH1" s="116"/>
      <c r="DII1" s="116"/>
      <c r="DIJ1" s="116"/>
      <c r="DIK1" s="116"/>
      <c r="DIL1" s="116"/>
      <c r="DIM1" s="116"/>
      <c r="DIN1" s="116"/>
      <c r="DIO1" s="116"/>
      <c r="DIP1" s="116"/>
      <c r="DIQ1" s="116"/>
      <c r="DIR1" s="116"/>
      <c r="DIS1" s="116"/>
      <c r="DIT1" s="116"/>
      <c r="DIU1" s="116"/>
      <c r="DIV1" s="116"/>
      <c r="DIW1" s="116"/>
      <c r="DIX1" s="116"/>
      <c r="DIY1" s="116"/>
      <c r="DIZ1" s="116"/>
      <c r="DJA1" s="116"/>
      <c r="DJB1" s="116"/>
      <c r="DJC1" s="116"/>
      <c r="DJD1" s="116"/>
      <c r="DJE1" s="116"/>
      <c r="DJF1" s="116"/>
      <c r="DJG1" s="116"/>
      <c r="DJH1" s="116"/>
      <c r="DJI1" s="116"/>
      <c r="DJJ1" s="116"/>
      <c r="DJK1" s="116"/>
      <c r="DJL1" s="116"/>
      <c r="DJM1" s="116"/>
      <c r="DJN1" s="116"/>
      <c r="DJO1" s="116"/>
      <c r="DJP1" s="116"/>
      <c r="DJQ1" s="116"/>
      <c r="DJR1" s="116"/>
      <c r="DJS1" s="116"/>
      <c r="DJT1" s="116"/>
      <c r="DJU1" s="116"/>
      <c r="DJV1" s="116"/>
      <c r="DJW1" s="116"/>
      <c r="DJX1" s="116"/>
      <c r="DJY1" s="116"/>
      <c r="DJZ1" s="116"/>
      <c r="DKA1" s="116"/>
      <c r="DKB1" s="116"/>
      <c r="DKC1" s="116"/>
      <c r="DKD1" s="116"/>
      <c r="DKE1" s="116"/>
      <c r="DKF1" s="116"/>
      <c r="DKG1" s="116"/>
      <c r="DKH1" s="116"/>
      <c r="DKI1" s="116"/>
      <c r="DKJ1" s="116"/>
      <c r="DKK1" s="116"/>
      <c r="DKL1" s="116"/>
      <c r="DKM1" s="116"/>
      <c r="DKN1" s="116"/>
      <c r="DKO1" s="116"/>
      <c r="DKP1" s="116"/>
      <c r="DKQ1" s="116"/>
      <c r="DKR1" s="116"/>
      <c r="DKS1" s="116"/>
      <c r="DKT1" s="116"/>
      <c r="DKU1" s="116"/>
      <c r="DKV1" s="116"/>
      <c r="DKW1" s="116"/>
      <c r="DKX1" s="116"/>
      <c r="DKY1" s="116"/>
      <c r="DKZ1" s="116"/>
      <c r="DLA1" s="116"/>
      <c r="DLB1" s="116"/>
      <c r="DLC1" s="116"/>
      <c r="DLD1" s="116"/>
      <c r="DLE1" s="116"/>
      <c r="DLF1" s="116"/>
      <c r="DLG1" s="116"/>
      <c r="DLH1" s="116"/>
      <c r="DLI1" s="116"/>
      <c r="DLJ1" s="116"/>
      <c r="DLK1" s="116"/>
      <c r="DLL1" s="116"/>
      <c r="DLM1" s="116"/>
      <c r="DLN1" s="116"/>
      <c r="DLO1" s="116"/>
      <c r="DLP1" s="116"/>
      <c r="DLQ1" s="116"/>
      <c r="DLR1" s="116"/>
      <c r="DLS1" s="116"/>
      <c r="DLT1" s="116"/>
      <c r="DLU1" s="116"/>
      <c r="DLV1" s="116"/>
      <c r="DLW1" s="116"/>
      <c r="DLX1" s="116"/>
      <c r="DLY1" s="116"/>
      <c r="DLZ1" s="116"/>
      <c r="DMA1" s="116"/>
      <c r="DMB1" s="116"/>
      <c r="DMC1" s="116"/>
      <c r="DMD1" s="116"/>
      <c r="DME1" s="116"/>
      <c r="DMF1" s="116"/>
      <c r="DMG1" s="116"/>
      <c r="DMH1" s="116"/>
      <c r="DMI1" s="116"/>
      <c r="DMJ1" s="116"/>
      <c r="DMK1" s="116"/>
      <c r="DML1" s="116"/>
      <c r="DMM1" s="116"/>
      <c r="DMN1" s="116"/>
      <c r="DMO1" s="116"/>
      <c r="DMP1" s="116"/>
      <c r="DMQ1" s="116"/>
      <c r="DMR1" s="116"/>
      <c r="DMS1" s="116"/>
      <c r="DMT1" s="116"/>
      <c r="DMU1" s="116"/>
      <c r="DMV1" s="116"/>
      <c r="DMW1" s="116"/>
      <c r="DMX1" s="116"/>
      <c r="DMY1" s="116"/>
      <c r="DMZ1" s="116"/>
      <c r="DNA1" s="116"/>
      <c r="DNB1" s="116"/>
      <c r="DNC1" s="116"/>
      <c r="DND1" s="116"/>
      <c r="DNE1" s="116"/>
      <c r="DNF1" s="116"/>
      <c r="DNG1" s="116"/>
      <c r="DNH1" s="116"/>
      <c r="DNI1" s="116"/>
      <c r="DNJ1" s="116"/>
      <c r="DNK1" s="116"/>
      <c r="DNL1" s="116"/>
      <c r="DNM1" s="116"/>
      <c r="DNN1" s="116"/>
      <c r="DNO1" s="116"/>
      <c r="DNP1" s="116"/>
      <c r="DNQ1" s="116"/>
      <c r="DNR1" s="116"/>
      <c r="DNS1" s="116"/>
      <c r="DNT1" s="116"/>
      <c r="DNU1" s="116"/>
      <c r="DNV1" s="116"/>
      <c r="DNW1" s="116"/>
      <c r="DNX1" s="116"/>
      <c r="DNY1" s="116"/>
      <c r="DNZ1" s="116"/>
      <c r="DOA1" s="116"/>
      <c r="DOB1" s="116"/>
      <c r="DOC1" s="116"/>
      <c r="DOD1" s="116"/>
      <c r="DOE1" s="116"/>
      <c r="DOF1" s="116"/>
      <c r="DOG1" s="116"/>
      <c r="DOH1" s="116"/>
      <c r="DOI1" s="116"/>
      <c r="DOJ1" s="116"/>
      <c r="DOK1" s="116"/>
      <c r="DOL1" s="116"/>
      <c r="DOM1" s="116"/>
      <c r="DON1" s="116"/>
      <c r="DOO1" s="116"/>
      <c r="DOP1" s="116"/>
      <c r="DOQ1" s="116"/>
      <c r="DOR1" s="116"/>
      <c r="DOS1" s="116"/>
      <c r="DOT1" s="116"/>
      <c r="DOU1" s="116"/>
      <c r="DOV1" s="116"/>
      <c r="DOW1" s="116"/>
      <c r="DOX1" s="116"/>
      <c r="DOY1" s="116"/>
      <c r="DOZ1" s="116"/>
      <c r="DPA1" s="116"/>
      <c r="DPB1" s="116"/>
      <c r="DPC1" s="116"/>
      <c r="DPD1" s="116"/>
      <c r="DPE1" s="116"/>
      <c r="DPF1" s="116"/>
      <c r="DPG1" s="116"/>
      <c r="DPH1" s="116"/>
      <c r="DPI1" s="116"/>
      <c r="DPJ1" s="116"/>
      <c r="DPK1" s="116"/>
      <c r="DPL1" s="116"/>
      <c r="DPM1" s="116"/>
      <c r="DPN1" s="116"/>
      <c r="DPO1" s="116"/>
      <c r="DPP1" s="116"/>
      <c r="DPQ1" s="116"/>
      <c r="DPR1" s="116"/>
      <c r="DPS1" s="116"/>
      <c r="DPT1" s="116"/>
      <c r="DPU1" s="116"/>
      <c r="DPV1" s="116"/>
      <c r="DPW1" s="116"/>
      <c r="DPX1" s="116"/>
      <c r="DPY1" s="116"/>
      <c r="DPZ1" s="116"/>
      <c r="DQA1" s="116"/>
      <c r="DQB1" s="116"/>
      <c r="DQC1" s="116"/>
      <c r="DQD1" s="116"/>
      <c r="DQE1" s="116"/>
      <c r="DQF1" s="116"/>
      <c r="DQG1" s="116"/>
      <c r="DQH1" s="116"/>
      <c r="DQI1" s="116"/>
      <c r="DQJ1" s="116"/>
      <c r="DQK1" s="116"/>
      <c r="DQL1" s="116"/>
      <c r="DQM1" s="116"/>
      <c r="DQN1" s="116"/>
      <c r="DQO1" s="116"/>
      <c r="DQP1" s="116"/>
      <c r="DQQ1" s="116"/>
      <c r="DQR1" s="116"/>
      <c r="DQS1" s="116"/>
      <c r="DQT1" s="116"/>
      <c r="DQU1" s="116"/>
      <c r="DQV1" s="116"/>
      <c r="DQW1" s="116"/>
      <c r="DQX1" s="116"/>
      <c r="DQY1" s="116"/>
      <c r="DQZ1" s="116"/>
      <c r="DRA1" s="116"/>
      <c r="DRB1" s="116"/>
      <c r="DRC1" s="116"/>
      <c r="DRD1" s="116"/>
      <c r="DRE1" s="116"/>
      <c r="DRF1" s="116"/>
      <c r="DRG1" s="116"/>
      <c r="DRH1" s="116"/>
      <c r="DRI1" s="116"/>
      <c r="DRJ1" s="116"/>
      <c r="DRK1" s="116"/>
      <c r="DRL1" s="116"/>
      <c r="DRM1" s="116"/>
      <c r="DRN1" s="116"/>
      <c r="DRO1" s="116"/>
      <c r="DRP1" s="116"/>
      <c r="DRQ1" s="116"/>
      <c r="DRR1" s="116"/>
      <c r="DRS1" s="116"/>
      <c r="DRT1" s="116"/>
      <c r="DRU1" s="116"/>
      <c r="DRV1" s="116"/>
      <c r="DRW1" s="116"/>
      <c r="DRX1" s="116"/>
      <c r="DRY1" s="116"/>
      <c r="DRZ1" s="116"/>
      <c r="DSA1" s="116"/>
      <c r="DSB1" s="116"/>
      <c r="DSC1" s="116"/>
      <c r="DSD1" s="116"/>
      <c r="DSE1" s="116"/>
      <c r="DSF1" s="116"/>
      <c r="DSG1" s="116"/>
      <c r="DSH1" s="116"/>
      <c r="DSI1" s="116"/>
      <c r="DSJ1" s="116"/>
      <c r="DSK1" s="116"/>
      <c r="DSL1" s="116"/>
      <c r="DSM1" s="116"/>
      <c r="DSN1" s="116"/>
      <c r="DSO1" s="116"/>
      <c r="DSP1" s="116"/>
      <c r="DSQ1" s="116"/>
      <c r="DSR1" s="116"/>
      <c r="DSS1" s="116"/>
      <c r="DST1" s="116"/>
      <c r="DSU1" s="116"/>
      <c r="DSV1" s="116"/>
      <c r="DSW1" s="116"/>
      <c r="DSX1" s="116"/>
      <c r="DSY1" s="116"/>
      <c r="DSZ1" s="116"/>
      <c r="DTA1" s="116"/>
      <c r="DTB1" s="116"/>
      <c r="DTC1" s="116"/>
      <c r="DTD1" s="116"/>
      <c r="DTE1" s="116"/>
      <c r="DTF1" s="116"/>
      <c r="DTG1" s="116"/>
      <c r="DTH1" s="116"/>
      <c r="DTI1" s="116"/>
      <c r="DTJ1" s="116"/>
      <c r="DTK1" s="116"/>
      <c r="DTL1" s="116"/>
      <c r="DTM1" s="116"/>
      <c r="DTN1" s="116"/>
      <c r="DTO1" s="116"/>
      <c r="DTP1" s="116"/>
      <c r="DTQ1" s="116"/>
      <c r="DTR1" s="116"/>
      <c r="DTS1" s="116"/>
      <c r="DTT1" s="116"/>
      <c r="DTU1" s="116"/>
      <c r="DTV1" s="116"/>
      <c r="DTW1" s="116"/>
      <c r="DTX1" s="116"/>
      <c r="DTY1" s="116"/>
      <c r="DTZ1" s="116"/>
      <c r="DUA1" s="116"/>
      <c r="DUB1" s="116"/>
      <c r="DUC1" s="116"/>
      <c r="DUD1" s="116"/>
      <c r="DUE1" s="116"/>
      <c r="DUF1" s="116"/>
      <c r="DUG1" s="116"/>
      <c r="DUH1" s="116"/>
      <c r="DUI1" s="116"/>
      <c r="DUJ1" s="116"/>
      <c r="DUK1" s="116"/>
      <c r="DUL1" s="116"/>
      <c r="DUM1" s="116"/>
      <c r="DUN1" s="116"/>
      <c r="DUO1" s="116"/>
      <c r="DUP1" s="116"/>
      <c r="DUQ1" s="116"/>
      <c r="DUR1" s="116"/>
      <c r="DUS1" s="116"/>
      <c r="DUT1" s="116"/>
      <c r="DUU1" s="116"/>
      <c r="DUV1" s="116"/>
      <c r="DUW1" s="116"/>
      <c r="DUX1" s="116"/>
      <c r="DUY1" s="116"/>
      <c r="DUZ1" s="116"/>
      <c r="DVA1" s="116"/>
      <c r="DVB1" s="116"/>
      <c r="DVC1" s="116"/>
      <c r="DVD1" s="116"/>
      <c r="DVE1" s="116"/>
      <c r="DVF1" s="116"/>
      <c r="DVG1" s="116"/>
      <c r="DVH1" s="116"/>
      <c r="DVI1" s="116"/>
      <c r="DVJ1" s="116"/>
      <c r="DVK1" s="116"/>
      <c r="DVL1" s="116"/>
      <c r="DVM1" s="116"/>
      <c r="DVN1" s="116"/>
      <c r="DVO1" s="116"/>
      <c r="DVP1" s="116"/>
      <c r="DVQ1" s="116"/>
      <c r="DVR1" s="116"/>
      <c r="DVS1" s="116"/>
      <c r="DVT1" s="116"/>
      <c r="DVU1" s="116"/>
      <c r="DVV1" s="116"/>
      <c r="DVW1" s="116"/>
      <c r="DVX1" s="116"/>
      <c r="DVY1" s="116"/>
      <c r="DVZ1" s="116"/>
      <c r="DWA1" s="116"/>
      <c r="DWB1" s="116"/>
      <c r="DWC1" s="116"/>
      <c r="DWD1" s="116"/>
      <c r="DWE1" s="116"/>
      <c r="DWF1" s="116"/>
      <c r="DWG1" s="116"/>
      <c r="DWH1" s="116"/>
      <c r="DWI1" s="116"/>
      <c r="DWJ1" s="116"/>
      <c r="DWK1" s="116"/>
      <c r="DWL1" s="116"/>
      <c r="DWM1" s="116"/>
      <c r="DWN1" s="116"/>
      <c r="DWO1" s="116"/>
      <c r="DWP1" s="116"/>
      <c r="DWQ1" s="116"/>
      <c r="DWR1" s="116"/>
      <c r="DWS1" s="116"/>
      <c r="DWT1" s="116"/>
      <c r="DWU1" s="116"/>
      <c r="DWV1" s="116"/>
      <c r="DWW1" s="116"/>
      <c r="DWX1" s="116"/>
      <c r="DWY1" s="116"/>
      <c r="DWZ1" s="116"/>
      <c r="DXA1" s="116"/>
      <c r="DXB1" s="116"/>
      <c r="DXC1" s="116"/>
      <c r="DXD1" s="116"/>
      <c r="DXE1" s="116"/>
      <c r="DXF1" s="116"/>
      <c r="DXG1" s="116"/>
      <c r="DXH1" s="116"/>
      <c r="DXI1" s="116"/>
      <c r="DXJ1" s="116"/>
      <c r="DXK1" s="116"/>
      <c r="DXL1" s="116"/>
      <c r="DXM1" s="116"/>
      <c r="DXN1" s="116"/>
      <c r="DXO1" s="116"/>
      <c r="DXP1" s="116"/>
      <c r="DXQ1" s="116"/>
      <c r="DXR1" s="116"/>
      <c r="DXS1" s="116"/>
      <c r="DXT1" s="116"/>
      <c r="DXU1" s="116"/>
      <c r="DXV1" s="116"/>
      <c r="DXW1" s="116"/>
      <c r="DXX1" s="116"/>
      <c r="DXY1" s="116"/>
      <c r="DXZ1" s="116"/>
      <c r="DYA1" s="116"/>
      <c r="DYB1" s="116"/>
      <c r="DYC1" s="116"/>
      <c r="DYD1" s="116"/>
      <c r="DYE1" s="116"/>
      <c r="DYF1" s="116"/>
      <c r="DYG1" s="116"/>
      <c r="DYH1" s="116"/>
      <c r="DYI1" s="116"/>
      <c r="DYJ1" s="116"/>
      <c r="DYK1" s="116"/>
      <c r="DYL1" s="116"/>
      <c r="DYM1" s="116"/>
      <c r="DYN1" s="116"/>
      <c r="DYO1" s="116"/>
      <c r="DYP1" s="116"/>
      <c r="DYQ1" s="116"/>
      <c r="DYR1" s="116"/>
      <c r="DYS1" s="116"/>
      <c r="DYT1" s="116"/>
      <c r="DYU1" s="116"/>
      <c r="DYV1" s="116"/>
      <c r="DYW1" s="116"/>
      <c r="DYX1" s="116"/>
      <c r="DYY1" s="116"/>
      <c r="DYZ1" s="116"/>
      <c r="DZA1" s="116"/>
      <c r="DZB1" s="116"/>
      <c r="DZC1" s="116"/>
      <c r="DZD1" s="116"/>
      <c r="DZE1" s="116"/>
      <c r="DZF1" s="116"/>
      <c r="DZG1" s="116"/>
      <c r="DZH1" s="116"/>
      <c r="DZI1" s="116"/>
      <c r="DZJ1" s="116"/>
      <c r="DZK1" s="116"/>
      <c r="DZL1" s="116"/>
      <c r="DZM1" s="116"/>
      <c r="DZN1" s="116"/>
      <c r="DZO1" s="116"/>
      <c r="DZP1" s="116"/>
      <c r="DZQ1" s="116"/>
      <c r="DZR1" s="116"/>
      <c r="DZS1" s="116"/>
      <c r="DZT1" s="116"/>
      <c r="DZU1" s="116"/>
      <c r="DZV1" s="116"/>
      <c r="DZW1" s="116"/>
      <c r="DZX1" s="116"/>
      <c r="DZY1" s="116"/>
      <c r="DZZ1" s="116"/>
      <c r="EAA1" s="116"/>
      <c r="EAB1" s="116"/>
      <c r="EAC1" s="116"/>
      <c r="EAD1" s="116"/>
      <c r="EAE1" s="116"/>
      <c r="EAF1" s="116"/>
      <c r="EAG1" s="116"/>
      <c r="EAH1" s="116"/>
      <c r="EAI1" s="116"/>
      <c r="EAJ1" s="116"/>
      <c r="EAK1" s="116"/>
      <c r="EAL1" s="116"/>
      <c r="EAM1" s="116"/>
      <c r="EAN1" s="116"/>
      <c r="EAO1" s="116"/>
      <c r="EAP1" s="116"/>
      <c r="EAQ1" s="116"/>
      <c r="EAR1" s="116"/>
      <c r="EAS1" s="116"/>
      <c r="EAT1" s="116"/>
      <c r="EAU1" s="116"/>
      <c r="EAV1" s="116"/>
      <c r="EAW1" s="116"/>
      <c r="EAX1" s="116"/>
      <c r="EAY1" s="116"/>
      <c r="EAZ1" s="116"/>
      <c r="EBA1" s="116"/>
      <c r="EBB1" s="116"/>
      <c r="EBC1" s="116"/>
      <c r="EBD1" s="116"/>
      <c r="EBE1" s="116"/>
      <c r="EBF1" s="116"/>
      <c r="EBG1" s="116"/>
      <c r="EBH1" s="116"/>
      <c r="EBI1" s="116"/>
      <c r="EBJ1" s="116"/>
      <c r="EBK1" s="116"/>
      <c r="EBL1" s="116"/>
      <c r="EBM1" s="116"/>
      <c r="EBN1" s="116"/>
      <c r="EBO1" s="116"/>
      <c r="EBP1" s="116"/>
      <c r="EBQ1" s="116"/>
      <c r="EBR1" s="116"/>
      <c r="EBS1" s="116"/>
      <c r="EBT1" s="116"/>
      <c r="EBU1" s="116"/>
      <c r="EBV1" s="116"/>
      <c r="EBW1" s="116"/>
      <c r="EBX1" s="116"/>
      <c r="EBY1" s="116"/>
      <c r="EBZ1" s="116"/>
      <c r="ECA1" s="116"/>
      <c r="ECB1" s="116"/>
      <c r="ECC1" s="116"/>
      <c r="ECD1" s="116"/>
      <c r="ECE1" s="116"/>
      <c r="ECF1" s="116"/>
      <c r="ECG1" s="116"/>
      <c r="ECH1" s="116"/>
      <c r="ECI1" s="116"/>
      <c r="ECJ1" s="116"/>
      <c r="ECK1" s="116"/>
      <c r="ECL1" s="116"/>
      <c r="ECM1" s="116"/>
      <c r="ECN1" s="116"/>
      <c r="ECO1" s="116"/>
      <c r="ECP1" s="116"/>
      <c r="ECQ1" s="116"/>
      <c r="ECR1" s="116"/>
      <c r="ECS1" s="116"/>
      <c r="ECT1" s="116"/>
      <c r="ECU1" s="116"/>
      <c r="ECV1" s="116"/>
      <c r="ECW1" s="116"/>
      <c r="ECX1" s="116"/>
      <c r="ECY1" s="116"/>
      <c r="ECZ1" s="116"/>
      <c r="EDA1" s="116"/>
      <c r="EDB1" s="116"/>
      <c r="EDC1" s="116"/>
      <c r="EDD1" s="116"/>
      <c r="EDE1" s="116"/>
      <c r="EDF1" s="116"/>
      <c r="EDG1" s="116"/>
      <c r="EDH1" s="116"/>
      <c r="EDI1" s="116"/>
      <c r="EDJ1" s="116"/>
      <c r="EDK1" s="116"/>
      <c r="EDL1" s="116"/>
      <c r="EDM1" s="116"/>
      <c r="EDN1" s="116"/>
      <c r="EDO1" s="116"/>
      <c r="EDP1" s="116"/>
      <c r="EDQ1" s="116"/>
      <c r="EDR1" s="116"/>
      <c r="EDS1" s="116"/>
      <c r="EDT1" s="116"/>
      <c r="EDU1" s="116"/>
      <c r="EDV1" s="116"/>
      <c r="EDW1" s="116"/>
      <c r="EDX1" s="116"/>
      <c r="EDY1" s="116"/>
      <c r="EDZ1" s="116"/>
      <c r="EEA1" s="116"/>
      <c r="EEB1" s="116"/>
      <c r="EEC1" s="116"/>
      <c r="EED1" s="116"/>
      <c r="EEE1" s="116"/>
      <c r="EEF1" s="116"/>
      <c r="EEG1" s="116"/>
      <c r="EEH1" s="116"/>
      <c r="EEI1" s="116"/>
      <c r="EEJ1" s="116"/>
      <c r="EEK1" s="116"/>
      <c r="EEL1" s="116"/>
      <c r="EEM1" s="116"/>
      <c r="EEN1" s="116"/>
      <c r="EEO1" s="116"/>
      <c r="EEP1" s="116"/>
      <c r="EEQ1" s="116"/>
      <c r="EER1" s="116"/>
      <c r="EES1" s="116"/>
      <c r="EET1" s="116"/>
      <c r="EEU1" s="116"/>
      <c r="EEV1" s="116"/>
      <c r="EEW1" s="116"/>
      <c r="EEX1" s="116"/>
      <c r="EEY1" s="116"/>
      <c r="EEZ1" s="116"/>
      <c r="EFA1" s="116"/>
      <c r="EFB1" s="116"/>
      <c r="EFC1" s="116"/>
      <c r="EFD1" s="116"/>
      <c r="EFE1" s="116"/>
      <c r="EFF1" s="116"/>
      <c r="EFG1" s="116"/>
      <c r="EFH1" s="116"/>
      <c r="EFI1" s="116"/>
      <c r="EFJ1" s="116"/>
      <c r="EFK1" s="116"/>
      <c r="EFL1" s="116"/>
      <c r="EFM1" s="116"/>
      <c r="EFN1" s="116"/>
      <c r="EFO1" s="116"/>
      <c r="EFP1" s="116"/>
      <c r="EFQ1" s="116"/>
      <c r="EFR1" s="116"/>
      <c r="EFS1" s="116"/>
      <c r="EFT1" s="116"/>
      <c r="EFU1" s="116"/>
      <c r="EFV1" s="116"/>
      <c r="EFW1" s="116"/>
      <c r="EFX1" s="116"/>
      <c r="EFY1" s="116"/>
      <c r="EFZ1" s="116"/>
      <c r="EGA1" s="116"/>
      <c r="EGB1" s="116"/>
      <c r="EGC1" s="116"/>
      <c r="EGD1" s="116"/>
      <c r="EGE1" s="116"/>
      <c r="EGF1" s="116"/>
      <c r="EGG1" s="116"/>
      <c r="EGH1" s="116"/>
      <c r="EGI1" s="116"/>
      <c r="EGJ1" s="116"/>
      <c r="EGK1" s="116"/>
      <c r="EGL1" s="116"/>
      <c r="EGM1" s="116"/>
      <c r="EGN1" s="116"/>
      <c r="EGO1" s="116"/>
      <c r="EGP1" s="116"/>
      <c r="EGQ1" s="116"/>
      <c r="EGR1" s="116"/>
      <c r="EGS1" s="116"/>
      <c r="EGT1" s="116"/>
      <c r="EGU1" s="116"/>
      <c r="EGV1" s="116"/>
      <c r="EGW1" s="116"/>
      <c r="EGX1" s="116"/>
      <c r="EGY1" s="116"/>
      <c r="EGZ1" s="116"/>
      <c r="EHA1" s="116"/>
      <c r="EHB1" s="116"/>
      <c r="EHC1" s="116"/>
      <c r="EHD1" s="116"/>
      <c r="EHE1" s="116"/>
      <c r="EHF1" s="116"/>
      <c r="EHG1" s="116"/>
      <c r="EHH1" s="116"/>
      <c r="EHI1" s="116"/>
      <c r="EHJ1" s="116"/>
      <c r="EHK1" s="116"/>
      <c r="EHL1" s="116"/>
      <c r="EHM1" s="116"/>
      <c r="EHN1" s="116"/>
      <c r="EHO1" s="116"/>
      <c r="EHP1" s="116"/>
      <c r="EHQ1" s="116"/>
      <c r="EHR1" s="116"/>
      <c r="EHS1" s="116"/>
      <c r="EHT1" s="116"/>
      <c r="EHU1" s="116"/>
      <c r="EHV1" s="116"/>
      <c r="EHW1" s="116"/>
      <c r="EHX1" s="116"/>
      <c r="EHY1" s="116"/>
      <c r="EHZ1" s="116"/>
      <c r="EIA1" s="116"/>
      <c r="EIB1" s="116"/>
      <c r="EIC1" s="116"/>
      <c r="EID1" s="116"/>
      <c r="EIE1" s="116"/>
      <c r="EIF1" s="116"/>
      <c r="EIG1" s="116"/>
      <c r="EIH1" s="116"/>
      <c r="EII1" s="116"/>
      <c r="EIJ1" s="116"/>
      <c r="EIK1" s="116"/>
      <c r="EIL1" s="116"/>
      <c r="EIM1" s="116"/>
      <c r="EIN1" s="116"/>
      <c r="EIO1" s="116"/>
      <c r="EIP1" s="116"/>
      <c r="EIQ1" s="116"/>
      <c r="EIR1" s="116"/>
      <c r="EIS1" s="116"/>
      <c r="EIT1" s="116"/>
      <c r="EIU1" s="116"/>
      <c r="EIV1" s="116"/>
      <c r="EIW1" s="116"/>
      <c r="EIX1" s="116"/>
      <c r="EIY1" s="116"/>
      <c r="EIZ1" s="116"/>
      <c r="EJA1" s="116"/>
      <c r="EJB1" s="116"/>
      <c r="EJC1" s="116"/>
      <c r="EJD1" s="116"/>
      <c r="EJE1" s="116"/>
      <c r="EJF1" s="116"/>
      <c r="EJG1" s="116"/>
      <c r="EJH1" s="116"/>
      <c r="EJI1" s="116"/>
      <c r="EJJ1" s="116"/>
      <c r="EJK1" s="116"/>
      <c r="EJL1" s="116"/>
      <c r="EJM1" s="116"/>
      <c r="EJN1" s="116"/>
      <c r="EJO1" s="116"/>
      <c r="EJP1" s="116"/>
      <c r="EJQ1" s="116"/>
      <c r="EJR1" s="116"/>
      <c r="EJS1" s="116"/>
      <c r="EJT1" s="116"/>
      <c r="EJU1" s="116"/>
      <c r="EJV1" s="116"/>
      <c r="EJW1" s="116"/>
      <c r="EJX1" s="116"/>
      <c r="EJY1" s="116"/>
      <c r="EJZ1" s="116"/>
      <c r="EKA1" s="116"/>
      <c r="EKB1" s="116"/>
      <c r="EKC1" s="116"/>
      <c r="EKD1" s="116"/>
      <c r="EKE1" s="116"/>
      <c r="EKF1" s="116"/>
      <c r="EKG1" s="116"/>
      <c r="EKH1" s="116"/>
      <c r="EKI1" s="116"/>
      <c r="EKJ1" s="116"/>
      <c r="EKK1" s="116"/>
      <c r="EKL1" s="116"/>
      <c r="EKM1" s="116"/>
      <c r="EKN1" s="116"/>
      <c r="EKO1" s="116"/>
      <c r="EKP1" s="116"/>
      <c r="EKQ1" s="116"/>
      <c r="EKR1" s="116"/>
      <c r="EKS1" s="116"/>
      <c r="EKT1" s="116"/>
      <c r="EKU1" s="116"/>
      <c r="EKV1" s="116"/>
      <c r="EKW1" s="116"/>
      <c r="EKX1" s="116"/>
      <c r="EKY1" s="116"/>
      <c r="EKZ1" s="116"/>
      <c r="ELA1" s="116"/>
      <c r="ELB1" s="116"/>
      <c r="ELC1" s="116"/>
      <c r="ELD1" s="116"/>
      <c r="ELE1" s="116"/>
      <c r="ELF1" s="116"/>
      <c r="ELG1" s="116"/>
      <c r="ELH1" s="116"/>
      <c r="ELI1" s="116"/>
      <c r="ELJ1" s="116"/>
      <c r="ELK1" s="116"/>
      <c r="ELL1" s="116"/>
      <c r="ELM1" s="116"/>
      <c r="ELN1" s="116"/>
      <c r="ELO1" s="116"/>
      <c r="ELP1" s="116"/>
      <c r="ELQ1" s="116"/>
      <c r="ELR1" s="116"/>
      <c r="ELS1" s="116"/>
      <c r="ELT1" s="116"/>
      <c r="ELU1" s="116"/>
      <c r="ELV1" s="116"/>
      <c r="ELW1" s="116"/>
      <c r="ELX1" s="116"/>
      <c r="ELY1" s="116"/>
      <c r="ELZ1" s="116"/>
      <c r="EMA1" s="116"/>
      <c r="EMB1" s="116"/>
      <c r="EMC1" s="116"/>
      <c r="EMD1" s="116"/>
      <c r="EME1" s="116"/>
      <c r="EMF1" s="116"/>
      <c r="EMG1" s="116"/>
      <c r="EMH1" s="116"/>
      <c r="EMI1" s="116"/>
      <c r="EMJ1" s="116"/>
      <c r="EMK1" s="116"/>
      <c r="EML1" s="116"/>
      <c r="EMM1" s="116"/>
      <c r="EMN1" s="116"/>
      <c r="EMO1" s="116"/>
      <c r="EMP1" s="116"/>
      <c r="EMQ1" s="116"/>
      <c r="EMR1" s="116"/>
      <c r="EMS1" s="116"/>
      <c r="EMT1" s="116"/>
      <c r="EMU1" s="116"/>
      <c r="EMV1" s="116"/>
      <c r="EMW1" s="116"/>
      <c r="EMX1" s="116"/>
      <c r="EMY1" s="116"/>
      <c r="EMZ1" s="116"/>
      <c r="ENA1" s="116"/>
      <c r="ENB1" s="116"/>
      <c r="ENC1" s="116"/>
      <c r="END1" s="116"/>
      <c r="ENE1" s="116"/>
      <c r="ENF1" s="116"/>
      <c r="ENG1" s="116"/>
      <c r="ENH1" s="116"/>
      <c r="ENI1" s="116"/>
      <c r="ENJ1" s="116"/>
      <c r="ENK1" s="116"/>
      <c r="ENL1" s="116"/>
      <c r="ENM1" s="116"/>
      <c r="ENN1" s="116"/>
      <c r="ENO1" s="116"/>
      <c r="ENP1" s="116"/>
      <c r="ENQ1" s="116"/>
      <c r="ENR1" s="116"/>
      <c r="ENS1" s="116"/>
      <c r="ENT1" s="116"/>
      <c r="ENU1" s="116"/>
      <c r="ENV1" s="116"/>
      <c r="ENW1" s="116"/>
      <c r="ENX1" s="116"/>
      <c r="ENY1" s="116"/>
      <c r="ENZ1" s="116"/>
      <c r="EOA1" s="116"/>
      <c r="EOB1" s="116"/>
      <c r="EOC1" s="116"/>
      <c r="EOD1" s="116"/>
      <c r="EOE1" s="116"/>
      <c r="EOF1" s="116"/>
      <c r="EOG1" s="116"/>
      <c r="EOH1" s="116"/>
      <c r="EOI1" s="116"/>
      <c r="EOJ1" s="116"/>
      <c r="EOK1" s="116"/>
      <c r="EOL1" s="116"/>
      <c r="EOM1" s="116"/>
      <c r="EON1" s="116"/>
      <c r="EOO1" s="116"/>
      <c r="EOP1" s="116"/>
      <c r="EOQ1" s="116"/>
      <c r="EOR1" s="116"/>
      <c r="EOS1" s="116"/>
      <c r="EOT1" s="116"/>
      <c r="EOU1" s="116"/>
      <c r="EOV1" s="116"/>
      <c r="EOW1" s="116"/>
      <c r="EOX1" s="116"/>
      <c r="EOY1" s="116"/>
      <c r="EOZ1" s="116"/>
      <c r="EPA1" s="116"/>
      <c r="EPB1" s="116"/>
      <c r="EPC1" s="116"/>
      <c r="EPD1" s="116"/>
      <c r="EPE1" s="116"/>
      <c r="EPF1" s="116"/>
      <c r="EPG1" s="116"/>
      <c r="EPH1" s="116"/>
      <c r="EPI1" s="116"/>
      <c r="EPJ1" s="116"/>
      <c r="EPK1" s="116"/>
      <c r="EPL1" s="116"/>
      <c r="EPM1" s="116"/>
      <c r="EPN1" s="116"/>
      <c r="EPO1" s="116"/>
      <c r="EPP1" s="116"/>
      <c r="EPQ1" s="116"/>
      <c r="EPR1" s="116"/>
      <c r="EPS1" s="116"/>
      <c r="EPT1" s="116"/>
      <c r="EPU1" s="116"/>
      <c r="EPV1" s="116"/>
      <c r="EPW1" s="116"/>
      <c r="EPX1" s="116"/>
      <c r="EPY1" s="116"/>
      <c r="EPZ1" s="116"/>
      <c r="EQA1" s="116"/>
      <c r="EQB1" s="116"/>
      <c r="EQC1" s="116"/>
      <c r="EQD1" s="116"/>
      <c r="EQE1" s="116"/>
      <c r="EQF1" s="116"/>
      <c r="EQG1" s="116"/>
      <c r="EQH1" s="116"/>
      <c r="EQI1" s="116"/>
      <c r="EQJ1" s="116"/>
      <c r="EQK1" s="116"/>
      <c r="EQL1" s="116"/>
      <c r="EQM1" s="116"/>
      <c r="EQN1" s="116"/>
      <c r="EQO1" s="116"/>
      <c r="EQP1" s="116"/>
      <c r="EQQ1" s="116"/>
      <c r="EQR1" s="116"/>
      <c r="EQS1" s="116"/>
      <c r="EQT1" s="116"/>
      <c r="EQU1" s="116"/>
      <c r="EQV1" s="116"/>
      <c r="EQW1" s="116"/>
      <c r="EQX1" s="116"/>
      <c r="EQY1" s="116"/>
      <c r="EQZ1" s="116"/>
      <c r="ERA1" s="116"/>
      <c r="ERB1" s="116"/>
      <c r="ERC1" s="116"/>
      <c r="ERD1" s="116"/>
      <c r="ERE1" s="116"/>
      <c r="ERF1" s="116"/>
      <c r="ERG1" s="116"/>
      <c r="ERH1" s="116"/>
      <c r="ERI1" s="116"/>
      <c r="ERJ1" s="116"/>
      <c r="ERK1" s="116"/>
      <c r="ERL1" s="116"/>
      <c r="ERM1" s="116"/>
      <c r="ERN1" s="116"/>
      <c r="ERO1" s="116"/>
      <c r="ERP1" s="116"/>
      <c r="ERQ1" s="116"/>
      <c r="ERR1" s="116"/>
      <c r="ERS1" s="116"/>
      <c r="ERT1" s="116"/>
      <c r="ERU1" s="116"/>
      <c r="ERV1" s="116"/>
      <c r="ERW1" s="116"/>
      <c r="ERX1" s="116"/>
      <c r="ERY1" s="116"/>
      <c r="ERZ1" s="116"/>
      <c r="ESA1" s="116"/>
      <c r="ESB1" s="116"/>
      <c r="ESC1" s="116"/>
      <c r="ESD1" s="116"/>
      <c r="ESE1" s="116"/>
      <c r="ESF1" s="116"/>
      <c r="ESG1" s="116"/>
      <c r="ESH1" s="116"/>
      <c r="ESI1" s="116"/>
      <c r="ESJ1" s="116"/>
      <c r="ESK1" s="116"/>
      <c r="ESL1" s="116"/>
      <c r="ESM1" s="116"/>
      <c r="ESN1" s="116"/>
      <c r="ESO1" s="116"/>
      <c r="ESP1" s="116"/>
      <c r="ESQ1" s="116"/>
      <c r="ESR1" s="116"/>
      <c r="ESS1" s="116"/>
      <c r="EST1" s="116"/>
      <c r="ESU1" s="116"/>
      <c r="ESV1" s="116"/>
      <c r="ESW1" s="116"/>
      <c r="ESX1" s="116"/>
      <c r="ESY1" s="116"/>
      <c r="ESZ1" s="116"/>
      <c r="ETA1" s="116"/>
      <c r="ETB1" s="116"/>
      <c r="ETC1" s="116"/>
      <c r="ETD1" s="116"/>
      <c r="ETE1" s="116"/>
      <c r="ETF1" s="116"/>
      <c r="ETG1" s="116"/>
      <c r="ETH1" s="116"/>
      <c r="ETI1" s="116"/>
      <c r="ETJ1" s="116"/>
      <c r="ETK1" s="116"/>
      <c r="ETL1" s="116"/>
      <c r="ETM1" s="116"/>
      <c r="ETN1" s="116"/>
      <c r="ETO1" s="116"/>
      <c r="ETP1" s="116"/>
      <c r="ETQ1" s="116"/>
      <c r="ETR1" s="116"/>
      <c r="ETS1" s="116"/>
      <c r="ETT1" s="116"/>
      <c r="ETU1" s="116"/>
      <c r="ETV1" s="116"/>
      <c r="ETW1" s="116"/>
      <c r="ETX1" s="116"/>
      <c r="ETY1" s="116"/>
      <c r="ETZ1" s="116"/>
      <c r="EUA1" s="116"/>
      <c r="EUB1" s="116"/>
      <c r="EUC1" s="116"/>
      <c r="EUD1" s="116"/>
      <c r="EUE1" s="116"/>
      <c r="EUF1" s="116"/>
      <c r="EUG1" s="116"/>
      <c r="EUH1" s="116"/>
      <c r="EUI1" s="116"/>
      <c r="EUJ1" s="116"/>
      <c r="EUK1" s="116"/>
      <c r="EUL1" s="116"/>
      <c r="EUM1" s="116"/>
      <c r="EUN1" s="116"/>
      <c r="EUO1" s="116"/>
      <c r="EUP1" s="116"/>
      <c r="EUQ1" s="116"/>
      <c r="EUR1" s="116"/>
      <c r="EUS1" s="116"/>
      <c r="EUT1" s="116"/>
      <c r="EUU1" s="116"/>
      <c r="EUV1" s="116"/>
      <c r="EUW1" s="116"/>
      <c r="EUX1" s="116"/>
      <c r="EUY1" s="116"/>
      <c r="EUZ1" s="116"/>
      <c r="EVA1" s="116"/>
      <c r="EVB1" s="116"/>
      <c r="EVC1" s="116"/>
      <c r="EVD1" s="116"/>
      <c r="EVE1" s="116"/>
      <c r="EVF1" s="116"/>
      <c r="EVG1" s="116"/>
      <c r="EVH1" s="116"/>
      <c r="EVI1" s="116"/>
      <c r="EVJ1" s="116"/>
      <c r="EVK1" s="116"/>
      <c r="EVL1" s="116"/>
      <c r="EVM1" s="116"/>
      <c r="EVN1" s="116"/>
      <c r="EVO1" s="116"/>
      <c r="EVP1" s="116"/>
      <c r="EVQ1" s="116"/>
      <c r="EVR1" s="116"/>
      <c r="EVS1" s="116"/>
      <c r="EVT1" s="116"/>
      <c r="EVU1" s="116"/>
      <c r="EVV1" s="116"/>
      <c r="EVW1" s="116"/>
      <c r="EVX1" s="116"/>
      <c r="EVY1" s="116"/>
      <c r="EVZ1" s="116"/>
      <c r="EWA1" s="116"/>
      <c r="EWB1" s="116"/>
      <c r="EWC1" s="116"/>
      <c r="EWD1" s="116"/>
      <c r="EWE1" s="116"/>
      <c r="EWF1" s="116"/>
      <c r="EWG1" s="116"/>
      <c r="EWH1" s="116"/>
      <c r="EWI1" s="116"/>
      <c r="EWJ1" s="116"/>
      <c r="EWK1" s="116"/>
      <c r="EWL1" s="116"/>
      <c r="EWM1" s="116"/>
      <c r="EWN1" s="116"/>
      <c r="EWO1" s="116"/>
      <c r="EWP1" s="116"/>
      <c r="EWQ1" s="116"/>
      <c r="EWR1" s="116"/>
      <c r="EWS1" s="116"/>
      <c r="EWT1" s="116"/>
      <c r="EWU1" s="116"/>
      <c r="EWV1" s="116"/>
      <c r="EWW1" s="116"/>
      <c r="EWX1" s="116"/>
      <c r="EWY1" s="116"/>
      <c r="EWZ1" s="116"/>
      <c r="EXA1" s="116"/>
      <c r="EXB1" s="116"/>
      <c r="EXC1" s="116"/>
      <c r="EXD1" s="116"/>
      <c r="EXE1" s="116"/>
      <c r="EXF1" s="116"/>
      <c r="EXG1" s="116"/>
      <c r="EXH1" s="116"/>
      <c r="EXI1" s="116"/>
      <c r="EXJ1" s="116"/>
      <c r="EXK1" s="116"/>
      <c r="EXL1" s="116"/>
      <c r="EXM1" s="116"/>
      <c r="EXN1" s="116"/>
      <c r="EXO1" s="116"/>
      <c r="EXP1" s="116"/>
      <c r="EXQ1" s="116"/>
      <c r="EXR1" s="116"/>
      <c r="EXS1" s="116"/>
      <c r="EXT1" s="116"/>
      <c r="EXU1" s="116"/>
      <c r="EXV1" s="116"/>
      <c r="EXW1" s="116"/>
      <c r="EXX1" s="116"/>
      <c r="EXY1" s="116"/>
      <c r="EXZ1" s="116"/>
      <c r="EYA1" s="116"/>
      <c r="EYB1" s="116"/>
      <c r="EYC1" s="116"/>
      <c r="EYD1" s="116"/>
      <c r="EYE1" s="116"/>
      <c r="EYF1" s="116"/>
      <c r="EYG1" s="116"/>
      <c r="EYH1" s="116"/>
      <c r="EYI1" s="116"/>
      <c r="EYJ1" s="116"/>
      <c r="EYK1" s="116"/>
      <c r="EYL1" s="116"/>
      <c r="EYM1" s="116"/>
      <c r="EYN1" s="116"/>
      <c r="EYO1" s="116"/>
      <c r="EYP1" s="116"/>
      <c r="EYQ1" s="116"/>
      <c r="EYR1" s="116"/>
      <c r="EYS1" s="116"/>
      <c r="EYT1" s="116"/>
      <c r="EYU1" s="116"/>
      <c r="EYV1" s="116"/>
      <c r="EYW1" s="116"/>
      <c r="EYX1" s="116"/>
      <c r="EYY1" s="116"/>
      <c r="EYZ1" s="116"/>
      <c r="EZA1" s="116"/>
      <c r="EZB1" s="116"/>
      <c r="EZC1" s="116"/>
      <c r="EZD1" s="116"/>
      <c r="EZE1" s="116"/>
      <c r="EZF1" s="116"/>
      <c r="EZG1" s="116"/>
      <c r="EZH1" s="116"/>
      <c r="EZI1" s="116"/>
      <c r="EZJ1" s="116"/>
      <c r="EZK1" s="116"/>
      <c r="EZL1" s="116"/>
      <c r="EZM1" s="116"/>
      <c r="EZN1" s="116"/>
      <c r="EZO1" s="116"/>
      <c r="EZP1" s="116"/>
      <c r="EZQ1" s="116"/>
      <c r="EZR1" s="116"/>
      <c r="EZS1" s="116"/>
      <c r="EZT1" s="116"/>
      <c r="EZU1" s="116"/>
      <c r="EZV1" s="116"/>
      <c r="EZW1" s="116"/>
      <c r="EZX1" s="116"/>
      <c r="EZY1" s="116"/>
      <c r="EZZ1" s="116"/>
      <c r="FAA1" s="116"/>
      <c r="FAB1" s="116"/>
      <c r="FAC1" s="116"/>
      <c r="FAD1" s="116"/>
      <c r="FAE1" s="116"/>
      <c r="FAF1" s="116"/>
      <c r="FAG1" s="116"/>
      <c r="FAH1" s="116"/>
      <c r="FAI1" s="116"/>
      <c r="FAJ1" s="116"/>
      <c r="FAK1" s="116"/>
      <c r="FAL1" s="116"/>
      <c r="FAM1" s="116"/>
      <c r="FAN1" s="116"/>
      <c r="FAO1" s="116"/>
      <c r="FAP1" s="116"/>
      <c r="FAQ1" s="116"/>
      <c r="FAR1" s="116"/>
      <c r="FAS1" s="116"/>
      <c r="FAT1" s="116"/>
      <c r="FAU1" s="116"/>
      <c r="FAV1" s="116"/>
      <c r="FAW1" s="116"/>
      <c r="FAX1" s="116"/>
      <c r="FAY1" s="116"/>
      <c r="FAZ1" s="116"/>
      <c r="FBA1" s="116"/>
      <c r="FBB1" s="116"/>
      <c r="FBC1" s="116"/>
      <c r="FBD1" s="116"/>
      <c r="FBE1" s="116"/>
      <c r="FBF1" s="116"/>
      <c r="FBG1" s="116"/>
      <c r="FBH1" s="116"/>
      <c r="FBI1" s="116"/>
      <c r="FBJ1" s="116"/>
      <c r="FBK1" s="116"/>
      <c r="FBL1" s="116"/>
      <c r="FBM1" s="116"/>
      <c r="FBN1" s="116"/>
      <c r="FBO1" s="116"/>
      <c r="FBP1" s="116"/>
      <c r="FBQ1" s="116"/>
      <c r="FBR1" s="116"/>
      <c r="FBS1" s="116"/>
      <c r="FBT1" s="116"/>
      <c r="FBU1" s="116"/>
      <c r="FBV1" s="116"/>
      <c r="FBW1" s="116"/>
      <c r="FBX1" s="116"/>
      <c r="FBY1" s="116"/>
      <c r="FBZ1" s="116"/>
      <c r="FCA1" s="116"/>
      <c r="FCB1" s="116"/>
      <c r="FCC1" s="116"/>
      <c r="FCD1" s="116"/>
      <c r="FCE1" s="116"/>
      <c r="FCF1" s="116"/>
      <c r="FCG1" s="116"/>
      <c r="FCH1" s="116"/>
      <c r="FCI1" s="116"/>
      <c r="FCJ1" s="116"/>
      <c r="FCK1" s="116"/>
      <c r="FCL1" s="116"/>
      <c r="FCM1" s="116"/>
      <c r="FCN1" s="116"/>
      <c r="FCO1" s="116"/>
      <c r="FCP1" s="116"/>
      <c r="FCQ1" s="116"/>
      <c r="FCR1" s="116"/>
      <c r="FCS1" s="116"/>
      <c r="FCT1" s="116"/>
      <c r="FCU1" s="116"/>
      <c r="FCV1" s="116"/>
      <c r="FCW1" s="116"/>
      <c r="FCX1" s="116"/>
      <c r="FCY1" s="116"/>
      <c r="FCZ1" s="116"/>
      <c r="FDA1" s="116"/>
      <c r="FDB1" s="116"/>
      <c r="FDC1" s="116"/>
      <c r="FDD1" s="116"/>
      <c r="FDE1" s="116"/>
      <c r="FDF1" s="116"/>
      <c r="FDG1" s="116"/>
      <c r="FDH1" s="116"/>
      <c r="FDI1" s="116"/>
      <c r="FDJ1" s="116"/>
      <c r="FDK1" s="116"/>
      <c r="FDL1" s="116"/>
      <c r="FDM1" s="116"/>
      <c r="FDN1" s="116"/>
      <c r="FDO1" s="116"/>
      <c r="FDP1" s="116"/>
      <c r="FDQ1" s="116"/>
      <c r="FDR1" s="116"/>
      <c r="FDS1" s="116"/>
      <c r="FDT1" s="116"/>
      <c r="FDU1" s="116"/>
      <c r="FDV1" s="116"/>
      <c r="FDW1" s="116"/>
      <c r="FDX1" s="116"/>
      <c r="FDY1" s="116"/>
      <c r="FDZ1" s="116"/>
      <c r="FEA1" s="116"/>
      <c r="FEB1" s="116"/>
      <c r="FEC1" s="116"/>
      <c r="FED1" s="116"/>
      <c r="FEE1" s="116"/>
      <c r="FEF1" s="116"/>
      <c r="FEG1" s="116"/>
      <c r="FEH1" s="116"/>
      <c r="FEI1" s="116"/>
      <c r="FEJ1" s="116"/>
      <c r="FEK1" s="116"/>
      <c r="FEL1" s="116"/>
      <c r="FEM1" s="116"/>
      <c r="FEN1" s="116"/>
      <c r="FEO1" s="116"/>
      <c r="FEP1" s="116"/>
      <c r="FEQ1" s="116"/>
      <c r="FER1" s="116"/>
      <c r="FES1" s="116"/>
      <c r="FET1" s="116"/>
      <c r="FEU1" s="116"/>
      <c r="FEV1" s="116"/>
      <c r="FEW1" s="116"/>
      <c r="FEX1" s="116"/>
      <c r="FEY1" s="116"/>
      <c r="FEZ1" s="116"/>
      <c r="FFA1" s="116"/>
      <c r="FFB1" s="116"/>
      <c r="FFC1" s="116"/>
      <c r="FFD1" s="116"/>
      <c r="FFE1" s="116"/>
      <c r="FFF1" s="116"/>
      <c r="FFG1" s="116"/>
      <c r="FFH1" s="116"/>
      <c r="FFI1" s="116"/>
      <c r="FFJ1" s="116"/>
      <c r="FFK1" s="116"/>
      <c r="FFL1" s="116"/>
      <c r="FFM1" s="116"/>
      <c r="FFN1" s="116"/>
      <c r="FFO1" s="116"/>
      <c r="FFP1" s="116"/>
      <c r="FFQ1" s="116"/>
      <c r="FFR1" s="116"/>
      <c r="FFS1" s="116"/>
      <c r="FFT1" s="116"/>
      <c r="FFU1" s="116"/>
      <c r="FFV1" s="116"/>
      <c r="FFW1" s="116"/>
      <c r="FFX1" s="116"/>
      <c r="FFY1" s="116"/>
      <c r="FFZ1" s="116"/>
      <c r="FGA1" s="116"/>
      <c r="FGB1" s="116"/>
      <c r="FGC1" s="116"/>
      <c r="FGD1" s="116"/>
      <c r="FGE1" s="116"/>
      <c r="FGF1" s="116"/>
      <c r="FGG1" s="116"/>
      <c r="FGH1" s="116"/>
      <c r="FGI1" s="116"/>
      <c r="FGJ1" s="116"/>
      <c r="FGK1" s="116"/>
      <c r="FGL1" s="116"/>
      <c r="FGM1" s="116"/>
      <c r="FGN1" s="116"/>
      <c r="FGO1" s="116"/>
      <c r="FGP1" s="116"/>
      <c r="FGQ1" s="116"/>
      <c r="FGR1" s="116"/>
      <c r="FGS1" s="116"/>
      <c r="FGT1" s="116"/>
      <c r="FGU1" s="116"/>
      <c r="FGV1" s="116"/>
      <c r="FGW1" s="116"/>
      <c r="FGX1" s="116"/>
      <c r="FGY1" s="116"/>
      <c r="FGZ1" s="116"/>
      <c r="FHA1" s="116"/>
      <c r="FHB1" s="116"/>
      <c r="FHC1" s="116"/>
      <c r="FHD1" s="116"/>
      <c r="FHE1" s="116"/>
      <c r="FHF1" s="116"/>
      <c r="FHG1" s="116"/>
      <c r="FHH1" s="116"/>
      <c r="FHI1" s="116"/>
      <c r="FHJ1" s="116"/>
      <c r="FHK1" s="116"/>
      <c r="FHL1" s="116"/>
      <c r="FHM1" s="116"/>
      <c r="FHN1" s="116"/>
      <c r="FHO1" s="116"/>
      <c r="FHP1" s="116"/>
      <c r="FHQ1" s="116"/>
      <c r="FHR1" s="116"/>
      <c r="FHS1" s="116"/>
      <c r="FHT1" s="116"/>
      <c r="FHU1" s="116"/>
      <c r="FHV1" s="116"/>
      <c r="FHW1" s="116"/>
      <c r="FHX1" s="116"/>
      <c r="FHY1" s="116"/>
      <c r="FHZ1" s="116"/>
      <c r="FIA1" s="116"/>
      <c r="FIB1" s="116"/>
      <c r="FIC1" s="116"/>
      <c r="FID1" s="116"/>
      <c r="FIE1" s="116"/>
      <c r="FIF1" s="116"/>
      <c r="FIG1" s="116"/>
      <c r="FIH1" s="116"/>
      <c r="FII1" s="116"/>
      <c r="FIJ1" s="116"/>
      <c r="FIK1" s="116"/>
      <c r="FIL1" s="116"/>
      <c r="FIM1" s="116"/>
      <c r="FIN1" s="116"/>
      <c r="FIO1" s="116"/>
      <c r="FIP1" s="116"/>
      <c r="FIQ1" s="116"/>
      <c r="FIR1" s="116"/>
      <c r="FIS1" s="116"/>
      <c r="FIT1" s="116"/>
      <c r="FIU1" s="116"/>
      <c r="FIV1" s="116"/>
      <c r="FIW1" s="116"/>
      <c r="FIX1" s="116"/>
      <c r="FIY1" s="116"/>
      <c r="FIZ1" s="116"/>
      <c r="FJA1" s="116"/>
      <c r="FJB1" s="116"/>
      <c r="FJC1" s="116"/>
      <c r="FJD1" s="116"/>
      <c r="FJE1" s="116"/>
      <c r="FJF1" s="116"/>
      <c r="FJG1" s="116"/>
      <c r="FJH1" s="116"/>
      <c r="FJI1" s="116"/>
      <c r="FJJ1" s="116"/>
      <c r="FJK1" s="116"/>
      <c r="FJL1" s="116"/>
      <c r="FJM1" s="116"/>
      <c r="FJN1" s="116"/>
      <c r="FJO1" s="116"/>
      <c r="FJP1" s="116"/>
      <c r="FJQ1" s="116"/>
      <c r="FJR1" s="116"/>
      <c r="FJS1" s="116"/>
      <c r="FJT1" s="116"/>
      <c r="FJU1" s="116"/>
      <c r="FJV1" s="116"/>
      <c r="FJW1" s="116"/>
      <c r="FJX1" s="116"/>
      <c r="FJY1" s="116"/>
      <c r="FJZ1" s="116"/>
      <c r="FKA1" s="116"/>
      <c r="FKB1" s="116"/>
      <c r="FKC1" s="116"/>
      <c r="FKD1" s="116"/>
      <c r="FKE1" s="116"/>
      <c r="FKF1" s="116"/>
      <c r="FKG1" s="116"/>
      <c r="FKH1" s="116"/>
      <c r="FKI1" s="116"/>
      <c r="FKJ1" s="116"/>
      <c r="FKK1" s="116"/>
      <c r="FKL1" s="116"/>
      <c r="FKM1" s="116"/>
      <c r="FKN1" s="116"/>
      <c r="FKO1" s="116"/>
      <c r="FKP1" s="116"/>
      <c r="FKQ1" s="116"/>
      <c r="FKR1" s="116"/>
      <c r="FKS1" s="116"/>
      <c r="FKT1" s="116"/>
      <c r="FKU1" s="116"/>
      <c r="FKV1" s="116"/>
      <c r="FKW1" s="116"/>
      <c r="FKX1" s="116"/>
      <c r="FKY1" s="116"/>
      <c r="FKZ1" s="116"/>
      <c r="FLA1" s="116"/>
      <c r="FLB1" s="116"/>
      <c r="FLC1" s="116"/>
      <c r="FLD1" s="116"/>
      <c r="FLE1" s="116"/>
      <c r="FLF1" s="116"/>
      <c r="FLG1" s="116"/>
      <c r="FLH1" s="116"/>
      <c r="FLI1" s="116"/>
      <c r="FLJ1" s="116"/>
      <c r="FLK1" s="116"/>
      <c r="FLL1" s="116"/>
      <c r="FLM1" s="116"/>
      <c r="FLN1" s="116"/>
      <c r="FLO1" s="116"/>
      <c r="FLP1" s="116"/>
      <c r="FLQ1" s="116"/>
      <c r="FLR1" s="116"/>
      <c r="FLS1" s="116"/>
      <c r="FLT1" s="116"/>
      <c r="FLU1" s="116"/>
      <c r="FLV1" s="116"/>
      <c r="FLW1" s="116"/>
      <c r="FLX1" s="116"/>
      <c r="FLY1" s="116"/>
      <c r="FLZ1" s="116"/>
      <c r="FMA1" s="116"/>
      <c r="FMB1" s="116"/>
      <c r="FMC1" s="116"/>
      <c r="FMD1" s="116"/>
      <c r="FME1" s="116"/>
      <c r="FMF1" s="116"/>
      <c r="FMG1" s="116"/>
      <c r="FMH1" s="116"/>
      <c r="FMI1" s="116"/>
      <c r="FMJ1" s="116"/>
      <c r="FMK1" s="116"/>
      <c r="FML1" s="116"/>
      <c r="FMM1" s="116"/>
      <c r="FMN1" s="116"/>
      <c r="FMO1" s="116"/>
      <c r="FMP1" s="116"/>
      <c r="FMQ1" s="116"/>
      <c r="FMR1" s="116"/>
      <c r="FMS1" s="116"/>
      <c r="FMT1" s="116"/>
      <c r="FMU1" s="116"/>
      <c r="FMV1" s="116"/>
      <c r="FMW1" s="116"/>
      <c r="FMX1" s="116"/>
      <c r="FMY1" s="116"/>
      <c r="FMZ1" s="116"/>
      <c r="FNA1" s="116"/>
      <c r="FNB1" s="116"/>
      <c r="FNC1" s="116"/>
      <c r="FND1" s="116"/>
      <c r="FNE1" s="116"/>
      <c r="FNF1" s="116"/>
      <c r="FNG1" s="116"/>
      <c r="FNH1" s="116"/>
      <c r="FNI1" s="116"/>
      <c r="FNJ1" s="116"/>
      <c r="FNK1" s="116"/>
      <c r="FNL1" s="116"/>
      <c r="FNM1" s="116"/>
      <c r="FNN1" s="116"/>
      <c r="FNO1" s="116"/>
      <c r="FNP1" s="116"/>
      <c r="FNQ1" s="116"/>
      <c r="FNR1" s="116"/>
      <c r="FNS1" s="116"/>
      <c r="FNT1" s="116"/>
      <c r="FNU1" s="116"/>
      <c r="FNV1" s="116"/>
      <c r="FNW1" s="116"/>
      <c r="FNX1" s="116"/>
      <c r="FNY1" s="116"/>
      <c r="FNZ1" s="116"/>
      <c r="FOA1" s="116"/>
      <c r="FOB1" s="116"/>
      <c r="FOC1" s="116"/>
      <c r="FOD1" s="116"/>
      <c r="FOE1" s="116"/>
      <c r="FOF1" s="116"/>
      <c r="FOG1" s="116"/>
      <c r="FOH1" s="116"/>
      <c r="FOI1" s="116"/>
      <c r="FOJ1" s="116"/>
      <c r="FOK1" s="116"/>
      <c r="FOL1" s="116"/>
      <c r="FOM1" s="116"/>
      <c r="FON1" s="116"/>
      <c r="FOO1" s="116"/>
      <c r="FOP1" s="116"/>
      <c r="FOQ1" s="116"/>
      <c r="FOR1" s="116"/>
      <c r="FOS1" s="116"/>
      <c r="FOT1" s="116"/>
      <c r="FOU1" s="116"/>
      <c r="FOV1" s="116"/>
      <c r="FOW1" s="116"/>
      <c r="FOX1" s="116"/>
      <c r="FOY1" s="116"/>
      <c r="FOZ1" s="116"/>
      <c r="FPA1" s="116"/>
      <c r="FPB1" s="116"/>
      <c r="FPC1" s="116"/>
      <c r="FPD1" s="116"/>
      <c r="FPE1" s="116"/>
      <c r="FPF1" s="116"/>
      <c r="FPG1" s="116"/>
      <c r="FPH1" s="116"/>
      <c r="FPI1" s="116"/>
      <c r="FPJ1" s="116"/>
      <c r="FPK1" s="116"/>
      <c r="FPL1" s="116"/>
      <c r="FPM1" s="116"/>
      <c r="FPN1" s="116"/>
      <c r="FPO1" s="116"/>
      <c r="FPP1" s="116"/>
      <c r="FPQ1" s="116"/>
      <c r="FPR1" s="116"/>
      <c r="FPS1" s="116"/>
      <c r="FPT1" s="116"/>
      <c r="FPU1" s="116"/>
      <c r="FPV1" s="116"/>
      <c r="FPW1" s="116"/>
      <c r="FPX1" s="116"/>
      <c r="FPY1" s="116"/>
      <c r="FPZ1" s="116"/>
      <c r="FQA1" s="116"/>
      <c r="FQB1" s="116"/>
      <c r="FQC1" s="116"/>
      <c r="FQD1" s="116"/>
      <c r="FQE1" s="116"/>
      <c r="FQF1" s="116"/>
      <c r="FQG1" s="116"/>
      <c r="FQH1" s="116"/>
      <c r="FQI1" s="116"/>
      <c r="FQJ1" s="116"/>
      <c r="FQK1" s="116"/>
      <c r="FQL1" s="116"/>
      <c r="FQM1" s="116"/>
      <c r="FQN1" s="116"/>
      <c r="FQO1" s="116"/>
      <c r="FQP1" s="116"/>
      <c r="FQQ1" s="116"/>
      <c r="FQR1" s="116"/>
      <c r="FQS1" s="116"/>
      <c r="FQT1" s="116"/>
      <c r="FQU1" s="116"/>
      <c r="FQV1" s="116"/>
      <c r="FQW1" s="116"/>
      <c r="FQX1" s="116"/>
      <c r="FQY1" s="116"/>
      <c r="FQZ1" s="116"/>
      <c r="FRA1" s="116"/>
      <c r="FRB1" s="116"/>
      <c r="FRC1" s="116"/>
      <c r="FRD1" s="116"/>
      <c r="FRE1" s="116"/>
      <c r="FRF1" s="116"/>
      <c r="FRG1" s="116"/>
      <c r="FRH1" s="116"/>
      <c r="FRI1" s="116"/>
      <c r="FRJ1" s="116"/>
      <c r="FRK1" s="116"/>
      <c r="FRL1" s="116"/>
      <c r="FRM1" s="116"/>
      <c r="FRN1" s="116"/>
      <c r="FRO1" s="116"/>
      <c r="FRP1" s="116"/>
      <c r="FRQ1" s="116"/>
      <c r="FRR1" s="116"/>
      <c r="FRS1" s="116"/>
      <c r="FRT1" s="116"/>
      <c r="FRU1" s="116"/>
      <c r="FRV1" s="116"/>
      <c r="FRW1" s="116"/>
      <c r="FRX1" s="116"/>
      <c r="FRY1" s="116"/>
      <c r="FRZ1" s="116"/>
      <c r="FSA1" s="116"/>
      <c r="FSB1" s="116"/>
      <c r="FSC1" s="116"/>
      <c r="FSD1" s="116"/>
      <c r="FSE1" s="116"/>
      <c r="FSF1" s="116"/>
      <c r="FSG1" s="116"/>
      <c r="FSH1" s="116"/>
      <c r="FSI1" s="116"/>
      <c r="FSJ1" s="116"/>
      <c r="FSK1" s="116"/>
      <c r="FSL1" s="116"/>
      <c r="FSM1" s="116"/>
      <c r="FSN1" s="116"/>
      <c r="FSO1" s="116"/>
      <c r="FSP1" s="116"/>
      <c r="FSQ1" s="116"/>
      <c r="FSR1" s="116"/>
      <c r="FSS1" s="116"/>
      <c r="FST1" s="116"/>
      <c r="FSU1" s="116"/>
      <c r="FSV1" s="116"/>
      <c r="FSW1" s="116"/>
      <c r="FSX1" s="116"/>
      <c r="FSY1" s="116"/>
      <c r="FSZ1" s="116"/>
      <c r="FTA1" s="116"/>
      <c r="FTB1" s="116"/>
      <c r="FTC1" s="116"/>
      <c r="FTD1" s="116"/>
      <c r="FTE1" s="116"/>
      <c r="FTF1" s="116"/>
      <c r="FTG1" s="116"/>
      <c r="FTH1" s="116"/>
      <c r="FTI1" s="116"/>
      <c r="FTJ1" s="116"/>
      <c r="FTK1" s="116"/>
      <c r="FTL1" s="116"/>
      <c r="FTM1" s="116"/>
      <c r="FTN1" s="116"/>
      <c r="FTO1" s="116"/>
      <c r="FTP1" s="116"/>
      <c r="FTQ1" s="116"/>
      <c r="FTR1" s="116"/>
      <c r="FTS1" s="116"/>
      <c r="FTT1" s="116"/>
      <c r="FTU1" s="116"/>
      <c r="FTV1" s="116"/>
      <c r="FTW1" s="116"/>
      <c r="FTX1" s="116"/>
      <c r="FTY1" s="116"/>
      <c r="FTZ1" s="116"/>
      <c r="FUA1" s="116"/>
      <c r="FUB1" s="116"/>
      <c r="FUC1" s="116"/>
      <c r="FUD1" s="116"/>
      <c r="FUE1" s="116"/>
      <c r="FUF1" s="116"/>
      <c r="FUG1" s="116"/>
      <c r="FUH1" s="116"/>
      <c r="FUI1" s="116"/>
      <c r="FUJ1" s="116"/>
      <c r="FUK1" s="116"/>
      <c r="FUL1" s="116"/>
      <c r="FUM1" s="116"/>
      <c r="FUN1" s="116"/>
      <c r="FUO1" s="116"/>
      <c r="FUP1" s="116"/>
      <c r="FUQ1" s="116"/>
      <c r="FUR1" s="116"/>
      <c r="FUS1" s="116"/>
      <c r="FUT1" s="116"/>
      <c r="FUU1" s="116"/>
      <c r="FUV1" s="116"/>
      <c r="FUW1" s="116"/>
      <c r="FUX1" s="116"/>
      <c r="FUY1" s="116"/>
      <c r="FUZ1" s="116"/>
      <c r="FVA1" s="116"/>
      <c r="FVB1" s="116"/>
      <c r="FVC1" s="116"/>
      <c r="FVD1" s="116"/>
      <c r="FVE1" s="116"/>
      <c r="FVF1" s="116"/>
      <c r="FVG1" s="116"/>
      <c r="FVH1" s="116"/>
      <c r="FVI1" s="116"/>
      <c r="FVJ1" s="116"/>
      <c r="FVK1" s="116"/>
      <c r="FVL1" s="116"/>
      <c r="FVM1" s="116"/>
      <c r="FVN1" s="116"/>
      <c r="FVO1" s="116"/>
      <c r="FVP1" s="116"/>
      <c r="FVQ1" s="116"/>
      <c r="FVR1" s="116"/>
      <c r="FVS1" s="116"/>
      <c r="FVT1" s="116"/>
      <c r="FVU1" s="116"/>
      <c r="FVV1" s="116"/>
      <c r="FVW1" s="116"/>
      <c r="FVX1" s="116"/>
      <c r="FVY1" s="116"/>
      <c r="FVZ1" s="116"/>
      <c r="FWA1" s="116"/>
      <c r="FWB1" s="116"/>
      <c r="FWC1" s="116"/>
      <c r="FWD1" s="116"/>
      <c r="FWE1" s="116"/>
      <c r="FWF1" s="116"/>
      <c r="FWG1" s="116"/>
      <c r="FWH1" s="116"/>
      <c r="FWI1" s="116"/>
      <c r="FWJ1" s="116"/>
      <c r="FWK1" s="116"/>
      <c r="FWL1" s="116"/>
      <c r="FWM1" s="116"/>
      <c r="FWN1" s="116"/>
      <c r="FWO1" s="116"/>
      <c r="FWP1" s="116"/>
      <c r="FWQ1" s="116"/>
      <c r="FWR1" s="116"/>
      <c r="FWS1" s="116"/>
      <c r="FWT1" s="116"/>
      <c r="FWU1" s="116"/>
      <c r="FWV1" s="116"/>
      <c r="FWW1" s="116"/>
      <c r="FWX1" s="116"/>
      <c r="FWY1" s="116"/>
      <c r="FWZ1" s="116"/>
      <c r="FXA1" s="116"/>
      <c r="FXB1" s="116"/>
      <c r="FXC1" s="116"/>
      <c r="FXD1" s="116"/>
      <c r="FXE1" s="116"/>
      <c r="FXF1" s="116"/>
      <c r="FXG1" s="116"/>
      <c r="FXH1" s="116"/>
      <c r="FXI1" s="116"/>
      <c r="FXJ1" s="116"/>
      <c r="FXK1" s="116"/>
      <c r="FXL1" s="116"/>
      <c r="FXM1" s="116"/>
      <c r="FXN1" s="116"/>
      <c r="FXO1" s="116"/>
      <c r="FXP1" s="116"/>
      <c r="FXQ1" s="116"/>
      <c r="FXR1" s="116"/>
      <c r="FXS1" s="116"/>
      <c r="FXT1" s="116"/>
      <c r="FXU1" s="116"/>
      <c r="FXV1" s="116"/>
      <c r="FXW1" s="116"/>
      <c r="FXX1" s="116"/>
      <c r="FXY1" s="116"/>
      <c r="FXZ1" s="116"/>
      <c r="FYA1" s="116"/>
      <c r="FYB1" s="116"/>
      <c r="FYC1" s="116"/>
      <c r="FYD1" s="116"/>
      <c r="FYE1" s="116"/>
      <c r="FYF1" s="116"/>
      <c r="FYG1" s="116"/>
      <c r="FYH1" s="116"/>
      <c r="FYI1" s="116"/>
      <c r="FYJ1" s="116"/>
      <c r="FYK1" s="116"/>
      <c r="FYL1" s="116"/>
      <c r="FYM1" s="116"/>
      <c r="FYN1" s="116"/>
      <c r="FYO1" s="116"/>
      <c r="FYP1" s="116"/>
      <c r="FYQ1" s="116"/>
      <c r="FYR1" s="116"/>
      <c r="FYS1" s="116"/>
      <c r="FYT1" s="116"/>
      <c r="FYU1" s="116"/>
      <c r="FYV1" s="116"/>
      <c r="FYW1" s="116"/>
      <c r="FYX1" s="116"/>
      <c r="FYY1" s="116"/>
      <c r="FYZ1" s="116"/>
      <c r="FZA1" s="116"/>
      <c r="FZB1" s="116"/>
      <c r="FZC1" s="116"/>
      <c r="FZD1" s="116"/>
      <c r="FZE1" s="116"/>
      <c r="FZF1" s="116"/>
      <c r="FZG1" s="116"/>
      <c r="FZH1" s="116"/>
      <c r="FZI1" s="116"/>
      <c r="FZJ1" s="116"/>
      <c r="FZK1" s="116"/>
      <c r="FZL1" s="116"/>
      <c r="FZM1" s="116"/>
      <c r="FZN1" s="116"/>
      <c r="FZO1" s="116"/>
      <c r="FZP1" s="116"/>
      <c r="FZQ1" s="116"/>
      <c r="FZR1" s="116"/>
      <c r="FZS1" s="116"/>
      <c r="FZT1" s="116"/>
      <c r="FZU1" s="116"/>
      <c r="FZV1" s="116"/>
      <c r="FZW1" s="116"/>
      <c r="FZX1" s="116"/>
      <c r="FZY1" s="116"/>
      <c r="FZZ1" s="116"/>
      <c r="GAA1" s="116"/>
      <c r="GAB1" s="116"/>
      <c r="GAC1" s="116"/>
      <c r="GAD1" s="116"/>
      <c r="GAE1" s="116"/>
      <c r="GAF1" s="116"/>
      <c r="GAG1" s="116"/>
      <c r="GAH1" s="116"/>
      <c r="GAI1" s="116"/>
      <c r="GAJ1" s="116"/>
      <c r="GAK1" s="116"/>
      <c r="GAL1" s="116"/>
      <c r="GAM1" s="116"/>
      <c r="GAN1" s="116"/>
      <c r="GAO1" s="116"/>
      <c r="GAP1" s="116"/>
      <c r="GAQ1" s="116"/>
      <c r="GAR1" s="116"/>
      <c r="GAS1" s="116"/>
      <c r="GAT1" s="116"/>
      <c r="GAU1" s="116"/>
      <c r="GAV1" s="116"/>
      <c r="GAW1" s="116"/>
      <c r="GAX1" s="116"/>
      <c r="GAY1" s="116"/>
      <c r="GAZ1" s="116"/>
      <c r="GBA1" s="116"/>
      <c r="GBB1" s="116"/>
      <c r="GBC1" s="116"/>
      <c r="GBD1" s="116"/>
      <c r="GBE1" s="116"/>
      <c r="GBF1" s="116"/>
      <c r="GBG1" s="116"/>
      <c r="GBH1" s="116"/>
      <c r="GBI1" s="116"/>
      <c r="GBJ1" s="116"/>
      <c r="GBK1" s="116"/>
      <c r="GBL1" s="116"/>
      <c r="GBM1" s="116"/>
      <c r="GBN1" s="116"/>
      <c r="GBO1" s="116"/>
      <c r="GBP1" s="116"/>
      <c r="GBQ1" s="116"/>
      <c r="GBR1" s="116"/>
      <c r="GBS1" s="116"/>
      <c r="GBT1" s="116"/>
      <c r="GBU1" s="116"/>
      <c r="GBV1" s="116"/>
      <c r="GBW1" s="116"/>
      <c r="GBX1" s="116"/>
      <c r="GBY1" s="116"/>
      <c r="GBZ1" s="116"/>
      <c r="GCA1" s="116"/>
      <c r="GCB1" s="116"/>
      <c r="GCC1" s="116"/>
      <c r="GCD1" s="116"/>
      <c r="GCE1" s="116"/>
      <c r="GCF1" s="116"/>
      <c r="GCG1" s="116"/>
      <c r="GCH1" s="116"/>
      <c r="GCI1" s="116"/>
      <c r="GCJ1" s="116"/>
      <c r="GCK1" s="116"/>
      <c r="GCL1" s="116"/>
      <c r="GCM1" s="116"/>
      <c r="GCN1" s="116"/>
      <c r="GCO1" s="116"/>
      <c r="GCP1" s="116"/>
      <c r="GCQ1" s="116"/>
      <c r="GCR1" s="116"/>
      <c r="GCS1" s="116"/>
      <c r="GCT1" s="116"/>
      <c r="GCU1" s="116"/>
      <c r="GCV1" s="116"/>
      <c r="GCW1" s="116"/>
      <c r="GCX1" s="116"/>
      <c r="GCY1" s="116"/>
      <c r="GCZ1" s="116"/>
      <c r="GDA1" s="116"/>
      <c r="GDB1" s="116"/>
      <c r="GDC1" s="116"/>
      <c r="GDD1" s="116"/>
      <c r="GDE1" s="116"/>
      <c r="GDF1" s="116"/>
      <c r="GDG1" s="116"/>
      <c r="GDH1" s="116"/>
      <c r="GDI1" s="116"/>
      <c r="GDJ1" s="116"/>
      <c r="GDK1" s="116"/>
      <c r="GDL1" s="116"/>
      <c r="GDM1" s="116"/>
      <c r="GDN1" s="116"/>
      <c r="GDO1" s="116"/>
      <c r="GDP1" s="116"/>
      <c r="GDQ1" s="116"/>
      <c r="GDR1" s="116"/>
      <c r="GDS1" s="116"/>
      <c r="GDT1" s="116"/>
      <c r="GDU1" s="116"/>
      <c r="GDV1" s="116"/>
      <c r="GDW1" s="116"/>
      <c r="GDX1" s="116"/>
      <c r="GDY1" s="116"/>
      <c r="GDZ1" s="116"/>
      <c r="GEA1" s="116"/>
      <c r="GEB1" s="116"/>
      <c r="GEC1" s="116"/>
      <c r="GED1" s="116"/>
      <c r="GEE1" s="116"/>
      <c r="GEF1" s="116"/>
      <c r="GEG1" s="116"/>
      <c r="GEH1" s="116"/>
      <c r="GEI1" s="116"/>
      <c r="GEJ1" s="116"/>
      <c r="GEK1" s="116"/>
      <c r="GEL1" s="116"/>
      <c r="GEM1" s="116"/>
      <c r="GEN1" s="116"/>
      <c r="GEO1" s="116"/>
      <c r="GEP1" s="116"/>
      <c r="GEQ1" s="116"/>
      <c r="GER1" s="116"/>
      <c r="GES1" s="116"/>
      <c r="GET1" s="116"/>
      <c r="GEU1" s="116"/>
      <c r="GEV1" s="116"/>
      <c r="GEW1" s="116"/>
      <c r="GEX1" s="116"/>
      <c r="GEY1" s="116"/>
      <c r="GEZ1" s="116"/>
      <c r="GFA1" s="116"/>
      <c r="GFB1" s="116"/>
      <c r="GFC1" s="116"/>
      <c r="GFD1" s="116"/>
      <c r="GFE1" s="116"/>
      <c r="GFF1" s="116"/>
      <c r="GFG1" s="116"/>
      <c r="GFH1" s="116"/>
      <c r="GFI1" s="116"/>
      <c r="GFJ1" s="116"/>
      <c r="GFK1" s="116"/>
      <c r="GFL1" s="116"/>
      <c r="GFM1" s="116"/>
      <c r="GFN1" s="116"/>
      <c r="GFO1" s="116"/>
      <c r="GFP1" s="116"/>
      <c r="GFQ1" s="116"/>
      <c r="GFR1" s="116"/>
      <c r="GFS1" s="116"/>
      <c r="GFT1" s="116"/>
      <c r="GFU1" s="116"/>
      <c r="GFV1" s="116"/>
      <c r="GFW1" s="116"/>
      <c r="GFX1" s="116"/>
      <c r="GFY1" s="116"/>
      <c r="GFZ1" s="116"/>
      <c r="GGA1" s="116"/>
      <c r="GGB1" s="116"/>
      <c r="GGC1" s="116"/>
      <c r="GGD1" s="116"/>
      <c r="GGE1" s="116"/>
      <c r="GGF1" s="116"/>
      <c r="GGG1" s="116"/>
      <c r="GGH1" s="116"/>
      <c r="GGI1" s="116"/>
      <c r="GGJ1" s="116"/>
      <c r="GGK1" s="116"/>
      <c r="GGL1" s="116"/>
      <c r="GGM1" s="116"/>
      <c r="GGN1" s="116"/>
      <c r="GGO1" s="116"/>
      <c r="GGP1" s="116"/>
      <c r="GGQ1" s="116"/>
      <c r="GGR1" s="116"/>
      <c r="GGS1" s="116"/>
      <c r="GGT1" s="116"/>
      <c r="GGU1" s="116"/>
      <c r="GGV1" s="116"/>
      <c r="GGW1" s="116"/>
      <c r="GGX1" s="116"/>
      <c r="GGY1" s="116"/>
      <c r="GGZ1" s="116"/>
      <c r="GHA1" s="116"/>
      <c r="GHB1" s="116"/>
      <c r="GHC1" s="116"/>
      <c r="GHD1" s="116"/>
      <c r="GHE1" s="116"/>
      <c r="GHF1" s="116"/>
      <c r="GHG1" s="116"/>
      <c r="GHH1" s="116"/>
      <c r="GHI1" s="116"/>
      <c r="GHJ1" s="116"/>
      <c r="GHK1" s="116"/>
      <c r="GHL1" s="116"/>
      <c r="GHM1" s="116"/>
      <c r="GHN1" s="116"/>
      <c r="GHO1" s="116"/>
      <c r="GHP1" s="116"/>
      <c r="GHQ1" s="116"/>
      <c r="GHR1" s="116"/>
      <c r="GHS1" s="116"/>
      <c r="GHT1" s="116"/>
      <c r="GHU1" s="116"/>
      <c r="GHV1" s="116"/>
      <c r="GHW1" s="116"/>
      <c r="GHX1" s="116"/>
      <c r="GHY1" s="116"/>
      <c r="GHZ1" s="116"/>
      <c r="GIA1" s="116"/>
      <c r="GIB1" s="116"/>
      <c r="GIC1" s="116"/>
      <c r="GID1" s="116"/>
      <c r="GIE1" s="116"/>
      <c r="GIF1" s="116"/>
      <c r="GIG1" s="116"/>
      <c r="GIH1" s="116"/>
      <c r="GII1" s="116"/>
      <c r="GIJ1" s="116"/>
      <c r="GIK1" s="116"/>
      <c r="GIL1" s="116"/>
      <c r="GIM1" s="116"/>
      <c r="GIN1" s="116"/>
      <c r="GIO1" s="116"/>
      <c r="GIP1" s="116"/>
      <c r="GIQ1" s="116"/>
      <c r="GIR1" s="116"/>
      <c r="GIS1" s="116"/>
      <c r="GIT1" s="116"/>
      <c r="GIU1" s="116"/>
      <c r="GIV1" s="116"/>
      <c r="GIW1" s="116"/>
      <c r="GIX1" s="116"/>
      <c r="GIY1" s="116"/>
      <c r="GIZ1" s="116"/>
      <c r="GJA1" s="116"/>
      <c r="GJB1" s="116"/>
      <c r="GJC1" s="116"/>
      <c r="GJD1" s="116"/>
      <c r="GJE1" s="116"/>
      <c r="GJF1" s="116"/>
      <c r="GJG1" s="116"/>
      <c r="GJH1" s="116"/>
      <c r="GJI1" s="116"/>
      <c r="GJJ1" s="116"/>
      <c r="GJK1" s="116"/>
      <c r="GJL1" s="116"/>
      <c r="GJM1" s="116"/>
      <c r="GJN1" s="116"/>
      <c r="GJO1" s="116"/>
      <c r="GJP1" s="116"/>
      <c r="GJQ1" s="116"/>
      <c r="GJR1" s="116"/>
      <c r="GJS1" s="116"/>
      <c r="GJT1" s="116"/>
      <c r="GJU1" s="116"/>
      <c r="GJV1" s="116"/>
      <c r="GJW1" s="116"/>
      <c r="GJX1" s="116"/>
      <c r="GJY1" s="116"/>
      <c r="GJZ1" s="116"/>
      <c r="GKA1" s="116"/>
      <c r="GKB1" s="116"/>
      <c r="GKC1" s="116"/>
      <c r="GKD1" s="116"/>
      <c r="GKE1" s="116"/>
      <c r="GKF1" s="116"/>
      <c r="GKG1" s="116"/>
      <c r="GKH1" s="116"/>
      <c r="GKI1" s="116"/>
      <c r="GKJ1" s="116"/>
      <c r="GKK1" s="116"/>
      <c r="GKL1" s="116"/>
      <c r="GKM1" s="116"/>
      <c r="GKN1" s="116"/>
      <c r="GKO1" s="116"/>
      <c r="GKP1" s="116"/>
      <c r="GKQ1" s="116"/>
      <c r="GKR1" s="116"/>
      <c r="GKS1" s="116"/>
      <c r="GKT1" s="116"/>
      <c r="GKU1" s="116"/>
      <c r="GKV1" s="116"/>
      <c r="GKW1" s="116"/>
      <c r="GKX1" s="116"/>
      <c r="GKY1" s="116"/>
      <c r="GKZ1" s="116"/>
      <c r="GLA1" s="116"/>
      <c r="GLB1" s="116"/>
      <c r="GLC1" s="116"/>
      <c r="GLD1" s="116"/>
      <c r="GLE1" s="116"/>
      <c r="GLF1" s="116"/>
      <c r="GLG1" s="116"/>
      <c r="GLH1" s="116"/>
      <c r="GLI1" s="116"/>
      <c r="GLJ1" s="116"/>
      <c r="GLK1" s="116"/>
      <c r="GLL1" s="116"/>
      <c r="GLM1" s="116"/>
      <c r="GLN1" s="116"/>
      <c r="GLO1" s="116"/>
      <c r="GLP1" s="116"/>
      <c r="GLQ1" s="116"/>
      <c r="GLR1" s="116"/>
      <c r="GLS1" s="116"/>
      <c r="GLT1" s="116"/>
      <c r="GLU1" s="116"/>
      <c r="GLV1" s="116"/>
      <c r="GLW1" s="116"/>
      <c r="GLX1" s="116"/>
      <c r="GLY1" s="116"/>
      <c r="GLZ1" s="116"/>
      <c r="GMA1" s="116"/>
      <c r="GMB1" s="116"/>
      <c r="GMC1" s="116"/>
      <c r="GMD1" s="116"/>
      <c r="GME1" s="116"/>
      <c r="GMF1" s="116"/>
      <c r="GMG1" s="116"/>
      <c r="GMH1" s="116"/>
      <c r="GMI1" s="116"/>
      <c r="GMJ1" s="116"/>
      <c r="GMK1" s="116"/>
      <c r="GML1" s="116"/>
      <c r="GMM1" s="116"/>
      <c r="GMN1" s="116"/>
      <c r="GMO1" s="116"/>
      <c r="GMP1" s="116"/>
      <c r="GMQ1" s="116"/>
      <c r="GMR1" s="116"/>
      <c r="GMS1" s="116"/>
      <c r="GMT1" s="116"/>
      <c r="GMU1" s="116"/>
      <c r="GMV1" s="116"/>
      <c r="GMW1" s="116"/>
      <c r="GMX1" s="116"/>
      <c r="GMY1" s="116"/>
      <c r="GMZ1" s="116"/>
      <c r="GNA1" s="116"/>
      <c r="GNB1" s="116"/>
      <c r="GNC1" s="116"/>
      <c r="GND1" s="116"/>
      <c r="GNE1" s="116"/>
      <c r="GNF1" s="116"/>
      <c r="GNG1" s="116"/>
      <c r="GNH1" s="116"/>
      <c r="GNI1" s="116"/>
      <c r="GNJ1" s="116"/>
      <c r="GNK1" s="116"/>
      <c r="GNL1" s="116"/>
      <c r="GNM1" s="116"/>
      <c r="GNN1" s="116"/>
      <c r="GNO1" s="116"/>
      <c r="GNP1" s="116"/>
      <c r="GNQ1" s="116"/>
      <c r="GNR1" s="116"/>
      <c r="GNS1" s="116"/>
      <c r="GNT1" s="116"/>
      <c r="GNU1" s="116"/>
      <c r="GNV1" s="116"/>
      <c r="GNW1" s="116"/>
      <c r="GNX1" s="116"/>
      <c r="GNY1" s="116"/>
      <c r="GNZ1" s="116"/>
      <c r="GOA1" s="116"/>
      <c r="GOB1" s="116"/>
      <c r="GOC1" s="116"/>
      <c r="GOD1" s="116"/>
      <c r="GOE1" s="116"/>
      <c r="GOF1" s="116"/>
      <c r="GOG1" s="116"/>
      <c r="GOH1" s="116"/>
      <c r="GOI1" s="116"/>
      <c r="GOJ1" s="116"/>
      <c r="GOK1" s="116"/>
      <c r="GOL1" s="116"/>
      <c r="GOM1" s="116"/>
      <c r="GON1" s="116"/>
      <c r="GOO1" s="116"/>
      <c r="GOP1" s="116"/>
      <c r="GOQ1" s="116"/>
      <c r="GOR1" s="116"/>
      <c r="GOS1" s="116"/>
      <c r="GOT1" s="116"/>
      <c r="GOU1" s="116"/>
      <c r="GOV1" s="116"/>
      <c r="GOW1" s="116"/>
      <c r="GOX1" s="116"/>
      <c r="GOY1" s="116"/>
      <c r="GOZ1" s="116"/>
      <c r="GPA1" s="116"/>
      <c r="GPB1" s="116"/>
      <c r="GPC1" s="116"/>
      <c r="GPD1" s="116"/>
      <c r="GPE1" s="116"/>
      <c r="GPF1" s="116"/>
      <c r="GPG1" s="116"/>
      <c r="GPH1" s="116"/>
      <c r="GPI1" s="116"/>
      <c r="GPJ1" s="116"/>
      <c r="GPK1" s="116"/>
      <c r="GPL1" s="116"/>
      <c r="GPM1" s="116"/>
      <c r="GPN1" s="116"/>
      <c r="GPO1" s="116"/>
      <c r="GPP1" s="116"/>
      <c r="GPQ1" s="116"/>
      <c r="GPR1" s="116"/>
      <c r="GPS1" s="116"/>
      <c r="GPT1" s="116"/>
      <c r="GPU1" s="116"/>
      <c r="GPV1" s="116"/>
      <c r="GPW1" s="116"/>
      <c r="GPX1" s="116"/>
      <c r="GPY1" s="116"/>
      <c r="GPZ1" s="116"/>
      <c r="GQA1" s="116"/>
      <c r="GQB1" s="116"/>
      <c r="GQC1" s="116"/>
      <c r="GQD1" s="116"/>
      <c r="GQE1" s="116"/>
      <c r="GQF1" s="116"/>
      <c r="GQG1" s="116"/>
      <c r="GQH1" s="116"/>
      <c r="GQI1" s="116"/>
      <c r="GQJ1" s="116"/>
      <c r="GQK1" s="116"/>
      <c r="GQL1" s="116"/>
      <c r="GQM1" s="116"/>
      <c r="GQN1" s="116"/>
      <c r="GQO1" s="116"/>
      <c r="GQP1" s="116"/>
      <c r="GQQ1" s="116"/>
      <c r="GQR1" s="116"/>
      <c r="GQS1" s="116"/>
      <c r="GQT1" s="116"/>
      <c r="GQU1" s="116"/>
      <c r="GQV1" s="116"/>
      <c r="GQW1" s="116"/>
      <c r="GQX1" s="116"/>
      <c r="GQY1" s="116"/>
      <c r="GQZ1" s="116"/>
      <c r="GRA1" s="116"/>
      <c r="GRB1" s="116"/>
      <c r="GRC1" s="116"/>
      <c r="GRD1" s="116"/>
      <c r="GRE1" s="116"/>
      <c r="GRF1" s="116"/>
      <c r="GRG1" s="116"/>
      <c r="GRH1" s="116"/>
      <c r="GRI1" s="116"/>
      <c r="GRJ1" s="116"/>
      <c r="GRK1" s="116"/>
      <c r="GRL1" s="116"/>
      <c r="GRM1" s="116"/>
      <c r="GRN1" s="116"/>
      <c r="GRO1" s="116"/>
      <c r="GRP1" s="116"/>
      <c r="GRQ1" s="116"/>
      <c r="GRR1" s="116"/>
      <c r="GRS1" s="116"/>
      <c r="GRT1" s="116"/>
      <c r="GRU1" s="116"/>
      <c r="GRV1" s="116"/>
      <c r="GRW1" s="116"/>
      <c r="GRX1" s="116"/>
      <c r="GRY1" s="116"/>
      <c r="GRZ1" s="116"/>
      <c r="GSA1" s="116"/>
      <c r="GSB1" s="116"/>
      <c r="GSC1" s="116"/>
      <c r="GSD1" s="116"/>
      <c r="GSE1" s="116"/>
      <c r="GSF1" s="116"/>
      <c r="GSG1" s="116"/>
      <c r="GSH1" s="116"/>
      <c r="GSI1" s="116"/>
      <c r="GSJ1" s="116"/>
      <c r="GSK1" s="116"/>
      <c r="GSL1" s="116"/>
      <c r="GSM1" s="116"/>
      <c r="GSN1" s="116"/>
      <c r="GSO1" s="116"/>
      <c r="GSP1" s="116"/>
      <c r="GSQ1" s="116"/>
      <c r="GSR1" s="116"/>
      <c r="GSS1" s="116"/>
      <c r="GST1" s="116"/>
      <c r="GSU1" s="116"/>
      <c r="GSV1" s="116"/>
      <c r="GSW1" s="116"/>
      <c r="GSX1" s="116"/>
      <c r="GSY1" s="116"/>
      <c r="GSZ1" s="116"/>
      <c r="GTA1" s="116"/>
      <c r="GTB1" s="116"/>
      <c r="GTC1" s="116"/>
      <c r="GTD1" s="116"/>
      <c r="GTE1" s="116"/>
      <c r="GTF1" s="116"/>
      <c r="GTG1" s="116"/>
      <c r="GTH1" s="116"/>
      <c r="GTI1" s="116"/>
      <c r="GTJ1" s="116"/>
      <c r="GTK1" s="116"/>
      <c r="GTL1" s="116"/>
      <c r="GTM1" s="116"/>
      <c r="GTN1" s="116"/>
      <c r="GTO1" s="116"/>
      <c r="GTP1" s="116"/>
      <c r="GTQ1" s="116"/>
      <c r="GTR1" s="116"/>
      <c r="GTS1" s="116"/>
      <c r="GTT1" s="116"/>
      <c r="GTU1" s="116"/>
      <c r="GTV1" s="116"/>
      <c r="GTW1" s="116"/>
      <c r="GTX1" s="116"/>
      <c r="GTY1" s="116"/>
      <c r="GTZ1" s="116"/>
      <c r="GUA1" s="116"/>
      <c r="GUB1" s="116"/>
      <c r="GUC1" s="116"/>
      <c r="GUD1" s="116"/>
      <c r="GUE1" s="116"/>
      <c r="GUF1" s="116"/>
      <c r="GUG1" s="116"/>
      <c r="GUH1" s="116"/>
      <c r="GUI1" s="116"/>
      <c r="GUJ1" s="116"/>
      <c r="GUK1" s="116"/>
      <c r="GUL1" s="116"/>
      <c r="GUM1" s="116"/>
      <c r="GUN1" s="116"/>
      <c r="GUO1" s="116"/>
      <c r="GUP1" s="116"/>
      <c r="GUQ1" s="116"/>
      <c r="GUR1" s="116"/>
      <c r="GUS1" s="116"/>
      <c r="GUT1" s="116"/>
      <c r="GUU1" s="116"/>
      <c r="GUV1" s="116"/>
      <c r="GUW1" s="116"/>
      <c r="GUX1" s="116"/>
      <c r="GUY1" s="116"/>
      <c r="GUZ1" s="116"/>
      <c r="GVA1" s="116"/>
      <c r="GVB1" s="116"/>
      <c r="GVC1" s="116"/>
      <c r="GVD1" s="116"/>
      <c r="GVE1" s="116"/>
      <c r="GVF1" s="116"/>
      <c r="GVG1" s="116"/>
      <c r="GVH1" s="116"/>
      <c r="GVI1" s="116"/>
      <c r="GVJ1" s="116"/>
      <c r="GVK1" s="116"/>
      <c r="GVL1" s="116"/>
      <c r="GVM1" s="116"/>
      <c r="GVN1" s="116"/>
      <c r="GVO1" s="116"/>
      <c r="GVP1" s="116"/>
      <c r="GVQ1" s="116"/>
      <c r="GVR1" s="116"/>
      <c r="GVS1" s="116"/>
      <c r="GVT1" s="116"/>
      <c r="GVU1" s="116"/>
      <c r="GVV1" s="116"/>
      <c r="GVW1" s="116"/>
      <c r="GVX1" s="116"/>
      <c r="GVY1" s="116"/>
      <c r="GVZ1" s="116"/>
      <c r="GWA1" s="116"/>
      <c r="GWB1" s="116"/>
      <c r="GWC1" s="116"/>
      <c r="GWD1" s="116"/>
      <c r="GWE1" s="116"/>
      <c r="GWF1" s="116"/>
      <c r="GWG1" s="116"/>
      <c r="GWH1" s="116"/>
      <c r="GWI1" s="116"/>
      <c r="GWJ1" s="116"/>
      <c r="GWK1" s="116"/>
      <c r="GWL1" s="116"/>
      <c r="GWM1" s="116"/>
      <c r="GWN1" s="116"/>
      <c r="GWO1" s="116"/>
      <c r="GWP1" s="116"/>
      <c r="GWQ1" s="116"/>
      <c r="GWR1" s="116"/>
      <c r="GWS1" s="116"/>
      <c r="GWT1" s="116"/>
      <c r="GWU1" s="116"/>
      <c r="GWV1" s="116"/>
      <c r="GWW1" s="116"/>
      <c r="GWX1" s="116"/>
      <c r="GWY1" s="116"/>
      <c r="GWZ1" s="116"/>
      <c r="GXA1" s="116"/>
      <c r="GXB1" s="116"/>
      <c r="GXC1" s="116"/>
      <c r="GXD1" s="116"/>
      <c r="GXE1" s="116"/>
      <c r="GXF1" s="116"/>
      <c r="GXG1" s="116"/>
      <c r="GXH1" s="116"/>
      <c r="GXI1" s="116"/>
      <c r="GXJ1" s="116"/>
      <c r="GXK1" s="116"/>
      <c r="GXL1" s="116"/>
      <c r="GXM1" s="116"/>
      <c r="GXN1" s="116"/>
      <c r="GXO1" s="116"/>
      <c r="GXP1" s="116"/>
      <c r="GXQ1" s="116"/>
      <c r="GXR1" s="116"/>
      <c r="GXS1" s="116"/>
      <c r="GXT1" s="116"/>
      <c r="GXU1" s="116"/>
      <c r="GXV1" s="116"/>
      <c r="GXW1" s="116"/>
      <c r="GXX1" s="116"/>
      <c r="GXY1" s="116"/>
      <c r="GXZ1" s="116"/>
      <c r="GYA1" s="116"/>
      <c r="GYB1" s="116"/>
      <c r="GYC1" s="116"/>
      <c r="GYD1" s="116"/>
      <c r="GYE1" s="116"/>
      <c r="GYF1" s="116"/>
      <c r="GYG1" s="116"/>
      <c r="GYH1" s="116"/>
      <c r="GYI1" s="116"/>
      <c r="GYJ1" s="116"/>
      <c r="GYK1" s="116"/>
      <c r="GYL1" s="116"/>
      <c r="GYM1" s="116"/>
      <c r="GYN1" s="116"/>
      <c r="GYO1" s="116"/>
      <c r="GYP1" s="116"/>
      <c r="GYQ1" s="116"/>
      <c r="GYR1" s="116"/>
      <c r="GYS1" s="116"/>
      <c r="GYT1" s="116"/>
      <c r="GYU1" s="116"/>
      <c r="GYV1" s="116"/>
      <c r="GYW1" s="116"/>
      <c r="GYX1" s="116"/>
      <c r="GYY1" s="116"/>
      <c r="GYZ1" s="116"/>
      <c r="GZA1" s="116"/>
      <c r="GZB1" s="116"/>
      <c r="GZC1" s="116"/>
      <c r="GZD1" s="116"/>
      <c r="GZE1" s="116"/>
      <c r="GZF1" s="116"/>
      <c r="GZG1" s="116"/>
      <c r="GZH1" s="116"/>
      <c r="GZI1" s="116"/>
      <c r="GZJ1" s="116"/>
      <c r="GZK1" s="116"/>
      <c r="GZL1" s="116"/>
      <c r="GZM1" s="116"/>
      <c r="GZN1" s="116"/>
      <c r="GZO1" s="116"/>
      <c r="GZP1" s="116"/>
      <c r="GZQ1" s="116"/>
      <c r="GZR1" s="116"/>
      <c r="GZS1" s="116"/>
      <c r="GZT1" s="116"/>
      <c r="GZU1" s="116"/>
      <c r="GZV1" s="116"/>
      <c r="GZW1" s="116"/>
      <c r="GZX1" s="116"/>
      <c r="GZY1" s="116"/>
      <c r="GZZ1" s="116"/>
      <c r="HAA1" s="116"/>
      <c r="HAB1" s="116"/>
      <c r="HAC1" s="116"/>
      <c r="HAD1" s="116"/>
      <c r="HAE1" s="116"/>
      <c r="HAF1" s="116"/>
      <c r="HAG1" s="116"/>
      <c r="HAH1" s="116"/>
      <c r="HAI1" s="116"/>
      <c r="HAJ1" s="116"/>
      <c r="HAK1" s="116"/>
      <c r="HAL1" s="116"/>
      <c r="HAM1" s="116"/>
      <c r="HAN1" s="116"/>
      <c r="HAO1" s="116"/>
      <c r="HAP1" s="116"/>
      <c r="HAQ1" s="116"/>
      <c r="HAR1" s="116"/>
      <c r="HAS1" s="116"/>
      <c r="HAT1" s="116"/>
      <c r="HAU1" s="116"/>
      <c r="HAV1" s="116"/>
      <c r="HAW1" s="116"/>
      <c r="HAX1" s="116"/>
      <c r="HAY1" s="116"/>
      <c r="HAZ1" s="116"/>
      <c r="HBA1" s="116"/>
      <c r="HBB1" s="116"/>
      <c r="HBC1" s="116"/>
      <c r="HBD1" s="116"/>
      <c r="HBE1" s="116"/>
      <c r="HBF1" s="116"/>
      <c r="HBG1" s="116"/>
      <c r="HBH1" s="116"/>
      <c r="HBI1" s="116"/>
      <c r="HBJ1" s="116"/>
      <c r="HBK1" s="116"/>
      <c r="HBL1" s="116"/>
      <c r="HBM1" s="116"/>
      <c r="HBN1" s="116"/>
      <c r="HBO1" s="116"/>
      <c r="HBP1" s="116"/>
      <c r="HBQ1" s="116"/>
      <c r="HBR1" s="116"/>
      <c r="HBS1" s="116"/>
      <c r="HBT1" s="116"/>
      <c r="HBU1" s="116"/>
      <c r="HBV1" s="116"/>
      <c r="HBW1" s="116"/>
      <c r="HBX1" s="116"/>
      <c r="HBY1" s="116"/>
      <c r="HBZ1" s="116"/>
      <c r="HCA1" s="116"/>
      <c r="HCB1" s="116"/>
      <c r="HCC1" s="116"/>
      <c r="HCD1" s="116"/>
      <c r="HCE1" s="116"/>
      <c r="HCF1" s="116"/>
      <c r="HCG1" s="116"/>
      <c r="HCH1" s="116"/>
      <c r="HCI1" s="116"/>
      <c r="HCJ1" s="116"/>
      <c r="HCK1" s="116"/>
      <c r="HCL1" s="116"/>
      <c r="HCM1" s="116"/>
      <c r="HCN1" s="116"/>
      <c r="HCO1" s="116"/>
      <c r="HCP1" s="116"/>
      <c r="HCQ1" s="116"/>
      <c r="HCR1" s="116"/>
      <c r="HCS1" s="116"/>
      <c r="HCT1" s="116"/>
      <c r="HCU1" s="116"/>
      <c r="HCV1" s="116"/>
      <c r="HCW1" s="116"/>
      <c r="HCX1" s="116"/>
      <c r="HCY1" s="116"/>
      <c r="HCZ1" s="116"/>
      <c r="HDA1" s="116"/>
      <c r="HDB1" s="116"/>
      <c r="HDC1" s="116"/>
      <c r="HDD1" s="116"/>
      <c r="HDE1" s="116"/>
      <c r="HDF1" s="116"/>
      <c r="HDG1" s="116"/>
      <c r="HDH1" s="116"/>
      <c r="HDI1" s="116"/>
      <c r="HDJ1" s="116"/>
      <c r="HDK1" s="116"/>
      <c r="HDL1" s="116"/>
      <c r="HDM1" s="116"/>
      <c r="HDN1" s="116"/>
      <c r="HDO1" s="116"/>
      <c r="HDP1" s="116"/>
      <c r="HDQ1" s="116"/>
      <c r="HDR1" s="116"/>
      <c r="HDS1" s="116"/>
      <c r="HDT1" s="116"/>
      <c r="HDU1" s="116"/>
      <c r="HDV1" s="116"/>
      <c r="HDW1" s="116"/>
      <c r="HDX1" s="116"/>
      <c r="HDY1" s="116"/>
      <c r="HDZ1" s="116"/>
      <c r="HEA1" s="116"/>
      <c r="HEB1" s="116"/>
      <c r="HEC1" s="116"/>
      <c r="HED1" s="116"/>
      <c r="HEE1" s="116"/>
      <c r="HEF1" s="116"/>
      <c r="HEG1" s="116"/>
      <c r="HEH1" s="116"/>
      <c r="HEI1" s="116"/>
      <c r="HEJ1" s="116"/>
      <c r="HEK1" s="116"/>
      <c r="HEL1" s="116"/>
      <c r="HEM1" s="116"/>
      <c r="HEN1" s="116"/>
      <c r="HEO1" s="116"/>
      <c r="HEP1" s="116"/>
      <c r="HEQ1" s="116"/>
      <c r="HER1" s="116"/>
      <c r="HES1" s="116"/>
      <c r="HET1" s="116"/>
      <c r="HEU1" s="116"/>
      <c r="HEV1" s="116"/>
      <c r="HEW1" s="116"/>
      <c r="HEX1" s="116"/>
      <c r="HEY1" s="116"/>
      <c r="HEZ1" s="116"/>
      <c r="HFA1" s="116"/>
      <c r="HFB1" s="116"/>
      <c r="HFC1" s="116"/>
      <c r="HFD1" s="116"/>
      <c r="HFE1" s="116"/>
      <c r="HFF1" s="116"/>
      <c r="HFG1" s="116"/>
      <c r="HFH1" s="116"/>
      <c r="HFI1" s="116"/>
      <c r="HFJ1" s="116"/>
      <c r="HFK1" s="116"/>
      <c r="HFL1" s="116"/>
      <c r="HFM1" s="116"/>
      <c r="HFN1" s="116"/>
      <c r="HFO1" s="116"/>
      <c r="HFP1" s="116"/>
      <c r="HFQ1" s="116"/>
      <c r="HFR1" s="116"/>
      <c r="HFS1" s="116"/>
      <c r="HFT1" s="116"/>
      <c r="HFU1" s="116"/>
      <c r="HFV1" s="116"/>
      <c r="HFW1" s="116"/>
      <c r="HFX1" s="116"/>
      <c r="HFY1" s="116"/>
      <c r="HFZ1" s="116"/>
      <c r="HGA1" s="116"/>
      <c r="HGB1" s="116"/>
      <c r="HGC1" s="116"/>
      <c r="HGD1" s="116"/>
      <c r="HGE1" s="116"/>
      <c r="HGF1" s="116"/>
      <c r="HGG1" s="116"/>
      <c r="HGH1" s="116"/>
      <c r="HGI1" s="116"/>
      <c r="HGJ1" s="116"/>
      <c r="HGK1" s="116"/>
      <c r="HGL1" s="116"/>
      <c r="HGM1" s="116"/>
      <c r="HGN1" s="116"/>
      <c r="HGO1" s="116"/>
      <c r="HGP1" s="116"/>
      <c r="HGQ1" s="116"/>
      <c r="HGR1" s="116"/>
      <c r="HGS1" s="116"/>
      <c r="HGT1" s="116"/>
      <c r="HGU1" s="116"/>
      <c r="HGV1" s="116"/>
      <c r="HGW1" s="116"/>
      <c r="HGX1" s="116"/>
      <c r="HGY1" s="116"/>
      <c r="HGZ1" s="116"/>
      <c r="HHA1" s="116"/>
      <c r="HHB1" s="116"/>
      <c r="HHC1" s="116"/>
      <c r="HHD1" s="116"/>
      <c r="HHE1" s="116"/>
      <c r="HHF1" s="116"/>
      <c r="HHG1" s="116"/>
      <c r="HHH1" s="116"/>
      <c r="HHI1" s="116"/>
      <c r="HHJ1" s="116"/>
      <c r="HHK1" s="116"/>
      <c r="HHL1" s="116"/>
      <c r="HHM1" s="116"/>
      <c r="HHN1" s="116"/>
      <c r="HHO1" s="116"/>
      <c r="HHP1" s="116"/>
      <c r="HHQ1" s="116"/>
      <c r="HHR1" s="116"/>
      <c r="HHS1" s="116"/>
      <c r="HHT1" s="116"/>
      <c r="HHU1" s="116"/>
      <c r="HHV1" s="116"/>
      <c r="HHW1" s="116"/>
      <c r="HHX1" s="116"/>
      <c r="HHY1" s="116"/>
      <c r="HHZ1" s="116"/>
      <c r="HIA1" s="116"/>
      <c r="HIB1" s="116"/>
      <c r="HIC1" s="116"/>
      <c r="HID1" s="116"/>
      <c r="HIE1" s="116"/>
      <c r="HIF1" s="116"/>
      <c r="HIG1" s="116"/>
      <c r="HIH1" s="116"/>
      <c r="HII1" s="116"/>
      <c r="HIJ1" s="116"/>
      <c r="HIK1" s="116"/>
      <c r="HIL1" s="116"/>
      <c r="HIM1" s="116"/>
      <c r="HIN1" s="116"/>
      <c r="HIO1" s="116"/>
      <c r="HIP1" s="116"/>
      <c r="HIQ1" s="116"/>
      <c r="HIR1" s="116"/>
      <c r="HIS1" s="116"/>
      <c r="HIT1" s="116"/>
      <c r="HIU1" s="116"/>
      <c r="HIV1" s="116"/>
      <c r="HIW1" s="116"/>
      <c r="HIX1" s="116"/>
      <c r="HIY1" s="116"/>
      <c r="HIZ1" s="116"/>
      <c r="HJA1" s="116"/>
      <c r="HJB1" s="116"/>
      <c r="HJC1" s="116"/>
      <c r="HJD1" s="116"/>
      <c r="HJE1" s="116"/>
      <c r="HJF1" s="116"/>
      <c r="HJG1" s="116"/>
      <c r="HJH1" s="116"/>
      <c r="HJI1" s="116"/>
      <c r="HJJ1" s="116"/>
      <c r="HJK1" s="116"/>
      <c r="HJL1" s="116"/>
      <c r="HJM1" s="116"/>
      <c r="HJN1" s="116"/>
      <c r="HJO1" s="116"/>
      <c r="HJP1" s="116"/>
      <c r="HJQ1" s="116"/>
      <c r="HJR1" s="116"/>
      <c r="HJS1" s="116"/>
      <c r="HJT1" s="116"/>
      <c r="HJU1" s="116"/>
      <c r="HJV1" s="116"/>
      <c r="HJW1" s="116"/>
      <c r="HJX1" s="116"/>
      <c r="HJY1" s="116"/>
      <c r="HJZ1" s="116"/>
      <c r="HKA1" s="116"/>
      <c r="HKB1" s="116"/>
      <c r="HKC1" s="116"/>
      <c r="HKD1" s="116"/>
      <c r="HKE1" s="116"/>
      <c r="HKF1" s="116"/>
      <c r="HKG1" s="116"/>
      <c r="HKH1" s="116"/>
      <c r="HKI1" s="116"/>
      <c r="HKJ1" s="116"/>
      <c r="HKK1" s="116"/>
      <c r="HKL1" s="116"/>
      <c r="HKM1" s="116"/>
      <c r="HKN1" s="116"/>
      <c r="HKO1" s="116"/>
      <c r="HKP1" s="116"/>
      <c r="HKQ1" s="116"/>
      <c r="HKR1" s="116"/>
      <c r="HKS1" s="116"/>
      <c r="HKT1" s="116"/>
      <c r="HKU1" s="116"/>
      <c r="HKV1" s="116"/>
      <c r="HKW1" s="116"/>
      <c r="HKX1" s="116"/>
      <c r="HKY1" s="116"/>
      <c r="HKZ1" s="116"/>
      <c r="HLA1" s="116"/>
      <c r="HLB1" s="116"/>
      <c r="HLC1" s="116"/>
      <c r="HLD1" s="116"/>
      <c r="HLE1" s="116"/>
      <c r="HLF1" s="116"/>
      <c r="HLG1" s="116"/>
      <c r="HLH1" s="116"/>
      <c r="HLI1" s="116"/>
      <c r="HLJ1" s="116"/>
      <c r="HLK1" s="116"/>
      <c r="HLL1" s="116"/>
      <c r="HLM1" s="116"/>
      <c r="HLN1" s="116"/>
      <c r="HLO1" s="116"/>
      <c r="HLP1" s="116"/>
      <c r="HLQ1" s="116"/>
      <c r="HLR1" s="116"/>
      <c r="HLS1" s="116"/>
      <c r="HLT1" s="116"/>
      <c r="HLU1" s="116"/>
      <c r="HLV1" s="116"/>
      <c r="HLW1" s="116"/>
      <c r="HLX1" s="116"/>
      <c r="HLY1" s="116"/>
      <c r="HLZ1" s="116"/>
      <c r="HMA1" s="116"/>
      <c r="HMB1" s="116"/>
      <c r="HMC1" s="116"/>
      <c r="HMD1" s="116"/>
      <c r="HME1" s="116"/>
      <c r="HMF1" s="116"/>
      <c r="HMG1" s="116"/>
      <c r="HMH1" s="116"/>
      <c r="HMI1" s="116"/>
      <c r="HMJ1" s="116"/>
      <c r="HMK1" s="116"/>
      <c r="HML1" s="116"/>
      <c r="HMM1" s="116"/>
      <c r="HMN1" s="116"/>
      <c r="HMO1" s="116"/>
      <c r="HMP1" s="116"/>
      <c r="HMQ1" s="116"/>
      <c r="HMR1" s="116"/>
      <c r="HMS1" s="116"/>
      <c r="HMT1" s="116"/>
      <c r="HMU1" s="116"/>
      <c r="HMV1" s="116"/>
      <c r="HMW1" s="116"/>
      <c r="HMX1" s="116"/>
      <c r="HMY1" s="116"/>
      <c r="HMZ1" s="116"/>
      <c r="HNA1" s="116"/>
      <c r="HNB1" s="116"/>
      <c r="HNC1" s="116"/>
      <c r="HND1" s="116"/>
      <c r="HNE1" s="116"/>
      <c r="HNF1" s="116"/>
      <c r="HNG1" s="116"/>
      <c r="HNH1" s="116"/>
      <c r="HNI1" s="116"/>
      <c r="HNJ1" s="116"/>
      <c r="HNK1" s="116"/>
      <c r="HNL1" s="116"/>
      <c r="HNM1" s="116"/>
      <c r="HNN1" s="116"/>
      <c r="HNO1" s="116"/>
      <c r="HNP1" s="116"/>
      <c r="HNQ1" s="116"/>
      <c r="HNR1" s="116"/>
      <c r="HNS1" s="116"/>
      <c r="HNT1" s="116"/>
      <c r="HNU1" s="116"/>
      <c r="HNV1" s="116"/>
      <c r="HNW1" s="116"/>
      <c r="HNX1" s="116"/>
      <c r="HNY1" s="116"/>
      <c r="HNZ1" s="116"/>
      <c r="HOA1" s="116"/>
      <c r="HOB1" s="116"/>
      <c r="HOC1" s="116"/>
      <c r="HOD1" s="116"/>
      <c r="HOE1" s="116"/>
      <c r="HOF1" s="116"/>
      <c r="HOG1" s="116"/>
      <c r="HOH1" s="116"/>
      <c r="HOI1" s="116"/>
      <c r="HOJ1" s="116"/>
      <c r="HOK1" s="116"/>
      <c r="HOL1" s="116"/>
      <c r="HOM1" s="116"/>
      <c r="HON1" s="116"/>
      <c r="HOO1" s="116"/>
      <c r="HOP1" s="116"/>
      <c r="HOQ1" s="116"/>
      <c r="HOR1" s="116"/>
      <c r="HOS1" s="116"/>
      <c r="HOT1" s="116"/>
      <c r="HOU1" s="116"/>
      <c r="HOV1" s="116"/>
      <c r="HOW1" s="116"/>
      <c r="HOX1" s="116"/>
      <c r="HOY1" s="116"/>
      <c r="HOZ1" s="116"/>
      <c r="HPA1" s="116"/>
      <c r="HPB1" s="116"/>
      <c r="HPC1" s="116"/>
      <c r="HPD1" s="116"/>
      <c r="HPE1" s="116"/>
      <c r="HPF1" s="116"/>
      <c r="HPG1" s="116"/>
      <c r="HPH1" s="116"/>
      <c r="HPI1" s="116"/>
      <c r="HPJ1" s="116"/>
      <c r="HPK1" s="116"/>
      <c r="HPL1" s="116"/>
      <c r="HPM1" s="116"/>
      <c r="HPN1" s="116"/>
      <c r="HPO1" s="116"/>
      <c r="HPP1" s="116"/>
      <c r="HPQ1" s="116"/>
      <c r="HPR1" s="116"/>
      <c r="HPS1" s="116"/>
      <c r="HPT1" s="116"/>
      <c r="HPU1" s="116"/>
      <c r="HPV1" s="116"/>
      <c r="HPW1" s="116"/>
      <c r="HPX1" s="116"/>
      <c r="HPY1" s="116"/>
      <c r="HPZ1" s="116"/>
      <c r="HQA1" s="116"/>
      <c r="HQB1" s="116"/>
      <c r="HQC1" s="116"/>
      <c r="HQD1" s="116"/>
      <c r="HQE1" s="116"/>
      <c r="HQF1" s="116"/>
      <c r="HQG1" s="116"/>
      <c r="HQH1" s="116"/>
      <c r="HQI1" s="116"/>
      <c r="HQJ1" s="116"/>
      <c r="HQK1" s="116"/>
      <c r="HQL1" s="116"/>
      <c r="HQM1" s="116"/>
      <c r="HQN1" s="116"/>
      <c r="HQO1" s="116"/>
      <c r="HQP1" s="116"/>
      <c r="HQQ1" s="116"/>
      <c r="HQR1" s="116"/>
      <c r="HQS1" s="116"/>
      <c r="HQT1" s="116"/>
      <c r="HQU1" s="116"/>
      <c r="HQV1" s="116"/>
      <c r="HQW1" s="116"/>
      <c r="HQX1" s="116"/>
      <c r="HQY1" s="116"/>
      <c r="HQZ1" s="116"/>
      <c r="HRA1" s="116"/>
      <c r="HRB1" s="116"/>
      <c r="HRC1" s="116"/>
      <c r="HRD1" s="116"/>
      <c r="HRE1" s="116"/>
      <c r="HRF1" s="116"/>
      <c r="HRG1" s="116"/>
      <c r="HRH1" s="116"/>
      <c r="HRI1" s="116"/>
      <c r="HRJ1" s="116"/>
      <c r="HRK1" s="116"/>
      <c r="HRL1" s="116"/>
      <c r="HRM1" s="116"/>
      <c r="HRN1" s="116"/>
      <c r="HRO1" s="116"/>
      <c r="HRP1" s="116"/>
      <c r="HRQ1" s="116"/>
      <c r="HRR1" s="116"/>
      <c r="HRS1" s="116"/>
      <c r="HRT1" s="116"/>
      <c r="HRU1" s="116"/>
      <c r="HRV1" s="116"/>
      <c r="HRW1" s="116"/>
      <c r="HRX1" s="116"/>
      <c r="HRY1" s="116"/>
      <c r="HRZ1" s="116"/>
      <c r="HSA1" s="116"/>
      <c r="HSB1" s="116"/>
      <c r="HSC1" s="116"/>
      <c r="HSD1" s="116"/>
      <c r="HSE1" s="116"/>
      <c r="HSF1" s="116"/>
      <c r="HSG1" s="116"/>
      <c r="HSH1" s="116"/>
      <c r="HSI1" s="116"/>
      <c r="HSJ1" s="116"/>
      <c r="HSK1" s="116"/>
      <c r="HSL1" s="116"/>
      <c r="HSM1" s="116"/>
      <c r="HSN1" s="116"/>
      <c r="HSO1" s="116"/>
      <c r="HSP1" s="116"/>
      <c r="HSQ1" s="116"/>
      <c r="HSR1" s="116"/>
      <c r="HSS1" s="116"/>
      <c r="HST1" s="116"/>
      <c r="HSU1" s="116"/>
      <c r="HSV1" s="116"/>
      <c r="HSW1" s="116"/>
      <c r="HSX1" s="116"/>
      <c r="HSY1" s="116"/>
      <c r="HSZ1" s="116"/>
      <c r="HTA1" s="116"/>
      <c r="HTB1" s="116"/>
      <c r="HTC1" s="116"/>
      <c r="HTD1" s="116"/>
      <c r="HTE1" s="116"/>
      <c r="HTF1" s="116"/>
      <c r="HTG1" s="116"/>
      <c r="HTH1" s="116"/>
      <c r="HTI1" s="116"/>
      <c r="HTJ1" s="116"/>
      <c r="HTK1" s="116"/>
      <c r="HTL1" s="116"/>
      <c r="HTM1" s="116"/>
      <c r="HTN1" s="116"/>
      <c r="HTO1" s="116"/>
      <c r="HTP1" s="116"/>
      <c r="HTQ1" s="116"/>
      <c r="HTR1" s="116"/>
      <c r="HTS1" s="116"/>
      <c r="HTT1" s="116"/>
      <c r="HTU1" s="116"/>
      <c r="HTV1" s="116"/>
      <c r="HTW1" s="116"/>
      <c r="HTX1" s="116"/>
      <c r="HTY1" s="116"/>
      <c r="HTZ1" s="116"/>
      <c r="HUA1" s="116"/>
      <c r="HUB1" s="116"/>
      <c r="HUC1" s="116"/>
      <c r="HUD1" s="116"/>
      <c r="HUE1" s="116"/>
      <c r="HUF1" s="116"/>
      <c r="HUG1" s="116"/>
      <c r="HUH1" s="116"/>
      <c r="HUI1" s="116"/>
      <c r="HUJ1" s="116"/>
      <c r="HUK1" s="116"/>
      <c r="HUL1" s="116"/>
      <c r="HUM1" s="116"/>
      <c r="HUN1" s="116"/>
      <c r="HUO1" s="116"/>
      <c r="HUP1" s="116"/>
      <c r="HUQ1" s="116"/>
      <c r="HUR1" s="116"/>
      <c r="HUS1" s="116"/>
      <c r="HUT1" s="116"/>
      <c r="HUU1" s="116"/>
      <c r="HUV1" s="116"/>
      <c r="HUW1" s="116"/>
      <c r="HUX1" s="116"/>
      <c r="HUY1" s="116"/>
      <c r="HUZ1" s="116"/>
      <c r="HVA1" s="116"/>
      <c r="HVB1" s="116"/>
      <c r="HVC1" s="116"/>
      <c r="HVD1" s="116"/>
      <c r="HVE1" s="116"/>
      <c r="HVF1" s="116"/>
      <c r="HVG1" s="116"/>
      <c r="HVH1" s="116"/>
      <c r="HVI1" s="116"/>
      <c r="HVJ1" s="116"/>
      <c r="HVK1" s="116"/>
      <c r="HVL1" s="116"/>
      <c r="HVM1" s="116"/>
      <c r="HVN1" s="116"/>
      <c r="HVO1" s="116"/>
      <c r="HVP1" s="116"/>
      <c r="HVQ1" s="116"/>
      <c r="HVR1" s="116"/>
      <c r="HVS1" s="116"/>
      <c r="HVT1" s="116"/>
      <c r="HVU1" s="116"/>
      <c r="HVV1" s="116"/>
      <c r="HVW1" s="116"/>
      <c r="HVX1" s="116"/>
      <c r="HVY1" s="116"/>
      <c r="HVZ1" s="116"/>
      <c r="HWA1" s="116"/>
      <c r="HWB1" s="116"/>
      <c r="HWC1" s="116"/>
      <c r="HWD1" s="116"/>
      <c r="HWE1" s="116"/>
      <c r="HWF1" s="116"/>
      <c r="HWG1" s="116"/>
      <c r="HWH1" s="116"/>
      <c r="HWI1" s="116"/>
      <c r="HWJ1" s="116"/>
      <c r="HWK1" s="116"/>
      <c r="HWL1" s="116"/>
      <c r="HWM1" s="116"/>
      <c r="HWN1" s="116"/>
      <c r="HWO1" s="116"/>
      <c r="HWP1" s="116"/>
      <c r="HWQ1" s="116"/>
      <c r="HWR1" s="116"/>
      <c r="HWS1" s="116"/>
      <c r="HWT1" s="116"/>
      <c r="HWU1" s="116"/>
      <c r="HWV1" s="116"/>
      <c r="HWW1" s="116"/>
      <c r="HWX1" s="116"/>
      <c r="HWY1" s="116"/>
      <c r="HWZ1" s="116"/>
      <c r="HXA1" s="116"/>
      <c r="HXB1" s="116"/>
      <c r="HXC1" s="116"/>
      <c r="HXD1" s="116"/>
      <c r="HXE1" s="116"/>
      <c r="HXF1" s="116"/>
      <c r="HXG1" s="116"/>
      <c r="HXH1" s="116"/>
      <c r="HXI1" s="116"/>
      <c r="HXJ1" s="116"/>
      <c r="HXK1" s="116"/>
      <c r="HXL1" s="116"/>
      <c r="HXM1" s="116"/>
      <c r="HXN1" s="116"/>
      <c r="HXO1" s="116"/>
      <c r="HXP1" s="116"/>
      <c r="HXQ1" s="116"/>
      <c r="HXR1" s="116"/>
      <c r="HXS1" s="116"/>
      <c r="HXT1" s="116"/>
      <c r="HXU1" s="116"/>
      <c r="HXV1" s="116"/>
      <c r="HXW1" s="116"/>
      <c r="HXX1" s="116"/>
      <c r="HXY1" s="116"/>
      <c r="HXZ1" s="116"/>
      <c r="HYA1" s="116"/>
      <c r="HYB1" s="116"/>
      <c r="HYC1" s="116"/>
      <c r="HYD1" s="116"/>
      <c r="HYE1" s="116"/>
      <c r="HYF1" s="116"/>
      <c r="HYG1" s="116"/>
      <c r="HYH1" s="116"/>
      <c r="HYI1" s="116"/>
      <c r="HYJ1" s="116"/>
      <c r="HYK1" s="116"/>
      <c r="HYL1" s="116"/>
      <c r="HYM1" s="116"/>
      <c r="HYN1" s="116"/>
      <c r="HYO1" s="116"/>
      <c r="HYP1" s="116"/>
      <c r="HYQ1" s="116"/>
      <c r="HYR1" s="116"/>
      <c r="HYS1" s="116"/>
      <c r="HYT1" s="116"/>
      <c r="HYU1" s="116"/>
      <c r="HYV1" s="116"/>
      <c r="HYW1" s="116"/>
      <c r="HYX1" s="116"/>
      <c r="HYY1" s="116"/>
      <c r="HYZ1" s="116"/>
      <c r="HZA1" s="116"/>
      <c r="HZB1" s="116"/>
      <c r="HZC1" s="116"/>
      <c r="HZD1" s="116"/>
      <c r="HZE1" s="116"/>
      <c r="HZF1" s="116"/>
      <c r="HZG1" s="116"/>
      <c r="HZH1" s="116"/>
      <c r="HZI1" s="116"/>
      <c r="HZJ1" s="116"/>
      <c r="HZK1" s="116"/>
      <c r="HZL1" s="116"/>
      <c r="HZM1" s="116"/>
      <c r="HZN1" s="116"/>
      <c r="HZO1" s="116"/>
      <c r="HZP1" s="116"/>
      <c r="HZQ1" s="116"/>
      <c r="HZR1" s="116"/>
      <c r="HZS1" s="116"/>
      <c r="HZT1" s="116"/>
      <c r="HZU1" s="116"/>
      <c r="HZV1" s="116"/>
      <c r="HZW1" s="116"/>
      <c r="HZX1" s="116"/>
      <c r="HZY1" s="116"/>
      <c r="HZZ1" s="116"/>
      <c r="IAA1" s="116"/>
      <c r="IAB1" s="116"/>
      <c r="IAC1" s="116"/>
      <c r="IAD1" s="116"/>
      <c r="IAE1" s="116"/>
      <c r="IAF1" s="116"/>
      <c r="IAG1" s="116"/>
      <c r="IAH1" s="116"/>
      <c r="IAI1" s="116"/>
      <c r="IAJ1" s="116"/>
      <c r="IAK1" s="116"/>
      <c r="IAL1" s="116"/>
      <c r="IAM1" s="116"/>
      <c r="IAN1" s="116"/>
      <c r="IAO1" s="116"/>
      <c r="IAP1" s="116"/>
      <c r="IAQ1" s="116"/>
      <c r="IAR1" s="116"/>
      <c r="IAS1" s="116"/>
      <c r="IAT1" s="116"/>
      <c r="IAU1" s="116"/>
      <c r="IAV1" s="116"/>
      <c r="IAW1" s="116"/>
      <c r="IAX1" s="116"/>
      <c r="IAY1" s="116"/>
      <c r="IAZ1" s="116"/>
      <c r="IBA1" s="116"/>
      <c r="IBB1" s="116"/>
      <c r="IBC1" s="116"/>
      <c r="IBD1" s="116"/>
      <c r="IBE1" s="116"/>
      <c r="IBF1" s="116"/>
      <c r="IBG1" s="116"/>
      <c r="IBH1" s="116"/>
      <c r="IBI1" s="116"/>
      <c r="IBJ1" s="116"/>
      <c r="IBK1" s="116"/>
      <c r="IBL1" s="116"/>
      <c r="IBM1" s="116"/>
      <c r="IBN1" s="116"/>
      <c r="IBO1" s="116"/>
      <c r="IBP1" s="116"/>
      <c r="IBQ1" s="116"/>
      <c r="IBR1" s="116"/>
      <c r="IBS1" s="116"/>
      <c r="IBT1" s="116"/>
      <c r="IBU1" s="116"/>
      <c r="IBV1" s="116"/>
      <c r="IBW1" s="116"/>
      <c r="IBX1" s="116"/>
      <c r="IBY1" s="116"/>
      <c r="IBZ1" s="116"/>
      <c r="ICA1" s="116"/>
      <c r="ICB1" s="116"/>
      <c r="ICC1" s="116"/>
      <c r="ICD1" s="116"/>
      <c r="ICE1" s="116"/>
      <c r="ICF1" s="116"/>
      <c r="ICG1" s="116"/>
      <c r="ICH1" s="116"/>
      <c r="ICI1" s="116"/>
      <c r="ICJ1" s="116"/>
      <c r="ICK1" s="116"/>
      <c r="ICL1" s="116"/>
      <c r="ICM1" s="116"/>
      <c r="ICN1" s="116"/>
      <c r="ICO1" s="116"/>
      <c r="ICP1" s="116"/>
      <c r="ICQ1" s="116"/>
      <c r="ICR1" s="116"/>
      <c r="ICS1" s="116"/>
      <c r="ICT1" s="116"/>
      <c r="ICU1" s="116"/>
      <c r="ICV1" s="116"/>
      <c r="ICW1" s="116"/>
      <c r="ICX1" s="116"/>
      <c r="ICY1" s="116"/>
      <c r="ICZ1" s="116"/>
      <c r="IDA1" s="116"/>
      <c r="IDB1" s="116"/>
      <c r="IDC1" s="116"/>
      <c r="IDD1" s="116"/>
      <c r="IDE1" s="116"/>
      <c r="IDF1" s="116"/>
      <c r="IDG1" s="116"/>
      <c r="IDH1" s="116"/>
      <c r="IDI1" s="116"/>
      <c r="IDJ1" s="116"/>
      <c r="IDK1" s="116"/>
      <c r="IDL1" s="116"/>
      <c r="IDM1" s="116"/>
      <c r="IDN1" s="116"/>
      <c r="IDO1" s="116"/>
      <c r="IDP1" s="116"/>
      <c r="IDQ1" s="116"/>
      <c r="IDR1" s="116"/>
      <c r="IDS1" s="116"/>
      <c r="IDT1" s="116"/>
      <c r="IDU1" s="116"/>
      <c r="IDV1" s="116"/>
      <c r="IDW1" s="116"/>
      <c r="IDX1" s="116"/>
      <c r="IDY1" s="116"/>
      <c r="IDZ1" s="116"/>
      <c r="IEA1" s="116"/>
      <c r="IEB1" s="116"/>
      <c r="IEC1" s="116"/>
      <c r="IED1" s="116"/>
      <c r="IEE1" s="116"/>
      <c r="IEF1" s="116"/>
      <c r="IEG1" s="116"/>
      <c r="IEH1" s="116"/>
      <c r="IEI1" s="116"/>
      <c r="IEJ1" s="116"/>
      <c r="IEK1" s="116"/>
      <c r="IEL1" s="116"/>
      <c r="IEM1" s="116"/>
      <c r="IEN1" s="116"/>
      <c r="IEO1" s="116"/>
      <c r="IEP1" s="116"/>
      <c r="IEQ1" s="116"/>
      <c r="IER1" s="116"/>
      <c r="IES1" s="116"/>
      <c r="IET1" s="116"/>
      <c r="IEU1" s="116"/>
      <c r="IEV1" s="116"/>
      <c r="IEW1" s="116"/>
      <c r="IEX1" s="116"/>
      <c r="IEY1" s="116"/>
      <c r="IEZ1" s="116"/>
      <c r="IFA1" s="116"/>
      <c r="IFB1" s="116"/>
      <c r="IFC1" s="116"/>
      <c r="IFD1" s="116"/>
      <c r="IFE1" s="116"/>
      <c r="IFF1" s="116"/>
      <c r="IFG1" s="116"/>
      <c r="IFH1" s="116"/>
      <c r="IFI1" s="116"/>
      <c r="IFJ1" s="116"/>
      <c r="IFK1" s="116"/>
      <c r="IFL1" s="116"/>
      <c r="IFM1" s="116"/>
      <c r="IFN1" s="116"/>
      <c r="IFO1" s="116"/>
      <c r="IFP1" s="116"/>
      <c r="IFQ1" s="116"/>
      <c r="IFR1" s="116"/>
      <c r="IFS1" s="116"/>
      <c r="IFT1" s="116"/>
      <c r="IFU1" s="116"/>
      <c r="IFV1" s="116"/>
      <c r="IFW1" s="116"/>
      <c r="IFX1" s="116"/>
      <c r="IFY1" s="116"/>
      <c r="IFZ1" s="116"/>
      <c r="IGA1" s="116"/>
      <c r="IGB1" s="116"/>
      <c r="IGC1" s="116"/>
      <c r="IGD1" s="116"/>
      <c r="IGE1" s="116"/>
      <c r="IGF1" s="116"/>
      <c r="IGG1" s="116"/>
      <c r="IGH1" s="116"/>
      <c r="IGI1" s="116"/>
      <c r="IGJ1" s="116"/>
      <c r="IGK1" s="116"/>
      <c r="IGL1" s="116"/>
      <c r="IGM1" s="116"/>
      <c r="IGN1" s="116"/>
      <c r="IGO1" s="116"/>
      <c r="IGP1" s="116"/>
      <c r="IGQ1" s="116"/>
      <c r="IGR1" s="116"/>
      <c r="IGS1" s="116"/>
      <c r="IGT1" s="116"/>
      <c r="IGU1" s="116"/>
      <c r="IGV1" s="116"/>
      <c r="IGW1" s="116"/>
      <c r="IGX1" s="116"/>
      <c r="IGY1" s="116"/>
      <c r="IGZ1" s="116"/>
      <c r="IHA1" s="116"/>
      <c r="IHB1" s="116"/>
      <c r="IHC1" s="116"/>
      <c r="IHD1" s="116"/>
      <c r="IHE1" s="116"/>
      <c r="IHF1" s="116"/>
      <c r="IHG1" s="116"/>
      <c r="IHH1" s="116"/>
      <c r="IHI1" s="116"/>
      <c r="IHJ1" s="116"/>
      <c r="IHK1" s="116"/>
      <c r="IHL1" s="116"/>
      <c r="IHM1" s="116"/>
      <c r="IHN1" s="116"/>
      <c r="IHO1" s="116"/>
      <c r="IHP1" s="116"/>
      <c r="IHQ1" s="116"/>
      <c r="IHR1" s="116"/>
      <c r="IHS1" s="116"/>
      <c r="IHT1" s="116"/>
      <c r="IHU1" s="116"/>
      <c r="IHV1" s="116"/>
      <c r="IHW1" s="116"/>
      <c r="IHX1" s="116"/>
      <c r="IHY1" s="116"/>
      <c r="IHZ1" s="116"/>
      <c r="IIA1" s="116"/>
      <c r="IIB1" s="116"/>
      <c r="IIC1" s="116"/>
      <c r="IID1" s="116"/>
      <c r="IIE1" s="116"/>
      <c r="IIF1" s="116"/>
      <c r="IIG1" s="116"/>
      <c r="IIH1" s="116"/>
      <c r="III1" s="116"/>
      <c r="IIJ1" s="116"/>
      <c r="IIK1" s="116"/>
      <c r="IIL1" s="116"/>
      <c r="IIM1" s="116"/>
      <c r="IIN1" s="116"/>
      <c r="IIO1" s="116"/>
      <c r="IIP1" s="116"/>
      <c r="IIQ1" s="116"/>
      <c r="IIR1" s="116"/>
      <c r="IIS1" s="116"/>
      <c r="IIT1" s="116"/>
      <c r="IIU1" s="116"/>
      <c r="IIV1" s="116"/>
      <c r="IIW1" s="116"/>
      <c r="IIX1" s="116"/>
      <c r="IIY1" s="116"/>
      <c r="IIZ1" s="116"/>
      <c r="IJA1" s="116"/>
      <c r="IJB1" s="116"/>
      <c r="IJC1" s="116"/>
      <c r="IJD1" s="116"/>
      <c r="IJE1" s="116"/>
      <c r="IJF1" s="116"/>
      <c r="IJG1" s="116"/>
      <c r="IJH1" s="116"/>
      <c r="IJI1" s="116"/>
      <c r="IJJ1" s="116"/>
      <c r="IJK1" s="116"/>
      <c r="IJL1" s="116"/>
      <c r="IJM1" s="116"/>
      <c r="IJN1" s="116"/>
      <c r="IJO1" s="116"/>
      <c r="IJP1" s="116"/>
      <c r="IJQ1" s="116"/>
      <c r="IJR1" s="116"/>
      <c r="IJS1" s="116"/>
      <c r="IJT1" s="116"/>
      <c r="IJU1" s="116"/>
      <c r="IJV1" s="116"/>
      <c r="IJW1" s="116"/>
      <c r="IJX1" s="116"/>
      <c r="IJY1" s="116"/>
      <c r="IJZ1" s="116"/>
      <c r="IKA1" s="116"/>
      <c r="IKB1" s="116"/>
      <c r="IKC1" s="116"/>
      <c r="IKD1" s="116"/>
      <c r="IKE1" s="116"/>
      <c r="IKF1" s="116"/>
      <c r="IKG1" s="116"/>
      <c r="IKH1" s="116"/>
      <c r="IKI1" s="116"/>
      <c r="IKJ1" s="116"/>
      <c r="IKK1" s="116"/>
      <c r="IKL1" s="116"/>
      <c r="IKM1" s="116"/>
      <c r="IKN1" s="116"/>
      <c r="IKO1" s="116"/>
      <c r="IKP1" s="116"/>
      <c r="IKQ1" s="116"/>
      <c r="IKR1" s="116"/>
      <c r="IKS1" s="116"/>
      <c r="IKT1" s="116"/>
      <c r="IKU1" s="116"/>
      <c r="IKV1" s="116"/>
      <c r="IKW1" s="116"/>
      <c r="IKX1" s="116"/>
      <c r="IKY1" s="116"/>
      <c r="IKZ1" s="116"/>
      <c r="ILA1" s="116"/>
      <c r="ILB1" s="116"/>
      <c r="ILC1" s="116"/>
      <c r="ILD1" s="116"/>
      <c r="ILE1" s="116"/>
      <c r="ILF1" s="116"/>
      <c r="ILG1" s="116"/>
      <c r="ILH1" s="116"/>
      <c r="ILI1" s="116"/>
      <c r="ILJ1" s="116"/>
      <c r="ILK1" s="116"/>
      <c r="ILL1" s="116"/>
      <c r="ILM1" s="116"/>
      <c r="ILN1" s="116"/>
      <c r="ILO1" s="116"/>
      <c r="ILP1" s="116"/>
      <c r="ILQ1" s="116"/>
      <c r="ILR1" s="116"/>
      <c r="ILS1" s="116"/>
      <c r="ILT1" s="116"/>
      <c r="ILU1" s="116"/>
      <c r="ILV1" s="116"/>
      <c r="ILW1" s="116"/>
      <c r="ILX1" s="116"/>
      <c r="ILY1" s="116"/>
      <c r="ILZ1" s="116"/>
      <c r="IMA1" s="116"/>
      <c r="IMB1" s="116"/>
      <c r="IMC1" s="116"/>
      <c r="IMD1" s="116"/>
      <c r="IME1" s="116"/>
      <c r="IMF1" s="116"/>
      <c r="IMG1" s="116"/>
      <c r="IMH1" s="116"/>
      <c r="IMI1" s="116"/>
      <c r="IMJ1" s="116"/>
      <c r="IMK1" s="116"/>
      <c r="IML1" s="116"/>
      <c r="IMM1" s="116"/>
      <c r="IMN1" s="116"/>
      <c r="IMO1" s="116"/>
      <c r="IMP1" s="116"/>
      <c r="IMQ1" s="116"/>
      <c r="IMR1" s="116"/>
      <c r="IMS1" s="116"/>
      <c r="IMT1" s="116"/>
      <c r="IMU1" s="116"/>
      <c r="IMV1" s="116"/>
      <c r="IMW1" s="116"/>
      <c r="IMX1" s="116"/>
      <c r="IMY1" s="116"/>
      <c r="IMZ1" s="116"/>
      <c r="INA1" s="116"/>
      <c r="INB1" s="116"/>
      <c r="INC1" s="116"/>
      <c r="IND1" s="116"/>
      <c r="INE1" s="116"/>
      <c r="INF1" s="116"/>
      <c r="ING1" s="116"/>
      <c r="INH1" s="116"/>
      <c r="INI1" s="116"/>
      <c r="INJ1" s="116"/>
      <c r="INK1" s="116"/>
      <c r="INL1" s="116"/>
      <c r="INM1" s="116"/>
      <c r="INN1" s="116"/>
      <c r="INO1" s="116"/>
      <c r="INP1" s="116"/>
      <c r="INQ1" s="116"/>
      <c r="INR1" s="116"/>
      <c r="INS1" s="116"/>
      <c r="INT1" s="116"/>
      <c r="INU1" s="116"/>
      <c r="INV1" s="116"/>
      <c r="INW1" s="116"/>
      <c r="INX1" s="116"/>
      <c r="INY1" s="116"/>
      <c r="INZ1" s="116"/>
      <c r="IOA1" s="116"/>
      <c r="IOB1" s="116"/>
      <c r="IOC1" s="116"/>
      <c r="IOD1" s="116"/>
      <c r="IOE1" s="116"/>
      <c r="IOF1" s="116"/>
      <c r="IOG1" s="116"/>
      <c r="IOH1" s="116"/>
      <c r="IOI1" s="116"/>
      <c r="IOJ1" s="116"/>
      <c r="IOK1" s="116"/>
      <c r="IOL1" s="116"/>
      <c r="IOM1" s="116"/>
      <c r="ION1" s="116"/>
      <c r="IOO1" s="116"/>
      <c r="IOP1" s="116"/>
      <c r="IOQ1" s="116"/>
      <c r="IOR1" s="116"/>
      <c r="IOS1" s="116"/>
      <c r="IOT1" s="116"/>
      <c r="IOU1" s="116"/>
      <c r="IOV1" s="116"/>
      <c r="IOW1" s="116"/>
      <c r="IOX1" s="116"/>
      <c r="IOY1" s="116"/>
      <c r="IOZ1" s="116"/>
      <c r="IPA1" s="116"/>
      <c r="IPB1" s="116"/>
      <c r="IPC1" s="116"/>
      <c r="IPD1" s="116"/>
      <c r="IPE1" s="116"/>
      <c r="IPF1" s="116"/>
      <c r="IPG1" s="116"/>
      <c r="IPH1" s="116"/>
      <c r="IPI1" s="116"/>
      <c r="IPJ1" s="116"/>
      <c r="IPK1" s="116"/>
      <c r="IPL1" s="116"/>
      <c r="IPM1" s="116"/>
      <c r="IPN1" s="116"/>
      <c r="IPO1" s="116"/>
      <c r="IPP1" s="116"/>
      <c r="IPQ1" s="116"/>
      <c r="IPR1" s="116"/>
      <c r="IPS1" s="116"/>
      <c r="IPT1" s="116"/>
      <c r="IPU1" s="116"/>
      <c r="IPV1" s="116"/>
      <c r="IPW1" s="116"/>
      <c r="IPX1" s="116"/>
      <c r="IPY1" s="116"/>
      <c r="IPZ1" s="116"/>
      <c r="IQA1" s="116"/>
      <c r="IQB1" s="116"/>
      <c r="IQC1" s="116"/>
      <c r="IQD1" s="116"/>
      <c r="IQE1" s="116"/>
      <c r="IQF1" s="116"/>
      <c r="IQG1" s="116"/>
      <c r="IQH1" s="116"/>
      <c r="IQI1" s="116"/>
      <c r="IQJ1" s="116"/>
      <c r="IQK1" s="116"/>
      <c r="IQL1" s="116"/>
      <c r="IQM1" s="116"/>
      <c r="IQN1" s="116"/>
      <c r="IQO1" s="116"/>
      <c r="IQP1" s="116"/>
      <c r="IQQ1" s="116"/>
      <c r="IQR1" s="116"/>
      <c r="IQS1" s="116"/>
      <c r="IQT1" s="116"/>
      <c r="IQU1" s="116"/>
      <c r="IQV1" s="116"/>
      <c r="IQW1" s="116"/>
      <c r="IQX1" s="116"/>
      <c r="IQY1" s="116"/>
      <c r="IQZ1" s="116"/>
      <c r="IRA1" s="116"/>
      <c r="IRB1" s="116"/>
      <c r="IRC1" s="116"/>
      <c r="IRD1" s="116"/>
      <c r="IRE1" s="116"/>
      <c r="IRF1" s="116"/>
      <c r="IRG1" s="116"/>
      <c r="IRH1" s="116"/>
      <c r="IRI1" s="116"/>
      <c r="IRJ1" s="116"/>
      <c r="IRK1" s="116"/>
      <c r="IRL1" s="116"/>
      <c r="IRM1" s="116"/>
      <c r="IRN1" s="116"/>
      <c r="IRO1" s="116"/>
      <c r="IRP1" s="116"/>
      <c r="IRQ1" s="116"/>
      <c r="IRR1" s="116"/>
      <c r="IRS1" s="116"/>
      <c r="IRT1" s="116"/>
      <c r="IRU1" s="116"/>
      <c r="IRV1" s="116"/>
      <c r="IRW1" s="116"/>
      <c r="IRX1" s="116"/>
      <c r="IRY1" s="116"/>
      <c r="IRZ1" s="116"/>
      <c r="ISA1" s="116"/>
      <c r="ISB1" s="116"/>
      <c r="ISC1" s="116"/>
      <c r="ISD1" s="116"/>
      <c r="ISE1" s="116"/>
      <c r="ISF1" s="116"/>
      <c r="ISG1" s="116"/>
      <c r="ISH1" s="116"/>
      <c r="ISI1" s="116"/>
      <c r="ISJ1" s="116"/>
      <c r="ISK1" s="116"/>
      <c r="ISL1" s="116"/>
      <c r="ISM1" s="116"/>
      <c r="ISN1" s="116"/>
      <c r="ISO1" s="116"/>
      <c r="ISP1" s="116"/>
      <c r="ISQ1" s="116"/>
      <c r="ISR1" s="116"/>
      <c r="ISS1" s="116"/>
      <c r="IST1" s="116"/>
      <c r="ISU1" s="116"/>
      <c r="ISV1" s="116"/>
      <c r="ISW1" s="116"/>
      <c r="ISX1" s="116"/>
      <c r="ISY1" s="116"/>
      <c r="ISZ1" s="116"/>
      <c r="ITA1" s="116"/>
      <c r="ITB1" s="116"/>
      <c r="ITC1" s="116"/>
      <c r="ITD1" s="116"/>
      <c r="ITE1" s="116"/>
      <c r="ITF1" s="116"/>
      <c r="ITG1" s="116"/>
      <c r="ITH1" s="116"/>
      <c r="ITI1" s="116"/>
      <c r="ITJ1" s="116"/>
      <c r="ITK1" s="116"/>
      <c r="ITL1" s="116"/>
      <c r="ITM1" s="116"/>
      <c r="ITN1" s="116"/>
      <c r="ITO1" s="116"/>
      <c r="ITP1" s="116"/>
      <c r="ITQ1" s="116"/>
      <c r="ITR1" s="116"/>
      <c r="ITS1" s="116"/>
      <c r="ITT1" s="116"/>
      <c r="ITU1" s="116"/>
      <c r="ITV1" s="116"/>
      <c r="ITW1" s="116"/>
      <c r="ITX1" s="116"/>
      <c r="ITY1" s="116"/>
      <c r="ITZ1" s="116"/>
      <c r="IUA1" s="116"/>
      <c r="IUB1" s="116"/>
      <c r="IUC1" s="116"/>
      <c r="IUD1" s="116"/>
      <c r="IUE1" s="116"/>
      <c r="IUF1" s="116"/>
      <c r="IUG1" s="116"/>
      <c r="IUH1" s="116"/>
      <c r="IUI1" s="116"/>
      <c r="IUJ1" s="116"/>
      <c r="IUK1" s="116"/>
      <c r="IUL1" s="116"/>
      <c r="IUM1" s="116"/>
      <c r="IUN1" s="116"/>
      <c r="IUO1" s="116"/>
      <c r="IUP1" s="116"/>
      <c r="IUQ1" s="116"/>
      <c r="IUR1" s="116"/>
      <c r="IUS1" s="116"/>
      <c r="IUT1" s="116"/>
      <c r="IUU1" s="116"/>
      <c r="IUV1" s="116"/>
      <c r="IUW1" s="116"/>
      <c r="IUX1" s="116"/>
      <c r="IUY1" s="116"/>
      <c r="IUZ1" s="116"/>
      <c r="IVA1" s="116"/>
      <c r="IVB1" s="116"/>
      <c r="IVC1" s="116"/>
      <c r="IVD1" s="116"/>
      <c r="IVE1" s="116"/>
      <c r="IVF1" s="116"/>
      <c r="IVG1" s="116"/>
      <c r="IVH1" s="116"/>
      <c r="IVI1" s="116"/>
      <c r="IVJ1" s="116"/>
      <c r="IVK1" s="116"/>
      <c r="IVL1" s="116"/>
      <c r="IVM1" s="116"/>
      <c r="IVN1" s="116"/>
      <c r="IVO1" s="116"/>
      <c r="IVP1" s="116"/>
      <c r="IVQ1" s="116"/>
      <c r="IVR1" s="116"/>
      <c r="IVS1" s="116"/>
      <c r="IVT1" s="116"/>
      <c r="IVU1" s="116"/>
      <c r="IVV1" s="116"/>
      <c r="IVW1" s="116"/>
      <c r="IVX1" s="116"/>
      <c r="IVY1" s="116"/>
      <c r="IVZ1" s="116"/>
      <c r="IWA1" s="116"/>
      <c r="IWB1" s="116"/>
      <c r="IWC1" s="116"/>
      <c r="IWD1" s="116"/>
      <c r="IWE1" s="116"/>
      <c r="IWF1" s="116"/>
      <c r="IWG1" s="116"/>
      <c r="IWH1" s="116"/>
      <c r="IWI1" s="116"/>
      <c r="IWJ1" s="116"/>
      <c r="IWK1" s="116"/>
      <c r="IWL1" s="116"/>
      <c r="IWM1" s="116"/>
      <c r="IWN1" s="116"/>
      <c r="IWO1" s="116"/>
      <c r="IWP1" s="116"/>
      <c r="IWQ1" s="116"/>
      <c r="IWR1" s="116"/>
      <c r="IWS1" s="116"/>
      <c r="IWT1" s="116"/>
      <c r="IWU1" s="116"/>
      <c r="IWV1" s="116"/>
      <c r="IWW1" s="116"/>
      <c r="IWX1" s="116"/>
      <c r="IWY1" s="116"/>
      <c r="IWZ1" s="116"/>
      <c r="IXA1" s="116"/>
      <c r="IXB1" s="116"/>
      <c r="IXC1" s="116"/>
      <c r="IXD1" s="116"/>
      <c r="IXE1" s="116"/>
      <c r="IXF1" s="116"/>
      <c r="IXG1" s="116"/>
      <c r="IXH1" s="116"/>
      <c r="IXI1" s="116"/>
      <c r="IXJ1" s="116"/>
      <c r="IXK1" s="116"/>
      <c r="IXL1" s="116"/>
      <c r="IXM1" s="116"/>
      <c r="IXN1" s="116"/>
      <c r="IXO1" s="116"/>
      <c r="IXP1" s="116"/>
      <c r="IXQ1" s="116"/>
      <c r="IXR1" s="116"/>
      <c r="IXS1" s="116"/>
      <c r="IXT1" s="116"/>
      <c r="IXU1" s="116"/>
      <c r="IXV1" s="116"/>
      <c r="IXW1" s="116"/>
      <c r="IXX1" s="116"/>
      <c r="IXY1" s="116"/>
      <c r="IXZ1" s="116"/>
      <c r="IYA1" s="116"/>
      <c r="IYB1" s="116"/>
      <c r="IYC1" s="116"/>
      <c r="IYD1" s="116"/>
      <c r="IYE1" s="116"/>
      <c r="IYF1" s="116"/>
      <c r="IYG1" s="116"/>
      <c r="IYH1" s="116"/>
      <c r="IYI1" s="116"/>
      <c r="IYJ1" s="116"/>
      <c r="IYK1" s="116"/>
      <c r="IYL1" s="116"/>
      <c r="IYM1" s="116"/>
      <c r="IYN1" s="116"/>
      <c r="IYO1" s="116"/>
      <c r="IYP1" s="116"/>
      <c r="IYQ1" s="116"/>
      <c r="IYR1" s="116"/>
      <c r="IYS1" s="116"/>
      <c r="IYT1" s="116"/>
      <c r="IYU1" s="116"/>
      <c r="IYV1" s="116"/>
      <c r="IYW1" s="116"/>
      <c r="IYX1" s="116"/>
      <c r="IYY1" s="116"/>
      <c r="IYZ1" s="116"/>
      <c r="IZA1" s="116"/>
      <c r="IZB1" s="116"/>
      <c r="IZC1" s="116"/>
      <c r="IZD1" s="116"/>
      <c r="IZE1" s="116"/>
      <c r="IZF1" s="116"/>
      <c r="IZG1" s="116"/>
      <c r="IZH1" s="116"/>
      <c r="IZI1" s="116"/>
      <c r="IZJ1" s="116"/>
      <c r="IZK1" s="116"/>
      <c r="IZL1" s="116"/>
      <c r="IZM1" s="116"/>
      <c r="IZN1" s="116"/>
      <c r="IZO1" s="116"/>
      <c r="IZP1" s="116"/>
      <c r="IZQ1" s="116"/>
      <c r="IZR1" s="116"/>
      <c r="IZS1" s="116"/>
      <c r="IZT1" s="116"/>
      <c r="IZU1" s="116"/>
      <c r="IZV1" s="116"/>
      <c r="IZW1" s="116"/>
      <c r="IZX1" s="116"/>
      <c r="IZY1" s="116"/>
      <c r="IZZ1" s="116"/>
      <c r="JAA1" s="116"/>
      <c r="JAB1" s="116"/>
      <c r="JAC1" s="116"/>
      <c r="JAD1" s="116"/>
      <c r="JAE1" s="116"/>
      <c r="JAF1" s="116"/>
      <c r="JAG1" s="116"/>
      <c r="JAH1" s="116"/>
      <c r="JAI1" s="116"/>
      <c r="JAJ1" s="116"/>
      <c r="JAK1" s="116"/>
      <c r="JAL1" s="116"/>
      <c r="JAM1" s="116"/>
      <c r="JAN1" s="116"/>
      <c r="JAO1" s="116"/>
      <c r="JAP1" s="116"/>
      <c r="JAQ1" s="116"/>
      <c r="JAR1" s="116"/>
      <c r="JAS1" s="116"/>
      <c r="JAT1" s="116"/>
      <c r="JAU1" s="116"/>
      <c r="JAV1" s="116"/>
      <c r="JAW1" s="116"/>
      <c r="JAX1" s="116"/>
      <c r="JAY1" s="116"/>
      <c r="JAZ1" s="116"/>
      <c r="JBA1" s="116"/>
      <c r="JBB1" s="116"/>
      <c r="JBC1" s="116"/>
      <c r="JBD1" s="116"/>
      <c r="JBE1" s="116"/>
      <c r="JBF1" s="116"/>
      <c r="JBG1" s="116"/>
      <c r="JBH1" s="116"/>
      <c r="JBI1" s="116"/>
      <c r="JBJ1" s="116"/>
      <c r="JBK1" s="116"/>
      <c r="JBL1" s="116"/>
      <c r="JBM1" s="116"/>
      <c r="JBN1" s="116"/>
      <c r="JBO1" s="116"/>
      <c r="JBP1" s="116"/>
      <c r="JBQ1" s="116"/>
      <c r="JBR1" s="116"/>
      <c r="JBS1" s="116"/>
      <c r="JBT1" s="116"/>
      <c r="JBU1" s="116"/>
      <c r="JBV1" s="116"/>
      <c r="JBW1" s="116"/>
      <c r="JBX1" s="116"/>
      <c r="JBY1" s="116"/>
      <c r="JBZ1" s="116"/>
      <c r="JCA1" s="116"/>
      <c r="JCB1" s="116"/>
      <c r="JCC1" s="116"/>
      <c r="JCD1" s="116"/>
      <c r="JCE1" s="116"/>
      <c r="JCF1" s="116"/>
      <c r="JCG1" s="116"/>
      <c r="JCH1" s="116"/>
      <c r="JCI1" s="116"/>
      <c r="JCJ1" s="116"/>
      <c r="JCK1" s="116"/>
      <c r="JCL1" s="116"/>
      <c r="JCM1" s="116"/>
      <c r="JCN1" s="116"/>
      <c r="JCO1" s="116"/>
      <c r="JCP1" s="116"/>
      <c r="JCQ1" s="116"/>
      <c r="JCR1" s="116"/>
      <c r="JCS1" s="116"/>
      <c r="JCT1" s="116"/>
      <c r="JCU1" s="116"/>
      <c r="JCV1" s="116"/>
      <c r="JCW1" s="116"/>
      <c r="JCX1" s="116"/>
      <c r="JCY1" s="116"/>
      <c r="JCZ1" s="116"/>
      <c r="JDA1" s="116"/>
      <c r="JDB1" s="116"/>
      <c r="JDC1" s="116"/>
      <c r="JDD1" s="116"/>
      <c r="JDE1" s="116"/>
      <c r="JDF1" s="116"/>
      <c r="JDG1" s="116"/>
      <c r="JDH1" s="116"/>
      <c r="JDI1" s="116"/>
      <c r="JDJ1" s="116"/>
      <c r="JDK1" s="116"/>
      <c r="JDL1" s="116"/>
      <c r="JDM1" s="116"/>
      <c r="JDN1" s="116"/>
      <c r="JDO1" s="116"/>
      <c r="JDP1" s="116"/>
      <c r="JDQ1" s="116"/>
      <c r="JDR1" s="116"/>
      <c r="JDS1" s="116"/>
      <c r="JDT1" s="116"/>
      <c r="JDU1" s="116"/>
      <c r="JDV1" s="116"/>
      <c r="JDW1" s="116"/>
      <c r="JDX1" s="116"/>
      <c r="JDY1" s="116"/>
      <c r="JDZ1" s="116"/>
      <c r="JEA1" s="116"/>
      <c r="JEB1" s="116"/>
      <c r="JEC1" s="116"/>
      <c r="JED1" s="116"/>
      <c r="JEE1" s="116"/>
      <c r="JEF1" s="116"/>
      <c r="JEG1" s="116"/>
      <c r="JEH1" s="116"/>
      <c r="JEI1" s="116"/>
      <c r="JEJ1" s="116"/>
      <c r="JEK1" s="116"/>
      <c r="JEL1" s="116"/>
      <c r="JEM1" s="116"/>
      <c r="JEN1" s="116"/>
      <c r="JEO1" s="116"/>
      <c r="JEP1" s="116"/>
      <c r="JEQ1" s="116"/>
      <c r="JER1" s="116"/>
      <c r="JES1" s="116"/>
      <c r="JET1" s="116"/>
      <c r="JEU1" s="116"/>
      <c r="JEV1" s="116"/>
      <c r="JEW1" s="116"/>
      <c r="JEX1" s="116"/>
      <c r="JEY1" s="116"/>
      <c r="JEZ1" s="116"/>
      <c r="JFA1" s="116"/>
      <c r="JFB1" s="116"/>
      <c r="JFC1" s="116"/>
      <c r="JFD1" s="116"/>
      <c r="JFE1" s="116"/>
      <c r="JFF1" s="116"/>
      <c r="JFG1" s="116"/>
      <c r="JFH1" s="116"/>
      <c r="JFI1" s="116"/>
      <c r="JFJ1" s="116"/>
      <c r="JFK1" s="116"/>
      <c r="JFL1" s="116"/>
      <c r="JFM1" s="116"/>
      <c r="JFN1" s="116"/>
      <c r="JFO1" s="116"/>
      <c r="JFP1" s="116"/>
      <c r="JFQ1" s="116"/>
      <c r="JFR1" s="116"/>
      <c r="JFS1" s="116"/>
      <c r="JFT1" s="116"/>
      <c r="JFU1" s="116"/>
      <c r="JFV1" s="116"/>
      <c r="JFW1" s="116"/>
      <c r="JFX1" s="116"/>
      <c r="JFY1" s="116"/>
      <c r="JFZ1" s="116"/>
      <c r="JGA1" s="116"/>
      <c r="JGB1" s="116"/>
      <c r="JGC1" s="116"/>
      <c r="JGD1" s="116"/>
      <c r="JGE1" s="116"/>
      <c r="JGF1" s="116"/>
      <c r="JGG1" s="116"/>
      <c r="JGH1" s="116"/>
      <c r="JGI1" s="116"/>
      <c r="JGJ1" s="116"/>
      <c r="JGK1" s="116"/>
      <c r="JGL1" s="116"/>
      <c r="JGM1" s="116"/>
      <c r="JGN1" s="116"/>
      <c r="JGO1" s="116"/>
      <c r="JGP1" s="116"/>
      <c r="JGQ1" s="116"/>
      <c r="JGR1" s="116"/>
      <c r="JGS1" s="116"/>
      <c r="JGT1" s="116"/>
      <c r="JGU1" s="116"/>
      <c r="JGV1" s="116"/>
      <c r="JGW1" s="116"/>
      <c r="JGX1" s="116"/>
      <c r="JGY1" s="116"/>
      <c r="JGZ1" s="116"/>
      <c r="JHA1" s="116"/>
      <c r="JHB1" s="116"/>
      <c r="JHC1" s="116"/>
      <c r="JHD1" s="116"/>
      <c r="JHE1" s="116"/>
      <c r="JHF1" s="116"/>
      <c r="JHG1" s="116"/>
      <c r="JHH1" s="116"/>
      <c r="JHI1" s="116"/>
      <c r="JHJ1" s="116"/>
      <c r="JHK1" s="116"/>
      <c r="JHL1" s="116"/>
      <c r="JHM1" s="116"/>
      <c r="JHN1" s="116"/>
      <c r="JHO1" s="116"/>
      <c r="JHP1" s="116"/>
      <c r="JHQ1" s="116"/>
      <c r="JHR1" s="116"/>
      <c r="JHS1" s="116"/>
      <c r="JHT1" s="116"/>
      <c r="JHU1" s="116"/>
      <c r="JHV1" s="116"/>
      <c r="JHW1" s="116"/>
      <c r="JHX1" s="116"/>
      <c r="JHY1" s="116"/>
      <c r="JHZ1" s="116"/>
      <c r="JIA1" s="116"/>
      <c r="JIB1" s="116"/>
      <c r="JIC1" s="116"/>
      <c r="JID1" s="116"/>
      <c r="JIE1" s="116"/>
      <c r="JIF1" s="116"/>
      <c r="JIG1" s="116"/>
      <c r="JIH1" s="116"/>
      <c r="JII1" s="116"/>
      <c r="JIJ1" s="116"/>
      <c r="JIK1" s="116"/>
      <c r="JIL1" s="116"/>
      <c r="JIM1" s="116"/>
      <c r="JIN1" s="116"/>
      <c r="JIO1" s="116"/>
      <c r="JIP1" s="116"/>
      <c r="JIQ1" s="116"/>
      <c r="JIR1" s="116"/>
      <c r="JIS1" s="116"/>
      <c r="JIT1" s="116"/>
      <c r="JIU1" s="116"/>
      <c r="JIV1" s="116"/>
      <c r="JIW1" s="116"/>
      <c r="JIX1" s="116"/>
      <c r="JIY1" s="116"/>
      <c r="JIZ1" s="116"/>
      <c r="JJA1" s="116"/>
      <c r="JJB1" s="116"/>
      <c r="JJC1" s="116"/>
      <c r="JJD1" s="116"/>
      <c r="JJE1" s="116"/>
      <c r="JJF1" s="116"/>
      <c r="JJG1" s="116"/>
      <c r="JJH1" s="116"/>
      <c r="JJI1" s="116"/>
      <c r="JJJ1" s="116"/>
      <c r="JJK1" s="116"/>
      <c r="JJL1" s="116"/>
      <c r="JJM1" s="116"/>
      <c r="JJN1" s="116"/>
      <c r="JJO1" s="116"/>
      <c r="JJP1" s="116"/>
      <c r="JJQ1" s="116"/>
      <c r="JJR1" s="116"/>
      <c r="JJS1" s="116"/>
      <c r="JJT1" s="116"/>
      <c r="JJU1" s="116"/>
      <c r="JJV1" s="116"/>
      <c r="JJW1" s="116"/>
      <c r="JJX1" s="116"/>
      <c r="JJY1" s="116"/>
      <c r="JJZ1" s="116"/>
      <c r="JKA1" s="116"/>
      <c r="JKB1" s="116"/>
      <c r="JKC1" s="116"/>
      <c r="JKD1" s="116"/>
      <c r="JKE1" s="116"/>
      <c r="JKF1" s="116"/>
      <c r="JKG1" s="116"/>
      <c r="JKH1" s="116"/>
      <c r="JKI1" s="116"/>
      <c r="JKJ1" s="116"/>
      <c r="JKK1" s="116"/>
      <c r="JKL1" s="116"/>
      <c r="JKM1" s="116"/>
      <c r="JKN1" s="116"/>
      <c r="JKO1" s="116"/>
      <c r="JKP1" s="116"/>
      <c r="JKQ1" s="116"/>
      <c r="JKR1" s="116"/>
      <c r="JKS1" s="116"/>
      <c r="JKT1" s="116"/>
      <c r="JKU1" s="116"/>
      <c r="JKV1" s="116"/>
      <c r="JKW1" s="116"/>
      <c r="JKX1" s="116"/>
      <c r="JKY1" s="116"/>
      <c r="JKZ1" s="116"/>
      <c r="JLA1" s="116"/>
      <c r="JLB1" s="116"/>
      <c r="JLC1" s="116"/>
      <c r="JLD1" s="116"/>
      <c r="JLE1" s="116"/>
      <c r="JLF1" s="116"/>
      <c r="JLG1" s="116"/>
      <c r="JLH1" s="116"/>
      <c r="JLI1" s="116"/>
      <c r="JLJ1" s="116"/>
      <c r="JLK1" s="116"/>
      <c r="JLL1" s="116"/>
      <c r="JLM1" s="116"/>
      <c r="JLN1" s="116"/>
      <c r="JLO1" s="116"/>
      <c r="JLP1" s="116"/>
      <c r="JLQ1" s="116"/>
      <c r="JLR1" s="116"/>
      <c r="JLS1" s="116"/>
      <c r="JLT1" s="116"/>
      <c r="JLU1" s="116"/>
      <c r="JLV1" s="116"/>
      <c r="JLW1" s="116"/>
      <c r="JLX1" s="116"/>
      <c r="JLY1" s="116"/>
      <c r="JLZ1" s="116"/>
      <c r="JMA1" s="116"/>
      <c r="JMB1" s="116"/>
      <c r="JMC1" s="116"/>
      <c r="JMD1" s="116"/>
      <c r="JME1" s="116"/>
      <c r="JMF1" s="116"/>
      <c r="JMG1" s="116"/>
      <c r="JMH1" s="116"/>
      <c r="JMI1" s="116"/>
      <c r="JMJ1" s="116"/>
      <c r="JMK1" s="116"/>
      <c r="JML1" s="116"/>
      <c r="JMM1" s="116"/>
      <c r="JMN1" s="116"/>
      <c r="JMO1" s="116"/>
      <c r="JMP1" s="116"/>
      <c r="JMQ1" s="116"/>
      <c r="JMR1" s="116"/>
      <c r="JMS1" s="116"/>
      <c r="JMT1" s="116"/>
      <c r="JMU1" s="116"/>
      <c r="JMV1" s="116"/>
      <c r="JMW1" s="116"/>
      <c r="JMX1" s="116"/>
      <c r="JMY1" s="116"/>
      <c r="JMZ1" s="116"/>
      <c r="JNA1" s="116"/>
      <c r="JNB1" s="116"/>
      <c r="JNC1" s="116"/>
      <c r="JND1" s="116"/>
      <c r="JNE1" s="116"/>
      <c r="JNF1" s="116"/>
      <c r="JNG1" s="116"/>
      <c r="JNH1" s="116"/>
      <c r="JNI1" s="116"/>
      <c r="JNJ1" s="116"/>
      <c r="JNK1" s="116"/>
      <c r="JNL1" s="116"/>
      <c r="JNM1" s="116"/>
      <c r="JNN1" s="116"/>
      <c r="JNO1" s="116"/>
      <c r="JNP1" s="116"/>
      <c r="JNQ1" s="116"/>
      <c r="JNR1" s="116"/>
      <c r="JNS1" s="116"/>
      <c r="JNT1" s="116"/>
      <c r="JNU1" s="116"/>
      <c r="JNV1" s="116"/>
      <c r="JNW1" s="116"/>
      <c r="JNX1" s="116"/>
      <c r="JNY1" s="116"/>
      <c r="JNZ1" s="116"/>
      <c r="JOA1" s="116"/>
      <c r="JOB1" s="116"/>
      <c r="JOC1" s="116"/>
      <c r="JOD1" s="116"/>
      <c r="JOE1" s="116"/>
      <c r="JOF1" s="116"/>
      <c r="JOG1" s="116"/>
      <c r="JOH1" s="116"/>
      <c r="JOI1" s="116"/>
      <c r="JOJ1" s="116"/>
      <c r="JOK1" s="116"/>
      <c r="JOL1" s="116"/>
      <c r="JOM1" s="116"/>
      <c r="JON1" s="116"/>
      <c r="JOO1" s="116"/>
      <c r="JOP1" s="116"/>
      <c r="JOQ1" s="116"/>
      <c r="JOR1" s="116"/>
      <c r="JOS1" s="116"/>
      <c r="JOT1" s="116"/>
      <c r="JOU1" s="116"/>
      <c r="JOV1" s="116"/>
      <c r="JOW1" s="116"/>
      <c r="JOX1" s="116"/>
      <c r="JOY1" s="116"/>
      <c r="JOZ1" s="116"/>
      <c r="JPA1" s="116"/>
      <c r="JPB1" s="116"/>
      <c r="JPC1" s="116"/>
      <c r="JPD1" s="116"/>
      <c r="JPE1" s="116"/>
      <c r="JPF1" s="116"/>
      <c r="JPG1" s="116"/>
      <c r="JPH1" s="116"/>
      <c r="JPI1" s="116"/>
      <c r="JPJ1" s="116"/>
      <c r="JPK1" s="116"/>
      <c r="JPL1" s="116"/>
      <c r="JPM1" s="116"/>
      <c r="JPN1" s="116"/>
      <c r="JPO1" s="116"/>
      <c r="JPP1" s="116"/>
      <c r="JPQ1" s="116"/>
      <c r="JPR1" s="116"/>
      <c r="JPS1" s="116"/>
      <c r="JPT1" s="116"/>
      <c r="JPU1" s="116"/>
      <c r="JPV1" s="116"/>
      <c r="JPW1" s="116"/>
      <c r="JPX1" s="116"/>
      <c r="JPY1" s="116"/>
      <c r="JPZ1" s="116"/>
      <c r="JQA1" s="116"/>
      <c r="JQB1" s="116"/>
      <c r="JQC1" s="116"/>
      <c r="JQD1" s="116"/>
      <c r="JQE1" s="116"/>
      <c r="JQF1" s="116"/>
      <c r="JQG1" s="116"/>
      <c r="JQH1" s="116"/>
      <c r="JQI1" s="116"/>
      <c r="JQJ1" s="116"/>
      <c r="JQK1" s="116"/>
      <c r="JQL1" s="116"/>
      <c r="JQM1" s="116"/>
      <c r="JQN1" s="116"/>
      <c r="JQO1" s="116"/>
      <c r="JQP1" s="116"/>
      <c r="JQQ1" s="116"/>
      <c r="JQR1" s="116"/>
      <c r="JQS1" s="116"/>
      <c r="JQT1" s="116"/>
      <c r="JQU1" s="116"/>
      <c r="JQV1" s="116"/>
      <c r="JQW1" s="116"/>
      <c r="JQX1" s="116"/>
      <c r="JQY1" s="116"/>
      <c r="JQZ1" s="116"/>
      <c r="JRA1" s="116"/>
      <c r="JRB1" s="116"/>
      <c r="JRC1" s="116"/>
      <c r="JRD1" s="116"/>
      <c r="JRE1" s="116"/>
      <c r="JRF1" s="116"/>
      <c r="JRG1" s="116"/>
      <c r="JRH1" s="116"/>
      <c r="JRI1" s="116"/>
      <c r="JRJ1" s="116"/>
      <c r="JRK1" s="116"/>
      <c r="JRL1" s="116"/>
      <c r="JRM1" s="116"/>
      <c r="JRN1" s="116"/>
      <c r="JRO1" s="116"/>
      <c r="JRP1" s="116"/>
      <c r="JRQ1" s="116"/>
      <c r="JRR1" s="116"/>
      <c r="JRS1" s="116"/>
      <c r="JRT1" s="116"/>
      <c r="JRU1" s="116"/>
      <c r="JRV1" s="116"/>
      <c r="JRW1" s="116"/>
      <c r="JRX1" s="116"/>
      <c r="JRY1" s="116"/>
      <c r="JRZ1" s="116"/>
      <c r="JSA1" s="116"/>
      <c r="JSB1" s="116"/>
      <c r="JSC1" s="116"/>
      <c r="JSD1" s="116"/>
      <c r="JSE1" s="116"/>
      <c r="JSF1" s="116"/>
      <c r="JSG1" s="116"/>
      <c r="JSH1" s="116"/>
      <c r="JSI1" s="116"/>
      <c r="JSJ1" s="116"/>
      <c r="JSK1" s="116"/>
      <c r="JSL1" s="116"/>
      <c r="JSM1" s="116"/>
      <c r="JSN1" s="116"/>
      <c r="JSO1" s="116"/>
      <c r="JSP1" s="116"/>
      <c r="JSQ1" s="116"/>
      <c r="JSR1" s="116"/>
      <c r="JSS1" s="116"/>
      <c r="JST1" s="116"/>
      <c r="JSU1" s="116"/>
      <c r="JSV1" s="116"/>
      <c r="JSW1" s="116"/>
      <c r="JSX1" s="116"/>
      <c r="JSY1" s="116"/>
      <c r="JSZ1" s="116"/>
      <c r="JTA1" s="116"/>
      <c r="JTB1" s="116"/>
      <c r="JTC1" s="116"/>
      <c r="JTD1" s="116"/>
      <c r="JTE1" s="116"/>
      <c r="JTF1" s="116"/>
      <c r="JTG1" s="116"/>
      <c r="JTH1" s="116"/>
      <c r="JTI1" s="116"/>
      <c r="JTJ1" s="116"/>
      <c r="JTK1" s="116"/>
      <c r="JTL1" s="116"/>
      <c r="JTM1" s="116"/>
      <c r="JTN1" s="116"/>
      <c r="JTO1" s="116"/>
      <c r="JTP1" s="116"/>
      <c r="JTQ1" s="116"/>
      <c r="JTR1" s="116"/>
      <c r="JTS1" s="116"/>
      <c r="JTT1" s="116"/>
      <c r="JTU1" s="116"/>
      <c r="JTV1" s="116"/>
      <c r="JTW1" s="116"/>
      <c r="JTX1" s="116"/>
      <c r="JTY1" s="116"/>
      <c r="JTZ1" s="116"/>
      <c r="JUA1" s="116"/>
      <c r="JUB1" s="116"/>
      <c r="JUC1" s="116"/>
      <c r="JUD1" s="116"/>
      <c r="JUE1" s="116"/>
      <c r="JUF1" s="116"/>
      <c r="JUG1" s="116"/>
      <c r="JUH1" s="116"/>
      <c r="JUI1" s="116"/>
      <c r="JUJ1" s="116"/>
      <c r="JUK1" s="116"/>
      <c r="JUL1" s="116"/>
      <c r="JUM1" s="116"/>
      <c r="JUN1" s="116"/>
      <c r="JUO1" s="116"/>
      <c r="JUP1" s="116"/>
      <c r="JUQ1" s="116"/>
      <c r="JUR1" s="116"/>
      <c r="JUS1" s="116"/>
      <c r="JUT1" s="116"/>
      <c r="JUU1" s="116"/>
      <c r="JUV1" s="116"/>
      <c r="JUW1" s="116"/>
      <c r="JUX1" s="116"/>
      <c r="JUY1" s="116"/>
      <c r="JUZ1" s="116"/>
      <c r="JVA1" s="116"/>
      <c r="JVB1" s="116"/>
      <c r="JVC1" s="116"/>
      <c r="JVD1" s="116"/>
      <c r="JVE1" s="116"/>
      <c r="JVF1" s="116"/>
      <c r="JVG1" s="116"/>
      <c r="JVH1" s="116"/>
      <c r="JVI1" s="116"/>
      <c r="JVJ1" s="116"/>
      <c r="JVK1" s="116"/>
      <c r="JVL1" s="116"/>
      <c r="JVM1" s="116"/>
      <c r="JVN1" s="116"/>
      <c r="JVO1" s="116"/>
      <c r="JVP1" s="116"/>
      <c r="JVQ1" s="116"/>
      <c r="JVR1" s="116"/>
      <c r="JVS1" s="116"/>
      <c r="JVT1" s="116"/>
      <c r="JVU1" s="116"/>
      <c r="JVV1" s="116"/>
      <c r="JVW1" s="116"/>
      <c r="JVX1" s="116"/>
      <c r="JVY1" s="116"/>
      <c r="JVZ1" s="116"/>
      <c r="JWA1" s="116"/>
      <c r="JWB1" s="116"/>
      <c r="JWC1" s="116"/>
      <c r="JWD1" s="116"/>
      <c r="JWE1" s="116"/>
      <c r="JWF1" s="116"/>
      <c r="JWG1" s="116"/>
      <c r="JWH1" s="116"/>
      <c r="JWI1" s="116"/>
      <c r="JWJ1" s="116"/>
      <c r="JWK1" s="116"/>
      <c r="JWL1" s="116"/>
      <c r="JWM1" s="116"/>
      <c r="JWN1" s="116"/>
      <c r="JWO1" s="116"/>
      <c r="JWP1" s="116"/>
      <c r="JWQ1" s="116"/>
      <c r="JWR1" s="116"/>
      <c r="JWS1" s="116"/>
      <c r="JWT1" s="116"/>
      <c r="JWU1" s="116"/>
      <c r="JWV1" s="116"/>
      <c r="JWW1" s="116"/>
      <c r="JWX1" s="116"/>
      <c r="JWY1" s="116"/>
      <c r="JWZ1" s="116"/>
      <c r="JXA1" s="116"/>
      <c r="JXB1" s="116"/>
      <c r="JXC1" s="116"/>
      <c r="JXD1" s="116"/>
      <c r="JXE1" s="116"/>
      <c r="JXF1" s="116"/>
      <c r="JXG1" s="116"/>
      <c r="JXH1" s="116"/>
      <c r="JXI1" s="116"/>
      <c r="JXJ1" s="116"/>
      <c r="JXK1" s="116"/>
      <c r="JXL1" s="116"/>
      <c r="JXM1" s="116"/>
      <c r="JXN1" s="116"/>
      <c r="JXO1" s="116"/>
      <c r="JXP1" s="116"/>
      <c r="JXQ1" s="116"/>
      <c r="JXR1" s="116"/>
      <c r="JXS1" s="116"/>
      <c r="JXT1" s="116"/>
      <c r="JXU1" s="116"/>
      <c r="JXV1" s="116"/>
      <c r="JXW1" s="116"/>
      <c r="JXX1" s="116"/>
      <c r="JXY1" s="116"/>
      <c r="JXZ1" s="116"/>
      <c r="JYA1" s="116"/>
      <c r="JYB1" s="116"/>
      <c r="JYC1" s="116"/>
      <c r="JYD1" s="116"/>
      <c r="JYE1" s="116"/>
      <c r="JYF1" s="116"/>
      <c r="JYG1" s="116"/>
      <c r="JYH1" s="116"/>
      <c r="JYI1" s="116"/>
      <c r="JYJ1" s="116"/>
      <c r="JYK1" s="116"/>
      <c r="JYL1" s="116"/>
      <c r="JYM1" s="116"/>
      <c r="JYN1" s="116"/>
      <c r="JYO1" s="116"/>
      <c r="JYP1" s="116"/>
      <c r="JYQ1" s="116"/>
      <c r="JYR1" s="116"/>
      <c r="JYS1" s="116"/>
      <c r="JYT1" s="116"/>
      <c r="JYU1" s="116"/>
      <c r="JYV1" s="116"/>
      <c r="JYW1" s="116"/>
      <c r="JYX1" s="116"/>
      <c r="JYY1" s="116"/>
      <c r="JYZ1" s="116"/>
      <c r="JZA1" s="116"/>
      <c r="JZB1" s="116"/>
      <c r="JZC1" s="116"/>
      <c r="JZD1" s="116"/>
      <c r="JZE1" s="116"/>
      <c r="JZF1" s="116"/>
      <c r="JZG1" s="116"/>
      <c r="JZH1" s="116"/>
      <c r="JZI1" s="116"/>
      <c r="JZJ1" s="116"/>
      <c r="JZK1" s="116"/>
      <c r="JZL1" s="116"/>
      <c r="JZM1" s="116"/>
      <c r="JZN1" s="116"/>
      <c r="JZO1" s="116"/>
      <c r="JZP1" s="116"/>
      <c r="JZQ1" s="116"/>
      <c r="JZR1" s="116"/>
      <c r="JZS1" s="116"/>
      <c r="JZT1" s="116"/>
      <c r="JZU1" s="116"/>
      <c r="JZV1" s="116"/>
      <c r="JZW1" s="116"/>
      <c r="JZX1" s="116"/>
      <c r="JZY1" s="116"/>
      <c r="JZZ1" s="116"/>
      <c r="KAA1" s="116"/>
      <c r="KAB1" s="116"/>
      <c r="KAC1" s="116"/>
      <c r="KAD1" s="116"/>
      <c r="KAE1" s="116"/>
      <c r="KAF1" s="116"/>
      <c r="KAG1" s="116"/>
      <c r="KAH1" s="116"/>
      <c r="KAI1" s="116"/>
      <c r="KAJ1" s="116"/>
      <c r="KAK1" s="116"/>
      <c r="KAL1" s="116"/>
      <c r="KAM1" s="116"/>
      <c r="KAN1" s="116"/>
      <c r="KAO1" s="116"/>
      <c r="KAP1" s="116"/>
      <c r="KAQ1" s="116"/>
      <c r="KAR1" s="116"/>
      <c r="KAS1" s="116"/>
      <c r="KAT1" s="116"/>
      <c r="KAU1" s="116"/>
      <c r="KAV1" s="116"/>
      <c r="KAW1" s="116"/>
      <c r="KAX1" s="116"/>
      <c r="KAY1" s="116"/>
      <c r="KAZ1" s="116"/>
      <c r="KBA1" s="116"/>
      <c r="KBB1" s="116"/>
      <c r="KBC1" s="116"/>
      <c r="KBD1" s="116"/>
      <c r="KBE1" s="116"/>
      <c r="KBF1" s="116"/>
      <c r="KBG1" s="116"/>
      <c r="KBH1" s="116"/>
      <c r="KBI1" s="116"/>
      <c r="KBJ1" s="116"/>
      <c r="KBK1" s="116"/>
      <c r="KBL1" s="116"/>
      <c r="KBM1" s="116"/>
      <c r="KBN1" s="116"/>
      <c r="KBO1" s="116"/>
      <c r="KBP1" s="116"/>
      <c r="KBQ1" s="116"/>
      <c r="KBR1" s="116"/>
      <c r="KBS1" s="116"/>
      <c r="KBT1" s="116"/>
      <c r="KBU1" s="116"/>
      <c r="KBV1" s="116"/>
      <c r="KBW1" s="116"/>
      <c r="KBX1" s="116"/>
      <c r="KBY1" s="116"/>
      <c r="KBZ1" s="116"/>
      <c r="KCA1" s="116"/>
      <c r="KCB1" s="116"/>
      <c r="KCC1" s="116"/>
      <c r="KCD1" s="116"/>
      <c r="KCE1" s="116"/>
      <c r="KCF1" s="116"/>
      <c r="KCG1" s="116"/>
      <c r="KCH1" s="116"/>
      <c r="KCI1" s="116"/>
      <c r="KCJ1" s="116"/>
      <c r="KCK1" s="116"/>
      <c r="KCL1" s="116"/>
      <c r="KCM1" s="116"/>
      <c r="KCN1" s="116"/>
      <c r="KCO1" s="116"/>
      <c r="KCP1" s="116"/>
      <c r="KCQ1" s="116"/>
      <c r="KCR1" s="116"/>
      <c r="KCS1" s="116"/>
      <c r="KCT1" s="116"/>
      <c r="KCU1" s="116"/>
      <c r="KCV1" s="116"/>
      <c r="KCW1" s="116"/>
      <c r="KCX1" s="116"/>
      <c r="KCY1" s="116"/>
      <c r="KCZ1" s="116"/>
      <c r="KDA1" s="116"/>
      <c r="KDB1" s="116"/>
      <c r="KDC1" s="116"/>
      <c r="KDD1" s="116"/>
      <c r="KDE1" s="116"/>
      <c r="KDF1" s="116"/>
      <c r="KDG1" s="116"/>
      <c r="KDH1" s="116"/>
      <c r="KDI1" s="116"/>
      <c r="KDJ1" s="116"/>
      <c r="KDK1" s="116"/>
      <c r="KDL1" s="116"/>
      <c r="KDM1" s="116"/>
      <c r="KDN1" s="116"/>
      <c r="KDO1" s="116"/>
      <c r="KDP1" s="116"/>
      <c r="KDQ1" s="116"/>
      <c r="KDR1" s="116"/>
      <c r="KDS1" s="116"/>
      <c r="KDT1" s="116"/>
      <c r="KDU1" s="116"/>
      <c r="KDV1" s="116"/>
      <c r="KDW1" s="116"/>
      <c r="KDX1" s="116"/>
      <c r="KDY1" s="116"/>
      <c r="KDZ1" s="116"/>
      <c r="KEA1" s="116"/>
      <c r="KEB1" s="116"/>
      <c r="KEC1" s="116"/>
      <c r="KED1" s="116"/>
      <c r="KEE1" s="116"/>
      <c r="KEF1" s="116"/>
      <c r="KEG1" s="116"/>
      <c r="KEH1" s="116"/>
      <c r="KEI1" s="116"/>
      <c r="KEJ1" s="116"/>
      <c r="KEK1" s="116"/>
      <c r="KEL1" s="116"/>
      <c r="KEM1" s="116"/>
      <c r="KEN1" s="116"/>
      <c r="KEO1" s="116"/>
      <c r="KEP1" s="116"/>
      <c r="KEQ1" s="116"/>
      <c r="KER1" s="116"/>
      <c r="KES1" s="116"/>
      <c r="KET1" s="116"/>
      <c r="KEU1" s="116"/>
      <c r="KEV1" s="116"/>
      <c r="KEW1" s="116"/>
      <c r="KEX1" s="116"/>
      <c r="KEY1" s="116"/>
      <c r="KEZ1" s="116"/>
      <c r="KFA1" s="116"/>
      <c r="KFB1" s="116"/>
      <c r="KFC1" s="116"/>
      <c r="KFD1" s="116"/>
      <c r="KFE1" s="116"/>
      <c r="KFF1" s="116"/>
      <c r="KFG1" s="116"/>
      <c r="KFH1" s="116"/>
      <c r="KFI1" s="116"/>
      <c r="KFJ1" s="116"/>
      <c r="KFK1" s="116"/>
      <c r="KFL1" s="116"/>
      <c r="KFM1" s="116"/>
      <c r="KFN1" s="116"/>
      <c r="KFO1" s="116"/>
      <c r="KFP1" s="116"/>
      <c r="KFQ1" s="116"/>
      <c r="KFR1" s="116"/>
      <c r="KFS1" s="116"/>
      <c r="KFT1" s="116"/>
      <c r="KFU1" s="116"/>
      <c r="KFV1" s="116"/>
      <c r="KFW1" s="116"/>
      <c r="KFX1" s="116"/>
      <c r="KFY1" s="116"/>
      <c r="KFZ1" s="116"/>
      <c r="KGA1" s="116"/>
      <c r="KGB1" s="116"/>
      <c r="KGC1" s="116"/>
      <c r="KGD1" s="116"/>
      <c r="KGE1" s="116"/>
      <c r="KGF1" s="116"/>
      <c r="KGG1" s="116"/>
      <c r="KGH1" s="116"/>
      <c r="KGI1" s="116"/>
      <c r="KGJ1" s="116"/>
      <c r="KGK1" s="116"/>
      <c r="KGL1" s="116"/>
      <c r="KGM1" s="116"/>
      <c r="KGN1" s="116"/>
      <c r="KGO1" s="116"/>
      <c r="KGP1" s="116"/>
      <c r="KGQ1" s="116"/>
      <c r="KGR1" s="116"/>
      <c r="KGS1" s="116"/>
      <c r="KGT1" s="116"/>
      <c r="KGU1" s="116"/>
      <c r="KGV1" s="116"/>
      <c r="KGW1" s="116"/>
      <c r="KGX1" s="116"/>
      <c r="KGY1" s="116"/>
      <c r="KGZ1" s="116"/>
      <c r="KHA1" s="116"/>
      <c r="KHB1" s="116"/>
      <c r="KHC1" s="116"/>
      <c r="KHD1" s="116"/>
      <c r="KHE1" s="116"/>
      <c r="KHF1" s="116"/>
      <c r="KHG1" s="116"/>
      <c r="KHH1" s="116"/>
      <c r="KHI1" s="116"/>
      <c r="KHJ1" s="116"/>
      <c r="KHK1" s="116"/>
      <c r="KHL1" s="116"/>
      <c r="KHM1" s="116"/>
      <c r="KHN1" s="116"/>
      <c r="KHO1" s="116"/>
      <c r="KHP1" s="116"/>
      <c r="KHQ1" s="116"/>
      <c r="KHR1" s="116"/>
      <c r="KHS1" s="116"/>
      <c r="KHT1" s="116"/>
      <c r="KHU1" s="116"/>
      <c r="KHV1" s="116"/>
      <c r="KHW1" s="116"/>
      <c r="KHX1" s="116"/>
      <c r="KHY1" s="116"/>
      <c r="KHZ1" s="116"/>
      <c r="KIA1" s="116"/>
      <c r="KIB1" s="116"/>
      <c r="KIC1" s="116"/>
      <c r="KID1" s="116"/>
      <c r="KIE1" s="116"/>
      <c r="KIF1" s="116"/>
      <c r="KIG1" s="116"/>
      <c r="KIH1" s="116"/>
      <c r="KII1" s="116"/>
      <c r="KIJ1" s="116"/>
      <c r="KIK1" s="116"/>
      <c r="KIL1" s="116"/>
      <c r="KIM1" s="116"/>
      <c r="KIN1" s="116"/>
      <c r="KIO1" s="116"/>
      <c r="KIP1" s="116"/>
      <c r="KIQ1" s="116"/>
      <c r="KIR1" s="116"/>
      <c r="KIS1" s="116"/>
      <c r="KIT1" s="116"/>
      <c r="KIU1" s="116"/>
      <c r="KIV1" s="116"/>
      <c r="KIW1" s="116"/>
      <c r="KIX1" s="116"/>
      <c r="KIY1" s="116"/>
      <c r="KIZ1" s="116"/>
      <c r="KJA1" s="116"/>
      <c r="KJB1" s="116"/>
      <c r="KJC1" s="116"/>
      <c r="KJD1" s="116"/>
      <c r="KJE1" s="116"/>
      <c r="KJF1" s="116"/>
      <c r="KJG1" s="116"/>
      <c r="KJH1" s="116"/>
      <c r="KJI1" s="116"/>
      <c r="KJJ1" s="116"/>
      <c r="KJK1" s="116"/>
      <c r="KJL1" s="116"/>
      <c r="KJM1" s="116"/>
      <c r="KJN1" s="116"/>
      <c r="KJO1" s="116"/>
      <c r="KJP1" s="116"/>
      <c r="KJQ1" s="116"/>
      <c r="KJR1" s="116"/>
      <c r="KJS1" s="116"/>
      <c r="KJT1" s="116"/>
      <c r="KJU1" s="116"/>
      <c r="KJV1" s="116"/>
      <c r="KJW1" s="116"/>
      <c r="KJX1" s="116"/>
      <c r="KJY1" s="116"/>
      <c r="KJZ1" s="116"/>
      <c r="KKA1" s="116"/>
      <c r="KKB1" s="116"/>
      <c r="KKC1" s="116"/>
      <c r="KKD1" s="116"/>
      <c r="KKE1" s="116"/>
      <c r="KKF1" s="116"/>
      <c r="KKG1" s="116"/>
      <c r="KKH1" s="116"/>
      <c r="KKI1" s="116"/>
      <c r="KKJ1" s="116"/>
      <c r="KKK1" s="116"/>
      <c r="KKL1" s="116"/>
      <c r="KKM1" s="116"/>
      <c r="KKN1" s="116"/>
      <c r="KKO1" s="116"/>
      <c r="KKP1" s="116"/>
      <c r="KKQ1" s="116"/>
      <c r="KKR1" s="116"/>
      <c r="KKS1" s="116"/>
      <c r="KKT1" s="116"/>
      <c r="KKU1" s="116"/>
      <c r="KKV1" s="116"/>
      <c r="KKW1" s="116"/>
      <c r="KKX1" s="116"/>
      <c r="KKY1" s="116"/>
      <c r="KKZ1" s="116"/>
      <c r="KLA1" s="116"/>
      <c r="KLB1" s="116"/>
      <c r="KLC1" s="116"/>
      <c r="KLD1" s="116"/>
      <c r="KLE1" s="116"/>
      <c r="KLF1" s="116"/>
      <c r="KLG1" s="116"/>
      <c r="KLH1" s="116"/>
      <c r="KLI1" s="116"/>
      <c r="KLJ1" s="116"/>
      <c r="KLK1" s="116"/>
      <c r="KLL1" s="116"/>
      <c r="KLM1" s="116"/>
      <c r="KLN1" s="116"/>
      <c r="KLO1" s="116"/>
      <c r="KLP1" s="116"/>
      <c r="KLQ1" s="116"/>
      <c r="KLR1" s="116"/>
      <c r="KLS1" s="116"/>
      <c r="KLT1" s="116"/>
      <c r="KLU1" s="116"/>
      <c r="KLV1" s="116"/>
      <c r="KLW1" s="116"/>
      <c r="KLX1" s="116"/>
      <c r="KLY1" s="116"/>
      <c r="KLZ1" s="116"/>
      <c r="KMA1" s="116"/>
      <c r="KMB1" s="116"/>
      <c r="KMC1" s="116"/>
      <c r="KMD1" s="116"/>
      <c r="KME1" s="116"/>
      <c r="KMF1" s="116"/>
      <c r="KMG1" s="116"/>
      <c r="KMH1" s="116"/>
      <c r="KMI1" s="116"/>
      <c r="KMJ1" s="116"/>
      <c r="KMK1" s="116"/>
      <c r="KML1" s="116"/>
      <c r="KMM1" s="116"/>
      <c r="KMN1" s="116"/>
      <c r="KMO1" s="116"/>
      <c r="KMP1" s="116"/>
      <c r="KMQ1" s="116"/>
      <c r="KMR1" s="116"/>
      <c r="KMS1" s="116"/>
      <c r="KMT1" s="116"/>
      <c r="KMU1" s="116"/>
      <c r="KMV1" s="116"/>
      <c r="KMW1" s="116"/>
      <c r="KMX1" s="116"/>
      <c r="KMY1" s="116"/>
      <c r="KMZ1" s="116"/>
      <c r="KNA1" s="116"/>
      <c r="KNB1" s="116"/>
      <c r="KNC1" s="116"/>
      <c r="KND1" s="116"/>
      <c r="KNE1" s="116"/>
      <c r="KNF1" s="116"/>
      <c r="KNG1" s="116"/>
      <c r="KNH1" s="116"/>
      <c r="KNI1" s="116"/>
      <c r="KNJ1" s="116"/>
      <c r="KNK1" s="116"/>
      <c r="KNL1" s="116"/>
      <c r="KNM1" s="116"/>
      <c r="KNN1" s="116"/>
      <c r="KNO1" s="116"/>
      <c r="KNP1" s="116"/>
      <c r="KNQ1" s="116"/>
      <c r="KNR1" s="116"/>
      <c r="KNS1" s="116"/>
      <c r="KNT1" s="116"/>
      <c r="KNU1" s="116"/>
      <c r="KNV1" s="116"/>
      <c r="KNW1" s="116"/>
      <c r="KNX1" s="116"/>
      <c r="KNY1" s="116"/>
      <c r="KNZ1" s="116"/>
      <c r="KOA1" s="116"/>
      <c r="KOB1" s="116"/>
      <c r="KOC1" s="116"/>
      <c r="KOD1" s="116"/>
      <c r="KOE1" s="116"/>
      <c r="KOF1" s="116"/>
      <c r="KOG1" s="116"/>
      <c r="KOH1" s="116"/>
      <c r="KOI1" s="116"/>
      <c r="KOJ1" s="116"/>
      <c r="KOK1" s="116"/>
      <c r="KOL1" s="116"/>
      <c r="KOM1" s="116"/>
      <c r="KON1" s="116"/>
      <c r="KOO1" s="116"/>
      <c r="KOP1" s="116"/>
      <c r="KOQ1" s="116"/>
      <c r="KOR1" s="116"/>
      <c r="KOS1" s="116"/>
      <c r="KOT1" s="116"/>
      <c r="KOU1" s="116"/>
      <c r="KOV1" s="116"/>
      <c r="KOW1" s="116"/>
      <c r="KOX1" s="116"/>
      <c r="KOY1" s="116"/>
      <c r="KOZ1" s="116"/>
      <c r="KPA1" s="116"/>
      <c r="KPB1" s="116"/>
      <c r="KPC1" s="116"/>
      <c r="KPD1" s="116"/>
      <c r="KPE1" s="116"/>
      <c r="KPF1" s="116"/>
      <c r="KPG1" s="116"/>
      <c r="KPH1" s="116"/>
      <c r="KPI1" s="116"/>
      <c r="KPJ1" s="116"/>
      <c r="KPK1" s="116"/>
      <c r="KPL1" s="116"/>
      <c r="KPM1" s="116"/>
      <c r="KPN1" s="116"/>
      <c r="KPO1" s="116"/>
      <c r="KPP1" s="116"/>
      <c r="KPQ1" s="116"/>
      <c r="KPR1" s="116"/>
      <c r="KPS1" s="116"/>
      <c r="KPT1" s="116"/>
      <c r="KPU1" s="116"/>
      <c r="KPV1" s="116"/>
      <c r="KPW1" s="116"/>
      <c r="KPX1" s="116"/>
      <c r="KPY1" s="116"/>
      <c r="KPZ1" s="116"/>
      <c r="KQA1" s="116"/>
      <c r="KQB1" s="116"/>
      <c r="KQC1" s="116"/>
      <c r="KQD1" s="116"/>
      <c r="KQE1" s="116"/>
      <c r="KQF1" s="116"/>
      <c r="KQG1" s="116"/>
      <c r="KQH1" s="116"/>
      <c r="KQI1" s="116"/>
      <c r="KQJ1" s="116"/>
      <c r="KQK1" s="116"/>
      <c r="KQL1" s="116"/>
      <c r="KQM1" s="116"/>
      <c r="KQN1" s="116"/>
      <c r="KQO1" s="116"/>
      <c r="KQP1" s="116"/>
      <c r="KQQ1" s="116"/>
      <c r="KQR1" s="116"/>
      <c r="KQS1" s="116"/>
      <c r="KQT1" s="116"/>
      <c r="KQU1" s="116"/>
      <c r="KQV1" s="116"/>
      <c r="KQW1" s="116"/>
      <c r="KQX1" s="116"/>
      <c r="KQY1" s="116"/>
      <c r="KQZ1" s="116"/>
      <c r="KRA1" s="116"/>
      <c r="KRB1" s="116"/>
      <c r="KRC1" s="116"/>
      <c r="KRD1" s="116"/>
      <c r="KRE1" s="116"/>
      <c r="KRF1" s="116"/>
      <c r="KRG1" s="116"/>
      <c r="KRH1" s="116"/>
      <c r="KRI1" s="116"/>
      <c r="KRJ1" s="116"/>
      <c r="KRK1" s="116"/>
      <c r="KRL1" s="116"/>
      <c r="KRM1" s="116"/>
      <c r="KRN1" s="116"/>
      <c r="KRO1" s="116"/>
      <c r="KRP1" s="116"/>
      <c r="KRQ1" s="116"/>
      <c r="KRR1" s="116"/>
      <c r="KRS1" s="116"/>
      <c r="KRT1" s="116"/>
      <c r="KRU1" s="116"/>
      <c r="KRV1" s="116"/>
      <c r="KRW1" s="116"/>
      <c r="KRX1" s="116"/>
      <c r="KRY1" s="116"/>
      <c r="KRZ1" s="116"/>
      <c r="KSA1" s="116"/>
      <c r="KSB1" s="116"/>
      <c r="KSC1" s="116"/>
      <c r="KSD1" s="116"/>
      <c r="KSE1" s="116"/>
      <c r="KSF1" s="116"/>
      <c r="KSG1" s="116"/>
      <c r="KSH1" s="116"/>
      <c r="KSI1" s="116"/>
      <c r="KSJ1" s="116"/>
      <c r="KSK1" s="116"/>
      <c r="KSL1" s="116"/>
      <c r="KSM1" s="116"/>
      <c r="KSN1" s="116"/>
      <c r="KSO1" s="116"/>
      <c r="KSP1" s="116"/>
      <c r="KSQ1" s="116"/>
      <c r="KSR1" s="116"/>
      <c r="KSS1" s="116"/>
      <c r="KST1" s="116"/>
      <c r="KSU1" s="116"/>
      <c r="KSV1" s="116"/>
      <c r="KSW1" s="116"/>
      <c r="KSX1" s="116"/>
      <c r="KSY1" s="116"/>
      <c r="KSZ1" s="116"/>
      <c r="KTA1" s="116"/>
      <c r="KTB1" s="116"/>
      <c r="KTC1" s="116"/>
      <c r="KTD1" s="116"/>
      <c r="KTE1" s="116"/>
      <c r="KTF1" s="116"/>
      <c r="KTG1" s="116"/>
      <c r="KTH1" s="116"/>
      <c r="KTI1" s="116"/>
      <c r="KTJ1" s="116"/>
      <c r="KTK1" s="116"/>
      <c r="KTL1" s="116"/>
      <c r="KTM1" s="116"/>
      <c r="KTN1" s="116"/>
      <c r="KTO1" s="116"/>
      <c r="KTP1" s="116"/>
      <c r="KTQ1" s="116"/>
      <c r="KTR1" s="116"/>
      <c r="KTS1" s="116"/>
      <c r="KTT1" s="116"/>
      <c r="KTU1" s="116"/>
      <c r="KTV1" s="116"/>
      <c r="KTW1" s="116"/>
      <c r="KTX1" s="116"/>
      <c r="KTY1" s="116"/>
      <c r="KTZ1" s="116"/>
      <c r="KUA1" s="116"/>
      <c r="KUB1" s="116"/>
      <c r="KUC1" s="116"/>
      <c r="KUD1" s="116"/>
      <c r="KUE1" s="116"/>
      <c r="KUF1" s="116"/>
      <c r="KUG1" s="116"/>
      <c r="KUH1" s="116"/>
      <c r="KUI1" s="116"/>
      <c r="KUJ1" s="116"/>
      <c r="KUK1" s="116"/>
      <c r="KUL1" s="116"/>
      <c r="KUM1" s="116"/>
      <c r="KUN1" s="116"/>
      <c r="KUO1" s="116"/>
      <c r="KUP1" s="116"/>
      <c r="KUQ1" s="116"/>
      <c r="KUR1" s="116"/>
      <c r="KUS1" s="116"/>
      <c r="KUT1" s="116"/>
      <c r="KUU1" s="116"/>
      <c r="KUV1" s="116"/>
      <c r="KUW1" s="116"/>
      <c r="KUX1" s="116"/>
      <c r="KUY1" s="116"/>
      <c r="KUZ1" s="116"/>
      <c r="KVA1" s="116"/>
      <c r="KVB1" s="116"/>
      <c r="KVC1" s="116"/>
      <c r="KVD1" s="116"/>
      <c r="KVE1" s="116"/>
      <c r="KVF1" s="116"/>
      <c r="KVG1" s="116"/>
      <c r="KVH1" s="116"/>
      <c r="KVI1" s="116"/>
      <c r="KVJ1" s="116"/>
      <c r="KVK1" s="116"/>
      <c r="KVL1" s="116"/>
      <c r="KVM1" s="116"/>
      <c r="KVN1" s="116"/>
      <c r="KVO1" s="116"/>
      <c r="KVP1" s="116"/>
      <c r="KVQ1" s="116"/>
      <c r="KVR1" s="116"/>
      <c r="KVS1" s="116"/>
      <c r="KVT1" s="116"/>
      <c r="KVU1" s="116"/>
      <c r="KVV1" s="116"/>
      <c r="KVW1" s="116"/>
      <c r="KVX1" s="116"/>
      <c r="KVY1" s="116"/>
      <c r="KVZ1" s="116"/>
      <c r="KWA1" s="116"/>
      <c r="KWB1" s="116"/>
      <c r="KWC1" s="116"/>
      <c r="KWD1" s="116"/>
      <c r="KWE1" s="116"/>
      <c r="KWF1" s="116"/>
      <c r="KWG1" s="116"/>
      <c r="KWH1" s="116"/>
      <c r="KWI1" s="116"/>
      <c r="KWJ1" s="116"/>
      <c r="KWK1" s="116"/>
      <c r="KWL1" s="116"/>
      <c r="KWM1" s="116"/>
      <c r="KWN1" s="116"/>
      <c r="KWO1" s="116"/>
      <c r="KWP1" s="116"/>
      <c r="KWQ1" s="116"/>
      <c r="KWR1" s="116"/>
      <c r="KWS1" s="116"/>
      <c r="KWT1" s="116"/>
      <c r="KWU1" s="116"/>
      <c r="KWV1" s="116"/>
      <c r="KWW1" s="116"/>
      <c r="KWX1" s="116"/>
      <c r="KWY1" s="116"/>
      <c r="KWZ1" s="116"/>
      <c r="KXA1" s="116"/>
      <c r="KXB1" s="116"/>
      <c r="KXC1" s="116"/>
      <c r="KXD1" s="116"/>
      <c r="KXE1" s="116"/>
      <c r="KXF1" s="116"/>
      <c r="KXG1" s="116"/>
      <c r="KXH1" s="116"/>
      <c r="KXI1" s="116"/>
      <c r="KXJ1" s="116"/>
      <c r="KXK1" s="116"/>
      <c r="KXL1" s="116"/>
      <c r="KXM1" s="116"/>
      <c r="KXN1" s="116"/>
      <c r="KXO1" s="116"/>
      <c r="KXP1" s="116"/>
      <c r="KXQ1" s="116"/>
      <c r="KXR1" s="116"/>
      <c r="KXS1" s="116"/>
      <c r="KXT1" s="116"/>
      <c r="KXU1" s="116"/>
      <c r="KXV1" s="116"/>
      <c r="KXW1" s="116"/>
      <c r="KXX1" s="116"/>
      <c r="KXY1" s="116"/>
      <c r="KXZ1" s="116"/>
      <c r="KYA1" s="116"/>
      <c r="KYB1" s="116"/>
      <c r="KYC1" s="116"/>
      <c r="KYD1" s="116"/>
      <c r="KYE1" s="116"/>
      <c r="KYF1" s="116"/>
      <c r="KYG1" s="116"/>
      <c r="KYH1" s="116"/>
      <c r="KYI1" s="116"/>
      <c r="KYJ1" s="116"/>
      <c r="KYK1" s="116"/>
      <c r="KYL1" s="116"/>
      <c r="KYM1" s="116"/>
      <c r="KYN1" s="116"/>
      <c r="KYO1" s="116"/>
      <c r="KYP1" s="116"/>
      <c r="KYQ1" s="116"/>
      <c r="KYR1" s="116"/>
      <c r="KYS1" s="116"/>
      <c r="KYT1" s="116"/>
      <c r="KYU1" s="116"/>
      <c r="KYV1" s="116"/>
      <c r="KYW1" s="116"/>
      <c r="KYX1" s="116"/>
      <c r="KYY1" s="116"/>
      <c r="KYZ1" s="116"/>
      <c r="KZA1" s="116"/>
      <c r="KZB1" s="116"/>
      <c r="KZC1" s="116"/>
      <c r="KZD1" s="116"/>
      <c r="KZE1" s="116"/>
      <c r="KZF1" s="116"/>
      <c r="KZG1" s="116"/>
      <c r="KZH1" s="116"/>
      <c r="KZI1" s="116"/>
      <c r="KZJ1" s="116"/>
      <c r="KZK1" s="116"/>
      <c r="KZL1" s="116"/>
      <c r="KZM1" s="116"/>
      <c r="KZN1" s="116"/>
      <c r="KZO1" s="116"/>
      <c r="KZP1" s="116"/>
      <c r="KZQ1" s="116"/>
      <c r="KZR1" s="116"/>
      <c r="KZS1" s="116"/>
      <c r="KZT1" s="116"/>
      <c r="KZU1" s="116"/>
      <c r="KZV1" s="116"/>
      <c r="KZW1" s="116"/>
      <c r="KZX1" s="116"/>
      <c r="KZY1" s="116"/>
      <c r="KZZ1" s="116"/>
      <c r="LAA1" s="116"/>
      <c r="LAB1" s="116"/>
      <c r="LAC1" s="116"/>
      <c r="LAD1" s="116"/>
      <c r="LAE1" s="116"/>
      <c r="LAF1" s="116"/>
      <c r="LAG1" s="116"/>
      <c r="LAH1" s="116"/>
      <c r="LAI1" s="116"/>
      <c r="LAJ1" s="116"/>
      <c r="LAK1" s="116"/>
      <c r="LAL1" s="116"/>
      <c r="LAM1" s="116"/>
      <c r="LAN1" s="116"/>
      <c r="LAO1" s="116"/>
      <c r="LAP1" s="116"/>
      <c r="LAQ1" s="116"/>
      <c r="LAR1" s="116"/>
      <c r="LAS1" s="116"/>
      <c r="LAT1" s="116"/>
      <c r="LAU1" s="116"/>
      <c r="LAV1" s="116"/>
      <c r="LAW1" s="116"/>
      <c r="LAX1" s="116"/>
      <c r="LAY1" s="116"/>
      <c r="LAZ1" s="116"/>
      <c r="LBA1" s="116"/>
      <c r="LBB1" s="116"/>
      <c r="LBC1" s="116"/>
      <c r="LBD1" s="116"/>
      <c r="LBE1" s="116"/>
      <c r="LBF1" s="116"/>
      <c r="LBG1" s="116"/>
      <c r="LBH1" s="116"/>
      <c r="LBI1" s="116"/>
      <c r="LBJ1" s="116"/>
      <c r="LBK1" s="116"/>
      <c r="LBL1" s="116"/>
      <c r="LBM1" s="116"/>
      <c r="LBN1" s="116"/>
      <c r="LBO1" s="116"/>
      <c r="LBP1" s="116"/>
      <c r="LBQ1" s="116"/>
      <c r="LBR1" s="116"/>
      <c r="LBS1" s="116"/>
      <c r="LBT1" s="116"/>
      <c r="LBU1" s="116"/>
      <c r="LBV1" s="116"/>
      <c r="LBW1" s="116"/>
      <c r="LBX1" s="116"/>
      <c r="LBY1" s="116"/>
      <c r="LBZ1" s="116"/>
      <c r="LCA1" s="116"/>
      <c r="LCB1" s="116"/>
      <c r="LCC1" s="116"/>
      <c r="LCD1" s="116"/>
      <c r="LCE1" s="116"/>
      <c r="LCF1" s="116"/>
      <c r="LCG1" s="116"/>
      <c r="LCH1" s="116"/>
      <c r="LCI1" s="116"/>
      <c r="LCJ1" s="116"/>
      <c r="LCK1" s="116"/>
      <c r="LCL1" s="116"/>
      <c r="LCM1" s="116"/>
      <c r="LCN1" s="116"/>
      <c r="LCO1" s="116"/>
      <c r="LCP1" s="116"/>
      <c r="LCQ1" s="116"/>
      <c r="LCR1" s="116"/>
      <c r="LCS1" s="116"/>
      <c r="LCT1" s="116"/>
      <c r="LCU1" s="116"/>
      <c r="LCV1" s="116"/>
      <c r="LCW1" s="116"/>
      <c r="LCX1" s="116"/>
      <c r="LCY1" s="116"/>
      <c r="LCZ1" s="116"/>
      <c r="LDA1" s="116"/>
      <c r="LDB1" s="116"/>
      <c r="LDC1" s="116"/>
      <c r="LDD1" s="116"/>
      <c r="LDE1" s="116"/>
      <c r="LDF1" s="116"/>
      <c r="LDG1" s="116"/>
      <c r="LDH1" s="116"/>
      <c r="LDI1" s="116"/>
      <c r="LDJ1" s="116"/>
      <c r="LDK1" s="116"/>
      <c r="LDL1" s="116"/>
      <c r="LDM1" s="116"/>
      <c r="LDN1" s="116"/>
      <c r="LDO1" s="116"/>
      <c r="LDP1" s="116"/>
      <c r="LDQ1" s="116"/>
      <c r="LDR1" s="116"/>
      <c r="LDS1" s="116"/>
      <c r="LDT1" s="116"/>
      <c r="LDU1" s="116"/>
      <c r="LDV1" s="116"/>
      <c r="LDW1" s="116"/>
      <c r="LDX1" s="116"/>
      <c r="LDY1" s="116"/>
      <c r="LDZ1" s="116"/>
      <c r="LEA1" s="116"/>
      <c r="LEB1" s="116"/>
      <c r="LEC1" s="116"/>
      <c r="LED1" s="116"/>
      <c r="LEE1" s="116"/>
      <c r="LEF1" s="116"/>
      <c r="LEG1" s="116"/>
      <c r="LEH1" s="116"/>
      <c r="LEI1" s="116"/>
      <c r="LEJ1" s="116"/>
      <c r="LEK1" s="116"/>
      <c r="LEL1" s="116"/>
      <c r="LEM1" s="116"/>
      <c r="LEN1" s="116"/>
      <c r="LEO1" s="116"/>
      <c r="LEP1" s="116"/>
      <c r="LEQ1" s="116"/>
      <c r="LER1" s="116"/>
      <c r="LES1" s="116"/>
      <c r="LET1" s="116"/>
      <c r="LEU1" s="116"/>
      <c r="LEV1" s="116"/>
      <c r="LEW1" s="116"/>
      <c r="LEX1" s="116"/>
      <c r="LEY1" s="116"/>
      <c r="LEZ1" s="116"/>
      <c r="LFA1" s="116"/>
      <c r="LFB1" s="116"/>
      <c r="LFC1" s="116"/>
      <c r="LFD1" s="116"/>
      <c r="LFE1" s="116"/>
      <c r="LFF1" s="116"/>
      <c r="LFG1" s="116"/>
      <c r="LFH1" s="116"/>
      <c r="LFI1" s="116"/>
      <c r="LFJ1" s="116"/>
      <c r="LFK1" s="116"/>
      <c r="LFL1" s="116"/>
      <c r="LFM1" s="116"/>
      <c r="LFN1" s="116"/>
      <c r="LFO1" s="116"/>
      <c r="LFP1" s="116"/>
      <c r="LFQ1" s="116"/>
      <c r="LFR1" s="116"/>
      <c r="LFS1" s="116"/>
      <c r="LFT1" s="116"/>
      <c r="LFU1" s="116"/>
      <c r="LFV1" s="116"/>
      <c r="LFW1" s="116"/>
      <c r="LFX1" s="116"/>
      <c r="LFY1" s="116"/>
      <c r="LFZ1" s="116"/>
      <c r="LGA1" s="116"/>
      <c r="LGB1" s="116"/>
      <c r="LGC1" s="116"/>
      <c r="LGD1" s="116"/>
      <c r="LGE1" s="116"/>
      <c r="LGF1" s="116"/>
      <c r="LGG1" s="116"/>
      <c r="LGH1" s="116"/>
      <c r="LGI1" s="116"/>
      <c r="LGJ1" s="116"/>
      <c r="LGK1" s="116"/>
      <c r="LGL1" s="116"/>
      <c r="LGM1" s="116"/>
      <c r="LGN1" s="116"/>
      <c r="LGO1" s="116"/>
      <c r="LGP1" s="116"/>
      <c r="LGQ1" s="116"/>
      <c r="LGR1" s="116"/>
      <c r="LGS1" s="116"/>
      <c r="LGT1" s="116"/>
      <c r="LGU1" s="116"/>
      <c r="LGV1" s="116"/>
      <c r="LGW1" s="116"/>
      <c r="LGX1" s="116"/>
      <c r="LGY1" s="116"/>
      <c r="LGZ1" s="116"/>
      <c r="LHA1" s="116"/>
      <c r="LHB1" s="116"/>
      <c r="LHC1" s="116"/>
      <c r="LHD1" s="116"/>
      <c r="LHE1" s="116"/>
      <c r="LHF1" s="116"/>
      <c r="LHG1" s="116"/>
      <c r="LHH1" s="116"/>
      <c r="LHI1" s="116"/>
      <c r="LHJ1" s="116"/>
      <c r="LHK1" s="116"/>
      <c r="LHL1" s="116"/>
      <c r="LHM1" s="116"/>
      <c r="LHN1" s="116"/>
      <c r="LHO1" s="116"/>
      <c r="LHP1" s="116"/>
      <c r="LHQ1" s="116"/>
      <c r="LHR1" s="116"/>
      <c r="LHS1" s="116"/>
      <c r="LHT1" s="116"/>
      <c r="LHU1" s="116"/>
      <c r="LHV1" s="116"/>
      <c r="LHW1" s="116"/>
      <c r="LHX1" s="116"/>
      <c r="LHY1" s="116"/>
      <c r="LHZ1" s="116"/>
      <c r="LIA1" s="116"/>
      <c r="LIB1" s="116"/>
      <c r="LIC1" s="116"/>
      <c r="LID1" s="116"/>
      <c r="LIE1" s="116"/>
      <c r="LIF1" s="116"/>
      <c r="LIG1" s="116"/>
      <c r="LIH1" s="116"/>
      <c r="LII1" s="116"/>
      <c r="LIJ1" s="116"/>
      <c r="LIK1" s="116"/>
      <c r="LIL1" s="116"/>
      <c r="LIM1" s="116"/>
      <c r="LIN1" s="116"/>
      <c r="LIO1" s="116"/>
      <c r="LIP1" s="116"/>
      <c r="LIQ1" s="116"/>
      <c r="LIR1" s="116"/>
      <c r="LIS1" s="116"/>
      <c r="LIT1" s="116"/>
      <c r="LIU1" s="116"/>
      <c r="LIV1" s="116"/>
      <c r="LIW1" s="116"/>
      <c r="LIX1" s="116"/>
      <c r="LIY1" s="116"/>
      <c r="LIZ1" s="116"/>
      <c r="LJA1" s="116"/>
      <c r="LJB1" s="116"/>
      <c r="LJC1" s="116"/>
      <c r="LJD1" s="116"/>
      <c r="LJE1" s="116"/>
      <c r="LJF1" s="116"/>
      <c r="LJG1" s="116"/>
      <c r="LJH1" s="116"/>
      <c r="LJI1" s="116"/>
      <c r="LJJ1" s="116"/>
      <c r="LJK1" s="116"/>
      <c r="LJL1" s="116"/>
      <c r="LJM1" s="116"/>
      <c r="LJN1" s="116"/>
      <c r="LJO1" s="116"/>
      <c r="LJP1" s="116"/>
      <c r="LJQ1" s="116"/>
      <c r="LJR1" s="116"/>
      <c r="LJS1" s="116"/>
      <c r="LJT1" s="116"/>
      <c r="LJU1" s="116"/>
      <c r="LJV1" s="116"/>
      <c r="LJW1" s="116"/>
      <c r="LJX1" s="116"/>
      <c r="LJY1" s="116"/>
      <c r="LJZ1" s="116"/>
      <c r="LKA1" s="116"/>
      <c r="LKB1" s="116"/>
      <c r="LKC1" s="116"/>
      <c r="LKD1" s="116"/>
      <c r="LKE1" s="116"/>
      <c r="LKF1" s="116"/>
      <c r="LKG1" s="116"/>
      <c r="LKH1" s="116"/>
      <c r="LKI1" s="116"/>
      <c r="LKJ1" s="116"/>
      <c r="LKK1" s="116"/>
      <c r="LKL1" s="116"/>
      <c r="LKM1" s="116"/>
      <c r="LKN1" s="116"/>
      <c r="LKO1" s="116"/>
      <c r="LKP1" s="116"/>
      <c r="LKQ1" s="116"/>
      <c r="LKR1" s="116"/>
      <c r="LKS1" s="116"/>
      <c r="LKT1" s="116"/>
      <c r="LKU1" s="116"/>
      <c r="LKV1" s="116"/>
      <c r="LKW1" s="116"/>
      <c r="LKX1" s="116"/>
      <c r="LKY1" s="116"/>
      <c r="LKZ1" s="116"/>
      <c r="LLA1" s="116"/>
      <c r="LLB1" s="116"/>
      <c r="LLC1" s="116"/>
      <c r="LLD1" s="116"/>
      <c r="LLE1" s="116"/>
      <c r="LLF1" s="116"/>
      <c r="LLG1" s="116"/>
      <c r="LLH1" s="116"/>
      <c r="LLI1" s="116"/>
      <c r="LLJ1" s="116"/>
      <c r="LLK1" s="116"/>
      <c r="LLL1" s="116"/>
      <c r="LLM1" s="116"/>
      <c r="LLN1" s="116"/>
      <c r="LLO1" s="116"/>
      <c r="LLP1" s="116"/>
      <c r="LLQ1" s="116"/>
      <c r="LLR1" s="116"/>
      <c r="LLS1" s="116"/>
      <c r="LLT1" s="116"/>
      <c r="LLU1" s="116"/>
      <c r="LLV1" s="116"/>
      <c r="LLW1" s="116"/>
      <c r="LLX1" s="116"/>
      <c r="LLY1" s="116"/>
      <c r="LLZ1" s="116"/>
      <c r="LMA1" s="116"/>
      <c r="LMB1" s="116"/>
      <c r="LMC1" s="116"/>
      <c r="LMD1" s="116"/>
      <c r="LME1" s="116"/>
      <c r="LMF1" s="116"/>
      <c r="LMG1" s="116"/>
      <c r="LMH1" s="116"/>
      <c r="LMI1" s="116"/>
      <c r="LMJ1" s="116"/>
      <c r="LMK1" s="116"/>
      <c r="LML1" s="116"/>
      <c r="LMM1" s="116"/>
      <c r="LMN1" s="116"/>
      <c r="LMO1" s="116"/>
      <c r="LMP1" s="116"/>
      <c r="LMQ1" s="116"/>
      <c r="LMR1" s="116"/>
      <c r="LMS1" s="116"/>
      <c r="LMT1" s="116"/>
      <c r="LMU1" s="116"/>
      <c r="LMV1" s="116"/>
      <c r="LMW1" s="116"/>
      <c r="LMX1" s="116"/>
      <c r="LMY1" s="116"/>
      <c r="LMZ1" s="116"/>
      <c r="LNA1" s="116"/>
      <c r="LNB1" s="116"/>
      <c r="LNC1" s="116"/>
      <c r="LND1" s="116"/>
      <c r="LNE1" s="116"/>
      <c r="LNF1" s="116"/>
      <c r="LNG1" s="116"/>
      <c r="LNH1" s="116"/>
      <c r="LNI1" s="116"/>
      <c r="LNJ1" s="116"/>
      <c r="LNK1" s="116"/>
      <c r="LNL1" s="116"/>
      <c r="LNM1" s="116"/>
      <c r="LNN1" s="116"/>
      <c r="LNO1" s="116"/>
      <c r="LNP1" s="116"/>
      <c r="LNQ1" s="116"/>
      <c r="LNR1" s="116"/>
      <c r="LNS1" s="116"/>
      <c r="LNT1" s="116"/>
      <c r="LNU1" s="116"/>
      <c r="LNV1" s="116"/>
      <c r="LNW1" s="116"/>
      <c r="LNX1" s="116"/>
      <c r="LNY1" s="116"/>
      <c r="LNZ1" s="116"/>
      <c r="LOA1" s="116"/>
      <c r="LOB1" s="116"/>
      <c r="LOC1" s="116"/>
      <c r="LOD1" s="116"/>
      <c r="LOE1" s="116"/>
      <c r="LOF1" s="116"/>
      <c r="LOG1" s="116"/>
      <c r="LOH1" s="116"/>
      <c r="LOI1" s="116"/>
      <c r="LOJ1" s="116"/>
      <c r="LOK1" s="116"/>
      <c r="LOL1" s="116"/>
      <c r="LOM1" s="116"/>
      <c r="LON1" s="116"/>
      <c r="LOO1" s="116"/>
      <c r="LOP1" s="116"/>
      <c r="LOQ1" s="116"/>
      <c r="LOR1" s="116"/>
      <c r="LOS1" s="116"/>
      <c r="LOT1" s="116"/>
      <c r="LOU1" s="116"/>
      <c r="LOV1" s="116"/>
      <c r="LOW1" s="116"/>
      <c r="LOX1" s="116"/>
      <c r="LOY1" s="116"/>
      <c r="LOZ1" s="116"/>
      <c r="LPA1" s="116"/>
      <c r="LPB1" s="116"/>
      <c r="LPC1" s="116"/>
      <c r="LPD1" s="116"/>
      <c r="LPE1" s="116"/>
      <c r="LPF1" s="116"/>
      <c r="LPG1" s="116"/>
      <c r="LPH1" s="116"/>
      <c r="LPI1" s="116"/>
      <c r="LPJ1" s="116"/>
      <c r="LPK1" s="116"/>
      <c r="LPL1" s="116"/>
      <c r="LPM1" s="116"/>
      <c r="LPN1" s="116"/>
      <c r="LPO1" s="116"/>
      <c r="LPP1" s="116"/>
      <c r="LPQ1" s="116"/>
      <c r="LPR1" s="116"/>
      <c r="LPS1" s="116"/>
      <c r="LPT1" s="116"/>
      <c r="LPU1" s="116"/>
      <c r="LPV1" s="116"/>
      <c r="LPW1" s="116"/>
      <c r="LPX1" s="116"/>
      <c r="LPY1" s="116"/>
      <c r="LPZ1" s="116"/>
      <c r="LQA1" s="116"/>
      <c r="LQB1" s="116"/>
      <c r="LQC1" s="116"/>
      <c r="LQD1" s="116"/>
      <c r="LQE1" s="116"/>
      <c r="LQF1" s="116"/>
      <c r="LQG1" s="116"/>
      <c r="LQH1" s="116"/>
      <c r="LQI1" s="116"/>
      <c r="LQJ1" s="116"/>
      <c r="LQK1" s="116"/>
      <c r="LQL1" s="116"/>
      <c r="LQM1" s="116"/>
      <c r="LQN1" s="116"/>
      <c r="LQO1" s="116"/>
      <c r="LQP1" s="116"/>
      <c r="LQQ1" s="116"/>
      <c r="LQR1" s="116"/>
      <c r="LQS1" s="116"/>
      <c r="LQT1" s="116"/>
      <c r="LQU1" s="116"/>
      <c r="LQV1" s="116"/>
      <c r="LQW1" s="116"/>
      <c r="LQX1" s="116"/>
      <c r="LQY1" s="116"/>
      <c r="LQZ1" s="116"/>
      <c r="LRA1" s="116"/>
      <c r="LRB1" s="116"/>
      <c r="LRC1" s="116"/>
      <c r="LRD1" s="116"/>
      <c r="LRE1" s="116"/>
      <c r="LRF1" s="116"/>
      <c r="LRG1" s="116"/>
      <c r="LRH1" s="116"/>
      <c r="LRI1" s="116"/>
      <c r="LRJ1" s="116"/>
      <c r="LRK1" s="116"/>
      <c r="LRL1" s="116"/>
      <c r="LRM1" s="116"/>
      <c r="LRN1" s="116"/>
      <c r="LRO1" s="116"/>
      <c r="LRP1" s="116"/>
      <c r="LRQ1" s="116"/>
      <c r="LRR1" s="116"/>
      <c r="LRS1" s="116"/>
      <c r="LRT1" s="116"/>
      <c r="LRU1" s="116"/>
      <c r="LRV1" s="116"/>
      <c r="LRW1" s="116"/>
      <c r="LRX1" s="116"/>
      <c r="LRY1" s="116"/>
      <c r="LRZ1" s="116"/>
      <c r="LSA1" s="116"/>
      <c r="LSB1" s="116"/>
      <c r="LSC1" s="116"/>
      <c r="LSD1" s="116"/>
      <c r="LSE1" s="116"/>
      <c r="LSF1" s="116"/>
      <c r="LSG1" s="116"/>
      <c r="LSH1" s="116"/>
      <c r="LSI1" s="116"/>
      <c r="LSJ1" s="116"/>
      <c r="LSK1" s="116"/>
      <c r="LSL1" s="116"/>
      <c r="LSM1" s="116"/>
      <c r="LSN1" s="116"/>
      <c r="LSO1" s="116"/>
      <c r="LSP1" s="116"/>
      <c r="LSQ1" s="116"/>
      <c r="LSR1" s="116"/>
      <c r="LSS1" s="116"/>
      <c r="LST1" s="116"/>
      <c r="LSU1" s="116"/>
      <c r="LSV1" s="116"/>
      <c r="LSW1" s="116"/>
      <c r="LSX1" s="116"/>
      <c r="LSY1" s="116"/>
      <c r="LSZ1" s="116"/>
      <c r="LTA1" s="116"/>
      <c r="LTB1" s="116"/>
      <c r="LTC1" s="116"/>
      <c r="LTD1" s="116"/>
      <c r="LTE1" s="116"/>
      <c r="LTF1" s="116"/>
      <c r="LTG1" s="116"/>
      <c r="LTH1" s="116"/>
      <c r="LTI1" s="116"/>
      <c r="LTJ1" s="116"/>
      <c r="LTK1" s="116"/>
      <c r="LTL1" s="116"/>
      <c r="LTM1" s="116"/>
      <c r="LTN1" s="116"/>
      <c r="LTO1" s="116"/>
      <c r="LTP1" s="116"/>
      <c r="LTQ1" s="116"/>
      <c r="LTR1" s="116"/>
      <c r="LTS1" s="116"/>
      <c r="LTT1" s="116"/>
      <c r="LTU1" s="116"/>
      <c r="LTV1" s="116"/>
      <c r="LTW1" s="116"/>
      <c r="LTX1" s="116"/>
      <c r="LTY1" s="116"/>
      <c r="LTZ1" s="116"/>
      <c r="LUA1" s="116"/>
      <c r="LUB1" s="116"/>
      <c r="LUC1" s="116"/>
      <c r="LUD1" s="116"/>
      <c r="LUE1" s="116"/>
      <c r="LUF1" s="116"/>
      <c r="LUG1" s="116"/>
      <c r="LUH1" s="116"/>
      <c r="LUI1" s="116"/>
      <c r="LUJ1" s="116"/>
      <c r="LUK1" s="116"/>
      <c r="LUL1" s="116"/>
      <c r="LUM1" s="116"/>
      <c r="LUN1" s="116"/>
      <c r="LUO1" s="116"/>
      <c r="LUP1" s="116"/>
      <c r="LUQ1" s="116"/>
      <c r="LUR1" s="116"/>
      <c r="LUS1" s="116"/>
      <c r="LUT1" s="116"/>
      <c r="LUU1" s="116"/>
      <c r="LUV1" s="116"/>
      <c r="LUW1" s="116"/>
      <c r="LUX1" s="116"/>
      <c r="LUY1" s="116"/>
      <c r="LUZ1" s="116"/>
      <c r="LVA1" s="116"/>
      <c r="LVB1" s="116"/>
      <c r="LVC1" s="116"/>
      <c r="LVD1" s="116"/>
      <c r="LVE1" s="116"/>
      <c r="LVF1" s="116"/>
      <c r="LVG1" s="116"/>
      <c r="LVH1" s="116"/>
      <c r="LVI1" s="116"/>
      <c r="LVJ1" s="116"/>
      <c r="LVK1" s="116"/>
      <c r="LVL1" s="116"/>
      <c r="LVM1" s="116"/>
      <c r="LVN1" s="116"/>
      <c r="LVO1" s="116"/>
      <c r="LVP1" s="116"/>
      <c r="LVQ1" s="116"/>
      <c r="LVR1" s="116"/>
      <c r="LVS1" s="116"/>
      <c r="LVT1" s="116"/>
      <c r="LVU1" s="116"/>
      <c r="LVV1" s="116"/>
      <c r="LVW1" s="116"/>
      <c r="LVX1" s="116"/>
      <c r="LVY1" s="116"/>
      <c r="LVZ1" s="116"/>
      <c r="LWA1" s="116"/>
      <c r="LWB1" s="116"/>
      <c r="LWC1" s="116"/>
      <c r="LWD1" s="116"/>
      <c r="LWE1" s="116"/>
      <c r="LWF1" s="116"/>
      <c r="LWG1" s="116"/>
      <c r="LWH1" s="116"/>
      <c r="LWI1" s="116"/>
      <c r="LWJ1" s="116"/>
      <c r="LWK1" s="116"/>
      <c r="LWL1" s="116"/>
      <c r="LWM1" s="116"/>
      <c r="LWN1" s="116"/>
      <c r="LWO1" s="116"/>
      <c r="LWP1" s="116"/>
      <c r="LWQ1" s="116"/>
      <c r="LWR1" s="116"/>
      <c r="LWS1" s="116"/>
      <c r="LWT1" s="116"/>
      <c r="LWU1" s="116"/>
      <c r="LWV1" s="116"/>
      <c r="LWW1" s="116"/>
      <c r="LWX1" s="116"/>
      <c r="LWY1" s="116"/>
      <c r="LWZ1" s="116"/>
      <c r="LXA1" s="116"/>
      <c r="LXB1" s="116"/>
      <c r="LXC1" s="116"/>
      <c r="LXD1" s="116"/>
      <c r="LXE1" s="116"/>
      <c r="LXF1" s="116"/>
      <c r="LXG1" s="116"/>
      <c r="LXH1" s="116"/>
      <c r="LXI1" s="116"/>
      <c r="LXJ1" s="116"/>
      <c r="LXK1" s="116"/>
      <c r="LXL1" s="116"/>
      <c r="LXM1" s="116"/>
      <c r="LXN1" s="116"/>
      <c r="LXO1" s="116"/>
      <c r="LXP1" s="116"/>
      <c r="LXQ1" s="116"/>
      <c r="LXR1" s="116"/>
      <c r="LXS1" s="116"/>
      <c r="LXT1" s="116"/>
      <c r="LXU1" s="116"/>
      <c r="LXV1" s="116"/>
      <c r="LXW1" s="116"/>
      <c r="LXX1" s="116"/>
      <c r="LXY1" s="116"/>
      <c r="LXZ1" s="116"/>
      <c r="LYA1" s="116"/>
      <c r="LYB1" s="116"/>
      <c r="LYC1" s="116"/>
      <c r="LYD1" s="116"/>
      <c r="LYE1" s="116"/>
      <c r="LYF1" s="116"/>
      <c r="LYG1" s="116"/>
      <c r="LYH1" s="116"/>
      <c r="LYI1" s="116"/>
      <c r="LYJ1" s="116"/>
      <c r="LYK1" s="116"/>
      <c r="LYL1" s="116"/>
      <c r="LYM1" s="116"/>
      <c r="LYN1" s="116"/>
      <c r="LYO1" s="116"/>
      <c r="LYP1" s="116"/>
      <c r="LYQ1" s="116"/>
      <c r="LYR1" s="116"/>
      <c r="LYS1" s="116"/>
      <c r="LYT1" s="116"/>
      <c r="LYU1" s="116"/>
      <c r="LYV1" s="116"/>
      <c r="LYW1" s="116"/>
      <c r="LYX1" s="116"/>
      <c r="LYY1" s="116"/>
      <c r="LYZ1" s="116"/>
      <c r="LZA1" s="116"/>
      <c r="LZB1" s="116"/>
      <c r="LZC1" s="116"/>
      <c r="LZD1" s="116"/>
      <c r="LZE1" s="116"/>
      <c r="LZF1" s="116"/>
      <c r="LZG1" s="116"/>
      <c r="LZH1" s="116"/>
      <c r="LZI1" s="116"/>
      <c r="LZJ1" s="116"/>
      <c r="LZK1" s="116"/>
      <c r="LZL1" s="116"/>
      <c r="LZM1" s="116"/>
      <c r="LZN1" s="116"/>
      <c r="LZO1" s="116"/>
      <c r="LZP1" s="116"/>
      <c r="LZQ1" s="116"/>
      <c r="LZR1" s="116"/>
      <c r="LZS1" s="116"/>
      <c r="LZT1" s="116"/>
      <c r="LZU1" s="116"/>
      <c r="LZV1" s="116"/>
      <c r="LZW1" s="116"/>
      <c r="LZX1" s="116"/>
      <c r="LZY1" s="116"/>
      <c r="LZZ1" s="116"/>
      <c r="MAA1" s="116"/>
      <c r="MAB1" s="116"/>
      <c r="MAC1" s="116"/>
      <c r="MAD1" s="116"/>
      <c r="MAE1" s="116"/>
      <c r="MAF1" s="116"/>
      <c r="MAG1" s="116"/>
      <c r="MAH1" s="116"/>
      <c r="MAI1" s="116"/>
      <c r="MAJ1" s="116"/>
      <c r="MAK1" s="116"/>
      <c r="MAL1" s="116"/>
      <c r="MAM1" s="116"/>
      <c r="MAN1" s="116"/>
      <c r="MAO1" s="116"/>
      <c r="MAP1" s="116"/>
      <c r="MAQ1" s="116"/>
      <c r="MAR1" s="116"/>
      <c r="MAS1" s="116"/>
      <c r="MAT1" s="116"/>
      <c r="MAU1" s="116"/>
      <c r="MAV1" s="116"/>
      <c r="MAW1" s="116"/>
      <c r="MAX1" s="116"/>
      <c r="MAY1" s="116"/>
      <c r="MAZ1" s="116"/>
      <c r="MBA1" s="116"/>
      <c r="MBB1" s="116"/>
      <c r="MBC1" s="116"/>
      <c r="MBD1" s="116"/>
      <c r="MBE1" s="116"/>
      <c r="MBF1" s="116"/>
      <c r="MBG1" s="116"/>
      <c r="MBH1" s="116"/>
      <c r="MBI1" s="116"/>
      <c r="MBJ1" s="116"/>
      <c r="MBK1" s="116"/>
      <c r="MBL1" s="116"/>
      <c r="MBM1" s="116"/>
      <c r="MBN1" s="116"/>
      <c r="MBO1" s="116"/>
      <c r="MBP1" s="116"/>
      <c r="MBQ1" s="116"/>
      <c r="MBR1" s="116"/>
      <c r="MBS1" s="116"/>
      <c r="MBT1" s="116"/>
      <c r="MBU1" s="116"/>
      <c r="MBV1" s="116"/>
      <c r="MBW1" s="116"/>
      <c r="MBX1" s="116"/>
      <c r="MBY1" s="116"/>
      <c r="MBZ1" s="116"/>
      <c r="MCA1" s="116"/>
      <c r="MCB1" s="116"/>
      <c r="MCC1" s="116"/>
      <c r="MCD1" s="116"/>
      <c r="MCE1" s="116"/>
      <c r="MCF1" s="116"/>
      <c r="MCG1" s="116"/>
      <c r="MCH1" s="116"/>
      <c r="MCI1" s="116"/>
      <c r="MCJ1" s="116"/>
      <c r="MCK1" s="116"/>
      <c r="MCL1" s="116"/>
      <c r="MCM1" s="116"/>
      <c r="MCN1" s="116"/>
      <c r="MCO1" s="116"/>
      <c r="MCP1" s="116"/>
      <c r="MCQ1" s="116"/>
      <c r="MCR1" s="116"/>
      <c r="MCS1" s="116"/>
      <c r="MCT1" s="116"/>
      <c r="MCU1" s="116"/>
      <c r="MCV1" s="116"/>
      <c r="MCW1" s="116"/>
      <c r="MCX1" s="116"/>
      <c r="MCY1" s="116"/>
      <c r="MCZ1" s="116"/>
      <c r="MDA1" s="116"/>
      <c r="MDB1" s="116"/>
      <c r="MDC1" s="116"/>
      <c r="MDD1" s="116"/>
      <c r="MDE1" s="116"/>
      <c r="MDF1" s="116"/>
      <c r="MDG1" s="116"/>
      <c r="MDH1" s="116"/>
      <c r="MDI1" s="116"/>
      <c r="MDJ1" s="116"/>
      <c r="MDK1" s="116"/>
      <c r="MDL1" s="116"/>
      <c r="MDM1" s="116"/>
      <c r="MDN1" s="116"/>
      <c r="MDO1" s="116"/>
      <c r="MDP1" s="116"/>
      <c r="MDQ1" s="116"/>
      <c r="MDR1" s="116"/>
      <c r="MDS1" s="116"/>
      <c r="MDT1" s="116"/>
      <c r="MDU1" s="116"/>
      <c r="MDV1" s="116"/>
      <c r="MDW1" s="116"/>
      <c r="MDX1" s="116"/>
      <c r="MDY1" s="116"/>
      <c r="MDZ1" s="116"/>
      <c r="MEA1" s="116"/>
      <c r="MEB1" s="116"/>
      <c r="MEC1" s="116"/>
      <c r="MED1" s="116"/>
      <c r="MEE1" s="116"/>
      <c r="MEF1" s="116"/>
      <c r="MEG1" s="116"/>
      <c r="MEH1" s="116"/>
      <c r="MEI1" s="116"/>
      <c r="MEJ1" s="116"/>
      <c r="MEK1" s="116"/>
      <c r="MEL1" s="116"/>
      <c r="MEM1" s="116"/>
      <c r="MEN1" s="116"/>
      <c r="MEO1" s="116"/>
      <c r="MEP1" s="116"/>
      <c r="MEQ1" s="116"/>
      <c r="MER1" s="116"/>
      <c r="MES1" s="116"/>
      <c r="MET1" s="116"/>
      <c r="MEU1" s="116"/>
      <c r="MEV1" s="116"/>
      <c r="MEW1" s="116"/>
      <c r="MEX1" s="116"/>
      <c r="MEY1" s="116"/>
      <c r="MEZ1" s="116"/>
      <c r="MFA1" s="116"/>
      <c r="MFB1" s="116"/>
      <c r="MFC1" s="116"/>
      <c r="MFD1" s="116"/>
      <c r="MFE1" s="116"/>
      <c r="MFF1" s="116"/>
      <c r="MFG1" s="116"/>
      <c r="MFH1" s="116"/>
      <c r="MFI1" s="116"/>
      <c r="MFJ1" s="116"/>
      <c r="MFK1" s="116"/>
      <c r="MFL1" s="116"/>
      <c r="MFM1" s="116"/>
      <c r="MFN1" s="116"/>
      <c r="MFO1" s="116"/>
      <c r="MFP1" s="116"/>
      <c r="MFQ1" s="116"/>
      <c r="MFR1" s="116"/>
      <c r="MFS1" s="116"/>
      <c r="MFT1" s="116"/>
      <c r="MFU1" s="116"/>
      <c r="MFV1" s="116"/>
      <c r="MFW1" s="116"/>
      <c r="MFX1" s="116"/>
      <c r="MFY1" s="116"/>
      <c r="MFZ1" s="116"/>
      <c r="MGA1" s="116"/>
      <c r="MGB1" s="116"/>
      <c r="MGC1" s="116"/>
      <c r="MGD1" s="116"/>
      <c r="MGE1" s="116"/>
      <c r="MGF1" s="116"/>
      <c r="MGG1" s="116"/>
      <c r="MGH1" s="116"/>
      <c r="MGI1" s="116"/>
      <c r="MGJ1" s="116"/>
      <c r="MGK1" s="116"/>
      <c r="MGL1" s="116"/>
      <c r="MGM1" s="116"/>
      <c r="MGN1" s="116"/>
      <c r="MGO1" s="116"/>
      <c r="MGP1" s="116"/>
      <c r="MGQ1" s="116"/>
      <c r="MGR1" s="116"/>
      <c r="MGS1" s="116"/>
      <c r="MGT1" s="116"/>
      <c r="MGU1" s="116"/>
      <c r="MGV1" s="116"/>
      <c r="MGW1" s="116"/>
      <c r="MGX1" s="116"/>
      <c r="MGY1" s="116"/>
      <c r="MGZ1" s="116"/>
      <c r="MHA1" s="116"/>
      <c r="MHB1" s="116"/>
      <c r="MHC1" s="116"/>
      <c r="MHD1" s="116"/>
      <c r="MHE1" s="116"/>
      <c r="MHF1" s="116"/>
      <c r="MHG1" s="116"/>
      <c r="MHH1" s="116"/>
      <c r="MHI1" s="116"/>
      <c r="MHJ1" s="116"/>
      <c r="MHK1" s="116"/>
      <c r="MHL1" s="116"/>
      <c r="MHM1" s="116"/>
      <c r="MHN1" s="116"/>
      <c r="MHO1" s="116"/>
      <c r="MHP1" s="116"/>
      <c r="MHQ1" s="116"/>
      <c r="MHR1" s="116"/>
      <c r="MHS1" s="116"/>
      <c r="MHT1" s="116"/>
      <c r="MHU1" s="116"/>
      <c r="MHV1" s="116"/>
      <c r="MHW1" s="116"/>
      <c r="MHX1" s="116"/>
      <c r="MHY1" s="116"/>
      <c r="MHZ1" s="116"/>
      <c r="MIA1" s="116"/>
      <c r="MIB1" s="116"/>
      <c r="MIC1" s="116"/>
      <c r="MID1" s="116"/>
      <c r="MIE1" s="116"/>
      <c r="MIF1" s="116"/>
      <c r="MIG1" s="116"/>
      <c r="MIH1" s="116"/>
      <c r="MII1" s="116"/>
      <c r="MIJ1" s="116"/>
      <c r="MIK1" s="116"/>
      <c r="MIL1" s="116"/>
      <c r="MIM1" s="116"/>
      <c r="MIN1" s="116"/>
      <c r="MIO1" s="116"/>
      <c r="MIP1" s="116"/>
      <c r="MIQ1" s="116"/>
      <c r="MIR1" s="116"/>
      <c r="MIS1" s="116"/>
      <c r="MIT1" s="116"/>
      <c r="MIU1" s="116"/>
      <c r="MIV1" s="116"/>
      <c r="MIW1" s="116"/>
      <c r="MIX1" s="116"/>
      <c r="MIY1" s="116"/>
      <c r="MIZ1" s="116"/>
      <c r="MJA1" s="116"/>
      <c r="MJB1" s="116"/>
      <c r="MJC1" s="116"/>
      <c r="MJD1" s="116"/>
      <c r="MJE1" s="116"/>
      <c r="MJF1" s="116"/>
      <c r="MJG1" s="116"/>
      <c r="MJH1" s="116"/>
      <c r="MJI1" s="116"/>
      <c r="MJJ1" s="116"/>
      <c r="MJK1" s="116"/>
      <c r="MJL1" s="116"/>
      <c r="MJM1" s="116"/>
      <c r="MJN1" s="116"/>
      <c r="MJO1" s="116"/>
      <c r="MJP1" s="116"/>
      <c r="MJQ1" s="116"/>
      <c r="MJR1" s="116"/>
      <c r="MJS1" s="116"/>
      <c r="MJT1" s="116"/>
      <c r="MJU1" s="116"/>
      <c r="MJV1" s="116"/>
      <c r="MJW1" s="116"/>
      <c r="MJX1" s="116"/>
      <c r="MJY1" s="116"/>
      <c r="MJZ1" s="116"/>
      <c r="MKA1" s="116"/>
      <c r="MKB1" s="116"/>
      <c r="MKC1" s="116"/>
      <c r="MKD1" s="116"/>
      <c r="MKE1" s="116"/>
      <c r="MKF1" s="116"/>
      <c r="MKG1" s="116"/>
      <c r="MKH1" s="116"/>
      <c r="MKI1" s="116"/>
      <c r="MKJ1" s="116"/>
      <c r="MKK1" s="116"/>
      <c r="MKL1" s="116"/>
      <c r="MKM1" s="116"/>
      <c r="MKN1" s="116"/>
      <c r="MKO1" s="116"/>
      <c r="MKP1" s="116"/>
      <c r="MKQ1" s="116"/>
      <c r="MKR1" s="116"/>
      <c r="MKS1" s="116"/>
      <c r="MKT1" s="116"/>
      <c r="MKU1" s="116"/>
      <c r="MKV1" s="116"/>
      <c r="MKW1" s="116"/>
      <c r="MKX1" s="116"/>
      <c r="MKY1" s="116"/>
      <c r="MKZ1" s="116"/>
      <c r="MLA1" s="116"/>
      <c r="MLB1" s="116"/>
      <c r="MLC1" s="116"/>
      <c r="MLD1" s="116"/>
      <c r="MLE1" s="116"/>
      <c r="MLF1" s="116"/>
      <c r="MLG1" s="116"/>
      <c r="MLH1" s="116"/>
      <c r="MLI1" s="116"/>
      <c r="MLJ1" s="116"/>
      <c r="MLK1" s="116"/>
      <c r="MLL1" s="116"/>
      <c r="MLM1" s="116"/>
      <c r="MLN1" s="116"/>
      <c r="MLO1" s="116"/>
      <c r="MLP1" s="116"/>
      <c r="MLQ1" s="116"/>
      <c r="MLR1" s="116"/>
      <c r="MLS1" s="116"/>
      <c r="MLT1" s="116"/>
      <c r="MLU1" s="116"/>
      <c r="MLV1" s="116"/>
      <c r="MLW1" s="116"/>
      <c r="MLX1" s="116"/>
      <c r="MLY1" s="116"/>
      <c r="MLZ1" s="116"/>
      <c r="MMA1" s="116"/>
      <c r="MMB1" s="116"/>
      <c r="MMC1" s="116"/>
      <c r="MMD1" s="116"/>
      <c r="MME1" s="116"/>
      <c r="MMF1" s="116"/>
      <c r="MMG1" s="116"/>
      <c r="MMH1" s="116"/>
      <c r="MMI1" s="116"/>
      <c r="MMJ1" s="116"/>
      <c r="MMK1" s="116"/>
      <c r="MML1" s="116"/>
      <c r="MMM1" s="116"/>
      <c r="MMN1" s="116"/>
      <c r="MMO1" s="116"/>
      <c r="MMP1" s="116"/>
      <c r="MMQ1" s="116"/>
      <c r="MMR1" s="116"/>
      <c r="MMS1" s="116"/>
      <c r="MMT1" s="116"/>
      <c r="MMU1" s="116"/>
      <c r="MMV1" s="116"/>
      <c r="MMW1" s="116"/>
      <c r="MMX1" s="116"/>
      <c r="MMY1" s="116"/>
      <c r="MMZ1" s="116"/>
      <c r="MNA1" s="116"/>
      <c r="MNB1" s="116"/>
      <c r="MNC1" s="116"/>
      <c r="MND1" s="116"/>
      <c r="MNE1" s="116"/>
      <c r="MNF1" s="116"/>
      <c r="MNG1" s="116"/>
      <c r="MNH1" s="116"/>
      <c r="MNI1" s="116"/>
      <c r="MNJ1" s="116"/>
      <c r="MNK1" s="116"/>
      <c r="MNL1" s="116"/>
      <c r="MNM1" s="116"/>
      <c r="MNN1" s="116"/>
      <c r="MNO1" s="116"/>
      <c r="MNP1" s="116"/>
      <c r="MNQ1" s="116"/>
      <c r="MNR1" s="116"/>
      <c r="MNS1" s="116"/>
      <c r="MNT1" s="116"/>
      <c r="MNU1" s="116"/>
      <c r="MNV1" s="116"/>
      <c r="MNW1" s="116"/>
      <c r="MNX1" s="116"/>
      <c r="MNY1" s="116"/>
      <c r="MNZ1" s="116"/>
      <c r="MOA1" s="116"/>
      <c r="MOB1" s="116"/>
      <c r="MOC1" s="116"/>
      <c r="MOD1" s="116"/>
      <c r="MOE1" s="116"/>
      <c r="MOF1" s="116"/>
      <c r="MOG1" s="116"/>
      <c r="MOH1" s="116"/>
      <c r="MOI1" s="116"/>
      <c r="MOJ1" s="116"/>
      <c r="MOK1" s="116"/>
      <c r="MOL1" s="116"/>
      <c r="MOM1" s="116"/>
      <c r="MON1" s="116"/>
      <c r="MOO1" s="116"/>
      <c r="MOP1" s="116"/>
      <c r="MOQ1" s="116"/>
      <c r="MOR1" s="116"/>
      <c r="MOS1" s="116"/>
      <c r="MOT1" s="116"/>
      <c r="MOU1" s="116"/>
      <c r="MOV1" s="116"/>
      <c r="MOW1" s="116"/>
      <c r="MOX1" s="116"/>
      <c r="MOY1" s="116"/>
      <c r="MOZ1" s="116"/>
      <c r="MPA1" s="116"/>
      <c r="MPB1" s="116"/>
      <c r="MPC1" s="116"/>
      <c r="MPD1" s="116"/>
      <c r="MPE1" s="116"/>
      <c r="MPF1" s="116"/>
      <c r="MPG1" s="116"/>
      <c r="MPH1" s="116"/>
      <c r="MPI1" s="116"/>
      <c r="MPJ1" s="116"/>
      <c r="MPK1" s="116"/>
      <c r="MPL1" s="116"/>
      <c r="MPM1" s="116"/>
      <c r="MPN1" s="116"/>
      <c r="MPO1" s="116"/>
      <c r="MPP1" s="116"/>
      <c r="MPQ1" s="116"/>
      <c r="MPR1" s="116"/>
      <c r="MPS1" s="116"/>
      <c r="MPT1" s="116"/>
      <c r="MPU1" s="116"/>
      <c r="MPV1" s="116"/>
      <c r="MPW1" s="116"/>
      <c r="MPX1" s="116"/>
      <c r="MPY1" s="116"/>
      <c r="MPZ1" s="116"/>
      <c r="MQA1" s="116"/>
      <c r="MQB1" s="116"/>
      <c r="MQC1" s="116"/>
      <c r="MQD1" s="116"/>
      <c r="MQE1" s="116"/>
      <c r="MQF1" s="116"/>
      <c r="MQG1" s="116"/>
      <c r="MQH1" s="116"/>
      <c r="MQI1" s="116"/>
      <c r="MQJ1" s="116"/>
      <c r="MQK1" s="116"/>
      <c r="MQL1" s="116"/>
      <c r="MQM1" s="116"/>
      <c r="MQN1" s="116"/>
      <c r="MQO1" s="116"/>
      <c r="MQP1" s="116"/>
      <c r="MQQ1" s="116"/>
      <c r="MQR1" s="116"/>
      <c r="MQS1" s="116"/>
      <c r="MQT1" s="116"/>
      <c r="MQU1" s="116"/>
      <c r="MQV1" s="116"/>
      <c r="MQW1" s="116"/>
      <c r="MQX1" s="116"/>
      <c r="MQY1" s="116"/>
      <c r="MQZ1" s="116"/>
      <c r="MRA1" s="116"/>
      <c r="MRB1" s="116"/>
      <c r="MRC1" s="116"/>
      <c r="MRD1" s="116"/>
      <c r="MRE1" s="116"/>
      <c r="MRF1" s="116"/>
      <c r="MRG1" s="116"/>
      <c r="MRH1" s="116"/>
      <c r="MRI1" s="116"/>
      <c r="MRJ1" s="116"/>
      <c r="MRK1" s="116"/>
      <c r="MRL1" s="116"/>
      <c r="MRM1" s="116"/>
      <c r="MRN1" s="116"/>
      <c r="MRO1" s="116"/>
      <c r="MRP1" s="116"/>
      <c r="MRQ1" s="116"/>
      <c r="MRR1" s="116"/>
      <c r="MRS1" s="116"/>
      <c r="MRT1" s="116"/>
      <c r="MRU1" s="116"/>
      <c r="MRV1" s="116"/>
      <c r="MRW1" s="116"/>
      <c r="MRX1" s="116"/>
      <c r="MRY1" s="116"/>
      <c r="MRZ1" s="116"/>
      <c r="MSA1" s="116"/>
      <c r="MSB1" s="116"/>
      <c r="MSC1" s="116"/>
      <c r="MSD1" s="116"/>
      <c r="MSE1" s="116"/>
      <c r="MSF1" s="116"/>
      <c r="MSG1" s="116"/>
      <c r="MSH1" s="116"/>
      <c r="MSI1" s="116"/>
      <c r="MSJ1" s="116"/>
      <c r="MSK1" s="116"/>
      <c r="MSL1" s="116"/>
      <c r="MSM1" s="116"/>
      <c r="MSN1" s="116"/>
      <c r="MSO1" s="116"/>
      <c r="MSP1" s="116"/>
      <c r="MSQ1" s="116"/>
      <c r="MSR1" s="116"/>
      <c r="MSS1" s="116"/>
      <c r="MST1" s="116"/>
      <c r="MSU1" s="116"/>
      <c r="MSV1" s="116"/>
      <c r="MSW1" s="116"/>
      <c r="MSX1" s="116"/>
      <c r="MSY1" s="116"/>
      <c r="MSZ1" s="116"/>
      <c r="MTA1" s="116"/>
      <c r="MTB1" s="116"/>
      <c r="MTC1" s="116"/>
      <c r="MTD1" s="116"/>
      <c r="MTE1" s="116"/>
      <c r="MTF1" s="116"/>
      <c r="MTG1" s="116"/>
      <c r="MTH1" s="116"/>
      <c r="MTI1" s="116"/>
      <c r="MTJ1" s="116"/>
      <c r="MTK1" s="116"/>
      <c r="MTL1" s="116"/>
      <c r="MTM1" s="116"/>
      <c r="MTN1" s="116"/>
      <c r="MTO1" s="116"/>
      <c r="MTP1" s="116"/>
      <c r="MTQ1" s="116"/>
      <c r="MTR1" s="116"/>
      <c r="MTS1" s="116"/>
      <c r="MTT1" s="116"/>
      <c r="MTU1" s="116"/>
      <c r="MTV1" s="116"/>
      <c r="MTW1" s="116"/>
      <c r="MTX1" s="116"/>
      <c r="MTY1" s="116"/>
      <c r="MTZ1" s="116"/>
      <c r="MUA1" s="116"/>
      <c r="MUB1" s="116"/>
      <c r="MUC1" s="116"/>
      <c r="MUD1" s="116"/>
      <c r="MUE1" s="116"/>
      <c r="MUF1" s="116"/>
      <c r="MUG1" s="116"/>
      <c r="MUH1" s="116"/>
      <c r="MUI1" s="116"/>
      <c r="MUJ1" s="116"/>
      <c r="MUK1" s="116"/>
      <c r="MUL1" s="116"/>
      <c r="MUM1" s="116"/>
      <c r="MUN1" s="116"/>
      <c r="MUO1" s="116"/>
      <c r="MUP1" s="116"/>
      <c r="MUQ1" s="116"/>
      <c r="MUR1" s="116"/>
      <c r="MUS1" s="116"/>
      <c r="MUT1" s="116"/>
      <c r="MUU1" s="116"/>
      <c r="MUV1" s="116"/>
      <c r="MUW1" s="116"/>
      <c r="MUX1" s="116"/>
      <c r="MUY1" s="116"/>
      <c r="MUZ1" s="116"/>
      <c r="MVA1" s="116"/>
      <c r="MVB1" s="116"/>
      <c r="MVC1" s="116"/>
      <c r="MVD1" s="116"/>
      <c r="MVE1" s="116"/>
      <c r="MVF1" s="116"/>
      <c r="MVG1" s="116"/>
      <c r="MVH1" s="116"/>
      <c r="MVI1" s="116"/>
      <c r="MVJ1" s="116"/>
      <c r="MVK1" s="116"/>
      <c r="MVL1" s="116"/>
      <c r="MVM1" s="116"/>
      <c r="MVN1" s="116"/>
      <c r="MVO1" s="116"/>
      <c r="MVP1" s="116"/>
      <c r="MVQ1" s="116"/>
      <c r="MVR1" s="116"/>
      <c r="MVS1" s="116"/>
      <c r="MVT1" s="116"/>
      <c r="MVU1" s="116"/>
      <c r="MVV1" s="116"/>
      <c r="MVW1" s="116"/>
      <c r="MVX1" s="116"/>
      <c r="MVY1" s="116"/>
      <c r="MVZ1" s="116"/>
      <c r="MWA1" s="116"/>
      <c r="MWB1" s="116"/>
      <c r="MWC1" s="116"/>
      <c r="MWD1" s="116"/>
      <c r="MWE1" s="116"/>
      <c r="MWF1" s="116"/>
      <c r="MWG1" s="116"/>
      <c r="MWH1" s="116"/>
      <c r="MWI1" s="116"/>
      <c r="MWJ1" s="116"/>
      <c r="MWK1" s="116"/>
      <c r="MWL1" s="116"/>
      <c r="MWM1" s="116"/>
      <c r="MWN1" s="116"/>
      <c r="MWO1" s="116"/>
      <c r="MWP1" s="116"/>
      <c r="MWQ1" s="116"/>
      <c r="MWR1" s="116"/>
      <c r="MWS1" s="116"/>
      <c r="MWT1" s="116"/>
      <c r="MWU1" s="116"/>
      <c r="MWV1" s="116"/>
      <c r="MWW1" s="116"/>
      <c r="MWX1" s="116"/>
      <c r="MWY1" s="116"/>
      <c r="MWZ1" s="116"/>
      <c r="MXA1" s="116"/>
      <c r="MXB1" s="116"/>
      <c r="MXC1" s="116"/>
      <c r="MXD1" s="116"/>
      <c r="MXE1" s="116"/>
      <c r="MXF1" s="116"/>
      <c r="MXG1" s="116"/>
      <c r="MXH1" s="116"/>
      <c r="MXI1" s="116"/>
      <c r="MXJ1" s="116"/>
      <c r="MXK1" s="116"/>
      <c r="MXL1" s="116"/>
      <c r="MXM1" s="116"/>
      <c r="MXN1" s="116"/>
      <c r="MXO1" s="116"/>
      <c r="MXP1" s="116"/>
      <c r="MXQ1" s="116"/>
      <c r="MXR1" s="116"/>
      <c r="MXS1" s="116"/>
      <c r="MXT1" s="116"/>
      <c r="MXU1" s="116"/>
      <c r="MXV1" s="116"/>
      <c r="MXW1" s="116"/>
      <c r="MXX1" s="116"/>
      <c r="MXY1" s="116"/>
      <c r="MXZ1" s="116"/>
      <c r="MYA1" s="116"/>
      <c r="MYB1" s="116"/>
      <c r="MYC1" s="116"/>
      <c r="MYD1" s="116"/>
      <c r="MYE1" s="116"/>
      <c r="MYF1" s="116"/>
      <c r="MYG1" s="116"/>
      <c r="MYH1" s="116"/>
      <c r="MYI1" s="116"/>
      <c r="MYJ1" s="116"/>
      <c r="MYK1" s="116"/>
      <c r="MYL1" s="116"/>
      <c r="MYM1" s="116"/>
      <c r="MYN1" s="116"/>
      <c r="MYO1" s="116"/>
      <c r="MYP1" s="116"/>
      <c r="MYQ1" s="116"/>
      <c r="MYR1" s="116"/>
      <c r="MYS1" s="116"/>
      <c r="MYT1" s="116"/>
      <c r="MYU1" s="116"/>
      <c r="MYV1" s="116"/>
      <c r="MYW1" s="116"/>
      <c r="MYX1" s="116"/>
      <c r="MYY1" s="116"/>
      <c r="MYZ1" s="116"/>
      <c r="MZA1" s="116"/>
      <c r="MZB1" s="116"/>
      <c r="MZC1" s="116"/>
      <c r="MZD1" s="116"/>
      <c r="MZE1" s="116"/>
      <c r="MZF1" s="116"/>
      <c r="MZG1" s="116"/>
      <c r="MZH1" s="116"/>
      <c r="MZI1" s="116"/>
      <c r="MZJ1" s="116"/>
      <c r="MZK1" s="116"/>
      <c r="MZL1" s="116"/>
      <c r="MZM1" s="116"/>
      <c r="MZN1" s="116"/>
      <c r="MZO1" s="116"/>
      <c r="MZP1" s="116"/>
      <c r="MZQ1" s="116"/>
      <c r="MZR1" s="116"/>
      <c r="MZS1" s="116"/>
      <c r="MZT1" s="116"/>
      <c r="MZU1" s="116"/>
      <c r="MZV1" s="116"/>
      <c r="MZW1" s="116"/>
      <c r="MZX1" s="116"/>
      <c r="MZY1" s="116"/>
      <c r="MZZ1" s="116"/>
      <c r="NAA1" s="116"/>
      <c r="NAB1" s="116"/>
      <c r="NAC1" s="116"/>
      <c r="NAD1" s="116"/>
      <c r="NAE1" s="116"/>
      <c r="NAF1" s="116"/>
      <c r="NAG1" s="116"/>
      <c r="NAH1" s="116"/>
      <c r="NAI1" s="116"/>
      <c r="NAJ1" s="116"/>
      <c r="NAK1" s="116"/>
      <c r="NAL1" s="116"/>
      <c r="NAM1" s="116"/>
      <c r="NAN1" s="116"/>
      <c r="NAO1" s="116"/>
      <c r="NAP1" s="116"/>
      <c r="NAQ1" s="116"/>
      <c r="NAR1" s="116"/>
      <c r="NAS1" s="116"/>
      <c r="NAT1" s="116"/>
      <c r="NAU1" s="116"/>
      <c r="NAV1" s="116"/>
      <c r="NAW1" s="116"/>
      <c r="NAX1" s="116"/>
      <c r="NAY1" s="116"/>
      <c r="NAZ1" s="116"/>
      <c r="NBA1" s="116"/>
      <c r="NBB1" s="116"/>
      <c r="NBC1" s="116"/>
      <c r="NBD1" s="116"/>
      <c r="NBE1" s="116"/>
      <c r="NBF1" s="116"/>
      <c r="NBG1" s="116"/>
      <c r="NBH1" s="116"/>
      <c r="NBI1" s="116"/>
      <c r="NBJ1" s="116"/>
      <c r="NBK1" s="116"/>
      <c r="NBL1" s="116"/>
      <c r="NBM1" s="116"/>
      <c r="NBN1" s="116"/>
      <c r="NBO1" s="116"/>
      <c r="NBP1" s="116"/>
      <c r="NBQ1" s="116"/>
      <c r="NBR1" s="116"/>
      <c r="NBS1" s="116"/>
      <c r="NBT1" s="116"/>
      <c r="NBU1" s="116"/>
      <c r="NBV1" s="116"/>
      <c r="NBW1" s="116"/>
      <c r="NBX1" s="116"/>
      <c r="NBY1" s="116"/>
      <c r="NBZ1" s="116"/>
      <c r="NCA1" s="116"/>
      <c r="NCB1" s="116"/>
      <c r="NCC1" s="116"/>
      <c r="NCD1" s="116"/>
      <c r="NCE1" s="116"/>
      <c r="NCF1" s="116"/>
      <c r="NCG1" s="116"/>
      <c r="NCH1" s="116"/>
      <c r="NCI1" s="116"/>
      <c r="NCJ1" s="116"/>
      <c r="NCK1" s="116"/>
      <c r="NCL1" s="116"/>
      <c r="NCM1" s="116"/>
      <c r="NCN1" s="116"/>
      <c r="NCO1" s="116"/>
      <c r="NCP1" s="116"/>
      <c r="NCQ1" s="116"/>
      <c r="NCR1" s="116"/>
      <c r="NCS1" s="116"/>
      <c r="NCT1" s="116"/>
      <c r="NCU1" s="116"/>
      <c r="NCV1" s="116"/>
      <c r="NCW1" s="116"/>
      <c r="NCX1" s="116"/>
      <c r="NCY1" s="116"/>
      <c r="NCZ1" s="116"/>
      <c r="NDA1" s="116"/>
      <c r="NDB1" s="116"/>
      <c r="NDC1" s="116"/>
      <c r="NDD1" s="116"/>
      <c r="NDE1" s="116"/>
      <c r="NDF1" s="116"/>
      <c r="NDG1" s="116"/>
      <c r="NDH1" s="116"/>
      <c r="NDI1" s="116"/>
      <c r="NDJ1" s="116"/>
      <c r="NDK1" s="116"/>
      <c r="NDL1" s="116"/>
      <c r="NDM1" s="116"/>
      <c r="NDN1" s="116"/>
      <c r="NDO1" s="116"/>
      <c r="NDP1" s="116"/>
      <c r="NDQ1" s="116"/>
      <c r="NDR1" s="116"/>
      <c r="NDS1" s="116"/>
      <c r="NDT1" s="116"/>
      <c r="NDU1" s="116"/>
      <c r="NDV1" s="116"/>
      <c r="NDW1" s="116"/>
      <c r="NDX1" s="116"/>
      <c r="NDY1" s="116"/>
      <c r="NDZ1" s="116"/>
      <c r="NEA1" s="116"/>
      <c r="NEB1" s="116"/>
      <c r="NEC1" s="116"/>
      <c r="NED1" s="116"/>
      <c r="NEE1" s="116"/>
      <c r="NEF1" s="116"/>
      <c r="NEG1" s="116"/>
      <c r="NEH1" s="116"/>
      <c r="NEI1" s="116"/>
      <c r="NEJ1" s="116"/>
      <c r="NEK1" s="116"/>
      <c r="NEL1" s="116"/>
      <c r="NEM1" s="116"/>
      <c r="NEN1" s="116"/>
      <c r="NEO1" s="116"/>
      <c r="NEP1" s="116"/>
      <c r="NEQ1" s="116"/>
      <c r="NER1" s="116"/>
      <c r="NES1" s="116"/>
      <c r="NET1" s="116"/>
      <c r="NEU1" s="116"/>
      <c r="NEV1" s="116"/>
      <c r="NEW1" s="116"/>
      <c r="NEX1" s="116"/>
      <c r="NEY1" s="116"/>
      <c r="NEZ1" s="116"/>
      <c r="NFA1" s="116"/>
      <c r="NFB1" s="116"/>
      <c r="NFC1" s="116"/>
      <c r="NFD1" s="116"/>
      <c r="NFE1" s="116"/>
      <c r="NFF1" s="116"/>
      <c r="NFG1" s="116"/>
      <c r="NFH1" s="116"/>
      <c r="NFI1" s="116"/>
      <c r="NFJ1" s="116"/>
      <c r="NFK1" s="116"/>
      <c r="NFL1" s="116"/>
      <c r="NFM1" s="116"/>
      <c r="NFN1" s="116"/>
      <c r="NFO1" s="116"/>
      <c r="NFP1" s="116"/>
      <c r="NFQ1" s="116"/>
      <c r="NFR1" s="116"/>
      <c r="NFS1" s="116"/>
      <c r="NFT1" s="116"/>
      <c r="NFU1" s="116"/>
      <c r="NFV1" s="116"/>
      <c r="NFW1" s="116"/>
      <c r="NFX1" s="116"/>
      <c r="NFY1" s="116"/>
      <c r="NFZ1" s="116"/>
      <c r="NGA1" s="116"/>
      <c r="NGB1" s="116"/>
      <c r="NGC1" s="116"/>
      <c r="NGD1" s="116"/>
      <c r="NGE1" s="116"/>
      <c r="NGF1" s="116"/>
      <c r="NGG1" s="116"/>
      <c r="NGH1" s="116"/>
      <c r="NGI1" s="116"/>
      <c r="NGJ1" s="116"/>
      <c r="NGK1" s="116"/>
      <c r="NGL1" s="116"/>
      <c r="NGM1" s="116"/>
      <c r="NGN1" s="116"/>
      <c r="NGO1" s="116"/>
      <c r="NGP1" s="116"/>
      <c r="NGQ1" s="116"/>
      <c r="NGR1" s="116"/>
      <c r="NGS1" s="116"/>
      <c r="NGT1" s="116"/>
      <c r="NGU1" s="116"/>
      <c r="NGV1" s="116"/>
      <c r="NGW1" s="116"/>
      <c r="NGX1" s="116"/>
      <c r="NGY1" s="116"/>
      <c r="NGZ1" s="116"/>
      <c r="NHA1" s="116"/>
      <c r="NHB1" s="116"/>
      <c r="NHC1" s="116"/>
      <c r="NHD1" s="116"/>
      <c r="NHE1" s="116"/>
      <c r="NHF1" s="116"/>
      <c r="NHG1" s="116"/>
      <c r="NHH1" s="116"/>
      <c r="NHI1" s="116"/>
      <c r="NHJ1" s="116"/>
      <c r="NHK1" s="116"/>
      <c r="NHL1" s="116"/>
      <c r="NHM1" s="116"/>
      <c r="NHN1" s="116"/>
      <c r="NHO1" s="116"/>
      <c r="NHP1" s="116"/>
      <c r="NHQ1" s="116"/>
      <c r="NHR1" s="116"/>
      <c r="NHS1" s="116"/>
      <c r="NHT1" s="116"/>
      <c r="NHU1" s="116"/>
      <c r="NHV1" s="116"/>
      <c r="NHW1" s="116"/>
      <c r="NHX1" s="116"/>
      <c r="NHY1" s="116"/>
      <c r="NHZ1" s="116"/>
      <c r="NIA1" s="116"/>
      <c r="NIB1" s="116"/>
      <c r="NIC1" s="116"/>
      <c r="NID1" s="116"/>
      <c r="NIE1" s="116"/>
      <c r="NIF1" s="116"/>
      <c r="NIG1" s="116"/>
      <c r="NIH1" s="116"/>
      <c r="NII1" s="116"/>
      <c r="NIJ1" s="116"/>
      <c r="NIK1" s="116"/>
      <c r="NIL1" s="116"/>
      <c r="NIM1" s="116"/>
      <c r="NIN1" s="116"/>
      <c r="NIO1" s="116"/>
      <c r="NIP1" s="116"/>
      <c r="NIQ1" s="116"/>
      <c r="NIR1" s="116"/>
      <c r="NIS1" s="116"/>
      <c r="NIT1" s="116"/>
      <c r="NIU1" s="116"/>
      <c r="NIV1" s="116"/>
      <c r="NIW1" s="116"/>
      <c r="NIX1" s="116"/>
      <c r="NIY1" s="116"/>
      <c r="NIZ1" s="116"/>
      <c r="NJA1" s="116"/>
      <c r="NJB1" s="116"/>
      <c r="NJC1" s="116"/>
      <c r="NJD1" s="116"/>
      <c r="NJE1" s="116"/>
      <c r="NJF1" s="116"/>
      <c r="NJG1" s="116"/>
      <c r="NJH1" s="116"/>
      <c r="NJI1" s="116"/>
      <c r="NJJ1" s="116"/>
      <c r="NJK1" s="116"/>
      <c r="NJL1" s="116"/>
      <c r="NJM1" s="116"/>
      <c r="NJN1" s="116"/>
      <c r="NJO1" s="116"/>
      <c r="NJP1" s="116"/>
      <c r="NJQ1" s="116"/>
      <c r="NJR1" s="116"/>
      <c r="NJS1" s="116"/>
      <c r="NJT1" s="116"/>
      <c r="NJU1" s="116"/>
      <c r="NJV1" s="116"/>
      <c r="NJW1" s="116"/>
      <c r="NJX1" s="116"/>
      <c r="NJY1" s="116"/>
      <c r="NJZ1" s="116"/>
      <c r="NKA1" s="116"/>
      <c r="NKB1" s="116"/>
      <c r="NKC1" s="116"/>
      <c r="NKD1" s="116"/>
      <c r="NKE1" s="116"/>
      <c r="NKF1" s="116"/>
      <c r="NKG1" s="116"/>
      <c r="NKH1" s="116"/>
      <c r="NKI1" s="116"/>
      <c r="NKJ1" s="116"/>
      <c r="NKK1" s="116"/>
      <c r="NKL1" s="116"/>
      <c r="NKM1" s="116"/>
      <c r="NKN1" s="116"/>
      <c r="NKO1" s="116"/>
      <c r="NKP1" s="116"/>
      <c r="NKQ1" s="116"/>
      <c r="NKR1" s="116"/>
      <c r="NKS1" s="116"/>
      <c r="NKT1" s="116"/>
      <c r="NKU1" s="116"/>
      <c r="NKV1" s="116"/>
      <c r="NKW1" s="116"/>
      <c r="NKX1" s="116"/>
      <c r="NKY1" s="116"/>
      <c r="NKZ1" s="116"/>
      <c r="NLA1" s="116"/>
      <c r="NLB1" s="116"/>
      <c r="NLC1" s="116"/>
      <c r="NLD1" s="116"/>
      <c r="NLE1" s="116"/>
      <c r="NLF1" s="116"/>
      <c r="NLG1" s="116"/>
      <c r="NLH1" s="116"/>
      <c r="NLI1" s="116"/>
      <c r="NLJ1" s="116"/>
      <c r="NLK1" s="116"/>
      <c r="NLL1" s="116"/>
      <c r="NLM1" s="116"/>
      <c r="NLN1" s="116"/>
      <c r="NLO1" s="116"/>
      <c r="NLP1" s="116"/>
      <c r="NLQ1" s="116"/>
      <c r="NLR1" s="116"/>
      <c r="NLS1" s="116"/>
      <c r="NLT1" s="116"/>
      <c r="NLU1" s="116"/>
      <c r="NLV1" s="116"/>
      <c r="NLW1" s="116"/>
      <c r="NLX1" s="116"/>
      <c r="NLY1" s="116"/>
      <c r="NLZ1" s="116"/>
      <c r="NMA1" s="116"/>
      <c r="NMB1" s="116"/>
      <c r="NMC1" s="116"/>
      <c r="NMD1" s="116"/>
      <c r="NME1" s="116"/>
      <c r="NMF1" s="116"/>
      <c r="NMG1" s="116"/>
      <c r="NMH1" s="116"/>
      <c r="NMI1" s="116"/>
      <c r="NMJ1" s="116"/>
      <c r="NMK1" s="116"/>
      <c r="NML1" s="116"/>
      <c r="NMM1" s="116"/>
      <c r="NMN1" s="116"/>
      <c r="NMO1" s="116"/>
      <c r="NMP1" s="116"/>
      <c r="NMQ1" s="116"/>
      <c r="NMR1" s="116"/>
      <c r="NMS1" s="116"/>
      <c r="NMT1" s="116"/>
      <c r="NMU1" s="116"/>
      <c r="NMV1" s="116"/>
      <c r="NMW1" s="116"/>
      <c r="NMX1" s="116"/>
      <c r="NMY1" s="116"/>
      <c r="NMZ1" s="116"/>
      <c r="NNA1" s="116"/>
      <c r="NNB1" s="116"/>
      <c r="NNC1" s="116"/>
      <c r="NND1" s="116"/>
      <c r="NNE1" s="116"/>
      <c r="NNF1" s="116"/>
      <c r="NNG1" s="116"/>
      <c r="NNH1" s="116"/>
      <c r="NNI1" s="116"/>
      <c r="NNJ1" s="116"/>
      <c r="NNK1" s="116"/>
      <c r="NNL1" s="116"/>
      <c r="NNM1" s="116"/>
      <c r="NNN1" s="116"/>
      <c r="NNO1" s="116"/>
      <c r="NNP1" s="116"/>
      <c r="NNQ1" s="116"/>
      <c r="NNR1" s="116"/>
      <c r="NNS1" s="116"/>
      <c r="NNT1" s="116"/>
      <c r="NNU1" s="116"/>
      <c r="NNV1" s="116"/>
      <c r="NNW1" s="116"/>
      <c r="NNX1" s="116"/>
      <c r="NNY1" s="116"/>
      <c r="NNZ1" s="116"/>
      <c r="NOA1" s="116"/>
      <c r="NOB1" s="116"/>
      <c r="NOC1" s="116"/>
      <c r="NOD1" s="116"/>
      <c r="NOE1" s="116"/>
      <c r="NOF1" s="116"/>
      <c r="NOG1" s="116"/>
      <c r="NOH1" s="116"/>
      <c r="NOI1" s="116"/>
      <c r="NOJ1" s="116"/>
      <c r="NOK1" s="116"/>
      <c r="NOL1" s="116"/>
      <c r="NOM1" s="116"/>
      <c r="NON1" s="116"/>
      <c r="NOO1" s="116"/>
      <c r="NOP1" s="116"/>
      <c r="NOQ1" s="116"/>
      <c r="NOR1" s="116"/>
      <c r="NOS1" s="116"/>
      <c r="NOT1" s="116"/>
      <c r="NOU1" s="116"/>
      <c r="NOV1" s="116"/>
      <c r="NOW1" s="116"/>
      <c r="NOX1" s="116"/>
      <c r="NOY1" s="116"/>
      <c r="NOZ1" s="116"/>
      <c r="NPA1" s="116"/>
      <c r="NPB1" s="116"/>
      <c r="NPC1" s="116"/>
      <c r="NPD1" s="116"/>
      <c r="NPE1" s="116"/>
      <c r="NPF1" s="116"/>
      <c r="NPG1" s="116"/>
      <c r="NPH1" s="116"/>
      <c r="NPI1" s="116"/>
      <c r="NPJ1" s="116"/>
      <c r="NPK1" s="116"/>
      <c r="NPL1" s="116"/>
      <c r="NPM1" s="116"/>
      <c r="NPN1" s="116"/>
      <c r="NPO1" s="116"/>
      <c r="NPP1" s="116"/>
      <c r="NPQ1" s="116"/>
      <c r="NPR1" s="116"/>
      <c r="NPS1" s="116"/>
      <c r="NPT1" s="116"/>
      <c r="NPU1" s="116"/>
      <c r="NPV1" s="116"/>
      <c r="NPW1" s="116"/>
      <c r="NPX1" s="116"/>
      <c r="NPY1" s="116"/>
      <c r="NPZ1" s="116"/>
      <c r="NQA1" s="116"/>
      <c r="NQB1" s="116"/>
      <c r="NQC1" s="116"/>
      <c r="NQD1" s="116"/>
      <c r="NQE1" s="116"/>
      <c r="NQF1" s="116"/>
      <c r="NQG1" s="116"/>
      <c r="NQH1" s="116"/>
      <c r="NQI1" s="116"/>
      <c r="NQJ1" s="116"/>
      <c r="NQK1" s="116"/>
      <c r="NQL1" s="116"/>
      <c r="NQM1" s="116"/>
      <c r="NQN1" s="116"/>
      <c r="NQO1" s="116"/>
      <c r="NQP1" s="116"/>
      <c r="NQQ1" s="116"/>
      <c r="NQR1" s="116"/>
      <c r="NQS1" s="116"/>
      <c r="NQT1" s="116"/>
      <c r="NQU1" s="116"/>
      <c r="NQV1" s="116"/>
      <c r="NQW1" s="116"/>
      <c r="NQX1" s="116"/>
      <c r="NQY1" s="116"/>
      <c r="NQZ1" s="116"/>
      <c r="NRA1" s="116"/>
      <c r="NRB1" s="116"/>
      <c r="NRC1" s="116"/>
      <c r="NRD1" s="116"/>
      <c r="NRE1" s="116"/>
      <c r="NRF1" s="116"/>
      <c r="NRG1" s="116"/>
      <c r="NRH1" s="116"/>
      <c r="NRI1" s="116"/>
      <c r="NRJ1" s="116"/>
      <c r="NRK1" s="116"/>
      <c r="NRL1" s="116"/>
      <c r="NRM1" s="116"/>
      <c r="NRN1" s="116"/>
      <c r="NRO1" s="116"/>
      <c r="NRP1" s="116"/>
      <c r="NRQ1" s="116"/>
      <c r="NRR1" s="116"/>
      <c r="NRS1" s="116"/>
      <c r="NRT1" s="116"/>
      <c r="NRU1" s="116"/>
      <c r="NRV1" s="116"/>
      <c r="NRW1" s="116"/>
      <c r="NRX1" s="116"/>
      <c r="NRY1" s="116"/>
      <c r="NRZ1" s="116"/>
      <c r="NSA1" s="116"/>
      <c r="NSB1" s="116"/>
      <c r="NSC1" s="116"/>
      <c r="NSD1" s="116"/>
      <c r="NSE1" s="116"/>
      <c r="NSF1" s="116"/>
      <c r="NSG1" s="116"/>
      <c r="NSH1" s="116"/>
      <c r="NSI1" s="116"/>
      <c r="NSJ1" s="116"/>
      <c r="NSK1" s="116"/>
      <c r="NSL1" s="116"/>
      <c r="NSM1" s="116"/>
      <c r="NSN1" s="116"/>
      <c r="NSO1" s="116"/>
      <c r="NSP1" s="116"/>
      <c r="NSQ1" s="116"/>
      <c r="NSR1" s="116"/>
      <c r="NSS1" s="116"/>
      <c r="NST1" s="116"/>
      <c r="NSU1" s="116"/>
      <c r="NSV1" s="116"/>
      <c r="NSW1" s="116"/>
      <c r="NSX1" s="116"/>
      <c r="NSY1" s="116"/>
      <c r="NSZ1" s="116"/>
      <c r="NTA1" s="116"/>
      <c r="NTB1" s="116"/>
      <c r="NTC1" s="116"/>
      <c r="NTD1" s="116"/>
      <c r="NTE1" s="116"/>
      <c r="NTF1" s="116"/>
      <c r="NTG1" s="116"/>
      <c r="NTH1" s="116"/>
      <c r="NTI1" s="116"/>
      <c r="NTJ1" s="116"/>
      <c r="NTK1" s="116"/>
      <c r="NTL1" s="116"/>
      <c r="NTM1" s="116"/>
      <c r="NTN1" s="116"/>
      <c r="NTO1" s="116"/>
      <c r="NTP1" s="116"/>
      <c r="NTQ1" s="116"/>
      <c r="NTR1" s="116"/>
      <c r="NTS1" s="116"/>
      <c r="NTT1" s="116"/>
      <c r="NTU1" s="116"/>
      <c r="NTV1" s="116"/>
      <c r="NTW1" s="116"/>
      <c r="NTX1" s="116"/>
      <c r="NTY1" s="116"/>
      <c r="NTZ1" s="116"/>
      <c r="NUA1" s="116"/>
      <c r="NUB1" s="116"/>
      <c r="NUC1" s="116"/>
      <c r="NUD1" s="116"/>
      <c r="NUE1" s="116"/>
      <c r="NUF1" s="116"/>
      <c r="NUG1" s="116"/>
      <c r="NUH1" s="116"/>
      <c r="NUI1" s="116"/>
      <c r="NUJ1" s="116"/>
      <c r="NUK1" s="116"/>
      <c r="NUL1" s="116"/>
      <c r="NUM1" s="116"/>
      <c r="NUN1" s="116"/>
      <c r="NUO1" s="116"/>
      <c r="NUP1" s="116"/>
      <c r="NUQ1" s="116"/>
      <c r="NUR1" s="116"/>
      <c r="NUS1" s="116"/>
      <c r="NUT1" s="116"/>
      <c r="NUU1" s="116"/>
      <c r="NUV1" s="116"/>
      <c r="NUW1" s="116"/>
      <c r="NUX1" s="116"/>
      <c r="NUY1" s="116"/>
      <c r="NUZ1" s="116"/>
      <c r="NVA1" s="116"/>
      <c r="NVB1" s="116"/>
      <c r="NVC1" s="116"/>
      <c r="NVD1" s="116"/>
      <c r="NVE1" s="116"/>
      <c r="NVF1" s="116"/>
      <c r="NVG1" s="116"/>
      <c r="NVH1" s="116"/>
      <c r="NVI1" s="116"/>
      <c r="NVJ1" s="116"/>
      <c r="NVK1" s="116"/>
      <c r="NVL1" s="116"/>
      <c r="NVM1" s="116"/>
      <c r="NVN1" s="116"/>
      <c r="NVO1" s="116"/>
      <c r="NVP1" s="116"/>
      <c r="NVQ1" s="116"/>
      <c r="NVR1" s="116"/>
      <c r="NVS1" s="116"/>
      <c r="NVT1" s="116"/>
      <c r="NVU1" s="116"/>
      <c r="NVV1" s="116"/>
      <c r="NVW1" s="116"/>
      <c r="NVX1" s="116"/>
      <c r="NVY1" s="116"/>
      <c r="NVZ1" s="116"/>
      <c r="NWA1" s="116"/>
      <c r="NWB1" s="116"/>
      <c r="NWC1" s="116"/>
      <c r="NWD1" s="116"/>
      <c r="NWE1" s="116"/>
      <c r="NWF1" s="116"/>
      <c r="NWG1" s="116"/>
      <c r="NWH1" s="116"/>
      <c r="NWI1" s="116"/>
      <c r="NWJ1" s="116"/>
      <c r="NWK1" s="116"/>
      <c r="NWL1" s="116"/>
      <c r="NWM1" s="116"/>
      <c r="NWN1" s="116"/>
      <c r="NWO1" s="116"/>
      <c r="NWP1" s="116"/>
      <c r="NWQ1" s="116"/>
      <c r="NWR1" s="116"/>
      <c r="NWS1" s="116"/>
      <c r="NWT1" s="116"/>
      <c r="NWU1" s="116"/>
      <c r="NWV1" s="116"/>
      <c r="NWW1" s="116"/>
      <c r="NWX1" s="116"/>
      <c r="NWY1" s="116"/>
      <c r="NWZ1" s="116"/>
      <c r="NXA1" s="116"/>
      <c r="NXB1" s="116"/>
      <c r="NXC1" s="116"/>
      <c r="NXD1" s="116"/>
      <c r="NXE1" s="116"/>
      <c r="NXF1" s="116"/>
      <c r="NXG1" s="116"/>
      <c r="NXH1" s="116"/>
      <c r="NXI1" s="116"/>
      <c r="NXJ1" s="116"/>
      <c r="NXK1" s="116"/>
      <c r="NXL1" s="116"/>
      <c r="NXM1" s="116"/>
      <c r="NXN1" s="116"/>
      <c r="NXO1" s="116"/>
      <c r="NXP1" s="116"/>
      <c r="NXQ1" s="116"/>
      <c r="NXR1" s="116"/>
      <c r="NXS1" s="116"/>
      <c r="NXT1" s="116"/>
      <c r="NXU1" s="116"/>
      <c r="NXV1" s="116"/>
      <c r="NXW1" s="116"/>
      <c r="NXX1" s="116"/>
      <c r="NXY1" s="116"/>
      <c r="NXZ1" s="116"/>
      <c r="NYA1" s="116"/>
      <c r="NYB1" s="116"/>
      <c r="NYC1" s="116"/>
      <c r="NYD1" s="116"/>
      <c r="NYE1" s="116"/>
      <c r="NYF1" s="116"/>
      <c r="NYG1" s="116"/>
      <c r="NYH1" s="116"/>
      <c r="NYI1" s="116"/>
      <c r="NYJ1" s="116"/>
      <c r="NYK1" s="116"/>
      <c r="NYL1" s="116"/>
      <c r="NYM1" s="116"/>
      <c r="NYN1" s="116"/>
      <c r="NYO1" s="116"/>
      <c r="NYP1" s="116"/>
      <c r="NYQ1" s="116"/>
      <c r="NYR1" s="116"/>
      <c r="NYS1" s="116"/>
      <c r="NYT1" s="116"/>
      <c r="NYU1" s="116"/>
      <c r="NYV1" s="116"/>
      <c r="NYW1" s="116"/>
      <c r="NYX1" s="116"/>
      <c r="NYY1" s="116"/>
      <c r="NYZ1" s="116"/>
      <c r="NZA1" s="116"/>
      <c r="NZB1" s="116"/>
      <c r="NZC1" s="116"/>
      <c r="NZD1" s="116"/>
      <c r="NZE1" s="116"/>
      <c r="NZF1" s="116"/>
      <c r="NZG1" s="116"/>
      <c r="NZH1" s="116"/>
      <c r="NZI1" s="116"/>
      <c r="NZJ1" s="116"/>
      <c r="NZK1" s="116"/>
      <c r="NZL1" s="116"/>
      <c r="NZM1" s="116"/>
      <c r="NZN1" s="116"/>
      <c r="NZO1" s="116"/>
      <c r="NZP1" s="116"/>
      <c r="NZQ1" s="116"/>
      <c r="NZR1" s="116"/>
      <c r="NZS1" s="116"/>
      <c r="NZT1" s="116"/>
      <c r="NZU1" s="116"/>
      <c r="NZV1" s="116"/>
      <c r="NZW1" s="116"/>
      <c r="NZX1" s="116"/>
      <c r="NZY1" s="116"/>
      <c r="NZZ1" s="116"/>
      <c r="OAA1" s="116"/>
      <c r="OAB1" s="116"/>
      <c r="OAC1" s="116"/>
      <c r="OAD1" s="116"/>
      <c r="OAE1" s="116"/>
      <c r="OAF1" s="116"/>
      <c r="OAG1" s="116"/>
      <c r="OAH1" s="116"/>
      <c r="OAI1" s="116"/>
      <c r="OAJ1" s="116"/>
      <c r="OAK1" s="116"/>
      <c r="OAL1" s="116"/>
      <c r="OAM1" s="116"/>
      <c r="OAN1" s="116"/>
      <c r="OAO1" s="116"/>
      <c r="OAP1" s="116"/>
      <c r="OAQ1" s="116"/>
      <c r="OAR1" s="116"/>
      <c r="OAS1" s="116"/>
      <c r="OAT1" s="116"/>
      <c r="OAU1" s="116"/>
      <c r="OAV1" s="116"/>
      <c r="OAW1" s="116"/>
      <c r="OAX1" s="116"/>
      <c r="OAY1" s="116"/>
      <c r="OAZ1" s="116"/>
      <c r="OBA1" s="116"/>
      <c r="OBB1" s="116"/>
      <c r="OBC1" s="116"/>
      <c r="OBD1" s="116"/>
      <c r="OBE1" s="116"/>
      <c r="OBF1" s="116"/>
      <c r="OBG1" s="116"/>
      <c r="OBH1" s="116"/>
      <c r="OBI1" s="116"/>
      <c r="OBJ1" s="116"/>
      <c r="OBK1" s="116"/>
      <c r="OBL1" s="116"/>
      <c r="OBM1" s="116"/>
      <c r="OBN1" s="116"/>
      <c r="OBO1" s="116"/>
      <c r="OBP1" s="116"/>
      <c r="OBQ1" s="116"/>
      <c r="OBR1" s="116"/>
      <c r="OBS1" s="116"/>
      <c r="OBT1" s="116"/>
      <c r="OBU1" s="116"/>
      <c r="OBV1" s="116"/>
      <c r="OBW1" s="116"/>
      <c r="OBX1" s="116"/>
      <c r="OBY1" s="116"/>
      <c r="OBZ1" s="116"/>
      <c r="OCA1" s="116"/>
      <c r="OCB1" s="116"/>
      <c r="OCC1" s="116"/>
      <c r="OCD1" s="116"/>
      <c r="OCE1" s="116"/>
      <c r="OCF1" s="116"/>
      <c r="OCG1" s="116"/>
      <c r="OCH1" s="116"/>
      <c r="OCI1" s="116"/>
      <c r="OCJ1" s="116"/>
      <c r="OCK1" s="116"/>
      <c r="OCL1" s="116"/>
      <c r="OCM1" s="116"/>
      <c r="OCN1" s="116"/>
      <c r="OCO1" s="116"/>
      <c r="OCP1" s="116"/>
      <c r="OCQ1" s="116"/>
      <c r="OCR1" s="116"/>
      <c r="OCS1" s="116"/>
      <c r="OCT1" s="116"/>
      <c r="OCU1" s="116"/>
      <c r="OCV1" s="116"/>
      <c r="OCW1" s="116"/>
      <c r="OCX1" s="116"/>
      <c r="OCY1" s="116"/>
      <c r="OCZ1" s="116"/>
      <c r="ODA1" s="116"/>
      <c r="ODB1" s="116"/>
      <c r="ODC1" s="116"/>
      <c r="ODD1" s="116"/>
      <c r="ODE1" s="116"/>
      <c r="ODF1" s="116"/>
      <c r="ODG1" s="116"/>
      <c r="ODH1" s="116"/>
      <c r="ODI1" s="116"/>
      <c r="ODJ1" s="116"/>
      <c r="ODK1" s="116"/>
      <c r="ODL1" s="116"/>
      <c r="ODM1" s="116"/>
      <c r="ODN1" s="116"/>
      <c r="ODO1" s="116"/>
      <c r="ODP1" s="116"/>
      <c r="ODQ1" s="116"/>
      <c r="ODR1" s="116"/>
      <c r="ODS1" s="116"/>
      <c r="ODT1" s="116"/>
      <c r="ODU1" s="116"/>
      <c r="ODV1" s="116"/>
      <c r="ODW1" s="116"/>
      <c r="ODX1" s="116"/>
      <c r="ODY1" s="116"/>
      <c r="ODZ1" s="116"/>
      <c r="OEA1" s="116"/>
      <c r="OEB1" s="116"/>
      <c r="OEC1" s="116"/>
      <c r="OED1" s="116"/>
      <c r="OEE1" s="116"/>
      <c r="OEF1" s="116"/>
      <c r="OEG1" s="116"/>
      <c r="OEH1" s="116"/>
      <c r="OEI1" s="116"/>
      <c r="OEJ1" s="116"/>
      <c r="OEK1" s="116"/>
      <c r="OEL1" s="116"/>
      <c r="OEM1" s="116"/>
      <c r="OEN1" s="116"/>
      <c r="OEO1" s="116"/>
      <c r="OEP1" s="116"/>
      <c r="OEQ1" s="116"/>
      <c r="OER1" s="116"/>
      <c r="OES1" s="116"/>
      <c r="OET1" s="116"/>
      <c r="OEU1" s="116"/>
      <c r="OEV1" s="116"/>
      <c r="OEW1" s="116"/>
      <c r="OEX1" s="116"/>
      <c r="OEY1" s="116"/>
      <c r="OEZ1" s="116"/>
      <c r="OFA1" s="116"/>
      <c r="OFB1" s="116"/>
      <c r="OFC1" s="116"/>
      <c r="OFD1" s="116"/>
      <c r="OFE1" s="116"/>
      <c r="OFF1" s="116"/>
      <c r="OFG1" s="116"/>
      <c r="OFH1" s="116"/>
      <c r="OFI1" s="116"/>
      <c r="OFJ1" s="116"/>
      <c r="OFK1" s="116"/>
      <c r="OFL1" s="116"/>
      <c r="OFM1" s="116"/>
      <c r="OFN1" s="116"/>
      <c r="OFO1" s="116"/>
      <c r="OFP1" s="116"/>
      <c r="OFQ1" s="116"/>
      <c r="OFR1" s="116"/>
      <c r="OFS1" s="116"/>
      <c r="OFT1" s="116"/>
      <c r="OFU1" s="116"/>
      <c r="OFV1" s="116"/>
      <c r="OFW1" s="116"/>
      <c r="OFX1" s="116"/>
      <c r="OFY1" s="116"/>
      <c r="OFZ1" s="116"/>
      <c r="OGA1" s="116"/>
      <c r="OGB1" s="116"/>
      <c r="OGC1" s="116"/>
      <c r="OGD1" s="116"/>
      <c r="OGE1" s="116"/>
      <c r="OGF1" s="116"/>
      <c r="OGG1" s="116"/>
      <c r="OGH1" s="116"/>
      <c r="OGI1" s="116"/>
      <c r="OGJ1" s="116"/>
      <c r="OGK1" s="116"/>
      <c r="OGL1" s="116"/>
      <c r="OGM1" s="116"/>
      <c r="OGN1" s="116"/>
      <c r="OGO1" s="116"/>
      <c r="OGP1" s="116"/>
      <c r="OGQ1" s="116"/>
      <c r="OGR1" s="116"/>
      <c r="OGS1" s="116"/>
      <c r="OGT1" s="116"/>
      <c r="OGU1" s="116"/>
      <c r="OGV1" s="116"/>
      <c r="OGW1" s="116"/>
      <c r="OGX1" s="116"/>
      <c r="OGY1" s="116"/>
      <c r="OGZ1" s="116"/>
      <c r="OHA1" s="116"/>
      <c r="OHB1" s="116"/>
      <c r="OHC1" s="116"/>
      <c r="OHD1" s="116"/>
      <c r="OHE1" s="116"/>
      <c r="OHF1" s="116"/>
      <c r="OHG1" s="116"/>
      <c r="OHH1" s="116"/>
      <c r="OHI1" s="116"/>
      <c r="OHJ1" s="116"/>
      <c r="OHK1" s="116"/>
      <c r="OHL1" s="116"/>
      <c r="OHM1" s="116"/>
      <c r="OHN1" s="116"/>
      <c r="OHO1" s="116"/>
      <c r="OHP1" s="116"/>
      <c r="OHQ1" s="116"/>
      <c r="OHR1" s="116"/>
      <c r="OHS1" s="116"/>
      <c r="OHT1" s="116"/>
      <c r="OHU1" s="116"/>
      <c r="OHV1" s="116"/>
      <c r="OHW1" s="116"/>
      <c r="OHX1" s="116"/>
      <c r="OHY1" s="116"/>
      <c r="OHZ1" s="116"/>
      <c r="OIA1" s="116"/>
      <c r="OIB1" s="116"/>
      <c r="OIC1" s="116"/>
      <c r="OID1" s="116"/>
      <c r="OIE1" s="116"/>
      <c r="OIF1" s="116"/>
      <c r="OIG1" s="116"/>
      <c r="OIH1" s="116"/>
      <c r="OII1" s="116"/>
      <c r="OIJ1" s="116"/>
      <c r="OIK1" s="116"/>
      <c r="OIL1" s="116"/>
      <c r="OIM1" s="116"/>
      <c r="OIN1" s="116"/>
      <c r="OIO1" s="116"/>
      <c r="OIP1" s="116"/>
      <c r="OIQ1" s="116"/>
      <c r="OIR1" s="116"/>
      <c r="OIS1" s="116"/>
      <c r="OIT1" s="116"/>
      <c r="OIU1" s="116"/>
      <c r="OIV1" s="116"/>
      <c r="OIW1" s="116"/>
      <c r="OIX1" s="116"/>
      <c r="OIY1" s="116"/>
      <c r="OIZ1" s="116"/>
      <c r="OJA1" s="116"/>
      <c r="OJB1" s="116"/>
      <c r="OJC1" s="116"/>
      <c r="OJD1" s="116"/>
      <c r="OJE1" s="116"/>
      <c r="OJF1" s="116"/>
      <c r="OJG1" s="116"/>
      <c r="OJH1" s="116"/>
      <c r="OJI1" s="116"/>
      <c r="OJJ1" s="116"/>
      <c r="OJK1" s="116"/>
      <c r="OJL1" s="116"/>
      <c r="OJM1" s="116"/>
      <c r="OJN1" s="116"/>
      <c r="OJO1" s="116"/>
      <c r="OJP1" s="116"/>
      <c r="OJQ1" s="116"/>
      <c r="OJR1" s="116"/>
      <c r="OJS1" s="116"/>
      <c r="OJT1" s="116"/>
      <c r="OJU1" s="116"/>
      <c r="OJV1" s="116"/>
      <c r="OJW1" s="116"/>
      <c r="OJX1" s="116"/>
      <c r="OJY1" s="116"/>
      <c r="OJZ1" s="116"/>
      <c r="OKA1" s="116"/>
      <c r="OKB1" s="116"/>
      <c r="OKC1" s="116"/>
      <c r="OKD1" s="116"/>
      <c r="OKE1" s="116"/>
      <c r="OKF1" s="116"/>
      <c r="OKG1" s="116"/>
      <c r="OKH1" s="116"/>
      <c r="OKI1" s="116"/>
      <c r="OKJ1" s="116"/>
      <c r="OKK1" s="116"/>
      <c r="OKL1" s="116"/>
      <c r="OKM1" s="116"/>
      <c r="OKN1" s="116"/>
      <c r="OKO1" s="116"/>
      <c r="OKP1" s="116"/>
      <c r="OKQ1" s="116"/>
      <c r="OKR1" s="116"/>
      <c r="OKS1" s="116"/>
      <c r="OKT1" s="116"/>
      <c r="OKU1" s="116"/>
      <c r="OKV1" s="116"/>
      <c r="OKW1" s="116"/>
      <c r="OKX1" s="116"/>
      <c r="OKY1" s="116"/>
      <c r="OKZ1" s="116"/>
      <c r="OLA1" s="116"/>
      <c r="OLB1" s="116"/>
      <c r="OLC1" s="116"/>
      <c r="OLD1" s="116"/>
      <c r="OLE1" s="116"/>
      <c r="OLF1" s="116"/>
      <c r="OLG1" s="116"/>
      <c r="OLH1" s="116"/>
      <c r="OLI1" s="116"/>
      <c r="OLJ1" s="116"/>
      <c r="OLK1" s="116"/>
      <c r="OLL1" s="116"/>
      <c r="OLM1" s="116"/>
      <c r="OLN1" s="116"/>
      <c r="OLO1" s="116"/>
      <c r="OLP1" s="116"/>
      <c r="OLQ1" s="116"/>
      <c r="OLR1" s="116"/>
      <c r="OLS1" s="116"/>
      <c r="OLT1" s="116"/>
      <c r="OLU1" s="116"/>
      <c r="OLV1" s="116"/>
      <c r="OLW1" s="116"/>
      <c r="OLX1" s="116"/>
      <c r="OLY1" s="116"/>
      <c r="OLZ1" s="116"/>
      <c r="OMA1" s="116"/>
      <c r="OMB1" s="116"/>
      <c r="OMC1" s="116"/>
      <c r="OMD1" s="116"/>
      <c r="OME1" s="116"/>
      <c r="OMF1" s="116"/>
      <c r="OMG1" s="116"/>
      <c r="OMH1" s="116"/>
      <c r="OMI1" s="116"/>
      <c r="OMJ1" s="116"/>
      <c r="OMK1" s="116"/>
      <c r="OML1" s="116"/>
      <c r="OMM1" s="116"/>
      <c r="OMN1" s="116"/>
      <c r="OMO1" s="116"/>
      <c r="OMP1" s="116"/>
      <c r="OMQ1" s="116"/>
      <c r="OMR1" s="116"/>
      <c r="OMS1" s="116"/>
      <c r="OMT1" s="116"/>
      <c r="OMU1" s="116"/>
      <c r="OMV1" s="116"/>
      <c r="OMW1" s="116"/>
      <c r="OMX1" s="116"/>
      <c r="OMY1" s="116"/>
      <c r="OMZ1" s="116"/>
      <c r="ONA1" s="116"/>
      <c r="ONB1" s="116"/>
      <c r="ONC1" s="116"/>
      <c r="OND1" s="116"/>
      <c r="ONE1" s="116"/>
      <c r="ONF1" s="116"/>
      <c r="ONG1" s="116"/>
      <c r="ONH1" s="116"/>
      <c r="ONI1" s="116"/>
      <c r="ONJ1" s="116"/>
      <c r="ONK1" s="116"/>
      <c r="ONL1" s="116"/>
      <c r="ONM1" s="116"/>
      <c r="ONN1" s="116"/>
      <c r="ONO1" s="116"/>
      <c r="ONP1" s="116"/>
      <c r="ONQ1" s="116"/>
      <c r="ONR1" s="116"/>
      <c r="ONS1" s="116"/>
      <c r="ONT1" s="116"/>
      <c r="ONU1" s="116"/>
      <c r="ONV1" s="116"/>
      <c r="ONW1" s="116"/>
      <c r="ONX1" s="116"/>
      <c r="ONY1" s="116"/>
      <c r="ONZ1" s="116"/>
      <c r="OOA1" s="116"/>
      <c r="OOB1" s="116"/>
      <c r="OOC1" s="116"/>
      <c r="OOD1" s="116"/>
      <c r="OOE1" s="116"/>
      <c r="OOF1" s="116"/>
      <c r="OOG1" s="116"/>
      <c r="OOH1" s="116"/>
      <c r="OOI1" s="116"/>
      <c r="OOJ1" s="116"/>
      <c r="OOK1" s="116"/>
      <c r="OOL1" s="116"/>
      <c r="OOM1" s="116"/>
      <c r="OON1" s="116"/>
      <c r="OOO1" s="116"/>
      <c r="OOP1" s="116"/>
      <c r="OOQ1" s="116"/>
      <c r="OOR1" s="116"/>
      <c r="OOS1" s="116"/>
      <c r="OOT1" s="116"/>
      <c r="OOU1" s="116"/>
      <c r="OOV1" s="116"/>
      <c r="OOW1" s="116"/>
      <c r="OOX1" s="116"/>
      <c r="OOY1" s="116"/>
      <c r="OOZ1" s="116"/>
      <c r="OPA1" s="116"/>
      <c r="OPB1" s="116"/>
      <c r="OPC1" s="116"/>
      <c r="OPD1" s="116"/>
      <c r="OPE1" s="116"/>
      <c r="OPF1" s="116"/>
      <c r="OPG1" s="116"/>
      <c r="OPH1" s="116"/>
      <c r="OPI1" s="116"/>
      <c r="OPJ1" s="116"/>
      <c r="OPK1" s="116"/>
      <c r="OPL1" s="116"/>
      <c r="OPM1" s="116"/>
      <c r="OPN1" s="116"/>
      <c r="OPO1" s="116"/>
      <c r="OPP1" s="116"/>
      <c r="OPQ1" s="116"/>
      <c r="OPR1" s="116"/>
      <c r="OPS1" s="116"/>
      <c r="OPT1" s="116"/>
      <c r="OPU1" s="116"/>
      <c r="OPV1" s="116"/>
      <c r="OPW1" s="116"/>
      <c r="OPX1" s="116"/>
      <c r="OPY1" s="116"/>
      <c r="OPZ1" s="116"/>
      <c r="OQA1" s="116"/>
      <c r="OQB1" s="116"/>
      <c r="OQC1" s="116"/>
      <c r="OQD1" s="116"/>
      <c r="OQE1" s="116"/>
      <c r="OQF1" s="116"/>
      <c r="OQG1" s="116"/>
      <c r="OQH1" s="116"/>
      <c r="OQI1" s="116"/>
      <c r="OQJ1" s="116"/>
      <c r="OQK1" s="116"/>
      <c r="OQL1" s="116"/>
      <c r="OQM1" s="116"/>
      <c r="OQN1" s="116"/>
      <c r="OQO1" s="116"/>
      <c r="OQP1" s="116"/>
      <c r="OQQ1" s="116"/>
      <c r="OQR1" s="116"/>
      <c r="OQS1" s="116"/>
      <c r="OQT1" s="116"/>
      <c r="OQU1" s="116"/>
      <c r="OQV1" s="116"/>
      <c r="OQW1" s="116"/>
      <c r="OQX1" s="116"/>
      <c r="OQY1" s="116"/>
      <c r="OQZ1" s="116"/>
      <c r="ORA1" s="116"/>
      <c r="ORB1" s="116"/>
      <c r="ORC1" s="116"/>
      <c r="ORD1" s="116"/>
      <c r="ORE1" s="116"/>
      <c r="ORF1" s="116"/>
      <c r="ORG1" s="116"/>
      <c r="ORH1" s="116"/>
      <c r="ORI1" s="116"/>
      <c r="ORJ1" s="116"/>
      <c r="ORK1" s="116"/>
      <c r="ORL1" s="116"/>
      <c r="ORM1" s="116"/>
      <c r="ORN1" s="116"/>
      <c r="ORO1" s="116"/>
      <c r="ORP1" s="116"/>
      <c r="ORQ1" s="116"/>
      <c r="ORR1" s="116"/>
      <c r="ORS1" s="116"/>
      <c r="ORT1" s="116"/>
      <c r="ORU1" s="116"/>
      <c r="ORV1" s="116"/>
      <c r="ORW1" s="116"/>
      <c r="ORX1" s="116"/>
      <c r="ORY1" s="116"/>
      <c r="ORZ1" s="116"/>
      <c r="OSA1" s="116"/>
      <c r="OSB1" s="116"/>
      <c r="OSC1" s="116"/>
      <c r="OSD1" s="116"/>
      <c r="OSE1" s="116"/>
      <c r="OSF1" s="116"/>
      <c r="OSG1" s="116"/>
      <c r="OSH1" s="116"/>
      <c r="OSI1" s="116"/>
      <c r="OSJ1" s="116"/>
      <c r="OSK1" s="116"/>
      <c r="OSL1" s="116"/>
      <c r="OSM1" s="116"/>
      <c r="OSN1" s="116"/>
      <c r="OSO1" s="116"/>
      <c r="OSP1" s="116"/>
      <c r="OSQ1" s="116"/>
      <c r="OSR1" s="116"/>
      <c r="OSS1" s="116"/>
      <c r="OST1" s="116"/>
      <c r="OSU1" s="116"/>
      <c r="OSV1" s="116"/>
      <c r="OSW1" s="116"/>
      <c r="OSX1" s="116"/>
      <c r="OSY1" s="116"/>
      <c r="OSZ1" s="116"/>
      <c r="OTA1" s="116"/>
      <c r="OTB1" s="116"/>
      <c r="OTC1" s="116"/>
      <c r="OTD1" s="116"/>
      <c r="OTE1" s="116"/>
      <c r="OTF1" s="116"/>
      <c r="OTG1" s="116"/>
      <c r="OTH1" s="116"/>
      <c r="OTI1" s="116"/>
      <c r="OTJ1" s="116"/>
      <c r="OTK1" s="116"/>
      <c r="OTL1" s="116"/>
      <c r="OTM1" s="116"/>
      <c r="OTN1" s="116"/>
      <c r="OTO1" s="116"/>
      <c r="OTP1" s="116"/>
      <c r="OTQ1" s="116"/>
      <c r="OTR1" s="116"/>
      <c r="OTS1" s="116"/>
      <c r="OTT1" s="116"/>
      <c r="OTU1" s="116"/>
      <c r="OTV1" s="116"/>
      <c r="OTW1" s="116"/>
      <c r="OTX1" s="116"/>
      <c r="OTY1" s="116"/>
      <c r="OTZ1" s="116"/>
      <c r="OUA1" s="116"/>
      <c r="OUB1" s="116"/>
      <c r="OUC1" s="116"/>
      <c r="OUD1" s="116"/>
      <c r="OUE1" s="116"/>
      <c r="OUF1" s="116"/>
      <c r="OUG1" s="116"/>
      <c r="OUH1" s="116"/>
      <c r="OUI1" s="116"/>
      <c r="OUJ1" s="116"/>
      <c r="OUK1" s="116"/>
      <c r="OUL1" s="116"/>
      <c r="OUM1" s="116"/>
      <c r="OUN1" s="116"/>
      <c r="OUO1" s="116"/>
      <c r="OUP1" s="116"/>
      <c r="OUQ1" s="116"/>
      <c r="OUR1" s="116"/>
      <c r="OUS1" s="116"/>
      <c r="OUT1" s="116"/>
      <c r="OUU1" s="116"/>
      <c r="OUV1" s="116"/>
      <c r="OUW1" s="116"/>
      <c r="OUX1" s="116"/>
      <c r="OUY1" s="116"/>
      <c r="OUZ1" s="116"/>
      <c r="OVA1" s="116"/>
      <c r="OVB1" s="116"/>
      <c r="OVC1" s="116"/>
      <c r="OVD1" s="116"/>
      <c r="OVE1" s="116"/>
      <c r="OVF1" s="116"/>
      <c r="OVG1" s="116"/>
      <c r="OVH1" s="116"/>
      <c r="OVI1" s="116"/>
      <c r="OVJ1" s="116"/>
      <c r="OVK1" s="116"/>
      <c r="OVL1" s="116"/>
      <c r="OVM1" s="116"/>
      <c r="OVN1" s="116"/>
      <c r="OVO1" s="116"/>
      <c r="OVP1" s="116"/>
      <c r="OVQ1" s="116"/>
      <c r="OVR1" s="116"/>
      <c r="OVS1" s="116"/>
      <c r="OVT1" s="116"/>
      <c r="OVU1" s="116"/>
      <c r="OVV1" s="116"/>
      <c r="OVW1" s="116"/>
      <c r="OVX1" s="116"/>
      <c r="OVY1" s="116"/>
      <c r="OVZ1" s="116"/>
      <c r="OWA1" s="116"/>
      <c r="OWB1" s="116"/>
      <c r="OWC1" s="116"/>
      <c r="OWD1" s="116"/>
      <c r="OWE1" s="116"/>
      <c r="OWF1" s="116"/>
      <c r="OWG1" s="116"/>
      <c r="OWH1" s="116"/>
      <c r="OWI1" s="116"/>
      <c r="OWJ1" s="116"/>
      <c r="OWK1" s="116"/>
      <c r="OWL1" s="116"/>
      <c r="OWM1" s="116"/>
      <c r="OWN1" s="116"/>
      <c r="OWO1" s="116"/>
      <c r="OWP1" s="116"/>
      <c r="OWQ1" s="116"/>
      <c r="OWR1" s="116"/>
      <c r="OWS1" s="116"/>
      <c r="OWT1" s="116"/>
      <c r="OWU1" s="116"/>
      <c r="OWV1" s="116"/>
      <c r="OWW1" s="116"/>
      <c r="OWX1" s="116"/>
      <c r="OWY1" s="116"/>
      <c r="OWZ1" s="116"/>
      <c r="OXA1" s="116"/>
      <c r="OXB1" s="116"/>
      <c r="OXC1" s="116"/>
      <c r="OXD1" s="116"/>
      <c r="OXE1" s="116"/>
      <c r="OXF1" s="116"/>
      <c r="OXG1" s="116"/>
      <c r="OXH1" s="116"/>
      <c r="OXI1" s="116"/>
      <c r="OXJ1" s="116"/>
      <c r="OXK1" s="116"/>
      <c r="OXL1" s="116"/>
      <c r="OXM1" s="116"/>
      <c r="OXN1" s="116"/>
      <c r="OXO1" s="116"/>
      <c r="OXP1" s="116"/>
      <c r="OXQ1" s="116"/>
      <c r="OXR1" s="116"/>
      <c r="OXS1" s="116"/>
      <c r="OXT1" s="116"/>
      <c r="OXU1" s="116"/>
      <c r="OXV1" s="116"/>
      <c r="OXW1" s="116"/>
      <c r="OXX1" s="116"/>
      <c r="OXY1" s="116"/>
      <c r="OXZ1" s="116"/>
      <c r="OYA1" s="116"/>
      <c r="OYB1" s="116"/>
      <c r="OYC1" s="116"/>
      <c r="OYD1" s="116"/>
      <c r="OYE1" s="116"/>
      <c r="OYF1" s="116"/>
      <c r="OYG1" s="116"/>
      <c r="OYH1" s="116"/>
      <c r="OYI1" s="116"/>
      <c r="OYJ1" s="116"/>
      <c r="OYK1" s="116"/>
      <c r="OYL1" s="116"/>
      <c r="OYM1" s="116"/>
      <c r="OYN1" s="116"/>
      <c r="OYO1" s="116"/>
      <c r="OYP1" s="116"/>
      <c r="OYQ1" s="116"/>
      <c r="OYR1" s="116"/>
      <c r="OYS1" s="116"/>
      <c r="OYT1" s="116"/>
      <c r="OYU1" s="116"/>
      <c r="OYV1" s="116"/>
      <c r="OYW1" s="116"/>
      <c r="OYX1" s="116"/>
      <c r="OYY1" s="116"/>
      <c r="OYZ1" s="116"/>
      <c r="OZA1" s="116"/>
      <c r="OZB1" s="116"/>
      <c r="OZC1" s="116"/>
      <c r="OZD1" s="116"/>
      <c r="OZE1" s="116"/>
      <c r="OZF1" s="116"/>
      <c r="OZG1" s="116"/>
      <c r="OZH1" s="116"/>
      <c r="OZI1" s="116"/>
      <c r="OZJ1" s="116"/>
      <c r="OZK1" s="116"/>
      <c r="OZL1" s="116"/>
      <c r="OZM1" s="116"/>
      <c r="OZN1" s="116"/>
      <c r="OZO1" s="116"/>
      <c r="OZP1" s="116"/>
      <c r="OZQ1" s="116"/>
      <c r="OZR1" s="116"/>
      <c r="OZS1" s="116"/>
      <c r="OZT1" s="116"/>
      <c r="OZU1" s="116"/>
      <c r="OZV1" s="116"/>
      <c r="OZW1" s="116"/>
      <c r="OZX1" s="116"/>
      <c r="OZY1" s="116"/>
      <c r="OZZ1" s="116"/>
      <c r="PAA1" s="116"/>
      <c r="PAB1" s="116"/>
      <c r="PAC1" s="116"/>
      <c r="PAD1" s="116"/>
      <c r="PAE1" s="116"/>
      <c r="PAF1" s="116"/>
      <c r="PAG1" s="116"/>
      <c r="PAH1" s="116"/>
      <c r="PAI1" s="116"/>
      <c r="PAJ1" s="116"/>
      <c r="PAK1" s="116"/>
      <c r="PAL1" s="116"/>
      <c r="PAM1" s="116"/>
      <c r="PAN1" s="116"/>
      <c r="PAO1" s="116"/>
      <c r="PAP1" s="116"/>
      <c r="PAQ1" s="116"/>
      <c r="PAR1" s="116"/>
      <c r="PAS1" s="116"/>
      <c r="PAT1" s="116"/>
      <c r="PAU1" s="116"/>
      <c r="PAV1" s="116"/>
      <c r="PAW1" s="116"/>
      <c r="PAX1" s="116"/>
      <c r="PAY1" s="116"/>
      <c r="PAZ1" s="116"/>
      <c r="PBA1" s="116"/>
      <c r="PBB1" s="116"/>
      <c r="PBC1" s="116"/>
      <c r="PBD1" s="116"/>
      <c r="PBE1" s="116"/>
      <c r="PBF1" s="116"/>
      <c r="PBG1" s="116"/>
      <c r="PBH1" s="116"/>
      <c r="PBI1" s="116"/>
      <c r="PBJ1" s="116"/>
      <c r="PBK1" s="116"/>
      <c r="PBL1" s="116"/>
      <c r="PBM1" s="116"/>
      <c r="PBN1" s="116"/>
      <c r="PBO1" s="116"/>
      <c r="PBP1" s="116"/>
      <c r="PBQ1" s="116"/>
      <c r="PBR1" s="116"/>
      <c r="PBS1" s="116"/>
      <c r="PBT1" s="116"/>
      <c r="PBU1" s="116"/>
      <c r="PBV1" s="116"/>
      <c r="PBW1" s="116"/>
      <c r="PBX1" s="116"/>
      <c r="PBY1" s="116"/>
      <c r="PBZ1" s="116"/>
      <c r="PCA1" s="116"/>
      <c r="PCB1" s="116"/>
      <c r="PCC1" s="116"/>
      <c r="PCD1" s="116"/>
      <c r="PCE1" s="116"/>
      <c r="PCF1" s="116"/>
      <c r="PCG1" s="116"/>
      <c r="PCH1" s="116"/>
      <c r="PCI1" s="116"/>
      <c r="PCJ1" s="116"/>
      <c r="PCK1" s="116"/>
      <c r="PCL1" s="116"/>
      <c r="PCM1" s="116"/>
      <c r="PCN1" s="116"/>
      <c r="PCO1" s="116"/>
      <c r="PCP1" s="116"/>
      <c r="PCQ1" s="116"/>
      <c r="PCR1" s="116"/>
      <c r="PCS1" s="116"/>
      <c r="PCT1" s="116"/>
      <c r="PCU1" s="116"/>
      <c r="PCV1" s="116"/>
      <c r="PCW1" s="116"/>
      <c r="PCX1" s="116"/>
      <c r="PCY1" s="116"/>
      <c r="PCZ1" s="116"/>
      <c r="PDA1" s="116"/>
      <c r="PDB1" s="116"/>
      <c r="PDC1" s="116"/>
      <c r="PDD1" s="116"/>
      <c r="PDE1" s="116"/>
      <c r="PDF1" s="116"/>
      <c r="PDG1" s="116"/>
      <c r="PDH1" s="116"/>
      <c r="PDI1" s="116"/>
      <c r="PDJ1" s="116"/>
      <c r="PDK1" s="116"/>
      <c r="PDL1" s="116"/>
      <c r="PDM1" s="116"/>
      <c r="PDN1" s="116"/>
      <c r="PDO1" s="116"/>
      <c r="PDP1" s="116"/>
      <c r="PDQ1" s="116"/>
      <c r="PDR1" s="116"/>
      <c r="PDS1" s="116"/>
      <c r="PDT1" s="116"/>
      <c r="PDU1" s="116"/>
      <c r="PDV1" s="116"/>
      <c r="PDW1" s="116"/>
      <c r="PDX1" s="116"/>
      <c r="PDY1" s="116"/>
      <c r="PDZ1" s="116"/>
      <c r="PEA1" s="116"/>
      <c r="PEB1" s="116"/>
      <c r="PEC1" s="116"/>
      <c r="PED1" s="116"/>
      <c r="PEE1" s="116"/>
      <c r="PEF1" s="116"/>
      <c r="PEG1" s="116"/>
      <c r="PEH1" s="116"/>
      <c r="PEI1" s="116"/>
      <c r="PEJ1" s="116"/>
      <c r="PEK1" s="116"/>
      <c r="PEL1" s="116"/>
      <c r="PEM1" s="116"/>
      <c r="PEN1" s="116"/>
      <c r="PEO1" s="116"/>
      <c r="PEP1" s="116"/>
      <c r="PEQ1" s="116"/>
      <c r="PER1" s="116"/>
      <c r="PES1" s="116"/>
      <c r="PET1" s="116"/>
      <c r="PEU1" s="116"/>
      <c r="PEV1" s="116"/>
      <c r="PEW1" s="116"/>
      <c r="PEX1" s="116"/>
      <c r="PEY1" s="116"/>
      <c r="PEZ1" s="116"/>
      <c r="PFA1" s="116"/>
      <c r="PFB1" s="116"/>
      <c r="PFC1" s="116"/>
      <c r="PFD1" s="116"/>
      <c r="PFE1" s="116"/>
      <c r="PFF1" s="116"/>
      <c r="PFG1" s="116"/>
      <c r="PFH1" s="116"/>
      <c r="PFI1" s="116"/>
      <c r="PFJ1" s="116"/>
      <c r="PFK1" s="116"/>
      <c r="PFL1" s="116"/>
      <c r="PFM1" s="116"/>
      <c r="PFN1" s="116"/>
      <c r="PFO1" s="116"/>
      <c r="PFP1" s="116"/>
      <c r="PFQ1" s="116"/>
      <c r="PFR1" s="116"/>
      <c r="PFS1" s="116"/>
      <c r="PFT1" s="116"/>
      <c r="PFU1" s="116"/>
      <c r="PFV1" s="116"/>
      <c r="PFW1" s="116"/>
      <c r="PFX1" s="116"/>
      <c r="PFY1" s="116"/>
      <c r="PFZ1" s="116"/>
      <c r="PGA1" s="116"/>
      <c r="PGB1" s="116"/>
      <c r="PGC1" s="116"/>
      <c r="PGD1" s="116"/>
      <c r="PGE1" s="116"/>
      <c r="PGF1" s="116"/>
      <c r="PGG1" s="116"/>
      <c r="PGH1" s="116"/>
      <c r="PGI1" s="116"/>
      <c r="PGJ1" s="116"/>
      <c r="PGK1" s="116"/>
      <c r="PGL1" s="116"/>
      <c r="PGM1" s="116"/>
      <c r="PGN1" s="116"/>
      <c r="PGO1" s="116"/>
      <c r="PGP1" s="116"/>
      <c r="PGQ1" s="116"/>
      <c r="PGR1" s="116"/>
      <c r="PGS1" s="116"/>
      <c r="PGT1" s="116"/>
      <c r="PGU1" s="116"/>
      <c r="PGV1" s="116"/>
      <c r="PGW1" s="116"/>
      <c r="PGX1" s="116"/>
      <c r="PGY1" s="116"/>
      <c r="PGZ1" s="116"/>
      <c r="PHA1" s="116"/>
      <c r="PHB1" s="116"/>
      <c r="PHC1" s="116"/>
      <c r="PHD1" s="116"/>
      <c r="PHE1" s="116"/>
      <c r="PHF1" s="116"/>
      <c r="PHG1" s="116"/>
      <c r="PHH1" s="116"/>
      <c r="PHI1" s="116"/>
      <c r="PHJ1" s="116"/>
      <c r="PHK1" s="116"/>
      <c r="PHL1" s="116"/>
      <c r="PHM1" s="116"/>
      <c r="PHN1" s="116"/>
      <c r="PHO1" s="116"/>
      <c r="PHP1" s="116"/>
      <c r="PHQ1" s="116"/>
      <c r="PHR1" s="116"/>
      <c r="PHS1" s="116"/>
      <c r="PHT1" s="116"/>
      <c r="PHU1" s="116"/>
      <c r="PHV1" s="116"/>
      <c r="PHW1" s="116"/>
      <c r="PHX1" s="116"/>
      <c r="PHY1" s="116"/>
      <c r="PHZ1" s="116"/>
      <c r="PIA1" s="116"/>
      <c r="PIB1" s="116"/>
      <c r="PIC1" s="116"/>
      <c r="PID1" s="116"/>
      <c r="PIE1" s="116"/>
      <c r="PIF1" s="116"/>
      <c r="PIG1" s="116"/>
      <c r="PIH1" s="116"/>
      <c r="PII1" s="116"/>
      <c r="PIJ1" s="116"/>
      <c r="PIK1" s="116"/>
      <c r="PIL1" s="116"/>
      <c r="PIM1" s="116"/>
      <c r="PIN1" s="116"/>
      <c r="PIO1" s="116"/>
      <c r="PIP1" s="116"/>
      <c r="PIQ1" s="116"/>
      <c r="PIR1" s="116"/>
      <c r="PIS1" s="116"/>
      <c r="PIT1" s="116"/>
      <c r="PIU1" s="116"/>
      <c r="PIV1" s="116"/>
      <c r="PIW1" s="116"/>
      <c r="PIX1" s="116"/>
      <c r="PIY1" s="116"/>
      <c r="PIZ1" s="116"/>
      <c r="PJA1" s="116"/>
      <c r="PJB1" s="116"/>
      <c r="PJC1" s="116"/>
      <c r="PJD1" s="116"/>
      <c r="PJE1" s="116"/>
      <c r="PJF1" s="116"/>
      <c r="PJG1" s="116"/>
      <c r="PJH1" s="116"/>
      <c r="PJI1" s="116"/>
      <c r="PJJ1" s="116"/>
      <c r="PJK1" s="116"/>
      <c r="PJL1" s="116"/>
      <c r="PJM1" s="116"/>
      <c r="PJN1" s="116"/>
      <c r="PJO1" s="116"/>
      <c r="PJP1" s="116"/>
      <c r="PJQ1" s="116"/>
      <c r="PJR1" s="116"/>
      <c r="PJS1" s="116"/>
      <c r="PJT1" s="116"/>
      <c r="PJU1" s="116"/>
      <c r="PJV1" s="116"/>
      <c r="PJW1" s="116"/>
      <c r="PJX1" s="116"/>
      <c r="PJY1" s="116"/>
      <c r="PJZ1" s="116"/>
      <c r="PKA1" s="116"/>
      <c r="PKB1" s="116"/>
      <c r="PKC1" s="116"/>
      <c r="PKD1" s="116"/>
      <c r="PKE1" s="116"/>
      <c r="PKF1" s="116"/>
      <c r="PKG1" s="116"/>
      <c r="PKH1" s="116"/>
      <c r="PKI1" s="116"/>
      <c r="PKJ1" s="116"/>
      <c r="PKK1" s="116"/>
      <c r="PKL1" s="116"/>
      <c r="PKM1" s="116"/>
      <c r="PKN1" s="116"/>
      <c r="PKO1" s="116"/>
      <c r="PKP1" s="116"/>
      <c r="PKQ1" s="116"/>
      <c r="PKR1" s="116"/>
      <c r="PKS1" s="116"/>
      <c r="PKT1" s="116"/>
      <c r="PKU1" s="116"/>
      <c r="PKV1" s="116"/>
      <c r="PKW1" s="116"/>
      <c r="PKX1" s="116"/>
      <c r="PKY1" s="116"/>
      <c r="PKZ1" s="116"/>
      <c r="PLA1" s="116"/>
      <c r="PLB1" s="116"/>
      <c r="PLC1" s="116"/>
      <c r="PLD1" s="116"/>
      <c r="PLE1" s="116"/>
      <c r="PLF1" s="116"/>
      <c r="PLG1" s="116"/>
      <c r="PLH1" s="116"/>
      <c r="PLI1" s="116"/>
      <c r="PLJ1" s="116"/>
      <c r="PLK1" s="116"/>
      <c r="PLL1" s="116"/>
      <c r="PLM1" s="116"/>
      <c r="PLN1" s="116"/>
      <c r="PLO1" s="116"/>
      <c r="PLP1" s="116"/>
      <c r="PLQ1" s="116"/>
      <c r="PLR1" s="116"/>
      <c r="PLS1" s="116"/>
      <c r="PLT1" s="116"/>
      <c r="PLU1" s="116"/>
      <c r="PLV1" s="116"/>
      <c r="PLW1" s="116"/>
      <c r="PLX1" s="116"/>
      <c r="PLY1" s="116"/>
      <c r="PLZ1" s="116"/>
      <c r="PMA1" s="116"/>
      <c r="PMB1" s="116"/>
      <c r="PMC1" s="116"/>
      <c r="PMD1" s="116"/>
      <c r="PME1" s="116"/>
      <c r="PMF1" s="116"/>
      <c r="PMG1" s="116"/>
      <c r="PMH1" s="116"/>
      <c r="PMI1" s="116"/>
      <c r="PMJ1" s="116"/>
      <c r="PMK1" s="116"/>
      <c r="PML1" s="116"/>
      <c r="PMM1" s="116"/>
      <c r="PMN1" s="116"/>
      <c r="PMO1" s="116"/>
      <c r="PMP1" s="116"/>
      <c r="PMQ1" s="116"/>
      <c r="PMR1" s="116"/>
      <c r="PMS1" s="116"/>
      <c r="PMT1" s="116"/>
      <c r="PMU1" s="116"/>
      <c r="PMV1" s="116"/>
      <c r="PMW1" s="116"/>
      <c r="PMX1" s="116"/>
      <c r="PMY1" s="116"/>
      <c r="PMZ1" s="116"/>
      <c r="PNA1" s="116"/>
      <c r="PNB1" s="116"/>
      <c r="PNC1" s="116"/>
      <c r="PND1" s="116"/>
      <c r="PNE1" s="116"/>
      <c r="PNF1" s="116"/>
      <c r="PNG1" s="116"/>
      <c r="PNH1" s="116"/>
      <c r="PNI1" s="116"/>
      <c r="PNJ1" s="116"/>
      <c r="PNK1" s="116"/>
      <c r="PNL1" s="116"/>
      <c r="PNM1" s="116"/>
      <c r="PNN1" s="116"/>
      <c r="PNO1" s="116"/>
      <c r="PNP1" s="116"/>
      <c r="PNQ1" s="116"/>
      <c r="PNR1" s="116"/>
      <c r="PNS1" s="116"/>
      <c r="PNT1" s="116"/>
      <c r="PNU1" s="116"/>
      <c r="PNV1" s="116"/>
      <c r="PNW1" s="116"/>
      <c r="PNX1" s="116"/>
      <c r="PNY1" s="116"/>
      <c r="PNZ1" s="116"/>
      <c r="POA1" s="116"/>
      <c r="POB1" s="116"/>
      <c r="POC1" s="116"/>
      <c r="POD1" s="116"/>
      <c r="POE1" s="116"/>
      <c r="POF1" s="116"/>
      <c r="POG1" s="116"/>
      <c r="POH1" s="116"/>
      <c r="POI1" s="116"/>
      <c r="POJ1" s="116"/>
      <c r="POK1" s="116"/>
      <c r="POL1" s="116"/>
      <c r="POM1" s="116"/>
      <c r="PON1" s="116"/>
      <c r="POO1" s="116"/>
      <c r="POP1" s="116"/>
      <c r="POQ1" s="116"/>
      <c r="POR1" s="116"/>
      <c r="POS1" s="116"/>
      <c r="POT1" s="116"/>
      <c r="POU1" s="116"/>
      <c r="POV1" s="116"/>
      <c r="POW1" s="116"/>
      <c r="POX1" s="116"/>
      <c r="POY1" s="116"/>
      <c r="POZ1" s="116"/>
      <c r="PPA1" s="116"/>
      <c r="PPB1" s="116"/>
      <c r="PPC1" s="116"/>
      <c r="PPD1" s="116"/>
      <c r="PPE1" s="116"/>
      <c r="PPF1" s="116"/>
      <c r="PPG1" s="116"/>
      <c r="PPH1" s="116"/>
      <c r="PPI1" s="116"/>
      <c r="PPJ1" s="116"/>
      <c r="PPK1" s="116"/>
      <c r="PPL1" s="116"/>
      <c r="PPM1" s="116"/>
      <c r="PPN1" s="116"/>
      <c r="PPO1" s="116"/>
      <c r="PPP1" s="116"/>
      <c r="PPQ1" s="116"/>
      <c r="PPR1" s="116"/>
      <c r="PPS1" s="116"/>
      <c r="PPT1" s="116"/>
      <c r="PPU1" s="116"/>
      <c r="PPV1" s="116"/>
      <c r="PPW1" s="116"/>
      <c r="PPX1" s="116"/>
      <c r="PPY1" s="116"/>
      <c r="PPZ1" s="116"/>
      <c r="PQA1" s="116"/>
      <c r="PQB1" s="116"/>
      <c r="PQC1" s="116"/>
      <c r="PQD1" s="116"/>
      <c r="PQE1" s="116"/>
      <c r="PQF1" s="116"/>
      <c r="PQG1" s="116"/>
      <c r="PQH1" s="116"/>
      <c r="PQI1" s="116"/>
      <c r="PQJ1" s="116"/>
      <c r="PQK1" s="116"/>
      <c r="PQL1" s="116"/>
      <c r="PQM1" s="116"/>
      <c r="PQN1" s="116"/>
      <c r="PQO1" s="116"/>
      <c r="PQP1" s="116"/>
      <c r="PQQ1" s="116"/>
      <c r="PQR1" s="116"/>
      <c r="PQS1" s="116"/>
      <c r="PQT1" s="116"/>
      <c r="PQU1" s="116"/>
      <c r="PQV1" s="116"/>
      <c r="PQW1" s="116"/>
      <c r="PQX1" s="116"/>
      <c r="PQY1" s="116"/>
      <c r="PQZ1" s="116"/>
      <c r="PRA1" s="116"/>
      <c r="PRB1" s="116"/>
      <c r="PRC1" s="116"/>
      <c r="PRD1" s="116"/>
      <c r="PRE1" s="116"/>
      <c r="PRF1" s="116"/>
      <c r="PRG1" s="116"/>
      <c r="PRH1" s="116"/>
      <c r="PRI1" s="116"/>
      <c r="PRJ1" s="116"/>
      <c r="PRK1" s="116"/>
      <c r="PRL1" s="116"/>
      <c r="PRM1" s="116"/>
      <c r="PRN1" s="116"/>
      <c r="PRO1" s="116"/>
      <c r="PRP1" s="116"/>
      <c r="PRQ1" s="116"/>
      <c r="PRR1" s="116"/>
      <c r="PRS1" s="116"/>
      <c r="PRT1" s="116"/>
      <c r="PRU1" s="116"/>
      <c r="PRV1" s="116"/>
      <c r="PRW1" s="116"/>
      <c r="PRX1" s="116"/>
      <c r="PRY1" s="116"/>
      <c r="PRZ1" s="116"/>
      <c r="PSA1" s="116"/>
      <c r="PSB1" s="116"/>
      <c r="PSC1" s="116"/>
      <c r="PSD1" s="116"/>
      <c r="PSE1" s="116"/>
      <c r="PSF1" s="116"/>
      <c r="PSG1" s="116"/>
      <c r="PSH1" s="116"/>
      <c r="PSI1" s="116"/>
      <c r="PSJ1" s="116"/>
      <c r="PSK1" s="116"/>
      <c r="PSL1" s="116"/>
      <c r="PSM1" s="116"/>
      <c r="PSN1" s="116"/>
      <c r="PSO1" s="116"/>
      <c r="PSP1" s="116"/>
      <c r="PSQ1" s="116"/>
      <c r="PSR1" s="116"/>
      <c r="PSS1" s="116"/>
      <c r="PST1" s="116"/>
      <c r="PSU1" s="116"/>
      <c r="PSV1" s="116"/>
      <c r="PSW1" s="116"/>
      <c r="PSX1" s="116"/>
      <c r="PSY1" s="116"/>
      <c r="PSZ1" s="116"/>
      <c r="PTA1" s="116"/>
      <c r="PTB1" s="116"/>
      <c r="PTC1" s="116"/>
      <c r="PTD1" s="116"/>
      <c r="PTE1" s="116"/>
      <c r="PTF1" s="116"/>
      <c r="PTG1" s="116"/>
      <c r="PTH1" s="116"/>
      <c r="PTI1" s="116"/>
      <c r="PTJ1" s="116"/>
      <c r="PTK1" s="116"/>
      <c r="PTL1" s="116"/>
      <c r="PTM1" s="116"/>
      <c r="PTN1" s="116"/>
      <c r="PTO1" s="116"/>
      <c r="PTP1" s="116"/>
      <c r="PTQ1" s="116"/>
      <c r="PTR1" s="116"/>
      <c r="PTS1" s="116"/>
      <c r="PTT1" s="116"/>
      <c r="PTU1" s="116"/>
      <c r="PTV1" s="116"/>
      <c r="PTW1" s="116"/>
      <c r="PTX1" s="116"/>
      <c r="PTY1" s="116"/>
      <c r="PTZ1" s="116"/>
      <c r="PUA1" s="116"/>
      <c r="PUB1" s="116"/>
      <c r="PUC1" s="116"/>
      <c r="PUD1" s="116"/>
      <c r="PUE1" s="116"/>
      <c r="PUF1" s="116"/>
      <c r="PUG1" s="116"/>
      <c r="PUH1" s="116"/>
      <c r="PUI1" s="116"/>
      <c r="PUJ1" s="116"/>
      <c r="PUK1" s="116"/>
      <c r="PUL1" s="116"/>
      <c r="PUM1" s="116"/>
      <c r="PUN1" s="116"/>
      <c r="PUO1" s="116"/>
      <c r="PUP1" s="116"/>
      <c r="PUQ1" s="116"/>
      <c r="PUR1" s="116"/>
      <c r="PUS1" s="116"/>
      <c r="PUT1" s="116"/>
      <c r="PUU1" s="116"/>
      <c r="PUV1" s="116"/>
      <c r="PUW1" s="116"/>
      <c r="PUX1" s="116"/>
      <c r="PUY1" s="116"/>
      <c r="PUZ1" s="116"/>
      <c r="PVA1" s="116"/>
      <c r="PVB1" s="116"/>
      <c r="PVC1" s="116"/>
      <c r="PVD1" s="116"/>
      <c r="PVE1" s="116"/>
      <c r="PVF1" s="116"/>
      <c r="PVG1" s="116"/>
      <c r="PVH1" s="116"/>
      <c r="PVI1" s="116"/>
      <c r="PVJ1" s="116"/>
      <c r="PVK1" s="116"/>
      <c r="PVL1" s="116"/>
      <c r="PVM1" s="116"/>
      <c r="PVN1" s="116"/>
      <c r="PVO1" s="116"/>
      <c r="PVP1" s="116"/>
      <c r="PVQ1" s="116"/>
      <c r="PVR1" s="116"/>
      <c r="PVS1" s="116"/>
      <c r="PVT1" s="116"/>
      <c r="PVU1" s="116"/>
      <c r="PVV1" s="116"/>
      <c r="PVW1" s="116"/>
      <c r="PVX1" s="116"/>
      <c r="PVY1" s="116"/>
      <c r="PVZ1" s="116"/>
      <c r="PWA1" s="116"/>
      <c r="PWB1" s="116"/>
      <c r="PWC1" s="116"/>
      <c r="PWD1" s="116"/>
      <c r="PWE1" s="116"/>
      <c r="PWF1" s="116"/>
      <c r="PWG1" s="116"/>
      <c r="PWH1" s="116"/>
      <c r="PWI1" s="116"/>
      <c r="PWJ1" s="116"/>
      <c r="PWK1" s="116"/>
      <c r="PWL1" s="116"/>
      <c r="PWM1" s="116"/>
      <c r="PWN1" s="116"/>
      <c r="PWO1" s="116"/>
      <c r="PWP1" s="116"/>
      <c r="PWQ1" s="116"/>
      <c r="PWR1" s="116"/>
      <c r="PWS1" s="116"/>
      <c r="PWT1" s="116"/>
      <c r="PWU1" s="116"/>
      <c r="PWV1" s="116"/>
      <c r="PWW1" s="116"/>
      <c r="PWX1" s="116"/>
      <c r="PWY1" s="116"/>
      <c r="PWZ1" s="116"/>
      <c r="PXA1" s="116"/>
      <c r="PXB1" s="116"/>
      <c r="PXC1" s="116"/>
      <c r="PXD1" s="116"/>
      <c r="PXE1" s="116"/>
      <c r="PXF1" s="116"/>
      <c r="PXG1" s="116"/>
      <c r="PXH1" s="116"/>
      <c r="PXI1" s="116"/>
      <c r="PXJ1" s="116"/>
      <c r="PXK1" s="116"/>
      <c r="PXL1" s="116"/>
      <c r="PXM1" s="116"/>
      <c r="PXN1" s="116"/>
      <c r="PXO1" s="116"/>
      <c r="PXP1" s="116"/>
      <c r="PXQ1" s="116"/>
      <c r="PXR1" s="116"/>
      <c r="PXS1" s="116"/>
      <c r="PXT1" s="116"/>
      <c r="PXU1" s="116"/>
      <c r="PXV1" s="116"/>
      <c r="PXW1" s="116"/>
      <c r="PXX1" s="116"/>
      <c r="PXY1" s="116"/>
      <c r="PXZ1" s="116"/>
      <c r="PYA1" s="116"/>
      <c r="PYB1" s="116"/>
      <c r="PYC1" s="116"/>
      <c r="PYD1" s="116"/>
      <c r="PYE1" s="116"/>
      <c r="PYF1" s="116"/>
      <c r="PYG1" s="116"/>
      <c r="PYH1" s="116"/>
      <c r="PYI1" s="116"/>
      <c r="PYJ1" s="116"/>
      <c r="PYK1" s="116"/>
      <c r="PYL1" s="116"/>
      <c r="PYM1" s="116"/>
      <c r="PYN1" s="116"/>
      <c r="PYO1" s="116"/>
      <c r="PYP1" s="116"/>
      <c r="PYQ1" s="116"/>
      <c r="PYR1" s="116"/>
      <c r="PYS1" s="116"/>
      <c r="PYT1" s="116"/>
      <c r="PYU1" s="116"/>
      <c r="PYV1" s="116"/>
      <c r="PYW1" s="116"/>
      <c r="PYX1" s="116"/>
      <c r="PYY1" s="116"/>
      <c r="PYZ1" s="116"/>
      <c r="PZA1" s="116"/>
      <c r="PZB1" s="116"/>
      <c r="PZC1" s="116"/>
      <c r="PZD1" s="116"/>
      <c r="PZE1" s="116"/>
      <c r="PZF1" s="116"/>
      <c r="PZG1" s="116"/>
      <c r="PZH1" s="116"/>
      <c r="PZI1" s="116"/>
      <c r="PZJ1" s="116"/>
      <c r="PZK1" s="116"/>
      <c r="PZL1" s="116"/>
      <c r="PZM1" s="116"/>
      <c r="PZN1" s="116"/>
      <c r="PZO1" s="116"/>
      <c r="PZP1" s="116"/>
      <c r="PZQ1" s="116"/>
      <c r="PZR1" s="116"/>
      <c r="PZS1" s="116"/>
      <c r="PZT1" s="116"/>
      <c r="PZU1" s="116"/>
      <c r="PZV1" s="116"/>
      <c r="PZW1" s="116"/>
      <c r="PZX1" s="116"/>
      <c r="PZY1" s="116"/>
      <c r="PZZ1" s="116"/>
      <c r="QAA1" s="116"/>
      <c r="QAB1" s="116"/>
      <c r="QAC1" s="116"/>
      <c r="QAD1" s="116"/>
      <c r="QAE1" s="116"/>
      <c r="QAF1" s="116"/>
      <c r="QAG1" s="116"/>
      <c r="QAH1" s="116"/>
      <c r="QAI1" s="116"/>
      <c r="QAJ1" s="116"/>
      <c r="QAK1" s="116"/>
      <c r="QAL1" s="116"/>
      <c r="QAM1" s="116"/>
      <c r="QAN1" s="116"/>
      <c r="QAO1" s="116"/>
      <c r="QAP1" s="116"/>
      <c r="QAQ1" s="116"/>
      <c r="QAR1" s="116"/>
      <c r="QAS1" s="116"/>
      <c r="QAT1" s="116"/>
      <c r="QAU1" s="116"/>
      <c r="QAV1" s="116"/>
      <c r="QAW1" s="116"/>
      <c r="QAX1" s="116"/>
      <c r="QAY1" s="116"/>
      <c r="QAZ1" s="116"/>
      <c r="QBA1" s="116"/>
      <c r="QBB1" s="116"/>
      <c r="QBC1" s="116"/>
      <c r="QBD1" s="116"/>
      <c r="QBE1" s="116"/>
      <c r="QBF1" s="116"/>
      <c r="QBG1" s="116"/>
      <c r="QBH1" s="116"/>
      <c r="QBI1" s="116"/>
      <c r="QBJ1" s="116"/>
      <c r="QBK1" s="116"/>
      <c r="QBL1" s="116"/>
      <c r="QBM1" s="116"/>
      <c r="QBN1" s="116"/>
      <c r="QBO1" s="116"/>
      <c r="QBP1" s="116"/>
      <c r="QBQ1" s="116"/>
      <c r="QBR1" s="116"/>
      <c r="QBS1" s="116"/>
      <c r="QBT1" s="116"/>
      <c r="QBU1" s="116"/>
      <c r="QBV1" s="116"/>
      <c r="QBW1" s="116"/>
      <c r="QBX1" s="116"/>
      <c r="QBY1" s="116"/>
      <c r="QBZ1" s="116"/>
      <c r="QCA1" s="116"/>
      <c r="QCB1" s="116"/>
      <c r="QCC1" s="116"/>
      <c r="QCD1" s="116"/>
      <c r="QCE1" s="116"/>
      <c r="QCF1" s="116"/>
      <c r="QCG1" s="116"/>
      <c r="QCH1" s="116"/>
      <c r="QCI1" s="116"/>
      <c r="QCJ1" s="116"/>
      <c r="QCK1" s="116"/>
      <c r="QCL1" s="116"/>
      <c r="QCM1" s="116"/>
      <c r="QCN1" s="116"/>
      <c r="QCO1" s="116"/>
      <c r="QCP1" s="116"/>
      <c r="QCQ1" s="116"/>
      <c r="QCR1" s="116"/>
      <c r="QCS1" s="116"/>
      <c r="QCT1" s="116"/>
      <c r="QCU1" s="116"/>
      <c r="QCV1" s="116"/>
      <c r="QCW1" s="116"/>
      <c r="QCX1" s="116"/>
      <c r="QCY1" s="116"/>
      <c r="QCZ1" s="116"/>
      <c r="QDA1" s="116"/>
      <c r="QDB1" s="116"/>
      <c r="QDC1" s="116"/>
      <c r="QDD1" s="116"/>
      <c r="QDE1" s="116"/>
      <c r="QDF1" s="116"/>
      <c r="QDG1" s="116"/>
      <c r="QDH1" s="116"/>
      <c r="QDI1" s="116"/>
      <c r="QDJ1" s="116"/>
      <c r="QDK1" s="116"/>
      <c r="QDL1" s="116"/>
      <c r="QDM1" s="116"/>
      <c r="QDN1" s="116"/>
      <c r="QDO1" s="116"/>
      <c r="QDP1" s="116"/>
      <c r="QDQ1" s="116"/>
      <c r="QDR1" s="116"/>
      <c r="QDS1" s="116"/>
      <c r="QDT1" s="116"/>
      <c r="QDU1" s="116"/>
      <c r="QDV1" s="116"/>
      <c r="QDW1" s="116"/>
      <c r="QDX1" s="116"/>
      <c r="QDY1" s="116"/>
      <c r="QDZ1" s="116"/>
      <c r="QEA1" s="116"/>
      <c r="QEB1" s="116"/>
      <c r="QEC1" s="116"/>
      <c r="QED1" s="116"/>
      <c r="QEE1" s="116"/>
      <c r="QEF1" s="116"/>
      <c r="QEG1" s="116"/>
      <c r="QEH1" s="116"/>
      <c r="QEI1" s="116"/>
      <c r="QEJ1" s="116"/>
      <c r="QEK1" s="116"/>
      <c r="QEL1" s="116"/>
      <c r="QEM1" s="116"/>
      <c r="QEN1" s="116"/>
      <c r="QEO1" s="116"/>
      <c r="QEP1" s="116"/>
      <c r="QEQ1" s="116"/>
      <c r="QER1" s="116"/>
      <c r="QES1" s="116"/>
      <c r="QET1" s="116"/>
      <c r="QEU1" s="116"/>
      <c r="QEV1" s="116"/>
      <c r="QEW1" s="116"/>
      <c r="QEX1" s="116"/>
      <c r="QEY1" s="116"/>
      <c r="QEZ1" s="116"/>
      <c r="QFA1" s="116"/>
      <c r="QFB1" s="116"/>
      <c r="QFC1" s="116"/>
      <c r="QFD1" s="116"/>
      <c r="QFE1" s="116"/>
      <c r="QFF1" s="116"/>
      <c r="QFG1" s="116"/>
      <c r="QFH1" s="116"/>
      <c r="QFI1" s="116"/>
      <c r="QFJ1" s="116"/>
      <c r="QFK1" s="116"/>
      <c r="QFL1" s="116"/>
      <c r="QFM1" s="116"/>
      <c r="QFN1" s="116"/>
      <c r="QFO1" s="116"/>
      <c r="QFP1" s="116"/>
      <c r="QFQ1" s="116"/>
      <c r="QFR1" s="116"/>
      <c r="QFS1" s="116"/>
      <c r="QFT1" s="116"/>
      <c r="QFU1" s="116"/>
      <c r="QFV1" s="116"/>
      <c r="QFW1" s="116"/>
      <c r="QFX1" s="116"/>
      <c r="QFY1" s="116"/>
      <c r="QFZ1" s="116"/>
      <c r="QGA1" s="116"/>
      <c r="QGB1" s="116"/>
      <c r="QGC1" s="116"/>
      <c r="QGD1" s="116"/>
      <c r="QGE1" s="116"/>
      <c r="QGF1" s="116"/>
      <c r="QGG1" s="116"/>
      <c r="QGH1" s="116"/>
      <c r="QGI1" s="116"/>
      <c r="QGJ1" s="116"/>
      <c r="QGK1" s="116"/>
      <c r="QGL1" s="116"/>
      <c r="QGM1" s="116"/>
      <c r="QGN1" s="116"/>
      <c r="QGO1" s="116"/>
      <c r="QGP1" s="116"/>
      <c r="QGQ1" s="116"/>
      <c r="QGR1" s="116"/>
      <c r="QGS1" s="116"/>
      <c r="QGT1" s="116"/>
      <c r="QGU1" s="116"/>
      <c r="QGV1" s="116"/>
      <c r="QGW1" s="116"/>
      <c r="QGX1" s="116"/>
      <c r="QGY1" s="116"/>
      <c r="QGZ1" s="116"/>
      <c r="QHA1" s="116"/>
      <c r="QHB1" s="116"/>
      <c r="QHC1" s="116"/>
      <c r="QHD1" s="116"/>
      <c r="QHE1" s="116"/>
      <c r="QHF1" s="116"/>
      <c r="QHG1" s="116"/>
      <c r="QHH1" s="116"/>
      <c r="QHI1" s="116"/>
      <c r="QHJ1" s="116"/>
      <c r="QHK1" s="116"/>
      <c r="QHL1" s="116"/>
      <c r="QHM1" s="116"/>
      <c r="QHN1" s="116"/>
      <c r="QHO1" s="116"/>
      <c r="QHP1" s="116"/>
      <c r="QHQ1" s="116"/>
      <c r="QHR1" s="116"/>
      <c r="QHS1" s="116"/>
      <c r="QHT1" s="116"/>
      <c r="QHU1" s="116"/>
      <c r="QHV1" s="116"/>
      <c r="QHW1" s="116"/>
      <c r="QHX1" s="116"/>
      <c r="QHY1" s="116"/>
      <c r="QHZ1" s="116"/>
      <c r="QIA1" s="116"/>
      <c r="QIB1" s="116"/>
      <c r="QIC1" s="116"/>
      <c r="QID1" s="116"/>
      <c r="QIE1" s="116"/>
      <c r="QIF1" s="116"/>
      <c r="QIG1" s="116"/>
      <c r="QIH1" s="116"/>
      <c r="QII1" s="116"/>
      <c r="QIJ1" s="116"/>
      <c r="QIK1" s="116"/>
      <c r="QIL1" s="116"/>
      <c r="QIM1" s="116"/>
      <c r="QIN1" s="116"/>
      <c r="QIO1" s="116"/>
      <c r="QIP1" s="116"/>
      <c r="QIQ1" s="116"/>
      <c r="QIR1" s="116"/>
      <c r="QIS1" s="116"/>
      <c r="QIT1" s="116"/>
      <c r="QIU1" s="116"/>
      <c r="QIV1" s="116"/>
      <c r="QIW1" s="116"/>
      <c r="QIX1" s="116"/>
      <c r="QIY1" s="116"/>
      <c r="QIZ1" s="116"/>
      <c r="QJA1" s="116"/>
      <c r="QJB1" s="116"/>
      <c r="QJC1" s="116"/>
      <c r="QJD1" s="116"/>
      <c r="QJE1" s="116"/>
      <c r="QJF1" s="116"/>
      <c r="QJG1" s="116"/>
      <c r="QJH1" s="116"/>
      <c r="QJI1" s="116"/>
      <c r="QJJ1" s="116"/>
      <c r="QJK1" s="116"/>
      <c r="QJL1" s="116"/>
      <c r="QJM1" s="116"/>
      <c r="QJN1" s="116"/>
      <c r="QJO1" s="116"/>
      <c r="QJP1" s="116"/>
      <c r="QJQ1" s="116"/>
      <c r="QJR1" s="116"/>
      <c r="QJS1" s="116"/>
      <c r="QJT1" s="116"/>
      <c r="QJU1" s="116"/>
      <c r="QJV1" s="116"/>
      <c r="QJW1" s="116"/>
      <c r="QJX1" s="116"/>
      <c r="QJY1" s="116"/>
      <c r="QJZ1" s="116"/>
      <c r="QKA1" s="116"/>
      <c r="QKB1" s="116"/>
      <c r="QKC1" s="116"/>
      <c r="QKD1" s="116"/>
      <c r="QKE1" s="116"/>
      <c r="QKF1" s="116"/>
      <c r="QKG1" s="116"/>
      <c r="QKH1" s="116"/>
      <c r="QKI1" s="116"/>
      <c r="QKJ1" s="116"/>
      <c r="QKK1" s="116"/>
      <c r="QKL1" s="116"/>
      <c r="QKM1" s="116"/>
      <c r="QKN1" s="116"/>
      <c r="QKO1" s="116"/>
      <c r="QKP1" s="116"/>
      <c r="QKQ1" s="116"/>
      <c r="QKR1" s="116"/>
      <c r="QKS1" s="116"/>
      <c r="QKT1" s="116"/>
      <c r="QKU1" s="116"/>
      <c r="QKV1" s="116"/>
      <c r="QKW1" s="116"/>
      <c r="QKX1" s="116"/>
      <c r="QKY1" s="116"/>
      <c r="QKZ1" s="116"/>
      <c r="QLA1" s="116"/>
      <c r="QLB1" s="116"/>
      <c r="QLC1" s="116"/>
      <c r="QLD1" s="116"/>
      <c r="QLE1" s="116"/>
      <c r="QLF1" s="116"/>
      <c r="QLG1" s="116"/>
      <c r="QLH1" s="116"/>
      <c r="QLI1" s="116"/>
      <c r="QLJ1" s="116"/>
      <c r="QLK1" s="116"/>
      <c r="QLL1" s="116"/>
      <c r="QLM1" s="116"/>
      <c r="QLN1" s="116"/>
      <c r="QLO1" s="116"/>
      <c r="QLP1" s="116"/>
      <c r="QLQ1" s="116"/>
      <c r="QLR1" s="116"/>
      <c r="QLS1" s="116"/>
      <c r="QLT1" s="116"/>
      <c r="QLU1" s="116"/>
      <c r="QLV1" s="116"/>
      <c r="QLW1" s="116"/>
      <c r="QLX1" s="116"/>
      <c r="QLY1" s="116"/>
      <c r="QLZ1" s="116"/>
      <c r="QMA1" s="116"/>
      <c r="QMB1" s="116"/>
      <c r="QMC1" s="116"/>
      <c r="QMD1" s="116"/>
      <c r="QME1" s="116"/>
      <c r="QMF1" s="116"/>
      <c r="QMG1" s="116"/>
      <c r="QMH1" s="116"/>
      <c r="QMI1" s="116"/>
      <c r="QMJ1" s="116"/>
      <c r="QMK1" s="116"/>
      <c r="QML1" s="116"/>
      <c r="QMM1" s="116"/>
      <c r="QMN1" s="116"/>
      <c r="QMO1" s="116"/>
      <c r="QMP1" s="116"/>
      <c r="QMQ1" s="116"/>
      <c r="QMR1" s="116"/>
      <c r="QMS1" s="116"/>
      <c r="QMT1" s="116"/>
      <c r="QMU1" s="116"/>
      <c r="QMV1" s="116"/>
      <c r="QMW1" s="116"/>
      <c r="QMX1" s="116"/>
      <c r="QMY1" s="116"/>
      <c r="QMZ1" s="116"/>
      <c r="QNA1" s="116"/>
      <c r="QNB1" s="116"/>
      <c r="QNC1" s="116"/>
      <c r="QND1" s="116"/>
      <c r="QNE1" s="116"/>
      <c r="QNF1" s="116"/>
      <c r="QNG1" s="116"/>
      <c r="QNH1" s="116"/>
      <c r="QNI1" s="116"/>
      <c r="QNJ1" s="116"/>
      <c r="QNK1" s="116"/>
      <c r="QNL1" s="116"/>
      <c r="QNM1" s="116"/>
      <c r="QNN1" s="116"/>
      <c r="QNO1" s="116"/>
      <c r="QNP1" s="116"/>
      <c r="QNQ1" s="116"/>
      <c r="QNR1" s="116"/>
      <c r="QNS1" s="116"/>
      <c r="QNT1" s="116"/>
      <c r="QNU1" s="116"/>
      <c r="QNV1" s="116"/>
      <c r="QNW1" s="116"/>
      <c r="QNX1" s="116"/>
      <c r="QNY1" s="116"/>
      <c r="QNZ1" s="116"/>
      <c r="QOA1" s="116"/>
      <c r="QOB1" s="116"/>
      <c r="QOC1" s="116"/>
      <c r="QOD1" s="116"/>
      <c r="QOE1" s="116"/>
      <c r="QOF1" s="116"/>
      <c r="QOG1" s="116"/>
      <c r="QOH1" s="116"/>
      <c r="QOI1" s="116"/>
      <c r="QOJ1" s="116"/>
      <c r="QOK1" s="116"/>
      <c r="QOL1" s="116"/>
      <c r="QOM1" s="116"/>
      <c r="QON1" s="116"/>
      <c r="QOO1" s="116"/>
      <c r="QOP1" s="116"/>
      <c r="QOQ1" s="116"/>
      <c r="QOR1" s="116"/>
      <c r="QOS1" s="116"/>
      <c r="QOT1" s="116"/>
      <c r="QOU1" s="116"/>
      <c r="QOV1" s="116"/>
      <c r="QOW1" s="116"/>
      <c r="QOX1" s="116"/>
      <c r="QOY1" s="116"/>
      <c r="QOZ1" s="116"/>
      <c r="QPA1" s="116"/>
      <c r="QPB1" s="116"/>
      <c r="QPC1" s="116"/>
      <c r="QPD1" s="116"/>
      <c r="QPE1" s="116"/>
      <c r="QPF1" s="116"/>
      <c r="QPG1" s="116"/>
      <c r="QPH1" s="116"/>
      <c r="QPI1" s="116"/>
      <c r="QPJ1" s="116"/>
      <c r="QPK1" s="116"/>
      <c r="QPL1" s="116"/>
      <c r="QPM1" s="116"/>
      <c r="QPN1" s="116"/>
      <c r="QPO1" s="116"/>
      <c r="QPP1" s="116"/>
      <c r="QPQ1" s="116"/>
      <c r="QPR1" s="116"/>
      <c r="QPS1" s="116"/>
      <c r="QPT1" s="116"/>
      <c r="QPU1" s="116"/>
      <c r="QPV1" s="116"/>
      <c r="QPW1" s="116"/>
      <c r="QPX1" s="116"/>
      <c r="QPY1" s="116"/>
      <c r="QPZ1" s="116"/>
      <c r="QQA1" s="116"/>
      <c r="QQB1" s="116"/>
      <c r="QQC1" s="116"/>
      <c r="QQD1" s="116"/>
      <c r="QQE1" s="116"/>
      <c r="QQF1" s="116"/>
      <c r="QQG1" s="116"/>
      <c r="QQH1" s="116"/>
      <c r="QQI1" s="116"/>
      <c r="QQJ1" s="116"/>
      <c r="QQK1" s="116"/>
      <c r="QQL1" s="116"/>
      <c r="QQM1" s="116"/>
      <c r="QQN1" s="116"/>
      <c r="QQO1" s="116"/>
      <c r="QQP1" s="116"/>
      <c r="QQQ1" s="116"/>
      <c r="QQR1" s="116"/>
      <c r="QQS1" s="116"/>
      <c r="QQT1" s="116"/>
      <c r="QQU1" s="116"/>
      <c r="QQV1" s="116"/>
      <c r="QQW1" s="116"/>
      <c r="QQX1" s="116"/>
      <c r="QQY1" s="116"/>
      <c r="QQZ1" s="116"/>
      <c r="QRA1" s="116"/>
      <c r="QRB1" s="116"/>
      <c r="QRC1" s="116"/>
      <c r="QRD1" s="116"/>
      <c r="QRE1" s="116"/>
      <c r="QRF1" s="116"/>
      <c r="QRG1" s="116"/>
      <c r="QRH1" s="116"/>
      <c r="QRI1" s="116"/>
      <c r="QRJ1" s="116"/>
      <c r="QRK1" s="116"/>
      <c r="QRL1" s="116"/>
      <c r="QRM1" s="116"/>
      <c r="QRN1" s="116"/>
      <c r="QRO1" s="116"/>
      <c r="QRP1" s="116"/>
      <c r="QRQ1" s="116"/>
      <c r="QRR1" s="116"/>
      <c r="QRS1" s="116"/>
      <c r="QRT1" s="116"/>
      <c r="QRU1" s="116"/>
      <c r="QRV1" s="116"/>
      <c r="QRW1" s="116"/>
      <c r="QRX1" s="116"/>
      <c r="QRY1" s="116"/>
      <c r="QRZ1" s="116"/>
      <c r="QSA1" s="116"/>
      <c r="QSB1" s="116"/>
      <c r="QSC1" s="116"/>
      <c r="QSD1" s="116"/>
      <c r="QSE1" s="116"/>
      <c r="QSF1" s="116"/>
      <c r="QSG1" s="116"/>
      <c r="QSH1" s="116"/>
      <c r="QSI1" s="116"/>
      <c r="QSJ1" s="116"/>
      <c r="QSK1" s="116"/>
      <c r="QSL1" s="116"/>
      <c r="QSM1" s="116"/>
      <c r="QSN1" s="116"/>
      <c r="QSO1" s="116"/>
      <c r="QSP1" s="116"/>
      <c r="QSQ1" s="116"/>
      <c r="QSR1" s="116"/>
      <c r="QSS1" s="116"/>
      <c r="QST1" s="116"/>
      <c r="QSU1" s="116"/>
      <c r="QSV1" s="116"/>
      <c r="QSW1" s="116"/>
      <c r="QSX1" s="116"/>
      <c r="QSY1" s="116"/>
      <c r="QSZ1" s="116"/>
      <c r="QTA1" s="116"/>
      <c r="QTB1" s="116"/>
      <c r="QTC1" s="116"/>
      <c r="QTD1" s="116"/>
      <c r="QTE1" s="116"/>
      <c r="QTF1" s="116"/>
      <c r="QTG1" s="116"/>
      <c r="QTH1" s="116"/>
      <c r="QTI1" s="116"/>
      <c r="QTJ1" s="116"/>
      <c r="QTK1" s="116"/>
      <c r="QTL1" s="116"/>
      <c r="QTM1" s="116"/>
      <c r="QTN1" s="116"/>
      <c r="QTO1" s="116"/>
      <c r="QTP1" s="116"/>
      <c r="QTQ1" s="116"/>
      <c r="QTR1" s="116"/>
      <c r="QTS1" s="116"/>
      <c r="QTT1" s="116"/>
      <c r="QTU1" s="116"/>
      <c r="QTV1" s="116"/>
      <c r="QTW1" s="116"/>
      <c r="QTX1" s="116"/>
      <c r="QTY1" s="116"/>
      <c r="QTZ1" s="116"/>
      <c r="QUA1" s="116"/>
      <c r="QUB1" s="116"/>
      <c r="QUC1" s="116"/>
      <c r="QUD1" s="116"/>
      <c r="QUE1" s="116"/>
      <c r="QUF1" s="116"/>
      <c r="QUG1" s="116"/>
      <c r="QUH1" s="116"/>
      <c r="QUI1" s="116"/>
      <c r="QUJ1" s="116"/>
      <c r="QUK1" s="116"/>
      <c r="QUL1" s="116"/>
      <c r="QUM1" s="116"/>
      <c r="QUN1" s="116"/>
      <c r="QUO1" s="116"/>
      <c r="QUP1" s="116"/>
      <c r="QUQ1" s="116"/>
      <c r="QUR1" s="116"/>
      <c r="QUS1" s="116"/>
      <c r="QUT1" s="116"/>
      <c r="QUU1" s="116"/>
      <c r="QUV1" s="116"/>
      <c r="QUW1" s="116"/>
      <c r="QUX1" s="116"/>
      <c r="QUY1" s="116"/>
      <c r="QUZ1" s="116"/>
      <c r="QVA1" s="116"/>
      <c r="QVB1" s="116"/>
      <c r="QVC1" s="116"/>
      <c r="QVD1" s="116"/>
      <c r="QVE1" s="116"/>
      <c r="QVF1" s="116"/>
      <c r="QVG1" s="116"/>
      <c r="QVH1" s="116"/>
      <c r="QVI1" s="116"/>
      <c r="QVJ1" s="116"/>
      <c r="QVK1" s="116"/>
      <c r="QVL1" s="116"/>
      <c r="QVM1" s="116"/>
      <c r="QVN1" s="116"/>
      <c r="QVO1" s="116"/>
      <c r="QVP1" s="116"/>
      <c r="QVQ1" s="116"/>
      <c r="QVR1" s="116"/>
      <c r="QVS1" s="116"/>
      <c r="QVT1" s="116"/>
      <c r="QVU1" s="116"/>
      <c r="QVV1" s="116"/>
      <c r="QVW1" s="116"/>
      <c r="QVX1" s="116"/>
      <c r="QVY1" s="116"/>
      <c r="QVZ1" s="116"/>
      <c r="QWA1" s="116"/>
      <c r="QWB1" s="116"/>
      <c r="QWC1" s="116"/>
      <c r="QWD1" s="116"/>
      <c r="QWE1" s="116"/>
      <c r="QWF1" s="116"/>
      <c r="QWG1" s="116"/>
      <c r="QWH1" s="116"/>
      <c r="QWI1" s="116"/>
      <c r="QWJ1" s="116"/>
      <c r="QWK1" s="116"/>
      <c r="QWL1" s="116"/>
      <c r="QWM1" s="116"/>
      <c r="QWN1" s="116"/>
      <c r="QWO1" s="116"/>
      <c r="QWP1" s="116"/>
      <c r="QWQ1" s="116"/>
      <c r="QWR1" s="116"/>
      <c r="QWS1" s="116"/>
      <c r="QWT1" s="116"/>
      <c r="QWU1" s="116"/>
      <c r="QWV1" s="116"/>
      <c r="QWW1" s="116"/>
      <c r="QWX1" s="116"/>
      <c r="QWY1" s="116"/>
      <c r="QWZ1" s="116"/>
      <c r="QXA1" s="116"/>
      <c r="QXB1" s="116"/>
      <c r="QXC1" s="116"/>
      <c r="QXD1" s="116"/>
      <c r="QXE1" s="116"/>
      <c r="QXF1" s="116"/>
      <c r="QXG1" s="116"/>
      <c r="QXH1" s="116"/>
      <c r="QXI1" s="116"/>
      <c r="QXJ1" s="116"/>
      <c r="QXK1" s="116"/>
      <c r="QXL1" s="116"/>
      <c r="QXM1" s="116"/>
      <c r="QXN1" s="116"/>
      <c r="QXO1" s="116"/>
      <c r="QXP1" s="116"/>
      <c r="QXQ1" s="116"/>
      <c r="QXR1" s="116"/>
      <c r="QXS1" s="116"/>
      <c r="QXT1" s="116"/>
      <c r="QXU1" s="116"/>
      <c r="QXV1" s="116"/>
      <c r="QXW1" s="116"/>
      <c r="QXX1" s="116"/>
      <c r="QXY1" s="116"/>
      <c r="QXZ1" s="116"/>
      <c r="QYA1" s="116"/>
      <c r="QYB1" s="116"/>
      <c r="QYC1" s="116"/>
      <c r="QYD1" s="116"/>
      <c r="QYE1" s="116"/>
      <c r="QYF1" s="116"/>
      <c r="QYG1" s="116"/>
      <c r="QYH1" s="116"/>
      <c r="QYI1" s="116"/>
      <c r="QYJ1" s="116"/>
      <c r="QYK1" s="116"/>
      <c r="QYL1" s="116"/>
      <c r="QYM1" s="116"/>
      <c r="QYN1" s="116"/>
      <c r="QYO1" s="116"/>
      <c r="QYP1" s="116"/>
      <c r="QYQ1" s="116"/>
      <c r="QYR1" s="116"/>
      <c r="QYS1" s="116"/>
      <c r="QYT1" s="116"/>
      <c r="QYU1" s="116"/>
      <c r="QYV1" s="116"/>
      <c r="QYW1" s="116"/>
      <c r="QYX1" s="116"/>
      <c r="QYY1" s="116"/>
      <c r="QYZ1" s="116"/>
      <c r="QZA1" s="116"/>
      <c r="QZB1" s="116"/>
      <c r="QZC1" s="116"/>
      <c r="QZD1" s="116"/>
      <c r="QZE1" s="116"/>
      <c r="QZF1" s="116"/>
      <c r="QZG1" s="116"/>
      <c r="QZH1" s="116"/>
      <c r="QZI1" s="116"/>
      <c r="QZJ1" s="116"/>
      <c r="QZK1" s="116"/>
      <c r="QZL1" s="116"/>
      <c r="QZM1" s="116"/>
      <c r="QZN1" s="116"/>
      <c r="QZO1" s="116"/>
      <c r="QZP1" s="116"/>
      <c r="QZQ1" s="116"/>
      <c r="QZR1" s="116"/>
      <c r="QZS1" s="116"/>
      <c r="QZT1" s="116"/>
      <c r="QZU1" s="116"/>
      <c r="QZV1" s="116"/>
      <c r="QZW1" s="116"/>
      <c r="QZX1" s="116"/>
      <c r="QZY1" s="116"/>
      <c r="QZZ1" s="116"/>
      <c r="RAA1" s="116"/>
      <c r="RAB1" s="116"/>
      <c r="RAC1" s="116"/>
      <c r="RAD1" s="116"/>
      <c r="RAE1" s="116"/>
      <c r="RAF1" s="116"/>
      <c r="RAG1" s="116"/>
      <c r="RAH1" s="116"/>
      <c r="RAI1" s="116"/>
      <c r="RAJ1" s="116"/>
      <c r="RAK1" s="116"/>
      <c r="RAL1" s="116"/>
      <c r="RAM1" s="116"/>
      <c r="RAN1" s="116"/>
      <c r="RAO1" s="116"/>
      <c r="RAP1" s="116"/>
      <c r="RAQ1" s="116"/>
      <c r="RAR1" s="116"/>
      <c r="RAS1" s="116"/>
      <c r="RAT1" s="116"/>
      <c r="RAU1" s="116"/>
      <c r="RAV1" s="116"/>
      <c r="RAW1" s="116"/>
      <c r="RAX1" s="116"/>
      <c r="RAY1" s="116"/>
      <c r="RAZ1" s="116"/>
      <c r="RBA1" s="116"/>
      <c r="RBB1" s="116"/>
      <c r="RBC1" s="116"/>
      <c r="RBD1" s="116"/>
      <c r="RBE1" s="116"/>
      <c r="RBF1" s="116"/>
      <c r="RBG1" s="116"/>
      <c r="RBH1" s="116"/>
      <c r="RBI1" s="116"/>
      <c r="RBJ1" s="116"/>
      <c r="RBK1" s="116"/>
      <c r="RBL1" s="116"/>
      <c r="RBM1" s="116"/>
      <c r="RBN1" s="116"/>
      <c r="RBO1" s="116"/>
      <c r="RBP1" s="116"/>
      <c r="RBQ1" s="116"/>
      <c r="RBR1" s="116"/>
      <c r="RBS1" s="116"/>
      <c r="RBT1" s="116"/>
      <c r="RBU1" s="116"/>
      <c r="RBV1" s="116"/>
      <c r="RBW1" s="116"/>
      <c r="RBX1" s="116"/>
      <c r="RBY1" s="116"/>
      <c r="RBZ1" s="116"/>
      <c r="RCA1" s="116"/>
      <c r="RCB1" s="116"/>
      <c r="RCC1" s="116"/>
      <c r="RCD1" s="116"/>
      <c r="RCE1" s="116"/>
      <c r="RCF1" s="116"/>
      <c r="RCG1" s="116"/>
      <c r="RCH1" s="116"/>
      <c r="RCI1" s="116"/>
      <c r="RCJ1" s="116"/>
      <c r="RCK1" s="116"/>
      <c r="RCL1" s="116"/>
      <c r="RCM1" s="116"/>
      <c r="RCN1" s="116"/>
      <c r="RCO1" s="116"/>
      <c r="RCP1" s="116"/>
      <c r="RCQ1" s="116"/>
      <c r="RCR1" s="116"/>
      <c r="RCS1" s="116"/>
      <c r="RCT1" s="116"/>
      <c r="RCU1" s="116"/>
      <c r="RCV1" s="116"/>
      <c r="RCW1" s="116"/>
      <c r="RCX1" s="116"/>
      <c r="RCY1" s="116"/>
      <c r="RCZ1" s="116"/>
      <c r="RDA1" s="116"/>
      <c r="RDB1" s="116"/>
      <c r="RDC1" s="116"/>
      <c r="RDD1" s="116"/>
      <c r="RDE1" s="116"/>
      <c r="RDF1" s="116"/>
      <c r="RDG1" s="116"/>
      <c r="RDH1" s="116"/>
      <c r="RDI1" s="116"/>
      <c r="RDJ1" s="116"/>
      <c r="RDK1" s="116"/>
      <c r="RDL1" s="116"/>
      <c r="RDM1" s="116"/>
      <c r="RDN1" s="116"/>
      <c r="RDO1" s="116"/>
      <c r="RDP1" s="116"/>
      <c r="RDQ1" s="116"/>
      <c r="RDR1" s="116"/>
      <c r="RDS1" s="116"/>
      <c r="RDT1" s="116"/>
      <c r="RDU1" s="116"/>
      <c r="RDV1" s="116"/>
      <c r="RDW1" s="116"/>
      <c r="RDX1" s="116"/>
      <c r="RDY1" s="116"/>
      <c r="RDZ1" s="116"/>
      <c r="REA1" s="116"/>
      <c r="REB1" s="116"/>
      <c r="REC1" s="116"/>
      <c r="RED1" s="116"/>
      <c r="REE1" s="116"/>
      <c r="REF1" s="116"/>
      <c r="REG1" s="116"/>
      <c r="REH1" s="116"/>
      <c r="REI1" s="116"/>
      <c r="REJ1" s="116"/>
      <c r="REK1" s="116"/>
      <c r="REL1" s="116"/>
      <c r="REM1" s="116"/>
      <c r="REN1" s="116"/>
      <c r="REO1" s="116"/>
      <c r="REP1" s="116"/>
      <c r="REQ1" s="116"/>
      <c r="RER1" s="116"/>
      <c r="RES1" s="116"/>
      <c r="RET1" s="116"/>
      <c r="REU1" s="116"/>
      <c r="REV1" s="116"/>
      <c r="REW1" s="116"/>
      <c r="REX1" s="116"/>
      <c r="REY1" s="116"/>
      <c r="REZ1" s="116"/>
      <c r="RFA1" s="116"/>
      <c r="RFB1" s="116"/>
      <c r="RFC1" s="116"/>
      <c r="RFD1" s="116"/>
      <c r="RFE1" s="116"/>
      <c r="RFF1" s="116"/>
      <c r="RFG1" s="116"/>
      <c r="RFH1" s="116"/>
      <c r="RFI1" s="116"/>
      <c r="RFJ1" s="116"/>
      <c r="RFK1" s="116"/>
      <c r="RFL1" s="116"/>
      <c r="RFM1" s="116"/>
      <c r="RFN1" s="116"/>
      <c r="RFO1" s="116"/>
      <c r="RFP1" s="116"/>
      <c r="RFQ1" s="116"/>
      <c r="RFR1" s="116"/>
      <c r="RFS1" s="116"/>
      <c r="RFT1" s="116"/>
      <c r="RFU1" s="116"/>
      <c r="RFV1" s="116"/>
      <c r="RFW1" s="116"/>
      <c r="RFX1" s="116"/>
      <c r="RFY1" s="116"/>
      <c r="RFZ1" s="116"/>
      <c r="RGA1" s="116"/>
      <c r="RGB1" s="116"/>
      <c r="RGC1" s="116"/>
      <c r="RGD1" s="116"/>
      <c r="RGE1" s="116"/>
      <c r="RGF1" s="116"/>
      <c r="RGG1" s="116"/>
      <c r="RGH1" s="116"/>
      <c r="RGI1" s="116"/>
      <c r="RGJ1" s="116"/>
      <c r="RGK1" s="116"/>
      <c r="RGL1" s="116"/>
      <c r="RGM1" s="116"/>
      <c r="RGN1" s="116"/>
      <c r="RGO1" s="116"/>
      <c r="RGP1" s="116"/>
      <c r="RGQ1" s="116"/>
      <c r="RGR1" s="116"/>
      <c r="RGS1" s="116"/>
      <c r="RGT1" s="116"/>
      <c r="RGU1" s="116"/>
      <c r="RGV1" s="116"/>
      <c r="RGW1" s="116"/>
      <c r="RGX1" s="116"/>
      <c r="RGY1" s="116"/>
      <c r="RGZ1" s="116"/>
      <c r="RHA1" s="116"/>
      <c r="RHB1" s="116"/>
      <c r="RHC1" s="116"/>
      <c r="RHD1" s="116"/>
      <c r="RHE1" s="116"/>
      <c r="RHF1" s="116"/>
      <c r="RHG1" s="116"/>
      <c r="RHH1" s="116"/>
      <c r="RHI1" s="116"/>
      <c r="RHJ1" s="116"/>
      <c r="RHK1" s="116"/>
      <c r="RHL1" s="116"/>
      <c r="RHM1" s="116"/>
      <c r="RHN1" s="116"/>
      <c r="RHO1" s="116"/>
      <c r="RHP1" s="116"/>
      <c r="RHQ1" s="116"/>
      <c r="RHR1" s="116"/>
      <c r="RHS1" s="116"/>
      <c r="RHT1" s="116"/>
      <c r="RHU1" s="116"/>
      <c r="RHV1" s="116"/>
      <c r="RHW1" s="116"/>
      <c r="RHX1" s="116"/>
      <c r="RHY1" s="116"/>
      <c r="RHZ1" s="116"/>
      <c r="RIA1" s="116"/>
      <c r="RIB1" s="116"/>
      <c r="RIC1" s="116"/>
      <c r="RID1" s="116"/>
      <c r="RIE1" s="116"/>
      <c r="RIF1" s="116"/>
      <c r="RIG1" s="116"/>
      <c r="RIH1" s="116"/>
      <c r="RII1" s="116"/>
      <c r="RIJ1" s="116"/>
      <c r="RIK1" s="116"/>
      <c r="RIL1" s="116"/>
      <c r="RIM1" s="116"/>
      <c r="RIN1" s="116"/>
      <c r="RIO1" s="116"/>
      <c r="RIP1" s="116"/>
      <c r="RIQ1" s="116"/>
      <c r="RIR1" s="116"/>
      <c r="RIS1" s="116"/>
      <c r="RIT1" s="116"/>
      <c r="RIU1" s="116"/>
      <c r="RIV1" s="116"/>
      <c r="RIW1" s="116"/>
      <c r="RIX1" s="116"/>
      <c r="RIY1" s="116"/>
      <c r="RIZ1" s="116"/>
      <c r="RJA1" s="116"/>
      <c r="RJB1" s="116"/>
      <c r="RJC1" s="116"/>
      <c r="RJD1" s="116"/>
      <c r="RJE1" s="116"/>
      <c r="RJF1" s="116"/>
      <c r="RJG1" s="116"/>
      <c r="RJH1" s="116"/>
      <c r="RJI1" s="116"/>
      <c r="RJJ1" s="116"/>
      <c r="RJK1" s="116"/>
      <c r="RJL1" s="116"/>
      <c r="RJM1" s="116"/>
      <c r="RJN1" s="116"/>
      <c r="RJO1" s="116"/>
      <c r="RJP1" s="116"/>
      <c r="RJQ1" s="116"/>
      <c r="RJR1" s="116"/>
      <c r="RJS1" s="116"/>
      <c r="RJT1" s="116"/>
      <c r="RJU1" s="116"/>
      <c r="RJV1" s="116"/>
      <c r="RJW1" s="116"/>
      <c r="RJX1" s="116"/>
      <c r="RJY1" s="116"/>
      <c r="RJZ1" s="116"/>
      <c r="RKA1" s="116"/>
      <c r="RKB1" s="116"/>
      <c r="RKC1" s="116"/>
      <c r="RKD1" s="116"/>
      <c r="RKE1" s="116"/>
      <c r="RKF1" s="116"/>
      <c r="RKG1" s="116"/>
      <c r="RKH1" s="116"/>
      <c r="RKI1" s="116"/>
      <c r="RKJ1" s="116"/>
      <c r="RKK1" s="116"/>
      <c r="RKL1" s="116"/>
      <c r="RKM1" s="116"/>
      <c r="RKN1" s="116"/>
      <c r="RKO1" s="116"/>
      <c r="RKP1" s="116"/>
      <c r="RKQ1" s="116"/>
      <c r="RKR1" s="116"/>
      <c r="RKS1" s="116"/>
      <c r="RKT1" s="116"/>
      <c r="RKU1" s="116"/>
      <c r="RKV1" s="116"/>
      <c r="RKW1" s="116"/>
      <c r="RKX1" s="116"/>
      <c r="RKY1" s="116"/>
      <c r="RKZ1" s="116"/>
      <c r="RLA1" s="116"/>
      <c r="RLB1" s="116"/>
      <c r="RLC1" s="116"/>
      <c r="RLD1" s="116"/>
      <c r="RLE1" s="116"/>
      <c r="RLF1" s="116"/>
      <c r="RLG1" s="116"/>
      <c r="RLH1" s="116"/>
      <c r="RLI1" s="116"/>
      <c r="RLJ1" s="116"/>
      <c r="RLK1" s="116"/>
      <c r="RLL1" s="116"/>
      <c r="RLM1" s="116"/>
      <c r="RLN1" s="116"/>
      <c r="RLO1" s="116"/>
      <c r="RLP1" s="116"/>
      <c r="RLQ1" s="116"/>
      <c r="RLR1" s="116"/>
      <c r="RLS1" s="116"/>
      <c r="RLT1" s="116"/>
      <c r="RLU1" s="116"/>
      <c r="RLV1" s="116"/>
      <c r="RLW1" s="116"/>
      <c r="RLX1" s="116"/>
      <c r="RLY1" s="116"/>
      <c r="RLZ1" s="116"/>
      <c r="RMA1" s="116"/>
      <c r="RMB1" s="116"/>
      <c r="RMC1" s="116"/>
      <c r="RMD1" s="116"/>
      <c r="RME1" s="116"/>
      <c r="RMF1" s="116"/>
      <c r="RMG1" s="116"/>
      <c r="RMH1" s="116"/>
      <c r="RMI1" s="116"/>
      <c r="RMJ1" s="116"/>
      <c r="RMK1" s="116"/>
      <c r="RML1" s="116"/>
      <c r="RMM1" s="116"/>
      <c r="RMN1" s="116"/>
      <c r="RMO1" s="116"/>
      <c r="RMP1" s="116"/>
      <c r="RMQ1" s="116"/>
      <c r="RMR1" s="116"/>
      <c r="RMS1" s="116"/>
      <c r="RMT1" s="116"/>
      <c r="RMU1" s="116"/>
      <c r="RMV1" s="116"/>
      <c r="RMW1" s="116"/>
      <c r="RMX1" s="116"/>
      <c r="RMY1" s="116"/>
      <c r="RMZ1" s="116"/>
      <c r="RNA1" s="116"/>
      <c r="RNB1" s="116"/>
      <c r="RNC1" s="116"/>
      <c r="RND1" s="116"/>
      <c r="RNE1" s="116"/>
      <c r="RNF1" s="116"/>
      <c r="RNG1" s="116"/>
      <c r="RNH1" s="116"/>
      <c r="RNI1" s="116"/>
      <c r="RNJ1" s="116"/>
      <c r="RNK1" s="116"/>
      <c r="RNL1" s="116"/>
      <c r="RNM1" s="116"/>
      <c r="RNN1" s="116"/>
      <c r="RNO1" s="116"/>
      <c r="RNP1" s="116"/>
      <c r="RNQ1" s="116"/>
      <c r="RNR1" s="116"/>
      <c r="RNS1" s="116"/>
      <c r="RNT1" s="116"/>
      <c r="RNU1" s="116"/>
      <c r="RNV1" s="116"/>
      <c r="RNW1" s="116"/>
      <c r="RNX1" s="116"/>
      <c r="RNY1" s="116"/>
      <c r="RNZ1" s="116"/>
      <c r="ROA1" s="116"/>
      <c r="ROB1" s="116"/>
      <c r="ROC1" s="116"/>
      <c r="ROD1" s="116"/>
      <c r="ROE1" s="116"/>
      <c r="ROF1" s="116"/>
      <c r="ROG1" s="116"/>
      <c r="ROH1" s="116"/>
      <c r="ROI1" s="116"/>
      <c r="ROJ1" s="116"/>
      <c r="ROK1" s="116"/>
      <c r="ROL1" s="116"/>
      <c r="ROM1" s="116"/>
      <c r="RON1" s="116"/>
      <c r="ROO1" s="116"/>
      <c r="ROP1" s="116"/>
      <c r="ROQ1" s="116"/>
      <c r="ROR1" s="116"/>
      <c r="ROS1" s="116"/>
      <c r="ROT1" s="116"/>
      <c r="ROU1" s="116"/>
      <c r="ROV1" s="116"/>
      <c r="ROW1" s="116"/>
      <c r="ROX1" s="116"/>
      <c r="ROY1" s="116"/>
      <c r="ROZ1" s="116"/>
      <c r="RPA1" s="116"/>
      <c r="RPB1" s="116"/>
      <c r="RPC1" s="116"/>
      <c r="RPD1" s="116"/>
      <c r="RPE1" s="116"/>
      <c r="RPF1" s="116"/>
      <c r="RPG1" s="116"/>
      <c r="RPH1" s="116"/>
      <c r="RPI1" s="116"/>
      <c r="RPJ1" s="116"/>
      <c r="RPK1" s="116"/>
      <c r="RPL1" s="116"/>
      <c r="RPM1" s="116"/>
      <c r="RPN1" s="116"/>
      <c r="RPO1" s="116"/>
      <c r="RPP1" s="116"/>
      <c r="RPQ1" s="116"/>
      <c r="RPR1" s="116"/>
      <c r="RPS1" s="116"/>
      <c r="RPT1" s="116"/>
      <c r="RPU1" s="116"/>
      <c r="RPV1" s="116"/>
      <c r="RPW1" s="116"/>
      <c r="RPX1" s="116"/>
      <c r="RPY1" s="116"/>
      <c r="RPZ1" s="116"/>
      <c r="RQA1" s="116"/>
      <c r="RQB1" s="116"/>
      <c r="RQC1" s="116"/>
      <c r="RQD1" s="116"/>
      <c r="RQE1" s="116"/>
      <c r="RQF1" s="116"/>
      <c r="RQG1" s="116"/>
      <c r="RQH1" s="116"/>
      <c r="RQI1" s="116"/>
      <c r="RQJ1" s="116"/>
      <c r="RQK1" s="116"/>
      <c r="RQL1" s="116"/>
      <c r="RQM1" s="116"/>
      <c r="RQN1" s="116"/>
      <c r="RQO1" s="116"/>
      <c r="RQP1" s="116"/>
      <c r="RQQ1" s="116"/>
      <c r="RQR1" s="116"/>
      <c r="RQS1" s="116"/>
      <c r="RQT1" s="116"/>
      <c r="RQU1" s="116"/>
      <c r="RQV1" s="116"/>
      <c r="RQW1" s="116"/>
      <c r="RQX1" s="116"/>
      <c r="RQY1" s="116"/>
      <c r="RQZ1" s="116"/>
      <c r="RRA1" s="116"/>
      <c r="RRB1" s="116"/>
      <c r="RRC1" s="116"/>
      <c r="RRD1" s="116"/>
      <c r="RRE1" s="116"/>
      <c r="RRF1" s="116"/>
      <c r="RRG1" s="116"/>
      <c r="RRH1" s="116"/>
      <c r="RRI1" s="116"/>
      <c r="RRJ1" s="116"/>
      <c r="RRK1" s="116"/>
      <c r="RRL1" s="116"/>
      <c r="RRM1" s="116"/>
      <c r="RRN1" s="116"/>
      <c r="RRO1" s="116"/>
      <c r="RRP1" s="116"/>
      <c r="RRQ1" s="116"/>
      <c r="RRR1" s="116"/>
      <c r="RRS1" s="116"/>
      <c r="RRT1" s="116"/>
      <c r="RRU1" s="116"/>
      <c r="RRV1" s="116"/>
      <c r="RRW1" s="116"/>
      <c r="RRX1" s="116"/>
      <c r="RRY1" s="116"/>
      <c r="RRZ1" s="116"/>
      <c r="RSA1" s="116"/>
      <c r="RSB1" s="116"/>
      <c r="RSC1" s="116"/>
      <c r="RSD1" s="116"/>
      <c r="RSE1" s="116"/>
      <c r="RSF1" s="116"/>
      <c r="RSG1" s="116"/>
      <c r="RSH1" s="116"/>
      <c r="RSI1" s="116"/>
      <c r="RSJ1" s="116"/>
      <c r="RSK1" s="116"/>
      <c r="RSL1" s="116"/>
      <c r="RSM1" s="116"/>
      <c r="RSN1" s="116"/>
      <c r="RSO1" s="116"/>
      <c r="RSP1" s="116"/>
      <c r="RSQ1" s="116"/>
      <c r="RSR1" s="116"/>
      <c r="RSS1" s="116"/>
      <c r="RST1" s="116"/>
      <c r="RSU1" s="116"/>
      <c r="RSV1" s="116"/>
      <c r="RSW1" s="116"/>
      <c r="RSX1" s="116"/>
      <c r="RSY1" s="116"/>
      <c r="RSZ1" s="116"/>
      <c r="RTA1" s="116"/>
      <c r="RTB1" s="116"/>
      <c r="RTC1" s="116"/>
      <c r="RTD1" s="116"/>
      <c r="RTE1" s="116"/>
      <c r="RTF1" s="116"/>
      <c r="RTG1" s="116"/>
      <c r="RTH1" s="116"/>
      <c r="RTI1" s="116"/>
      <c r="RTJ1" s="116"/>
      <c r="RTK1" s="116"/>
      <c r="RTL1" s="116"/>
      <c r="RTM1" s="116"/>
      <c r="RTN1" s="116"/>
      <c r="RTO1" s="116"/>
      <c r="RTP1" s="116"/>
      <c r="RTQ1" s="116"/>
      <c r="RTR1" s="116"/>
      <c r="RTS1" s="116"/>
      <c r="RTT1" s="116"/>
      <c r="RTU1" s="116"/>
      <c r="RTV1" s="116"/>
      <c r="RTW1" s="116"/>
      <c r="RTX1" s="116"/>
      <c r="RTY1" s="116"/>
      <c r="RTZ1" s="116"/>
      <c r="RUA1" s="116"/>
      <c r="RUB1" s="116"/>
      <c r="RUC1" s="116"/>
      <c r="RUD1" s="116"/>
      <c r="RUE1" s="116"/>
      <c r="RUF1" s="116"/>
      <c r="RUG1" s="116"/>
      <c r="RUH1" s="116"/>
      <c r="RUI1" s="116"/>
      <c r="RUJ1" s="116"/>
      <c r="RUK1" s="116"/>
      <c r="RUL1" s="116"/>
      <c r="RUM1" s="116"/>
      <c r="RUN1" s="116"/>
      <c r="RUO1" s="116"/>
      <c r="RUP1" s="116"/>
      <c r="RUQ1" s="116"/>
      <c r="RUR1" s="116"/>
      <c r="RUS1" s="116"/>
      <c r="RUT1" s="116"/>
      <c r="RUU1" s="116"/>
      <c r="RUV1" s="116"/>
      <c r="RUW1" s="116"/>
      <c r="RUX1" s="116"/>
      <c r="RUY1" s="116"/>
      <c r="RUZ1" s="116"/>
      <c r="RVA1" s="116"/>
      <c r="RVB1" s="116"/>
      <c r="RVC1" s="116"/>
      <c r="RVD1" s="116"/>
      <c r="RVE1" s="116"/>
      <c r="RVF1" s="116"/>
      <c r="RVG1" s="116"/>
      <c r="RVH1" s="116"/>
      <c r="RVI1" s="116"/>
      <c r="RVJ1" s="116"/>
      <c r="RVK1" s="116"/>
      <c r="RVL1" s="116"/>
      <c r="RVM1" s="116"/>
      <c r="RVN1" s="116"/>
      <c r="RVO1" s="116"/>
      <c r="RVP1" s="116"/>
      <c r="RVQ1" s="116"/>
      <c r="RVR1" s="116"/>
      <c r="RVS1" s="116"/>
      <c r="RVT1" s="116"/>
      <c r="RVU1" s="116"/>
      <c r="RVV1" s="116"/>
      <c r="RVW1" s="116"/>
      <c r="RVX1" s="116"/>
      <c r="RVY1" s="116"/>
      <c r="RVZ1" s="116"/>
      <c r="RWA1" s="116"/>
      <c r="RWB1" s="116"/>
      <c r="RWC1" s="116"/>
      <c r="RWD1" s="116"/>
      <c r="RWE1" s="116"/>
      <c r="RWF1" s="116"/>
      <c r="RWG1" s="116"/>
      <c r="RWH1" s="116"/>
      <c r="RWI1" s="116"/>
      <c r="RWJ1" s="116"/>
      <c r="RWK1" s="116"/>
      <c r="RWL1" s="116"/>
      <c r="RWM1" s="116"/>
      <c r="RWN1" s="116"/>
      <c r="RWO1" s="116"/>
      <c r="RWP1" s="116"/>
      <c r="RWQ1" s="116"/>
      <c r="RWR1" s="116"/>
      <c r="RWS1" s="116"/>
      <c r="RWT1" s="116"/>
      <c r="RWU1" s="116"/>
      <c r="RWV1" s="116"/>
      <c r="RWW1" s="116"/>
      <c r="RWX1" s="116"/>
      <c r="RWY1" s="116"/>
      <c r="RWZ1" s="116"/>
      <c r="RXA1" s="116"/>
      <c r="RXB1" s="116"/>
      <c r="RXC1" s="116"/>
      <c r="RXD1" s="116"/>
      <c r="RXE1" s="116"/>
      <c r="RXF1" s="116"/>
      <c r="RXG1" s="116"/>
      <c r="RXH1" s="116"/>
      <c r="RXI1" s="116"/>
      <c r="RXJ1" s="116"/>
      <c r="RXK1" s="116"/>
      <c r="RXL1" s="116"/>
      <c r="RXM1" s="116"/>
      <c r="RXN1" s="116"/>
      <c r="RXO1" s="116"/>
      <c r="RXP1" s="116"/>
      <c r="RXQ1" s="116"/>
      <c r="RXR1" s="116"/>
      <c r="RXS1" s="116"/>
      <c r="RXT1" s="116"/>
      <c r="RXU1" s="116"/>
      <c r="RXV1" s="116"/>
      <c r="RXW1" s="116"/>
      <c r="RXX1" s="116"/>
      <c r="RXY1" s="116"/>
      <c r="RXZ1" s="116"/>
      <c r="RYA1" s="116"/>
      <c r="RYB1" s="116"/>
      <c r="RYC1" s="116"/>
      <c r="RYD1" s="116"/>
      <c r="RYE1" s="116"/>
      <c r="RYF1" s="116"/>
      <c r="RYG1" s="116"/>
      <c r="RYH1" s="116"/>
      <c r="RYI1" s="116"/>
      <c r="RYJ1" s="116"/>
      <c r="RYK1" s="116"/>
      <c r="RYL1" s="116"/>
      <c r="RYM1" s="116"/>
      <c r="RYN1" s="116"/>
      <c r="RYO1" s="116"/>
      <c r="RYP1" s="116"/>
      <c r="RYQ1" s="116"/>
      <c r="RYR1" s="116"/>
      <c r="RYS1" s="116"/>
      <c r="RYT1" s="116"/>
      <c r="RYU1" s="116"/>
      <c r="RYV1" s="116"/>
      <c r="RYW1" s="116"/>
      <c r="RYX1" s="116"/>
      <c r="RYY1" s="116"/>
      <c r="RYZ1" s="116"/>
      <c r="RZA1" s="116"/>
      <c r="RZB1" s="116"/>
      <c r="RZC1" s="116"/>
      <c r="RZD1" s="116"/>
      <c r="RZE1" s="116"/>
      <c r="RZF1" s="116"/>
      <c r="RZG1" s="116"/>
      <c r="RZH1" s="116"/>
      <c r="RZI1" s="116"/>
      <c r="RZJ1" s="116"/>
      <c r="RZK1" s="116"/>
      <c r="RZL1" s="116"/>
      <c r="RZM1" s="116"/>
      <c r="RZN1" s="116"/>
      <c r="RZO1" s="116"/>
      <c r="RZP1" s="116"/>
      <c r="RZQ1" s="116"/>
      <c r="RZR1" s="116"/>
      <c r="RZS1" s="116"/>
      <c r="RZT1" s="116"/>
      <c r="RZU1" s="116"/>
      <c r="RZV1" s="116"/>
      <c r="RZW1" s="116"/>
      <c r="RZX1" s="116"/>
      <c r="RZY1" s="116"/>
      <c r="RZZ1" s="116"/>
      <c r="SAA1" s="116"/>
      <c r="SAB1" s="116"/>
      <c r="SAC1" s="116"/>
      <c r="SAD1" s="116"/>
      <c r="SAE1" s="116"/>
      <c r="SAF1" s="116"/>
      <c r="SAG1" s="116"/>
      <c r="SAH1" s="116"/>
      <c r="SAI1" s="116"/>
      <c r="SAJ1" s="116"/>
      <c r="SAK1" s="116"/>
      <c r="SAL1" s="116"/>
      <c r="SAM1" s="116"/>
      <c r="SAN1" s="116"/>
      <c r="SAO1" s="116"/>
      <c r="SAP1" s="116"/>
      <c r="SAQ1" s="116"/>
      <c r="SAR1" s="116"/>
      <c r="SAS1" s="116"/>
      <c r="SAT1" s="116"/>
      <c r="SAU1" s="116"/>
      <c r="SAV1" s="116"/>
      <c r="SAW1" s="116"/>
      <c r="SAX1" s="116"/>
      <c r="SAY1" s="116"/>
      <c r="SAZ1" s="116"/>
      <c r="SBA1" s="116"/>
      <c r="SBB1" s="116"/>
      <c r="SBC1" s="116"/>
      <c r="SBD1" s="116"/>
      <c r="SBE1" s="116"/>
      <c r="SBF1" s="116"/>
      <c r="SBG1" s="116"/>
      <c r="SBH1" s="116"/>
      <c r="SBI1" s="116"/>
      <c r="SBJ1" s="116"/>
      <c r="SBK1" s="116"/>
      <c r="SBL1" s="116"/>
      <c r="SBM1" s="116"/>
      <c r="SBN1" s="116"/>
      <c r="SBO1" s="116"/>
      <c r="SBP1" s="116"/>
      <c r="SBQ1" s="116"/>
      <c r="SBR1" s="116"/>
      <c r="SBS1" s="116"/>
      <c r="SBT1" s="116"/>
      <c r="SBU1" s="116"/>
      <c r="SBV1" s="116"/>
      <c r="SBW1" s="116"/>
      <c r="SBX1" s="116"/>
      <c r="SBY1" s="116"/>
      <c r="SBZ1" s="116"/>
      <c r="SCA1" s="116"/>
      <c r="SCB1" s="116"/>
      <c r="SCC1" s="116"/>
      <c r="SCD1" s="116"/>
      <c r="SCE1" s="116"/>
      <c r="SCF1" s="116"/>
      <c r="SCG1" s="116"/>
      <c r="SCH1" s="116"/>
      <c r="SCI1" s="116"/>
      <c r="SCJ1" s="116"/>
      <c r="SCK1" s="116"/>
      <c r="SCL1" s="116"/>
      <c r="SCM1" s="116"/>
      <c r="SCN1" s="116"/>
      <c r="SCO1" s="116"/>
      <c r="SCP1" s="116"/>
      <c r="SCQ1" s="116"/>
      <c r="SCR1" s="116"/>
      <c r="SCS1" s="116"/>
      <c r="SCT1" s="116"/>
      <c r="SCU1" s="116"/>
      <c r="SCV1" s="116"/>
      <c r="SCW1" s="116"/>
      <c r="SCX1" s="116"/>
      <c r="SCY1" s="116"/>
      <c r="SCZ1" s="116"/>
      <c r="SDA1" s="116"/>
      <c r="SDB1" s="116"/>
      <c r="SDC1" s="116"/>
      <c r="SDD1" s="116"/>
      <c r="SDE1" s="116"/>
      <c r="SDF1" s="116"/>
      <c r="SDG1" s="116"/>
      <c r="SDH1" s="116"/>
      <c r="SDI1" s="116"/>
      <c r="SDJ1" s="116"/>
      <c r="SDK1" s="116"/>
      <c r="SDL1" s="116"/>
      <c r="SDM1" s="116"/>
      <c r="SDN1" s="116"/>
      <c r="SDO1" s="116"/>
      <c r="SDP1" s="116"/>
      <c r="SDQ1" s="116"/>
      <c r="SDR1" s="116"/>
      <c r="SDS1" s="116"/>
      <c r="SDT1" s="116"/>
      <c r="SDU1" s="116"/>
      <c r="SDV1" s="116"/>
      <c r="SDW1" s="116"/>
      <c r="SDX1" s="116"/>
      <c r="SDY1" s="116"/>
      <c r="SDZ1" s="116"/>
      <c r="SEA1" s="116"/>
      <c r="SEB1" s="116"/>
      <c r="SEC1" s="116"/>
      <c r="SED1" s="116"/>
      <c r="SEE1" s="116"/>
      <c r="SEF1" s="116"/>
      <c r="SEG1" s="116"/>
      <c r="SEH1" s="116"/>
      <c r="SEI1" s="116"/>
      <c r="SEJ1" s="116"/>
      <c r="SEK1" s="116"/>
      <c r="SEL1" s="116"/>
      <c r="SEM1" s="116"/>
      <c r="SEN1" s="116"/>
      <c r="SEO1" s="116"/>
      <c r="SEP1" s="116"/>
      <c r="SEQ1" s="116"/>
      <c r="SER1" s="116"/>
      <c r="SES1" s="116"/>
      <c r="SET1" s="116"/>
      <c r="SEU1" s="116"/>
      <c r="SEV1" s="116"/>
      <c r="SEW1" s="116"/>
      <c r="SEX1" s="116"/>
      <c r="SEY1" s="116"/>
      <c r="SEZ1" s="116"/>
      <c r="SFA1" s="116"/>
      <c r="SFB1" s="116"/>
      <c r="SFC1" s="116"/>
      <c r="SFD1" s="116"/>
      <c r="SFE1" s="116"/>
      <c r="SFF1" s="116"/>
      <c r="SFG1" s="116"/>
      <c r="SFH1" s="116"/>
      <c r="SFI1" s="116"/>
      <c r="SFJ1" s="116"/>
      <c r="SFK1" s="116"/>
      <c r="SFL1" s="116"/>
      <c r="SFM1" s="116"/>
      <c r="SFN1" s="116"/>
      <c r="SFO1" s="116"/>
      <c r="SFP1" s="116"/>
      <c r="SFQ1" s="116"/>
      <c r="SFR1" s="116"/>
      <c r="SFS1" s="116"/>
      <c r="SFT1" s="116"/>
      <c r="SFU1" s="116"/>
      <c r="SFV1" s="116"/>
      <c r="SFW1" s="116"/>
      <c r="SFX1" s="116"/>
      <c r="SFY1" s="116"/>
      <c r="SFZ1" s="116"/>
      <c r="SGA1" s="116"/>
      <c r="SGB1" s="116"/>
      <c r="SGC1" s="116"/>
      <c r="SGD1" s="116"/>
      <c r="SGE1" s="116"/>
      <c r="SGF1" s="116"/>
      <c r="SGG1" s="116"/>
      <c r="SGH1" s="116"/>
      <c r="SGI1" s="116"/>
      <c r="SGJ1" s="116"/>
      <c r="SGK1" s="116"/>
      <c r="SGL1" s="116"/>
      <c r="SGM1" s="116"/>
      <c r="SGN1" s="116"/>
      <c r="SGO1" s="116"/>
      <c r="SGP1" s="116"/>
      <c r="SGQ1" s="116"/>
      <c r="SGR1" s="116"/>
      <c r="SGS1" s="116"/>
      <c r="SGT1" s="116"/>
      <c r="SGU1" s="116"/>
      <c r="SGV1" s="116"/>
      <c r="SGW1" s="116"/>
      <c r="SGX1" s="116"/>
      <c r="SGY1" s="116"/>
      <c r="SGZ1" s="116"/>
      <c r="SHA1" s="116"/>
      <c r="SHB1" s="116"/>
      <c r="SHC1" s="116"/>
      <c r="SHD1" s="116"/>
      <c r="SHE1" s="116"/>
      <c r="SHF1" s="116"/>
      <c r="SHG1" s="116"/>
      <c r="SHH1" s="116"/>
      <c r="SHI1" s="116"/>
      <c r="SHJ1" s="116"/>
      <c r="SHK1" s="116"/>
      <c r="SHL1" s="116"/>
      <c r="SHM1" s="116"/>
      <c r="SHN1" s="116"/>
      <c r="SHO1" s="116"/>
      <c r="SHP1" s="116"/>
      <c r="SHQ1" s="116"/>
      <c r="SHR1" s="116"/>
      <c r="SHS1" s="116"/>
      <c r="SHT1" s="116"/>
      <c r="SHU1" s="116"/>
      <c r="SHV1" s="116"/>
      <c r="SHW1" s="116"/>
      <c r="SHX1" s="116"/>
      <c r="SHY1" s="116"/>
      <c r="SHZ1" s="116"/>
      <c r="SIA1" s="116"/>
      <c r="SIB1" s="116"/>
      <c r="SIC1" s="116"/>
      <c r="SID1" s="116"/>
      <c r="SIE1" s="116"/>
      <c r="SIF1" s="116"/>
      <c r="SIG1" s="116"/>
      <c r="SIH1" s="116"/>
      <c r="SII1" s="116"/>
      <c r="SIJ1" s="116"/>
      <c r="SIK1" s="116"/>
      <c r="SIL1" s="116"/>
      <c r="SIM1" s="116"/>
      <c r="SIN1" s="116"/>
      <c r="SIO1" s="116"/>
      <c r="SIP1" s="116"/>
      <c r="SIQ1" s="116"/>
      <c r="SIR1" s="116"/>
      <c r="SIS1" s="116"/>
      <c r="SIT1" s="116"/>
      <c r="SIU1" s="116"/>
      <c r="SIV1" s="116"/>
      <c r="SIW1" s="116"/>
      <c r="SIX1" s="116"/>
      <c r="SIY1" s="116"/>
      <c r="SIZ1" s="116"/>
      <c r="SJA1" s="116"/>
      <c r="SJB1" s="116"/>
      <c r="SJC1" s="116"/>
      <c r="SJD1" s="116"/>
      <c r="SJE1" s="116"/>
      <c r="SJF1" s="116"/>
      <c r="SJG1" s="116"/>
      <c r="SJH1" s="116"/>
      <c r="SJI1" s="116"/>
      <c r="SJJ1" s="116"/>
      <c r="SJK1" s="116"/>
      <c r="SJL1" s="116"/>
      <c r="SJM1" s="116"/>
      <c r="SJN1" s="116"/>
      <c r="SJO1" s="116"/>
      <c r="SJP1" s="116"/>
      <c r="SJQ1" s="116"/>
      <c r="SJR1" s="116"/>
      <c r="SJS1" s="116"/>
      <c r="SJT1" s="116"/>
      <c r="SJU1" s="116"/>
      <c r="SJV1" s="116"/>
      <c r="SJW1" s="116"/>
      <c r="SJX1" s="116"/>
      <c r="SJY1" s="116"/>
      <c r="SJZ1" s="116"/>
      <c r="SKA1" s="116"/>
      <c r="SKB1" s="116"/>
      <c r="SKC1" s="116"/>
      <c r="SKD1" s="116"/>
      <c r="SKE1" s="116"/>
      <c r="SKF1" s="116"/>
      <c r="SKG1" s="116"/>
      <c r="SKH1" s="116"/>
      <c r="SKI1" s="116"/>
      <c r="SKJ1" s="116"/>
      <c r="SKK1" s="116"/>
      <c r="SKL1" s="116"/>
      <c r="SKM1" s="116"/>
      <c r="SKN1" s="116"/>
      <c r="SKO1" s="116"/>
      <c r="SKP1" s="116"/>
      <c r="SKQ1" s="116"/>
      <c r="SKR1" s="116"/>
      <c r="SKS1" s="116"/>
      <c r="SKT1" s="116"/>
      <c r="SKU1" s="116"/>
      <c r="SKV1" s="116"/>
      <c r="SKW1" s="116"/>
      <c r="SKX1" s="116"/>
      <c r="SKY1" s="116"/>
      <c r="SKZ1" s="116"/>
      <c r="SLA1" s="116"/>
      <c r="SLB1" s="116"/>
      <c r="SLC1" s="116"/>
      <c r="SLD1" s="116"/>
      <c r="SLE1" s="116"/>
      <c r="SLF1" s="116"/>
      <c r="SLG1" s="116"/>
      <c r="SLH1" s="116"/>
      <c r="SLI1" s="116"/>
      <c r="SLJ1" s="116"/>
      <c r="SLK1" s="116"/>
      <c r="SLL1" s="116"/>
      <c r="SLM1" s="116"/>
      <c r="SLN1" s="116"/>
      <c r="SLO1" s="116"/>
      <c r="SLP1" s="116"/>
      <c r="SLQ1" s="116"/>
      <c r="SLR1" s="116"/>
      <c r="SLS1" s="116"/>
      <c r="SLT1" s="116"/>
      <c r="SLU1" s="116"/>
      <c r="SLV1" s="116"/>
      <c r="SLW1" s="116"/>
      <c r="SLX1" s="116"/>
      <c r="SLY1" s="116"/>
      <c r="SLZ1" s="116"/>
      <c r="SMA1" s="116"/>
      <c r="SMB1" s="116"/>
      <c r="SMC1" s="116"/>
      <c r="SMD1" s="116"/>
      <c r="SME1" s="116"/>
      <c r="SMF1" s="116"/>
      <c r="SMG1" s="116"/>
      <c r="SMH1" s="116"/>
      <c r="SMI1" s="116"/>
      <c r="SMJ1" s="116"/>
      <c r="SMK1" s="116"/>
      <c r="SML1" s="116"/>
      <c r="SMM1" s="116"/>
      <c r="SMN1" s="116"/>
      <c r="SMO1" s="116"/>
      <c r="SMP1" s="116"/>
      <c r="SMQ1" s="116"/>
      <c r="SMR1" s="116"/>
      <c r="SMS1" s="116"/>
      <c r="SMT1" s="116"/>
      <c r="SMU1" s="116"/>
      <c r="SMV1" s="116"/>
      <c r="SMW1" s="116"/>
      <c r="SMX1" s="116"/>
      <c r="SMY1" s="116"/>
      <c r="SMZ1" s="116"/>
      <c r="SNA1" s="116"/>
      <c r="SNB1" s="116"/>
      <c r="SNC1" s="116"/>
      <c r="SND1" s="116"/>
      <c r="SNE1" s="116"/>
      <c r="SNF1" s="116"/>
      <c r="SNG1" s="116"/>
      <c r="SNH1" s="116"/>
      <c r="SNI1" s="116"/>
      <c r="SNJ1" s="116"/>
      <c r="SNK1" s="116"/>
      <c r="SNL1" s="116"/>
      <c r="SNM1" s="116"/>
      <c r="SNN1" s="116"/>
      <c r="SNO1" s="116"/>
      <c r="SNP1" s="116"/>
      <c r="SNQ1" s="116"/>
      <c r="SNR1" s="116"/>
      <c r="SNS1" s="116"/>
      <c r="SNT1" s="116"/>
      <c r="SNU1" s="116"/>
      <c r="SNV1" s="116"/>
      <c r="SNW1" s="116"/>
      <c r="SNX1" s="116"/>
      <c r="SNY1" s="116"/>
      <c r="SNZ1" s="116"/>
      <c r="SOA1" s="116"/>
      <c r="SOB1" s="116"/>
      <c r="SOC1" s="116"/>
      <c r="SOD1" s="116"/>
      <c r="SOE1" s="116"/>
      <c r="SOF1" s="116"/>
      <c r="SOG1" s="116"/>
      <c r="SOH1" s="116"/>
      <c r="SOI1" s="116"/>
      <c r="SOJ1" s="116"/>
      <c r="SOK1" s="116"/>
      <c r="SOL1" s="116"/>
      <c r="SOM1" s="116"/>
      <c r="SON1" s="116"/>
      <c r="SOO1" s="116"/>
      <c r="SOP1" s="116"/>
      <c r="SOQ1" s="116"/>
      <c r="SOR1" s="116"/>
      <c r="SOS1" s="116"/>
      <c r="SOT1" s="116"/>
      <c r="SOU1" s="116"/>
      <c r="SOV1" s="116"/>
      <c r="SOW1" s="116"/>
      <c r="SOX1" s="116"/>
      <c r="SOY1" s="116"/>
      <c r="SOZ1" s="116"/>
      <c r="SPA1" s="116"/>
      <c r="SPB1" s="116"/>
      <c r="SPC1" s="116"/>
      <c r="SPD1" s="116"/>
      <c r="SPE1" s="116"/>
      <c r="SPF1" s="116"/>
      <c r="SPG1" s="116"/>
      <c r="SPH1" s="116"/>
      <c r="SPI1" s="116"/>
      <c r="SPJ1" s="116"/>
      <c r="SPK1" s="116"/>
      <c r="SPL1" s="116"/>
      <c r="SPM1" s="116"/>
      <c r="SPN1" s="116"/>
      <c r="SPO1" s="116"/>
      <c r="SPP1" s="116"/>
      <c r="SPQ1" s="116"/>
      <c r="SPR1" s="116"/>
      <c r="SPS1" s="116"/>
      <c r="SPT1" s="116"/>
      <c r="SPU1" s="116"/>
      <c r="SPV1" s="116"/>
      <c r="SPW1" s="116"/>
      <c r="SPX1" s="116"/>
      <c r="SPY1" s="116"/>
      <c r="SPZ1" s="116"/>
      <c r="SQA1" s="116"/>
      <c r="SQB1" s="116"/>
      <c r="SQC1" s="116"/>
      <c r="SQD1" s="116"/>
      <c r="SQE1" s="116"/>
      <c r="SQF1" s="116"/>
      <c r="SQG1" s="116"/>
      <c r="SQH1" s="116"/>
      <c r="SQI1" s="116"/>
      <c r="SQJ1" s="116"/>
      <c r="SQK1" s="116"/>
      <c r="SQL1" s="116"/>
      <c r="SQM1" s="116"/>
      <c r="SQN1" s="116"/>
      <c r="SQO1" s="116"/>
      <c r="SQP1" s="116"/>
      <c r="SQQ1" s="116"/>
      <c r="SQR1" s="116"/>
      <c r="SQS1" s="116"/>
      <c r="SQT1" s="116"/>
      <c r="SQU1" s="116"/>
      <c r="SQV1" s="116"/>
      <c r="SQW1" s="116"/>
      <c r="SQX1" s="116"/>
      <c r="SQY1" s="116"/>
      <c r="SQZ1" s="116"/>
      <c r="SRA1" s="116"/>
      <c r="SRB1" s="116"/>
      <c r="SRC1" s="116"/>
      <c r="SRD1" s="116"/>
      <c r="SRE1" s="116"/>
      <c r="SRF1" s="116"/>
      <c r="SRG1" s="116"/>
      <c r="SRH1" s="116"/>
      <c r="SRI1" s="116"/>
      <c r="SRJ1" s="116"/>
      <c r="SRK1" s="116"/>
      <c r="SRL1" s="116"/>
      <c r="SRM1" s="116"/>
      <c r="SRN1" s="116"/>
      <c r="SRO1" s="116"/>
      <c r="SRP1" s="116"/>
      <c r="SRQ1" s="116"/>
      <c r="SRR1" s="116"/>
      <c r="SRS1" s="116"/>
      <c r="SRT1" s="116"/>
      <c r="SRU1" s="116"/>
      <c r="SRV1" s="116"/>
      <c r="SRW1" s="116"/>
      <c r="SRX1" s="116"/>
      <c r="SRY1" s="116"/>
      <c r="SRZ1" s="116"/>
      <c r="SSA1" s="116"/>
      <c r="SSB1" s="116"/>
      <c r="SSC1" s="116"/>
      <c r="SSD1" s="116"/>
      <c r="SSE1" s="116"/>
      <c r="SSF1" s="116"/>
      <c r="SSG1" s="116"/>
      <c r="SSH1" s="116"/>
      <c r="SSI1" s="116"/>
      <c r="SSJ1" s="116"/>
      <c r="SSK1" s="116"/>
      <c r="SSL1" s="116"/>
      <c r="SSM1" s="116"/>
      <c r="SSN1" s="116"/>
      <c r="SSO1" s="116"/>
      <c r="SSP1" s="116"/>
      <c r="SSQ1" s="116"/>
      <c r="SSR1" s="116"/>
      <c r="SSS1" s="116"/>
      <c r="SST1" s="116"/>
      <c r="SSU1" s="116"/>
      <c r="SSV1" s="116"/>
      <c r="SSW1" s="116"/>
      <c r="SSX1" s="116"/>
      <c r="SSY1" s="116"/>
      <c r="SSZ1" s="116"/>
      <c r="STA1" s="116"/>
      <c r="STB1" s="116"/>
      <c r="STC1" s="116"/>
      <c r="STD1" s="116"/>
      <c r="STE1" s="116"/>
      <c r="STF1" s="116"/>
      <c r="STG1" s="116"/>
      <c r="STH1" s="116"/>
      <c r="STI1" s="116"/>
      <c r="STJ1" s="116"/>
      <c r="STK1" s="116"/>
      <c r="STL1" s="116"/>
      <c r="STM1" s="116"/>
      <c r="STN1" s="116"/>
      <c r="STO1" s="116"/>
      <c r="STP1" s="116"/>
      <c r="STQ1" s="116"/>
      <c r="STR1" s="116"/>
      <c r="STS1" s="116"/>
      <c r="STT1" s="116"/>
      <c r="STU1" s="116"/>
      <c r="STV1" s="116"/>
      <c r="STW1" s="116"/>
      <c r="STX1" s="116"/>
      <c r="STY1" s="116"/>
      <c r="STZ1" s="116"/>
      <c r="SUA1" s="116"/>
      <c r="SUB1" s="116"/>
      <c r="SUC1" s="116"/>
      <c r="SUD1" s="116"/>
      <c r="SUE1" s="116"/>
      <c r="SUF1" s="116"/>
      <c r="SUG1" s="116"/>
      <c r="SUH1" s="116"/>
      <c r="SUI1" s="116"/>
      <c r="SUJ1" s="116"/>
      <c r="SUK1" s="116"/>
      <c r="SUL1" s="116"/>
      <c r="SUM1" s="116"/>
      <c r="SUN1" s="116"/>
      <c r="SUO1" s="116"/>
      <c r="SUP1" s="116"/>
      <c r="SUQ1" s="116"/>
      <c r="SUR1" s="116"/>
      <c r="SUS1" s="116"/>
      <c r="SUT1" s="116"/>
      <c r="SUU1" s="116"/>
      <c r="SUV1" s="116"/>
      <c r="SUW1" s="116"/>
      <c r="SUX1" s="116"/>
      <c r="SUY1" s="116"/>
      <c r="SUZ1" s="116"/>
      <c r="SVA1" s="116"/>
      <c r="SVB1" s="116"/>
      <c r="SVC1" s="116"/>
      <c r="SVD1" s="116"/>
      <c r="SVE1" s="116"/>
      <c r="SVF1" s="116"/>
      <c r="SVG1" s="116"/>
      <c r="SVH1" s="116"/>
      <c r="SVI1" s="116"/>
      <c r="SVJ1" s="116"/>
      <c r="SVK1" s="116"/>
      <c r="SVL1" s="116"/>
      <c r="SVM1" s="116"/>
      <c r="SVN1" s="116"/>
      <c r="SVO1" s="116"/>
      <c r="SVP1" s="116"/>
      <c r="SVQ1" s="116"/>
      <c r="SVR1" s="116"/>
      <c r="SVS1" s="116"/>
      <c r="SVT1" s="116"/>
      <c r="SVU1" s="116"/>
      <c r="SVV1" s="116"/>
      <c r="SVW1" s="116"/>
      <c r="SVX1" s="116"/>
      <c r="SVY1" s="116"/>
      <c r="SVZ1" s="116"/>
      <c r="SWA1" s="116"/>
      <c r="SWB1" s="116"/>
      <c r="SWC1" s="116"/>
      <c r="SWD1" s="116"/>
      <c r="SWE1" s="116"/>
      <c r="SWF1" s="116"/>
      <c r="SWG1" s="116"/>
      <c r="SWH1" s="116"/>
      <c r="SWI1" s="116"/>
      <c r="SWJ1" s="116"/>
      <c r="SWK1" s="116"/>
      <c r="SWL1" s="116"/>
      <c r="SWM1" s="116"/>
      <c r="SWN1" s="116"/>
      <c r="SWO1" s="116"/>
      <c r="SWP1" s="116"/>
      <c r="SWQ1" s="116"/>
      <c r="SWR1" s="116"/>
      <c r="SWS1" s="116"/>
      <c r="SWT1" s="116"/>
      <c r="SWU1" s="116"/>
      <c r="SWV1" s="116"/>
      <c r="SWW1" s="116"/>
      <c r="SWX1" s="116"/>
      <c r="SWY1" s="116"/>
      <c r="SWZ1" s="116"/>
      <c r="SXA1" s="116"/>
      <c r="SXB1" s="116"/>
      <c r="SXC1" s="116"/>
      <c r="SXD1" s="116"/>
      <c r="SXE1" s="116"/>
      <c r="SXF1" s="116"/>
      <c r="SXG1" s="116"/>
      <c r="SXH1" s="116"/>
      <c r="SXI1" s="116"/>
      <c r="SXJ1" s="116"/>
      <c r="SXK1" s="116"/>
      <c r="SXL1" s="116"/>
      <c r="SXM1" s="116"/>
      <c r="SXN1" s="116"/>
      <c r="SXO1" s="116"/>
      <c r="SXP1" s="116"/>
      <c r="SXQ1" s="116"/>
      <c r="SXR1" s="116"/>
      <c r="SXS1" s="116"/>
      <c r="SXT1" s="116"/>
      <c r="SXU1" s="116"/>
      <c r="SXV1" s="116"/>
      <c r="SXW1" s="116"/>
      <c r="SXX1" s="116"/>
      <c r="SXY1" s="116"/>
      <c r="SXZ1" s="116"/>
      <c r="SYA1" s="116"/>
      <c r="SYB1" s="116"/>
      <c r="SYC1" s="116"/>
      <c r="SYD1" s="116"/>
      <c r="SYE1" s="116"/>
      <c r="SYF1" s="116"/>
      <c r="SYG1" s="116"/>
      <c r="SYH1" s="116"/>
      <c r="SYI1" s="116"/>
      <c r="SYJ1" s="116"/>
      <c r="SYK1" s="116"/>
      <c r="SYL1" s="116"/>
      <c r="SYM1" s="116"/>
      <c r="SYN1" s="116"/>
      <c r="SYO1" s="116"/>
      <c r="SYP1" s="116"/>
      <c r="SYQ1" s="116"/>
      <c r="SYR1" s="116"/>
      <c r="SYS1" s="116"/>
      <c r="SYT1" s="116"/>
      <c r="SYU1" s="116"/>
      <c r="SYV1" s="116"/>
      <c r="SYW1" s="116"/>
      <c r="SYX1" s="116"/>
      <c r="SYY1" s="116"/>
      <c r="SYZ1" s="116"/>
      <c r="SZA1" s="116"/>
      <c r="SZB1" s="116"/>
      <c r="SZC1" s="116"/>
      <c r="SZD1" s="116"/>
      <c r="SZE1" s="116"/>
      <c r="SZF1" s="116"/>
      <c r="SZG1" s="116"/>
      <c r="SZH1" s="116"/>
      <c r="SZI1" s="116"/>
      <c r="SZJ1" s="116"/>
      <c r="SZK1" s="116"/>
      <c r="SZL1" s="116"/>
      <c r="SZM1" s="116"/>
      <c r="SZN1" s="116"/>
      <c r="SZO1" s="116"/>
      <c r="SZP1" s="116"/>
      <c r="SZQ1" s="116"/>
      <c r="SZR1" s="116"/>
      <c r="SZS1" s="116"/>
      <c r="SZT1" s="116"/>
      <c r="SZU1" s="116"/>
      <c r="SZV1" s="116"/>
      <c r="SZW1" s="116"/>
      <c r="SZX1" s="116"/>
      <c r="SZY1" s="116"/>
      <c r="SZZ1" s="116"/>
      <c r="TAA1" s="116"/>
      <c r="TAB1" s="116"/>
      <c r="TAC1" s="116"/>
      <c r="TAD1" s="116"/>
      <c r="TAE1" s="116"/>
      <c r="TAF1" s="116"/>
      <c r="TAG1" s="116"/>
      <c r="TAH1" s="116"/>
      <c r="TAI1" s="116"/>
      <c r="TAJ1" s="116"/>
      <c r="TAK1" s="116"/>
      <c r="TAL1" s="116"/>
      <c r="TAM1" s="116"/>
      <c r="TAN1" s="116"/>
      <c r="TAO1" s="116"/>
      <c r="TAP1" s="116"/>
      <c r="TAQ1" s="116"/>
      <c r="TAR1" s="116"/>
      <c r="TAS1" s="116"/>
      <c r="TAT1" s="116"/>
      <c r="TAU1" s="116"/>
      <c r="TAV1" s="116"/>
      <c r="TAW1" s="116"/>
      <c r="TAX1" s="116"/>
      <c r="TAY1" s="116"/>
      <c r="TAZ1" s="116"/>
      <c r="TBA1" s="116"/>
      <c r="TBB1" s="116"/>
      <c r="TBC1" s="116"/>
      <c r="TBD1" s="116"/>
      <c r="TBE1" s="116"/>
      <c r="TBF1" s="116"/>
      <c r="TBG1" s="116"/>
      <c r="TBH1" s="116"/>
      <c r="TBI1" s="116"/>
      <c r="TBJ1" s="116"/>
      <c r="TBK1" s="116"/>
      <c r="TBL1" s="116"/>
      <c r="TBM1" s="116"/>
      <c r="TBN1" s="116"/>
      <c r="TBO1" s="116"/>
      <c r="TBP1" s="116"/>
      <c r="TBQ1" s="116"/>
      <c r="TBR1" s="116"/>
      <c r="TBS1" s="116"/>
      <c r="TBT1" s="116"/>
      <c r="TBU1" s="116"/>
      <c r="TBV1" s="116"/>
      <c r="TBW1" s="116"/>
      <c r="TBX1" s="116"/>
      <c r="TBY1" s="116"/>
      <c r="TBZ1" s="116"/>
      <c r="TCA1" s="116"/>
      <c r="TCB1" s="116"/>
      <c r="TCC1" s="116"/>
      <c r="TCD1" s="116"/>
      <c r="TCE1" s="116"/>
      <c r="TCF1" s="116"/>
      <c r="TCG1" s="116"/>
      <c r="TCH1" s="116"/>
      <c r="TCI1" s="116"/>
      <c r="TCJ1" s="116"/>
      <c r="TCK1" s="116"/>
      <c r="TCL1" s="116"/>
      <c r="TCM1" s="116"/>
      <c r="TCN1" s="116"/>
      <c r="TCO1" s="116"/>
      <c r="TCP1" s="116"/>
      <c r="TCQ1" s="116"/>
      <c r="TCR1" s="116"/>
      <c r="TCS1" s="116"/>
      <c r="TCT1" s="116"/>
      <c r="TCU1" s="116"/>
      <c r="TCV1" s="116"/>
      <c r="TCW1" s="116"/>
      <c r="TCX1" s="116"/>
      <c r="TCY1" s="116"/>
      <c r="TCZ1" s="116"/>
      <c r="TDA1" s="116"/>
      <c r="TDB1" s="116"/>
      <c r="TDC1" s="116"/>
      <c r="TDD1" s="116"/>
      <c r="TDE1" s="116"/>
      <c r="TDF1" s="116"/>
      <c r="TDG1" s="116"/>
      <c r="TDH1" s="116"/>
      <c r="TDI1" s="116"/>
      <c r="TDJ1" s="116"/>
      <c r="TDK1" s="116"/>
      <c r="TDL1" s="116"/>
      <c r="TDM1" s="116"/>
      <c r="TDN1" s="116"/>
      <c r="TDO1" s="116"/>
      <c r="TDP1" s="116"/>
      <c r="TDQ1" s="116"/>
      <c r="TDR1" s="116"/>
      <c r="TDS1" s="116"/>
      <c r="TDT1" s="116"/>
      <c r="TDU1" s="116"/>
      <c r="TDV1" s="116"/>
      <c r="TDW1" s="116"/>
      <c r="TDX1" s="116"/>
      <c r="TDY1" s="116"/>
      <c r="TDZ1" s="116"/>
      <c r="TEA1" s="116"/>
      <c r="TEB1" s="116"/>
      <c r="TEC1" s="116"/>
      <c r="TED1" s="116"/>
      <c r="TEE1" s="116"/>
      <c r="TEF1" s="116"/>
      <c r="TEG1" s="116"/>
      <c r="TEH1" s="116"/>
      <c r="TEI1" s="116"/>
      <c r="TEJ1" s="116"/>
      <c r="TEK1" s="116"/>
      <c r="TEL1" s="116"/>
      <c r="TEM1" s="116"/>
      <c r="TEN1" s="116"/>
      <c r="TEO1" s="116"/>
      <c r="TEP1" s="116"/>
      <c r="TEQ1" s="116"/>
      <c r="TER1" s="116"/>
      <c r="TES1" s="116"/>
      <c r="TET1" s="116"/>
      <c r="TEU1" s="116"/>
      <c r="TEV1" s="116"/>
      <c r="TEW1" s="116"/>
      <c r="TEX1" s="116"/>
      <c r="TEY1" s="116"/>
      <c r="TEZ1" s="116"/>
      <c r="TFA1" s="116"/>
      <c r="TFB1" s="116"/>
      <c r="TFC1" s="116"/>
      <c r="TFD1" s="116"/>
      <c r="TFE1" s="116"/>
      <c r="TFF1" s="116"/>
      <c r="TFG1" s="116"/>
      <c r="TFH1" s="116"/>
      <c r="TFI1" s="116"/>
      <c r="TFJ1" s="116"/>
      <c r="TFK1" s="116"/>
      <c r="TFL1" s="116"/>
      <c r="TFM1" s="116"/>
      <c r="TFN1" s="116"/>
      <c r="TFO1" s="116"/>
      <c r="TFP1" s="116"/>
      <c r="TFQ1" s="116"/>
      <c r="TFR1" s="116"/>
      <c r="TFS1" s="116"/>
      <c r="TFT1" s="116"/>
      <c r="TFU1" s="116"/>
      <c r="TFV1" s="116"/>
      <c r="TFW1" s="116"/>
      <c r="TFX1" s="116"/>
      <c r="TFY1" s="116"/>
      <c r="TFZ1" s="116"/>
      <c r="TGA1" s="116"/>
      <c r="TGB1" s="116"/>
      <c r="TGC1" s="116"/>
      <c r="TGD1" s="116"/>
      <c r="TGE1" s="116"/>
      <c r="TGF1" s="116"/>
      <c r="TGG1" s="116"/>
      <c r="TGH1" s="116"/>
      <c r="TGI1" s="116"/>
      <c r="TGJ1" s="116"/>
      <c r="TGK1" s="116"/>
      <c r="TGL1" s="116"/>
      <c r="TGM1" s="116"/>
      <c r="TGN1" s="116"/>
      <c r="TGO1" s="116"/>
      <c r="TGP1" s="116"/>
      <c r="TGQ1" s="116"/>
      <c r="TGR1" s="116"/>
      <c r="TGS1" s="116"/>
      <c r="TGT1" s="116"/>
      <c r="TGU1" s="116"/>
      <c r="TGV1" s="116"/>
      <c r="TGW1" s="116"/>
      <c r="TGX1" s="116"/>
      <c r="TGY1" s="116"/>
      <c r="TGZ1" s="116"/>
      <c r="THA1" s="116"/>
      <c r="THB1" s="116"/>
      <c r="THC1" s="116"/>
      <c r="THD1" s="116"/>
      <c r="THE1" s="116"/>
      <c r="THF1" s="116"/>
      <c r="THG1" s="116"/>
      <c r="THH1" s="116"/>
      <c r="THI1" s="116"/>
      <c r="THJ1" s="116"/>
      <c r="THK1" s="116"/>
      <c r="THL1" s="116"/>
      <c r="THM1" s="116"/>
      <c r="THN1" s="116"/>
      <c r="THO1" s="116"/>
      <c r="THP1" s="116"/>
      <c r="THQ1" s="116"/>
      <c r="THR1" s="116"/>
      <c r="THS1" s="116"/>
      <c r="THT1" s="116"/>
      <c r="THU1" s="116"/>
      <c r="THV1" s="116"/>
      <c r="THW1" s="116"/>
      <c r="THX1" s="116"/>
      <c r="THY1" s="116"/>
      <c r="THZ1" s="116"/>
      <c r="TIA1" s="116"/>
      <c r="TIB1" s="116"/>
      <c r="TIC1" s="116"/>
      <c r="TID1" s="116"/>
      <c r="TIE1" s="116"/>
      <c r="TIF1" s="116"/>
      <c r="TIG1" s="116"/>
      <c r="TIH1" s="116"/>
      <c r="TII1" s="116"/>
      <c r="TIJ1" s="116"/>
      <c r="TIK1" s="116"/>
      <c r="TIL1" s="116"/>
      <c r="TIM1" s="116"/>
      <c r="TIN1" s="116"/>
      <c r="TIO1" s="116"/>
      <c r="TIP1" s="116"/>
      <c r="TIQ1" s="116"/>
      <c r="TIR1" s="116"/>
      <c r="TIS1" s="116"/>
      <c r="TIT1" s="116"/>
      <c r="TIU1" s="116"/>
      <c r="TIV1" s="116"/>
      <c r="TIW1" s="116"/>
      <c r="TIX1" s="116"/>
      <c r="TIY1" s="116"/>
      <c r="TIZ1" s="116"/>
      <c r="TJA1" s="116"/>
      <c r="TJB1" s="116"/>
      <c r="TJC1" s="116"/>
      <c r="TJD1" s="116"/>
      <c r="TJE1" s="116"/>
      <c r="TJF1" s="116"/>
      <c r="TJG1" s="116"/>
      <c r="TJH1" s="116"/>
      <c r="TJI1" s="116"/>
      <c r="TJJ1" s="116"/>
      <c r="TJK1" s="116"/>
      <c r="TJL1" s="116"/>
      <c r="TJM1" s="116"/>
      <c r="TJN1" s="116"/>
      <c r="TJO1" s="116"/>
      <c r="TJP1" s="116"/>
      <c r="TJQ1" s="116"/>
      <c r="TJR1" s="116"/>
      <c r="TJS1" s="116"/>
      <c r="TJT1" s="116"/>
      <c r="TJU1" s="116"/>
      <c r="TJV1" s="116"/>
      <c r="TJW1" s="116"/>
      <c r="TJX1" s="116"/>
      <c r="TJY1" s="116"/>
      <c r="TJZ1" s="116"/>
      <c r="TKA1" s="116"/>
      <c r="TKB1" s="116"/>
      <c r="TKC1" s="116"/>
      <c r="TKD1" s="116"/>
      <c r="TKE1" s="116"/>
      <c r="TKF1" s="116"/>
      <c r="TKG1" s="116"/>
      <c r="TKH1" s="116"/>
      <c r="TKI1" s="116"/>
      <c r="TKJ1" s="116"/>
      <c r="TKK1" s="116"/>
      <c r="TKL1" s="116"/>
      <c r="TKM1" s="116"/>
      <c r="TKN1" s="116"/>
      <c r="TKO1" s="116"/>
      <c r="TKP1" s="116"/>
      <c r="TKQ1" s="116"/>
      <c r="TKR1" s="116"/>
      <c r="TKS1" s="116"/>
      <c r="TKT1" s="116"/>
      <c r="TKU1" s="116"/>
      <c r="TKV1" s="116"/>
      <c r="TKW1" s="116"/>
      <c r="TKX1" s="116"/>
      <c r="TKY1" s="116"/>
      <c r="TKZ1" s="116"/>
      <c r="TLA1" s="116"/>
      <c r="TLB1" s="116"/>
      <c r="TLC1" s="116"/>
      <c r="TLD1" s="116"/>
      <c r="TLE1" s="116"/>
      <c r="TLF1" s="116"/>
      <c r="TLG1" s="116"/>
      <c r="TLH1" s="116"/>
      <c r="TLI1" s="116"/>
      <c r="TLJ1" s="116"/>
      <c r="TLK1" s="116"/>
      <c r="TLL1" s="116"/>
      <c r="TLM1" s="116"/>
      <c r="TLN1" s="116"/>
      <c r="TLO1" s="116"/>
      <c r="TLP1" s="116"/>
      <c r="TLQ1" s="116"/>
      <c r="TLR1" s="116"/>
      <c r="TLS1" s="116"/>
      <c r="TLT1" s="116"/>
      <c r="TLU1" s="116"/>
      <c r="TLV1" s="116"/>
      <c r="TLW1" s="116"/>
      <c r="TLX1" s="116"/>
      <c r="TLY1" s="116"/>
      <c r="TLZ1" s="116"/>
      <c r="TMA1" s="116"/>
      <c r="TMB1" s="116"/>
      <c r="TMC1" s="116"/>
      <c r="TMD1" s="116"/>
      <c r="TME1" s="116"/>
      <c r="TMF1" s="116"/>
      <c r="TMG1" s="116"/>
      <c r="TMH1" s="116"/>
      <c r="TMI1" s="116"/>
      <c r="TMJ1" s="116"/>
      <c r="TMK1" s="116"/>
      <c r="TML1" s="116"/>
      <c r="TMM1" s="116"/>
      <c r="TMN1" s="116"/>
      <c r="TMO1" s="116"/>
      <c r="TMP1" s="116"/>
      <c r="TMQ1" s="116"/>
      <c r="TMR1" s="116"/>
      <c r="TMS1" s="116"/>
      <c r="TMT1" s="116"/>
      <c r="TMU1" s="116"/>
      <c r="TMV1" s="116"/>
      <c r="TMW1" s="116"/>
      <c r="TMX1" s="116"/>
      <c r="TMY1" s="116"/>
      <c r="TMZ1" s="116"/>
      <c r="TNA1" s="116"/>
      <c r="TNB1" s="116"/>
      <c r="TNC1" s="116"/>
      <c r="TND1" s="116"/>
      <c r="TNE1" s="116"/>
      <c r="TNF1" s="116"/>
      <c r="TNG1" s="116"/>
      <c r="TNH1" s="116"/>
      <c r="TNI1" s="116"/>
      <c r="TNJ1" s="116"/>
      <c r="TNK1" s="116"/>
      <c r="TNL1" s="116"/>
      <c r="TNM1" s="116"/>
      <c r="TNN1" s="116"/>
      <c r="TNO1" s="116"/>
      <c r="TNP1" s="116"/>
      <c r="TNQ1" s="116"/>
      <c r="TNR1" s="116"/>
      <c r="TNS1" s="116"/>
      <c r="TNT1" s="116"/>
      <c r="TNU1" s="116"/>
      <c r="TNV1" s="116"/>
      <c r="TNW1" s="116"/>
      <c r="TNX1" s="116"/>
      <c r="TNY1" s="116"/>
      <c r="TNZ1" s="116"/>
      <c r="TOA1" s="116"/>
      <c r="TOB1" s="116"/>
      <c r="TOC1" s="116"/>
      <c r="TOD1" s="116"/>
      <c r="TOE1" s="116"/>
      <c r="TOF1" s="116"/>
      <c r="TOG1" s="116"/>
      <c r="TOH1" s="116"/>
      <c r="TOI1" s="116"/>
      <c r="TOJ1" s="116"/>
      <c r="TOK1" s="116"/>
      <c r="TOL1" s="116"/>
      <c r="TOM1" s="116"/>
      <c r="TON1" s="116"/>
      <c r="TOO1" s="116"/>
      <c r="TOP1" s="116"/>
      <c r="TOQ1" s="116"/>
      <c r="TOR1" s="116"/>
      <c r="TOS1" s="116"/>
      <c r="TOT1" s="116"/>
      <c r="TOU1" s="116"/>
      <c r="TOV1" s="116"/>
      <c r="TOW1" s="116"/>
      <c r="TOX1" s="116"/>
      <c r="TOY1" s="116"/>
      <c r="TOZ1" s="116"/>
      <c r="TPA1" s="116"/>
      <c r="TPB1" s="116"/>
      <c r="TPC1" s="116"/>
      <c r="TPD1" s="116"/>
      <c r="TPE1" s="116"/>
      <c r="TPF1" s="116"/>
      <c r="TPG1" s="116"/>
      <c r="TPH1" s="116"/>
      <c r="TPI1" s="116"/>
      <c r="TPJ1" s="116"/>
      <c r="TPK1" s="116"/>
      <c r="TPL1" s="116"/>
      <c r="TPM1" s="116"/>
      <c r="TPN1" s="116"/>
      <c r="TPO1" s="116"/>
      <c r="TPP1" s="116"/>
      <c r="TPQ1" s="116"/>
      <c r="TPR1" s="116"/>
      <c r="TPS1" s="116"/>
      <c r="TPT1" s="116"/>
      <c r="TPU1" s="116"/>
      <c r="TPV1" s="116"/>
      <c r="TPW1" s="116"/>
      <c r="TPX1" s="116"/>
      <c r="TPY1" s="116"/>
      <c r="TPZ1" s="116"/>
      <c r="TQA1" s="116"/>
      <c r="TQB1" s="116"/>
      <c r="TQC1" s="116"/>
      <c r="TQD1" s="116"/>
      <c r="TQE1" s="116"/>
      <c r="TQF1" s="116"/>
      <c r="TQG1" s="116"/>
      <c r="TQH1" s="116"/>
      <c r="TQI1" s="116"/>
      <c r="TQJ1" s="116"/>
      <c r="TQK1" s="116"/>
      <c r="TQL1" s="116"/>
      <c r="TQM1" s="116"/>
      <c r="TQN1" s="116"/>
      <c r="TQO1" s="116"/>
      <c r="TQP1" s="116"/>
      <c r="TQQ1" s="116"/>
      <c r="TQR1" s="116"/>
      <c r="TQS1" s="116"/>
      <c r="TQT1" s="116"/>
      <c r="TQU1" s="116"/>
      <c r="TQV1" s="116"/>
      <c r="TQW1" s="116"/>
      <c r="TQX1" s="116"/>
      <c r="TQY1" s="116"/>
      <c r="TQZ1" s="116"/>
      <c r="TRA1" s="116"/>
      <c r="TRB1" s="116"/>
      <c r="TRC1" s="116"/>
      <c r="TRD1" s="116"/>
      <c r="TRE1" s="116"/>
      <c r="TRF1" s="116"/>
      <c r="TRG1" s="116"/>
      <c r="TRH1" s="116"/>
      <c r="TRI1" s="116"/>
      <c r="TRJ1" s="116"/>
      <c r="TRK1" s="116"/>
      <c r="TRL1" s="116"/>
      <c r="TRM1" s="116"/>
      <c r="TRN1" s="116"/>
      <c r="TRO1" s="116"/>
      <c r="TRP1" s="116"/>
      <c r="TRQ1" s="116"/>
      <c r="TRR1" s="116"/>
      <c r="TRS1" s="116"/>
      <c r="TRT1" s="116"/>
      <c r="TRU1" s="116"/>
      <c r="TRV1" s="116"/>
      <c r="TRW1" s="116"/>
      <c r="TRX1" s="116"/>
      <c r="TRY1" s="116"/>
      <c r="TRZ1" s="116"/>
      <c r="TSA1" s="116"/>
      <c r="TSB1" s="116"/>
      <c r="TSC1" s="116"/>
      <c r="TSD1" s="116"/>
      <c r="TSE1" s="116"/>
      <c r="TSF1" s="116"/>
      <c r="TSG1" s="116"/>
      <c r="TSH1" s="116"/>
      <c r="TSI1" s="116"/>
      <c r="TSJ1" s="116"/>
      <c r="TSK1" s="116"/>
      <c r="TSL1" s="116"/>
      <c r="TSM1" s="116"/>
      <c r="TSN1" s="116"/>
      <c r="TSO1" s="116"/>
      <c r="TSP1" s="116"/>
      <c r="TSQ1" s="116"/>
      <c r="TSR1" s="116"/>
      <c r="TSS1" s="116"/>
      <c r="TST1" s="116"/>
      <c r="TSU1" s="116"/>
      <c r="TSV1" s="116"/>
      <c r="TSW1" s="116"/>
      <c r="TSX1" s="116"/>
      <c r="TSY1" s="116"/>
      <c r="TSZ1" s="116"/>
      <c r="TTA1" s="116"/>
      <c r="TTB1" s="116"/>
      <c r="TTC1" s="116"/>
      <c r="TTD1" s="116"/>
      <c r="TTE1" s="116"/>
      <c r="TTF1" s="116"/>
      <c r="TTG1" s="116"/>
      <c r="TTH1" s="116"/>
      <c r="TTI1" s="116"/>
      <c r="TTJ1" s="116"/>
      <c r="TTK1" s="116"/>
      <c r="TTL1" s="116"/>
      <c r="TTM1" s="116"/>
      <c r="TTN1" s="116"/>
      <c r="TTO1" s="116"/>
      <c r="TTP1" s="116"/>
      <c r="TTQ1" s="116"/>
      <c r="TTR1" s="116"/>
      <c r="TTS1" s="116"/>
      <c r="TTT1" s="116"/>
      <c r="TTU1" s="116"/>
      <c r="TTV1" s="116"/>
      <c r="TTW1" s="116"/>
      <c r="TTX1" s="116"/>
      <c r="TTY1" s="116"/>
      <c r="TTZ1" s="116"/>
      <c r="TUA1" s="116"/>
      <c r="TUB1" s="116"/>
      <c r="TUC1" s="116"/>
      <c r="TUD1" s="116"/>
      <c r="TUE1" s="116"/>
      <c r="TUF1" s="116"/>
      <c r="TUG1" s="116"/>
      <c r="TUH1" s="116"/>
      <c r="TUI1" s="116"/>
      <c r="TUJ1" s="116"/>
      <c r="TUK1" s="116"/>
      <c r="TUL1" s="116"/>
      <c r="TUM1" s="116"/>
      <c r="TUN1" s="116"/>
      <c r="TUO1" s="116"/>
      <c r="TUP1" s="116"/>
      <c r="TUQ1" s="116"/>
      <c r="TUR1" s="116"/>
      <c r="TUS1" s="116"/>
      <c r="TUT1" s="116"/>
      <c r="TUU1" s="116"/>
      <c r="TUV1" s="116"/>
      <c r="TUW1" s="116"/>
      <c r="TUX1" s="116"/>
      <c r="TUY1" s="116"/>
      <c r="TUZ1" s="116"/>
      <c r="TVA1" s="116"/>
      <c r="TVB1" s="116"/>
      <c r="TVC1" s="116"/>
      <c r="TVD1" s="116"/>
      <c r="TVE1" s="116"/>
      <c r="TVF1" s="116"/>
      <c r="TVG1" s="116"/>
      <c r="TVH1" s="116"/>
      <c r="TVI1" s="116"/>
      <c r="TVJ1" s="116"/>
      <c r="TVK1" s="116"/>
      <c r="TVL1" s="116"/>
      <c r="TVM1" s="116"/>
      <c r="TVN1" s="116"/>
      <c r="TVO1" s="116"/>
      <c r="TVP1" s="116"/>
      <c r="TVQ1" s="116"/>
      <c r="TVR1" s="116"/>
      <c r="TVS1" s="116"/>
      <c r="TVT1" s="116"/>
      <c r="TVU1" s="116"/>
      <c r="TVV1" s="116"/>
      <c r="TVW1" s="116"/>
      <c r="TVX1" s="116"/>
      <c r="TVY1" s="116"/>
      <c r="TVZ1" s="116"/>
      <c r="TWA1" s="116"/>
      <c r="TWB1" s="116"/>
      <c r="TWC1" s="116"/>
      <c r="TWD1" s="116"/>
      <c r="TWE1" s="116"/>
      <c r="TWF1" s="116"/>
      <c r="TWG1" s="116"/>
      <c r="TWH1" s="116"/>
      <c r="TWI1" s="116"/>
      <c r="TWJ1" s="116"/>
      <c r="TWK1" s="116"/>
      <c r="TWL1" s="116"/>
      <c r="TWM1" s="116"/>
      <c r="TWN1" s="116"/>
      <c r="TWO1" s="116"/>
      <c r="TWP1" s="116"/>
      <c r="TWQ1" s="116"/>
      <c r="TWR1" s="116"/>
      <c r="TWS1" s="116"/>
      <c r="TWT1" s="116"/>
      <c r="TWU1" s="116"/>
      <c r="TWV1" s="116"/>
      <c r="TWW1" s="116"/>
      <c r="TWX1" s="116"/>
      <c r="TWY1" s="116"/>
      <c r="TWZ1" s="116"/>
      <c r="TXA1" s="116"/>
      <c r="TXB1" s="116"/>
      <c r="TXC1" s="116"/>
      <c r="TXD1" s="116"/>
      <c r="TXE1" s="116"/>
      <c r="TXF1" s="116"/>
      <c r="TXG1" s="116"/>
      <c r="TXH1" s="116"/>
      <c r="TXI1" s="116"/>
      <c r="TXJ1" s="116"/>
      <c r="TXK1" s="116"/>
      <c r="TXL1" s="116"/>
      <c r="TXM1" s="116"/>
      <c r="TXN1" s="116"/>
      <c r="TXO1" s="116"/>
      <c r="TXP1" s="116"/>
      <c r="TXQ1" s="116"/>
      <c r="TXR1" s="116"/>
      <c r="TXS1" s="116"/>
      <c r="TXT1" s="116"/>
      <c r="TXU1" s="116"/>
      <c r="TXV1" s="116"/>
      <c r="TXW1" s="116"/>
      <c r="TXX1" s="116"/>
      <c r="TXY1" s="116"/>
      <c r="TXZ1" s="116"/>
      <c r="TYA1" s="116"/>
      <c r="TYB1" s="116"/>
      <c r="TYC1" s="116"/>
      <c r="TYD1" s="116"/>
      <c r="TYE1" s="116"/>
      <c r="TYF1" s="116"/>
      <c r="TYG1" s="116"/>
      <c r="TYH1" s="116"/>
      <c r="TYI1" s="116"/>
      <c r="TYJ1" s="116"/>
      <c r="TYK1" s="116"/>
      <c r="TYL1" s="116"/>
      <c r="TYM1" s="116"/>
      <c r="TYN1" s="116"/>
      <c r="TYO1" s="116"/>
      <c r="TYP1" s="116"/>
      <c r="TYQ1" s="116"/>
      <c r="TYR1" s="116"/>
      <c r="TYS1" s="116"/>
      <c r="TYT1" s="116"/>
      <c r="TYU1" s="116"/>
      <c r="TYV1" s="116"/>
      <c r="TYW1" s="116"/>
      <c r="TYX1" s="116"/>
      <c r="TYY1" s="116"/>
      <c r="TYZ1" s="116"/>
      <c r="TZA1" s="116"/>
      <c r="TZB1" s="116"/>
      <c r="TZC1" s="116"/>
      <c r="TZD1" s="116"/>
      <c r="TZE1" s="116"/>
      <c r="TZF1" s="116"/>
      <c r="TZG1" s="116"/>
      <c r="TZH1" s="116"/>
      <c r="TZI1" s="116"/>
      <c r="TZJ1" s="116"/>
      <c r="TZK1" s="116"/>
      <c r="TZL1" s="116"/>
      <c r="TZM1" s="116"/>
      <c r="TZN1" s="116"/>
      <c r="TZO1" s="116"/>
      <c r="TZP1" s="116"/>
      <c r="TZQ1" s="116"/>
      <c r="TZR1" s="116"/>
      <c r="TZS1" s="116"/>
      <c r="TZT1" s="116"/>
      <c r="TZU1" s="116"/>
      <c r="TZV1" s="116"/>
      <c r="TZW1" s="116"/>
      <c r="TZX1" s="116"/>
      <c r="TZY1" s="116"/>
      <c r="TZZ1" s="116"/>
      <c r="UAA1" s="116"/>
      <c r="UAB1" s="116"/>
      <c r="UAC1" s="116"/>
      <c r="UAD1" s="116"/>
      <c r="UAE1" s="116"/>
      <c r="UAF1" s="116"/>
      <c r="UAG1" s="116"/>
      <c r="UAH1" s="116"/>
      <c r="UAI1" s="116"/>
      <c r="UAJ1" s="116"/>
      <c r="UAK1" s="116"/>
      <c r="UAL1" s="116"/>
      <c r="UAM1" s="116"/>
      <c r="UAN1" s="116"/>
      <c r="UAO1" s="116"/>
      <c r="UAP1" s="116"/>
      <c r="UAQ1" s="116"/>
      <c r="UAR1" s="116"/>
      <c r="UAS1" s="116"/>
      <c r="UAT1" s="116"/>
      <c r="UAU1" s="116"/>
      <c r="UAV1" s="116"/>
      <c r="UAW1" s="116"/>
      <c r="UAX1" s="116"/>
      <c r="UAY1" s="116"/>
      <c r="UAZ1" s="116"/>
      <c r="UBA1" s="116"/>
      <c r="UBB1" s="116"/>
      <c r="UBC1" s="116"/>
      <c r="UBD1" s="116"/>
      <c r="UBE1" s="116"/>
      <c r="UBF1" s="116"/>
      <c r="UBG1" s="116"/>
      <c r="UBH1" s="116"/>
      <c r="UBI1" s="116"/>
      <c r="UBJ1" s="116"/>
      <c r="UBK1" s="116"/>
      <c r="UBL1" s="116"/>
      <c r="UBM1" s="116"/>
      <c r="UBN1" s="116"/>
      <c r="UBO1" s="116"/>
      <c r="UBP1" s="116"/>
      <c r="UBQ1" s="116"/>
      <c r="UBR1" s="116"/>
      <c r="UBS1" s="116"/>
      <c r="UBT1" s="116"/>
      <c r="UBU1" s="116"/>
      <c r="UBV1" s="116"/>
      <c r="UBW1" s="116"/>
      <c r="UBX1" s="116"/>
      <c r="UBY1" s="116"/>
      <c r="UBZ1" s="116"/>
      <c r="UCA1" s="116"/>
      <c r="UCB1" s="116"/>
      <c r="UCC1" s="116"/>
      <c r="UCD1" s="116"/>
      <c r="UCE1" s="116"/>
      <c r="UCF1" s="116"/>
      <c r="UCG1" s="116"/>
      <c r="UCH1" s="116"/>
      <c r="UCI1" s="116"/>
      <c r="UCJ1" s="116"/>
      <c r="UCK1" s="116"/>
      <c r="UCL1" s="116"/>
      <c r="UCM1" s="116"/>
      <c r="UCN1" s="116"/>
      <c r="UCO1" s="116"/>
      <c r="UCP1" s="116"/>
      <c r="UCQ1" s="116"/>
      <c r="UCR1" s="116"/>
      <c r="UCS1" s="116"/>
      <c r="UCT1" s="116"/>
      <c r="UCU1" s="116"/>
      <c r="UCV1" s="116"/>
      <c r="UCW1" s="116"/>
      <c r="UCX1" s="116"/>
      <c r="UCY1" s="116"/>
      <c r="UCZ1" s="116"/>
      <c r="UDA1" s="116"/>
      <c r="UDB1" s="116"/>
      <c r="UDC1" s="116"/>
      <c r="UDD1" s="116"/>
      <c r="UDE1" s="116"/>
      <c r="UDF1" s="116"/>
      <c r="UDG1" s="116"/>
      <c r="UDH1" s="116"/>
      <c r="UDI1" s="116"/>
      <c r="UDJ1" s="116"/>
      <c r="UDK1" s="116"/>
      <c r="UDL1" s="116"/>
      <c r="UDM1" s="116"/>
      <c r="UDN1" s="116"/>
      <c r="UDO1" s="116"/>
      <c r="UDP1" s="116"/>
      <c r="UDQ1" s="116"/>
      <c r="UDR1" s="116"/>
      <c r="UDS1" s="116"/>
      <c r="UDT1" s="116"/>
      <c r="UDU1" s="116"/>
      <c r="UDV1" s="116"/>
      <c r="UDW1" s="116"/>
      <c r="UDX1" s="116"/>
      <c r="UDY1" s="116"/>
      <c r="UDZ1" s="116"/>
      <c r="UEA1" s="116"/>
      <c r="UEB1" s="116"/>
      <c r="UEC1" s="116"/>
      <c r="UED1" s="116"/>
      <c r="UEE1" s="116"/>
      <c r="UEF1" s="116"/>
      <c r="UEG1" s="116"/>
      <c r="UEH1" s="116"/>
      <c r="UEI1" s="116"/>
      <c r="UEJ1" s="116"/>
      <c r="UEK1" s="116"/>
      <c r="UEL1" s="116"/>
      <c r="UEM1" s="116"/>
      <c r="UEN1" s="116"/>
      <c r="UEO1" s="116"/>
      <c r="UEP1" s="116"/>
      <c r="UEQ1" s="116"/>
      <c r="UER1" s="116"/>
      <c r="UES1" s="116"/>
      <c r="UET1" s="116"/>
      <c r="UEU1" s="116"/>
      <c r="UEV1" s="116"/>
      <c r="UEW1" s="116"/>
      <c r="UEX1" s="116"/>
      <c r="UEY1" s="116"/>
      <c r="UEZ1" s="116"/>
      <c r="UFA1" s="116"/>
      <c r="UFB1" s="116"/>
      <c r="UFC1" s="116"/>
      <c r="UFD1" s="116"/>
      <c r="UFE1" s="116"/>
      <c r="UFF1" s="116"/>
      <c r="UFG1" s="116"/>
      <c r="UFH1" s="116"/>
      <c r="UFI1" s="116"/>
      <c r="UFJ1" s="116"/>
      <c r="UFK1" s="116"/>
      <c r="UFL1" s="116"/>
      <c r="UFM1" s="116"/>
      <c r="UFN1" s="116"/>
      <c r="UFO1" s="116"/>
      <c r="UFP1" s="116"/>
      <c r="UFQ1" s="116"/>
      <c r="UFR1" s="116"/>
      <c r="UFS1" s="116"/>
      <c r="UFT1" s="116"/>
      <c r="UFU1" s="116"/>
      <c r="UFV1" s="116"/>
      <c r="UFW1" s="116"/>
      <c r="UFX1" s="116"/>
      <c r="UFY1" s="116"/>
      <c r="UFZ1" s="116"/>
      <c r="UGA1" s="116"/>
      <c r="UGB1" s="116"/>
      <c r="UGC1" s="116"/>
      <c r="UGD1" s="116"/>
      <c r="UGE1" s="116"/>
      <c r="UGF1" s="116"/>
      <c r="UGG1" s="116"/>
      <c r="UGH1" s="116"/>
      <c r="UGI1" s="116"/>
      <c r="UGJ1" s="116"/>
      <c r="UGK1" s="116"/>
      <c r="UGL1" s="116"/>
      <c r="UGM1" s="116"/>
      <c r="UGN1" s="116"/>
      <c r="UGO1" s="116"/>
      <c r="UGP1" s="116"/>
      <c r="UGQ1" s="116"/>
      <c r="UGR1" s="116"/>
      <c r="UGS1" s="116"/>
      <c r="UGT1" s="116"/>
      <c r="UGU1" s="116"/>
      <c r="UGV1" s="116"/>
      <c r="UGW1" s="116"/>
      <c r="UGX1" s="116"/>
      <c r="UGY1" s="116"/>
      <c r="UGZ1" s="116"/>
      <c r="UHA1" s="116"/>
      <c r="UHB1" s="116"/>
      <c r="UHC1" s="116"/>
      <c r="UHD1" s="116"/>
      <c r="UHE1" s="116"/>
      <c r="UHF1" s="116"/>
      <c r="UHG1" s="116"/>
      <c r="UHH1" s="116"/>
      <c r="UHI1" s="116"/>
      <c r="UHJ1" s="116"/>
      <c r="UHK1" s="116"/>
      <c r="UHL1" s="116"/>
      <c r="UHM1" s="116"/>
      <c r="UHN1" s="116"/>
      <c r="UHO1" s="116"/>
      <c r="UHP1" s="116"/>
      <c r="UHQ1" s="116"/>
      <c r="UHR1" s="116"/>
      <c r="UHS1" s="116"/>
      <c r="UHT1" s="116"/>
      <c r="UHU1" s="116"/>
      <c r="UHV1" s="116"/>
      <c r="UHW1" s="116"/>
      <c r="UHX1" s="116"/>
      <c r="UHY1" s="116"/>
      <c r="UHZ1" s="116"/>
      <c r="UIA1" s="116"/>
      <c r="UIB1" s="116"/>
      <c r="UIC1" s="116"/>
      <c r="UID1" s="116"/>
      <c r="UIE1" s="116"/>
      <c r="UIF1" s="116"/>
      <c r="UIG1" s="116"/>
      <c r="UIH1" s="116"/>
      <c r="UII1" s="116"/>
      <c r="UIJ1" s="116"/>
      <c r="UIK1" s="116"/>
      <c r="UIL1" s="116"/>
      <c r="UIM1" s="116"/>
      <c r="UIN1" s="116"/>
      <c r="UIO1" s="116"/>
      <c r="UIP1" s="116"/>
      <c r="UIQ1" s="116"/>
      <c r="UIR1" s="116"/>
      <c r="UIS1" s="116"/>
      <c r="UIT1" s="116"/>
      <c r="UIU1" s="116"/>
      <c r="UIV1" s="116"/>
      <c r="UIW1" s="116"/>
      <c r="UIX1" s="116"/>
      <c r="UIY1" s="116"/>
      <c r="UIZ1" s="116"/>
      <c r="UJA1" s="116"/>
      <c r="UJB1" s="116"/>
      <c r="UJC1" s="116"/>
      <c r="UJD1" s="116"/>
      <c r="UJE1" s="116"/>
      <c r="UJF1" s="116"/>
      <c r="UJG1" s="116"/>
      <c r="UJH1" s="116"/>
      <c r="UJI1" s="116"/>
      <c r="UJJ1" s="116"/>
      <c r="UJK1" s="116"/>
      <c r="UJL1" s="116"/>
      <c r="UJM1" s="116"/>
      <c r="UJN1" s="116"/>
      <c r="UJO1" s="116"/>
      <c r="UJP1" s="116"/>
      <c r="UJQ1" s="116"/>
      <c r="UJR1" s="116"/>
      <c r="UJS1" s="116"/>
      <c r="UJT1" s="116"/>
      <c r="UJU1" s="116"/>
      <c r="UJV1" s="116"/>
      <c r="UJW1" s="116"/>
      <c r="UJX1" s="116"/>
      <c r="UJY1" s="116"/>
      <c r="UJZ1" s="116"/>
      <c r="UKA1" s="116"/>
      <c r="UKB1" s="116"/>
      <c r="UKC1" s="116"/>
      <c r="UKD1" s="116"/>
      <c r="UKE1" s="116"/>
      <c r="UKF1" s="116"/>
      <c r="UKG1" s="116"/>
      <c r="UKH1" s="116"/>
      <c r="UKI1" s="116"/>
      <c r="UKJ1" s="116"/>
      <c r="UKK1" s="116"/>
      <c r="UKL1" s="116"/>
      <c r="UKM1" s="116"/>
      <c r="UKN1" s="116"/>
      <c r="UKO1" s="116"/>
      <c r="UKP1" s="116"/>
      <c r="UKQ1" s="116"/>
      <c r="UKR1" s="116"/>
      <c r="UKS1" s="116"/>
      <c r="UKT1" s="116"/>
      <c r="UKU1" s="116"/>
      <c r="UKV1" s="116"/>
      <c r="UKW1" s="116"/>
      <c r="UKX1" s="116"/>
      <c r="UKY1" s="116"/>
      <c r="UKZ1" s="116"/>
      <c r="ULA1" s="116"/>
      <c r="ULB1" s="116"/>
      <c r="ULC1" s="116"/>
      <c r="ULD1" s="116"/>
      <c r="ULE1" s="116"/>
      <c r="ULF1" s="116"/>
      <c r="ULG1" s="116"/>
      <c r="ULH1" s="116"/>
      <c r="ULI1" s="116"/>
      <c r="ULJ1" s="116"/>
      <c r="ULK1" s="116"/>
      <c r="ULL1" s="116"/>
      <c r="ULM1" s="116"/>
      <c r="ULN1" s="116"/>
      <c r="ULO1" s="116"/>
      <c r="ULP1" s="116"/>
      <c r="ULQ1" s="116"/>
      <c r="ULR1" s="116"/>
      <c r="ULS1" s="116"/>
      <c r="ULT1" s="116"/>
      <c r="ULU1" s="116"/>
      <c r="ULV1" s="116"/>
      <c r="ULW1" s="116"/>
      <c r="ULX1" s="116"/>
      <c r="ULY1" s="116"/>
      <c r="ULZ1" s="116"/>
      <c r="UMA1" s="116"/>
      <c r="UMB1" s="116"/>
      <c r="UMC1" s="116"/>
      <c r="UMD1" s="116"/>
      <c r="UME1" s="116"/>
      <c r="UMF1" s="116"/>
      <c r="UMG1" s="116"/>
      <c r="UMH1" s="116"/>
      <c r="UMI1" s="116"/>
      <c r="UMJ1" s="116"/>
      <c r="UMK1" s="116"/>
      <c r="UML1" s="116"/>
      <c r="UMM1" s="116"/>
      <c r="UMN1" s="116"/>
      <c r="UMO1" s="116"/>
      <c r="UMP1" s="116"/>
      <c r="UMQ1" s="116"/>
      <c r="UMR1" s="116"/>
      <c r="UMS1" s="116"/>
      <c r="UMT1" s="116"/>
      <c r="UMU1" s="116"/>
      <c r="UMV1" s="116"/>
      <c r="UMW1" s="116"/>
      <c r="UMX1" s="116"/>
      <c r="UMY1" s="116"/>
      <c r="UMZ1" s="116"/>
      <c r="UNA1" s="116"/>
      <c r="UNB1" s="116"/>
      <c r="UNC1" s="116"/>
      <c r="UND1" s="116"/>
      <c r="UNE1" s="116"/>
      <c r="UNF1" s="116"/>
      <c r="UNG1" s="116"/>
      <c r="UNH1" s="116"/>
      <c r="UNI1" s="116"/>
      <c r="UNJ1" s="116"/>
      <c r="UNK1" s="116"/>
      <c r="UNL1" s="116"/>
      <c r="UNM1" s="116"/>
      <c r="UNN1" s="116"/>
      <c r="UNO1" s="116"/>
      <c r="UNP1" s="116"/>
      <c r="UNQ1" s="116"/>
      <c r="UNR1" s="116"/>
      <c r="UNS1" s="116"/>
      <c r="UNT1" s="116"/>
      <c r="UNU1" s="116"/>
      <c r="UNV1" s="116"/>
      <c r="UNW1" s="116"/>
      <c r="UNX1" s="116"/>
      <c r="UNY1" s="116"/>
      <c r="UNZ1" s="116"/>
      <c r="UOA1" s="116"/>
      <c r="UOB1" s="116"/>
      <c r="UOC1" s="116"/>
      <c r="UOD1" s="116"/>
      <c r="UOE1" s="116"/>
      <c r="UOF1" s="116"/>
      <c r="UOG1" s="116"/>
      <c r="UOH1" s="116"/>
      <c r="UOI1" s="116"/>
      <c r="UOJ1" s="116"/>
      <c r="UOK1" s="116"/>
      <c r="UOL1" s="116"/>
      <c r="UOM1" s="116"/>
      <c r="UON1" s="116"/>
      <c r="UOO1" s="116"/>
      <c r="UOP1" s="116"/>
      <c r="UOQ1" s="116"/>
      <c r="UOR1" s="116"/>
      <c r="UOS1" s="116"/>
      <c r="UOT1" s="116"/>
      <c r="UOU1" s="116"/>
      <c r="UOV1" s="116"/>
      <c r="UOW1" s="116"/>
      <c r="UOX1" s="116"/>
      <c r="UOY1" s="116"/>
      <c r="UOZ1" s="116"/>
      <c r="UPA1" s="116"/>
      <c r="UPB1" s="116"/>
      <c r="UPC1" s="116"/>
      <c r="UPD1" s="116"/>
      <c r="UPE1" s="116"/>
      <c r="UPF1" s="116"/>
      <c r="UPG1" s="116"/>
      <c r="UPH1" s="116"/>
      <c r="UPI1" s="116"/>
      <c r="UPJ1" s="116"/>
      <c r="UPK1" s="116"/>
      <c r="UPL1" s="116"/>
      <c r="UPM1" s="116"/>
      <c r="UPN1" s="116"/>
      <c r="UPO1" s="116"/>
      <c r="UPP1" s="116"/>
      <c r="UPQ1" s="116"/>
      <c r="UPR1" s="116"/>
      <c r="UPS1" s="116"/>
      <c r="UPT1" s="116"/>
      <c r="UPU1" s="116"/>
      <c r="UPV1" s="116"/>
      <c r="UPW1" s="116"/>
      <c r="UPX1" s="116"/>
      <c r="UPY1" s="116"/>
      <c r="UPZ1" s="116"/>
      <c r="UQA1" s="116"/>
      <c r="UQB1" s="116"/>
      <c r="UQC1" s="116"/>
      <c r="UQD1" s="116"/>
      <c r="UQE1" s="116"/>
      <c r="UQF1" s="116"/>
      <c r="UQG1" s="116"/>
      <c r="UQH1" s="116"/>
      <c r="UQI1" s="116"/>
      <c r="UQJ1" s="116"/>
      <c r="UQK1" s="116"/>
      <c r="UQL1" s="116"/>
      <c r="UQM1" s="116"/>
      <c r="UQN1" s="116"/>
      <c r="UQO1" s="116"/>
      <c r="UQP1" s="116"/>
      <c r="UQQ1" s="116"/>
      <c r="UQR1" s="116"/>
      <c r="UQS1" s="116"/>
      <c r="UQT1" s="116"/>
      <c r="UQU1" s="116"/>
      <c r="UQV1" s="116"/>
      <c r="UQW1" s="116"/>
      <c r="UQX1" s="116"/>
      <c r="UQY1" s="116"/>
      <c r="UQZ1" s="116"/>
      <c r="URA1" s="116"/>
      <c r="URB1" s="116"/>
      <c r="URC1" s="116"/>
      <c r="URD1" s="116"/>
      <c r="URE1" s="116"/>
      <c r="URF1" s="116"/>
      <c r="URG1" s="116"/>
      <c r="URH1" s="116"/>
      <c r="URI1" s="116"/>
      <c r="URJ1" s="116"/>
      <c r="URK1" s="116"/>
      <c r="URL1" s="116"/>
      <c r="URM1" s="116"/>
      <c r="URN1" s="116"/>
      <c r="URO1" s="116"/>
      <c r="URP1" s="116"/>
      <c r="URQ1" s="116"/>
      <c r="URR1" s="116"/>
      <c r="URS1" s="116"/>
      <c r="URT1" s="116"/>
      <c r="URU1" s="116"/>
      <c r="URV1" s="116"/>
      <c r="URW1" s="116"/>
      <c r="URX1" s="116"/>
      <c r="URY1" s="116"/>
      <c r="URZ1" s="116"/>
      <c r="USA1" s="116"/>
      <c r="USB1" s="116"/>
      <c r="USC1" s="116"/>
      <c r="USD1" s="116"/>
      <c r="USE1" s="116"/>
      <c r="USF1" s="116"/>
      <c r="USG1" s="116"/>
      <c r="USH1" s="116"/>
      <c r="USI1" s="116"/>
      <c r="USJ1" s="116"/>
      <c r="USK1" s="116"/>
      <c r="USL1" s="116"/>
      <c r="USM1" s="116"/>
      <c r="USN1" s="116"/>
      <c r="USO1" s="116"/>
      <c r="USP1" s="116"/>
      <c r="USQ1" s="116"/>
      <c r="USR1" s="116"/>
      <c r="USS1" s="116"/>
      <c r="UST1" s="116"/>
      <c r="USU1" s="116"/>
      <c r="USV1" s="116"/>
      <c r="USW1" s="116"/>
      <c r="USX1" s="116"/>
      <c r="USY1" s="116"/>
      <c r="USZ1" s="116"/>
      <c r="UTA1" s="116"/>
      <c r="UTB1" s="116"/>
      <c r="UTC1" s="116"/>
      <c r="UTD1" s="116"/>
      <c r="UTE1" s="116"/>
      <c r="UTF1" s="116"/>
      <c r="UTG1" s="116"/>
      <c r="UTH1" s="116"/>
      <c r="UTI1" s="116"/>
      <c r="UTJ1" s="116"/>
      <c r="UTK1" s="116"/>
      <c r="UTL1" s="116"/>
      <c r="UTM1" s="116"/>
      <c r="UTN1" s="116"/>
      <c r="UTO1" s="116"/>
      <c r="UTP1" s="116"/>
      <c r="UTQ1" s="116"/>
      <c r="UTR1" s="116"/>
      <c r="UTS1" s="116"/>
      <c r="UTT1" s="116"/>
      <c r="UTU1" s="116"/>
      <c r="UTV1" s="116"/>
      <c r="UTW1" s="116"/>
      <c r="UTX1" s="116"/>
      <c r="UTY1" s="116"/>
      <c r="UTZ1" s="116"/>
      <c r="UUA1" s="116"/>
      <c r="UUB1" s="116"/>
      <c r="UUC1" s="116"/>
      <c r="UUD1" s="116"/>
      <c r="UUE1" s="116"/>
      <c r="UUF1" s="116"/>
      <c r="UUG1" s="116"/>
      <c r="UUH1" s="116"/>
      <c r="UUI1" s="116"/>
      <c r="UUJ1" s="116"/>
      <c r="UUK1" s="116"/>
      <c r="UUL1" s="116"/>
      <c r="UUM1" s="116"/>
      <c r="UUN1" s="116"/>
      <c r="UUO1" s="116"/>
      <c r="UUP1" s="116"/>
      <c r="UUQ1" s="116"/>
      <c r="UUR1" s="116"/>
      <c r="UUS1" s="116"/>
      <c r="UUT1" s="116"/>
      <c r="UUU1" s="116"/>
      <c r="UUV1" s="116"/>
      <c r="UUW1" s="116"/>
      <c r="UUX1" s="116"/>
      <c r="UUY1" s="116"/>
      <c r="UUZ1" s="116"/>
      <c r="UVA1" s="116"/>
      <c r="UVB1" s="116"/>
      <c r="UVC1" s="116"/>
      <c r="UVD1" s="116"/>
      <c r="UVE1" s="116"/>
      <c r="UVF1" s="116"/>
      <c r="UVG1" s="116"/>
      <c r="UVH1" s="116"/>
      <c r="UVI1" s="116"/>
      <c r="UVJ1" s="116"/>
      <c r="UVK1" s="116"/>
      <c r="UVL1" s="116"/>
      <c r="UVM1" s="116"/>
      <c r="UVN1" s="116"/>
      <c r="UVO1" s="116"/>
      <c r="UVP1" s="116"/>
      <c r="UVQ1" s="116"/>
      <c r="UVR1" s="116"/>
      <c r="UVS1" s="116"/>
      <c r="UVT1" s="116"/>
      <c r="UVU1" s="116"/>
      <c r="UVV1" s="116"/>
      <c r="UVW1" s="116"/>
      <c r="UVX1" s="116"/>
      <c r="UVY1" s="116"/>
      <c r="UVZ1" s="116"/>
      <c r="UWA1" s="116"/>
      <c r="UWB1" s="116"/>
      <c r="UWC1" s="116"/>
      <c r="UWD1" s="116"/>
      <c r="UWE1" s="116"/>
      <c r="UWF1" s="116"/>
      <c r="UWG1" s="116"/>
      <c r="UWH1" s="116"/>
      <c r="UWI1" s="116"/>
      <c r="UWJ1" s="116"/>
      <c r="UWK1" s="116"/>
      <c r="UWL1" s="116"/>
      <c r="UWM1" s="116"/>
      <c r="UWN1" s="116"/>
      <c r="UWO1" s="116"/>
      <c r="UWP1" s="116"/>
      <c r="UWQ1" s="116"/>
      <c r="UWR1" s="116"/>
      <c r="UWS1" s="116"/>
      <c r="UWT1" s="116"/>
      <c r="UWU1" s="116"/>
      <c r="UWV1" s="116"/>
      <c r="UWW1" s="116"/>
      <c r="UWX1" s="116"/>
      <c r="UWY1" s="116"/>
      <c r="UWZ1" s="116"/>
      <c r="UXA1" s="116"/>
      <c r="UXB1" s="116"/>
      <c r="UXC1" s="116"/>
      <c r="UXD1" s="116"/>
      <c r="UXE1" s="116"/>
      <c r="UXF1" s="116"/>
      <c r="UXG1" s="116"/>
      <c r="UXH1" s="116"/>
      <c r="UXI1" s="116"/>
      <c r="UXJ1" s="116"/>
      <c r="UXK1" s="116"/>
      <c r="UXL1" s="116"/>
      <c r="UXM1" s="116"/>
      <c r="UXN1" s="116"/>
      <c r="UXO1" s="116"/>
      <c r="UXP1" s="116"/>
      <c r="UXQ1" s="116"/>
      <c r="UXR1" s="116"/>
      <c r="UXS1" s="116"/>
      <c r="UXT1" s="116"/>
      <c r="UXU1" s="116"/>
      <c r="UXV1" s="116"/>
      <c r="UXW1" s="116"/>
      <c r="UXX1" s="116"/>
      <c r="UXY1" s="116"/>
      <c r="UXZ1" s="116"/>
      <c r="UYA1" s="116"/>
      <c r="UYB1" s="116"/>
      <c r="UYC1" s="116"/>
      <c r="UYD1" s="116"/>
      <c r="UYE1" s="116"/>
      <c r="UYF1" s="116"/>
      <c r="UYG1" s="116"/>
      <c r="UYH1" s="116"/>
      <c r="UYI1" s="116"/>
      <c r="UYJ1" s="116"/>
      <c r="UYK1" s="116"/>
      <c r="UYL1" s="116"/>
      <c r="UYM1" s="116"/>
      <c r="UYN1" s="116"/>
      <c r="UYO1" s="116"/>
      <c r="UYP1" s="116"/>
      <c r="UYQ1" s="116"/>
      <c r="UYR1" s="116"/>
      <c r="UYS1" s="116"/>
      <c r="UYT1" s="116"/>
      <c r="UYU1" s="116"/>
      <c r="UYV1" s="116"/>
      <c r="UYW1" s="116"/>
      <c r="UYX1" s="116"/>
      <c r="UYY1" s="116"/>
      <c r="UYZ1" s="116"/>
      <c r="UZA1" s="116"/>
      <c r="UZB1" s="116"/>
      <c r="UZC1" s="116"/>
      <c r="UZD1" s="116"/>
      <c r="UZE1" s="116"/>
      <c r="UZF1" s="116"/>
      <c r="UZG1" s="116"/>
      <c r="UZH1" s="116"/>
      <c r="UZI1" s="116"/>
      <c r="UZJ1" s="116"/>
      <c r="UZK1" s="116"/>
      <c r="UZL1" s="116"/>
      <c r="UZM1" s="116"/>
      <c r="UZN1" s="116"/>
      <c r="UZO1" s="116"/>
      <c r="UZP1" s="116"/>
      <c r="UZQ1" s="116"/>
      <c r="UZR1" s="116"/>
      <c r="UZS1" s="116"/>
      <c r="UZT1" s="116"/>
      <c r="UZU1" s="116"/>
      <c r="UZV1" s="116"/>
      <c r="UZW1" s="116"/>
      <c r="UZX1" s="116"/>
      <c r="UZY1" s="116"/>
      <c r="UZZ1" s="116"/>
      <c r="VAA1" s="116"/>
      <c r="VAB1" s="116"/>
      <c r="VAC1" s="116"/>
      <c r="VAD1" s="116"/>
      <c r="VAE1" s="116"/>
      <c r="VAF1" s="116"/>
      <c r="VAG1" s="116"/>
      <c r="VAH1" s="116"/>
      <c r="VAI1" s="116"/>
      <c r="VAJ1" s="116"/>
      <c r="VAK1" s="116"/>
      <c r="VAL1" s="116"/>
      <c r="VAM1" s="116"/>
      <c r="VAN1" s="116"/>
      <c r="VAO1" s="116"/>
      <c r="VAP1" s="116"/>
      <c r="VAQ1" s="116"/>
      <c r="VAR1" s="116"/>
      <c r="VAS1" s="116"/>
      <c r="VAT1" s="116"/>
      <c r="VAU1" s="116"/>
      <c r="VAV1" s="116"/>
      <c r="VAW1" s="116"/>
      <c r="VAX1" s="116"/>
      <c r="VAY1" s="116"/>
      <c r="VAZ1" s="116"/>
      <c r="VBA1" s="116"/>
      <c r="VBB1" s="116"/>
      <c r="VBC1" s="116"/>
      <c r="VBD1" s="116"/>
      <c r="VBE1" s="116"/>
      <c r="VBF1" s="116"/>
      <c r="VBG1" s="116"/>
      <c r="VBH1" s="116"/>
      <c r="VBI1" s="116"/>
      <c r="VBJ1" s="116"/>
      <c r="VBK1" s="116"/>
      <c r="VBL1" s="116"/>
      <c r="VBM1" s="116"/>
      <c r="VBN1" s="116"/>
      <c r="VBO1" s="116"/>
      <c r="VBP1" s="116"/>
      <c r="VBQ1" s="116"/>
      <c r="VBR1" s="116"/>
      <c r="VBS1" s="116"/>
      <c r="VBT1" s="116"/>
      <c r="VBU1" s="116"/>
      <c r="VBV1" s="116"/>
      <c r="VBW1" s="116"/>
      <c r="VBX1" s="116"/>
      <c r="VBY1" s="116"/>
      <c r="VBZ1" s="116"/>
      <c r="VCA1" s="116"/>
      <c r="VCB1" s="116"/>
      <c r="VCC1" s="116"/>
      <c r="VCD1" s="116"/>
      <c r="VCE1" s="116"/>
      <c r="VCF1" s="116"/>
      <c r="VCG1" s="116"/>
      <c r="VCH1" s="116"/>
      <c r="VCI1" s="116"/>
      <c r="VCJ1" s="116"/>
      <c r="VCK1" s="116"/>
      <c r="VCL1" s="116"/>
      <c r="VCM1" s="116"/>
      <c r="VCN1" s="116"/>
      <c r="VCO1" s="116"/>
      <c r="VCP1" s="116"/>
      <c r="VCQ1" s="116"/>
      <c r="VCR1" s="116"/>
      <c r="VCS1" s="116"/>
      <c r="VCT1" s="116"/>
      <c r="VCU1" s="116"/>
      <c r="VCV1" s="116"/>
      <c r="VCW1" s="116"/>
      <c r="VCX1" s="116"/>
      <c r="VCY1" s="116"/>
      <c r="VCZ1" s="116"/>
      <c r="VDA1" s="116"/>
      <c r="VDB1" s="116"/>
      <c r="VDC1" s="116"/>
      <c r="VDD1" s="116"/>
      <c r="VDE1" s="116"/>
      <c r="VDF1" s="116"/>
      <c r="VDG1" s="116"/>
      <c r="VDH1" s="116"/>
      <c r="VDI1" s="116"/>
      <c r="VDJ1" s="116"/>
      <c r="VDK1" s="116"/>
      <c r="VDL1" s="116"/>
      <c r="VDM1" s="116"/>
      <c r="VDN1" s="116"/>
      <c r="VDO1" s="116"/>
      <c r="VDP1" s="116"/>
      <c r="VDQ1" s="116"/>
      <c r="VDR1" s="116"/>
      <c r="VDS1" s="116"/>
      <c r="VDT1" s="116"/>
      <c r="VDU1" s="116"/>
      <c r="VDV1" s="116"/>
      <c r="VDW1" s="116"/>
      <c r="VDX1" s="116"/>
      <c r="VDY1" s="116"/>
      <c r="VDZ1" s="116"/>
      <c r="VEA1" s="116"/>
      <c r="VEB1" s="116"/>
      <c r="VEC1" s="116"/>
      <c r="VED1" s="116"/>
      <c r="VEE1" s="116"/>
      <c r="VEF1" s="116"/>
      <c r="VEG1" s="116"/>
      <c r="VEH1" s="116"/>
      <c r="VEI1" s="116"/>
      <c r="VEJ1" s="116"/>
      <c r="VEK1" s="116"/>
      <c r="VEL1" s="116"/>
      <c r="VEM1" s="116"/>
      <c r="VEN1" s="116"/>
      <c r="VEO1" s="116"/>
      <c r="VEP1" s="116"/>
      <c r="VEQ1" s="116"/>
      <c r="VER1" s="116"/>
      <c r="VES1" s="116"/>
      <c r="VET1" s="116"/>
      <c r="VEU1" s="116"/>
      <c r="VEV1" s="116"/>
      <c r="VEW1" s="116"/>
      <c r="VEX1" s="116"/>
      <c r="VEY1" s="116"/>
      <c r="VEZ1" s="116"/>
      <c r="VFA1" s="116"/>
      <c r="VFB1" s="116"/>
      <c r="VFC1" s="116"/>
      <c r="VFD1" s="116"/>
      <c r="VFE1" s="116"/>
      <c r="VFF1" s="116"/>
      <c r="VFG1" s="116"/>
      <c r="VFH1" s="116"/>
      <c r="VFI1" s="116"/>
      <c r="VFJ1" s="116"/>
      <c r="VFK1" s="116"/>
      <c r="VFL1" s="116"/>
      <c r="VFM1" s="116"/>
      <c r="VFN1" s="116"/>
      <c r="VFO1" s="116"/>
      <c r="VFP1" s="116"/>
      <c r="VFQ1" s="116"/>
      <c r="VFR1" s="116"/>
      <c r="VFS1" s="116"/>
      <c r="VFT1" s="116"/>
      <c r="VFU1" s="116"/>
      <c r="VFV1" s="116"/>
      <c r="VFW1" s="116"/>
      <c r="VFX1" s="116"/>
      <c r="VFY1" s="116"/>
      <c r="VFZ1" s="116"/>
      <c r="VGA1" s="116"/>
      <c r="VGB1" s="116"/>
      <c r="VGC1" s="116"/>
      <c r="VGD1" s="116"/>
      <c r="VGE1" s="116"/>
      <c r="VGF1" s="116"/>
      <c r="VGG1" s="116"/>
      <c r="VGH1" s="116"/>
      <c r="VGI1" s="116"/>
      <c r="VGJ1" s="116"/>
      <c r="VGK1" s="116"/>
      <c r="VGL1" s="116"/>
      <c r="VGM1" s="116"/>
      <c r="VGN1" s="116"/>
      <c r="VGO1" s="116"/>
      <c r="VGP1" s="116"/>
      <c r="VGQ1" s="116"/>
      <c r="VGR1" s="116"/>
      <c r="VGS1" s="116"/>
      <c r="VGT1" s="116"/>
      <c r="VGU1" s="116"/>
      <c r="VGV1" s="116"/>
      <c r="VGW1" s="116"/>
      <c r="VGX1" s="116"/>
      <c r="VGY1" s="116"/>
      <c r="VGZ1" s="116"/>
      <c r="VHA1" s="116"/>
      <c r="VHB1" s="116"/>
      <c r="VHC1" s="116"/>
      <c r="VHD1" s="116"/>
      <c r="VHE1" s="116"/>
      <c r="VHF1" s="116"/>
      <c r="VHG1" s="116"/>
      <c r="VHH1" s="116"/>
      <c r="VHI1" s="116"/>
      <c r="VHJ1" s="116"/>
      <c r="VHK1" s="116"/>
      <c r="VHL1" s="116"/>
      <c r="VHM1" s="116"/>
      <c r="VHN1" s="116"/>
      <c r="VHO1" s="116"/>
      <c r="VHP1" s="116"/>
      <c r="VHQ1" s="116"/>
      <c r="VHR1" s="116"/>
      <c r="VHS1" s="116"/>
      <c r="VHT1" s="116"/>
      <c r="VHU1" s="116"/>
      <c r="VHV1" s="116"/>
      <c r="VHW1" s="116"/>
      <c r="VHX1" s="116"/>
      <c r="VHY1" s="116"/>
      <c r="VHZ1" s="116"/>
      <c r="VIA1" s="116"/>
      <c r="VIB1" s="116"/>
      <c r="VIC1" s="116"/>
      <c r="VID1" s="116"/>
      <c r="VIE1" s="116"/>
      <c r="VIF1" s="116"/>
      <c r="VIG1" s="116"/>
      <c r="VIH1" s="116"/>
      <c r="VII1" s="116"/>
      <c r="VIJ1" s="116"/>
      <c r="VIK1" s="116"/>
      <c r="VIL1" s="116"/>
      <c r="VIM1" s="116"/>
      <c r="VIN1" s="116"/>
      <c r="VIO1" s="116"/>
      <c r="VIP1" s="116"/>
      <c r="VIQ1" s="116"/>
      <c r="VIR1" s="116"/>
      <c r="VIS1" s="116"/>
      <c r="VIT1" s="116"/>
      <c r="VIU1" s="116"/>
      <c r="VIV1" s="116"/>
      <c r="VIW1" s="116"/>
      <c r="VIX1" s="116"/>
      <c r="VIY1" s="116"/>
      <c r="VIZ1" s="116"/>
      <c r="VJA1" s="116"/>
      <c r="VJB1" s="116"/>
      <c r="VJC1" s="116"/>
      <c r="VJD1" s="116"/>
      <c r="VJE1" s="116"/>
      <c r="VJF1" s="116"/>
      <c r="VJG1" s="116"/>
      <c r="VJH1" s="116"/>
      <c r="VJI1" s="116"/>
      <c r="VJJ1" s="116"/>
      <c r="VJK1" s="116"/>
      <c r="VJL1" s="116"/>
      <c r="VJM1" s="116"/>
      <c r="VJN1" s="116"/>
      <c r="VJO1" s="116"/>
      <c r="VJP1" s="116"/>
      <c r="VJQ1" s="116"/>
      <c r="VJR1" s="116"/>
      <c r="VJS1" s="116"/>
      <c r="VJT1" s="116"/>
      <c r="VJU1" s="116"/>
      <c r="VJV1" s="116"/>
      <c r="VJW1" s="116"/>
      <c r="VJX1" s="116"/>
      <c r="VJY1" s="116"/>
      <c r="VJZ1" s="116"/>
      <c r="VKA1" s="116"/>
      <c r="VKB1" s="116"/>
      <c r="VKC1" s="116"/>
      <c r="VKD1" s="116"/>
      <c r="VKE1" s="116"/>
      <c r="VKF1" s="116"/>
      <c r="VKG1" s="116"/>
      <c r="VKH1" s="116"/>
      <c r="VKI1" s="116"/>
      <c r="VKJ1" s="116"/>
      <c r="VKK1" s="116"/>
      <c r="VKL1" s="116"/>
      <c r="VKM1" s="116"/>
      <c r="VKN1" s="116"/>
      <c r="VKO1" s="116"/>
      <c r="VKP1" s="116"/>
      <c r="VKQ1" s="116"/>
      <c r="VKR1" s="116"/>
      <c r="VKS1" s="116"/>
      <c r="VKT1" s="116"/>
      <c r="VKU1" s="116"/>
      <c r="VKV1" s="116"/>
      <c r="VKW1" s="116"/>
      <c r="VKX1" s="116"/>
      <c r="VKY1" s="116"/>
      <c r="VKZ1" s="116"/>
      <c r="VLA1" s="116"/>
      <c r="VLB1" s="116"/>
      <c r="VLC1" s="116"/>
      <c r="VLD1" s="116"/>
      <c r="VLE1" s="116"/>
      <c r="VLF1" s="116"/>
      <c r="VLG1" s="116"/>
      <c r="VLH1" s="116"/>
      <c r="VLI1" s="116"/>
      <c r="VLJ1" s="116"/>
      <c r="VLK1" s="116"/>
      <c r="VLL1" s="116"/>
      <c r="VLM1" s="116"/>
      <c r="VLN1" s="116"/>
      <c r="VLO1" s="116"/>
      <c r="VLP1" s="116"/>
      <c r="VLQ1" s="116"/>
      <c r="VLR1" s="116"/>
      <c r="VLS1" s="116"/>
      <c r="VLT1" s="116"/>
      <c r="VLU1" s="116"/>
      <c r="VLV1" s="116"/>
      <c r="VLW1" s="116"/>
      <c r="VLX1" s="116"/>
      <c r="VLY1" s="116"/>
      <c r="VLZ1" s="116"/>
      <c r="VMA1" s="116"/>
      <c r="VMB1" s="116"/>
      <c r="VMC1" s="116"/>
      <c r="VMD1" s="116"/>
      <c r="VME1" s="116"/>
      <c r="VMF1" s="116"/>
      <c r="VMG1" s="116"/>
      <c r="VMH1" s="116"/>
      <c r="VMI1" s="116"/>
      <c r="VMJ1" s="116"/>
      <c r="VMK1" s="116"/>
      <c r="VML1" s="116"/>
      <c r="VMM1" s="116"/>
      <c r="VMN1" s="116"/>
      <c r="VMO1" s="116"/>
      <c r="VMP1" s="116"/>
      <c r="VMQ1" s="116"/>
      <c r="VMR1" s="116"/>
      <c r="VMS1" s="116"/>
      <c r="VMT1" s="116"/>
      <c r="VMU1" s="116"/>
      <c r="VMV1" s="116"/>
      <c r="VMW1" s="116"/>
      <c r="VMX1" s="116"/>
      <c r="VMY1" s="116"/>
      <c r="VMZ1" s="116"/>
      <c r="VNA1" s="116"/>
      <c r="VNB1" s="116"/>
      <c r="VNC1" s="116"/>
      <c r="VND1" s="116"/>
      <c r="VNE1" s="116"/>
      <c r="VNF1" s="116"/>
      <c r="VNG1" s="116"/>
      <c r="VNH1" s="116"/>
      <c r="VNI1" s="116"/>
      <c r="VNJ1" s="116"/>
      <c r="VNK1" s="116"/>
      <c r="VNL1" s="116"/>
      <c r="VNM1" s="116"/>
      <c r="VNN1" s="116"/>
      <c r="VNO1" s="116"/>
      <c r="VNP1" s="116"/>
      <c r="VNQ1" s="116"/>
      <c r="VNR1" s="116"/>
      <c r="VNS1" s="116"/>
      <c r="VNT1" s="116"/>
      <c r="VNU1" s="116"/>
      <c r="VNV1" s="116"/>
      <c r="VNW1" s="116"/>
      <c r="VNX1" s="116"/>
      <c r="VNY1" s="116"/>
      <c r="VNZ1" s="116"/>
      <c r="VOA1" s="116"/>
      <c r="VOB1" s="116"/>
      <c r="VOC1" s="116"/>
      <c r="VOD1" s="116"/>
      <c r="VOE1" s="116"/>
      <c r="VOF1" s="116"/>
      <c r="VOG1" s="116"/>
      <c r="VOH1" s="116"/>
      <c r="VOI1" s="116"/>
      <c r="VOJ1" s="116"/>
      <c r="VOK1" s="116"/>
      <c r="VOL1" s="116"/>
      <c r="VOM1" s="116"/>
      <c r="VON1" s="116"/>
      <c r="VOO1" s="116"/>
      <c r="VOP1" s="116"/>
      <c r="VOQ1" s="116"/>
      <c r="VOR1" s="116"/>
      <c r="VOS1" s="116"/>
      <c r="VOT1" s="116"/>
      <c r="VOU1" s="116"/>
      <c r="VOV1" s="116"/>
      <c r="VOW1" s="116"/>
      <c r="VOX1" s="116"/>
      <c r="VOY1" s="116"/>
      <c r="VOZ1" s="116"/>
      <c r="VPA1" s="116"/>
      <c r="VPB1" s="116"/>
      <c r="VPC1" s="116"/>
      <c r="VPD1" s="116"/>
      <c r="VPE1" s="116"/>
      <c r="VPF1" s="116"/>
      <c r="VPG1" s="116"/>
      <c r="VPH1" s="116"/>
      <c r="VPI1" s="116"/>
      <c r="VPJ1" s="116"/>
      <c r="VPK1" s="116"/>
      <c r="VPL1" s="116"/>
      <c r="VPM1" s="116"/>
      <c r="VPN1" s="116"/>
      <c r="VPO1" s="116"/>
      <c r="VPP1" s="116"/>
      <c r="VPQ1" s="116"/>
      <c r="VPR1" s="116"/>
      <c r="VPS1" s="116"/>
      <c r="VPT1" s="116"/>
      <c r="VPU1" s="116"/>
      <c r="VPV1" s="116"/>
      <c r="VPW1" s="116"/>
      <c r="VPX1" s="116"/>
      <c r="VPY1" s="116"/>
      <c r="VPZ1" s="116"/>
      <c r="VQA1" s="116"/>
      <c r="VQB1" s="116"/>
      <c r="VQC1" s="116"/>
      <c r="VQD1" s="116"/>
      <c r="VQE1" s="116"/>
      <c r="VQF1" s="116"/>
      <c r="VQG1" s="116"/>
      <c r="VQH1" s="116"/>
      <c r="VQI1" s="116"/>
      <c r="VQJ1" s="116"/>
      <c r="VQK1" s="116"/>
      <c r="VQL1" s="116"/>
      <c r="VQM1" s="116"/>
      <c r="VQN1" s="116"/>
      <c r="VQO1" s="116"/>
      <c r="VQP1" s="116"/>
      <c r="VQQ1" s="116"/>
      <c r="VQR1" s="116"/>
      <c r="VQS1" s="116"/>
      <c r="VQT1" s="116"/>
      <c r="VQU1" s="116"/>
      <c r="VQV1" s="116"/>
      <c r="VQW1" s="116"/>
      <c r="VQX1" s="116"/>
      <c r="VQY1" s="116"/>
      <c r="VQZ1" s="116"/>
      <c r="VRA1" s="116"/>
      <c r="VRB1" s="116"/>
      <c r="VRC1" s="116"/>
      <c r="VRD1" s="116"/>
      <c r="VRE1" s="116"/>
      <c r="VRF1" s="116"/>
      <c r="VRG1" s="116"/>
      <c r="VRH1" s="116"/>
      <c r="VRI1" s="116"/>
      <c r="VRJ1" s="116"/>
      <c r="VRK1" s="116"/>
      <c r="VRL1" s="116"/>
      <c r="VRM1" s="116"/>
      <c r="VRN1" s="116"/>
      <c r="VRO1" s="116"/>
      <c r="VRP1" s="116"/>
      <c r="VRQ1" s="116"/>
      <c r="VRR1" s="116"/>
      <c r="VRS1" s="116"/>
      <c r="VRT1" s="116"/>
      <c r="VRU1" s="116"/>
      <c r="VRV1" s="116"/>
      <c r="VRW1" s="116"/>
      <c r="VRX1" s="116"/>
      <c r="VRY1" s="116"/>
      <c r="VRZ1" s="116"/>
      <c r="VSA1" s="116"/>
      <c r="VSB1" s="116"/>
      <c r="VSC1" s="116"/>
      <c r="VSD1" s="116"/>
      <c r="VSE1" s="116"/>
      <c r="VSF1" s="116"/>
      <c r="VSG1" s="116"/>
      <c r="VSH1" s="116"/>
      <c r="VSI1" s="116"/>
      <c r="VSJ1" s="116"/>
      <c r="VSK1" s="116"/>
      <c r="VSL1" s="116"/>
      <c r="VSM1" s="116"/>
      <c r="VSN1" s="116"/>
      <c r="VSO1" s="116"/>
      <c r="VSP1" s="116"/>
      <c r="VSQ1" s="116"/>
      <c r="VSR1" s="116"/>
      <c r="VSS1" s="116"/>
      <c r="VST1" s="116"/>
      <c r="VSU1" s="116"/>
      <c r="VSV1" s="116"/>
      <c r="VSW1" s="116"/>
      <c r="VSX1" s="116"/>
      <c r="VSY1" s="116"/>
      <c r="VSZ1" s="116"/>
      <c r="VTA1" s="116"/>
      <c r="VTB1" s="116"/>
      <c r="VTC1" s="116"/>
      <c r="VTD1" s="116"/>
      <c r="VTE1" s="116"/>
      <c r="VTF1" s="116"/>
      <c r="VTG1" s="116"/>
      <c r="VTH1" s="116"/>
      <c r="VTI1" s="116"/>
      <c r="VTJ1" s="116"/>
      <c r="VTK1" s="116"/>
      <c r="VTL1" s="116"/>
      <c r="VTM1" s="116"/>
      <c r="VTN1" s="116"/>
      <c r="VTO1" s="116"/>
      <c r="VTP1" s="116"/>
      <c r="VTQ1" s="116"/>
      <c r="VTR1" s="116"/>
      <c r="VTS1" s="116"/>
      <c r="VTT1" s="116"/>
      <c r="VTU1" s="116"/>
      <c r="VTV1" s="116"/>
      <c r="VTW1" s="116"/>
      <c r="VTX1" s="116"/>
      <c r="VTY1" s="116"/>
      <c r="VTZ1" s="116"/>
      <c r="VUA1" s="116"/>
      <c r="VUB1" s="116"/>
      <c r="VUC1" s="116"/>
      <c r="VUD1" s="116"/>
      <c r="VUE1" s="116"/>
      <c r="VUF1" s="116"/>
      <c r="VUG1" s="116"/>
      <c r="VUH1" s="116"/>
      <c r="VUI1" s="116"/>
      <c r="VUJ1" s="116"/>
      <c r="VUK1" s="116"/>
      <c r="VUL1" s="116"/>
      <c r="VUM1" s="116"/>
      <c r="VUN1" s="116"/>
      <c r="VUO1" s="116"/>
      <c r="VUP1" s="116"/>
      <c r="VUQ1" s="116"/>
      <c r="VUR1" s="116"/>
      <c r="VUS1" s="116"/>
      <c r="VUT1" s="116"/>
      <c r="VUU1" s="116"/>
      <c r="VUV1" s="116"/>
      <c r="VUW1" s="116"/>
      <c r="VUX1" s="116"/>
      <c r="VUY1" s="116"/>
      <c r="VUZ1" s="116"/>
      <c r="VVA1" s="116"/>
      <c r="VVB1" s="116"/>
      <c r="VVC1" s="116"/>
      <c r="VVD1" s="116"/>
      <c r="VVE1" s="116"/>
      <c r="VVF1" s="116"/>
      <c r="VVG1" s="116"/>
      <c r="VVH1" s="116"/>
      <c r="VVI1" s="116"/>
      <c r="VVJ1" s="116"/>
      <c r="VVK1" s="116"/>
      <c r="VVL1" s="116"/>
      <c r="VVM1" s="116"/>
      <c r="VVN1" s="116"/>
      <c r="VVO1" s="116"/>
      <c r="VVP1" s="116"/>
      <c r="VVQ1" s="116"/>
      <c r="VVR1" s="116"/>
      <c r="VVS1" s="116"/>
      <c r="VVT1" s="116"/>
      <c r="VVU1" s="116"/>
      <c r="VVV1" s="116"/>
      <c r="VVW1" s="116"/>
      <c r="VVX1" s="116"/>
      <c r="VVY1" s="116"/>
      <c r="VVZ1" s="116"/>
      <c r="VWA1" s="116"/>
      <c r="VWB1" s="116"/>
      <c r="VWC1" s="116"/>
      <c r="VWD1" s="116"/>
      <c r="VWE1" s="116"/>
      <c r="VWF1" s="116"/>
      <c r="VWG1" s="116"/>
      <c r="VWH1" s="116"/>
      <c r="VWI1" s="116"/>
      <c r="VWJ1" s="116"/>
      <c r="VWK1" s="116"/>
      <c r="VWL1" s="116"/>
      <c r="VWM1" s="116"/>
      <c r="VWN1" s="116"/>
      <c r="VWO1" s="116"/>
      <c r="VWP1" s="116"/>
      <c r="VWQ1" s="116"/>
      <c r="VWR1" s="116"/>
      <c r="VWS1" s="116"/>
      <c r="VWT1" s="116"/>
      <c r="VWU1" s="116"/>
      <c r="VWV1" s="116"/>
      <c r="VWW1" s="116"/>
      <c r="VWX1" s="116"/>
      <c r="VWY1" s="116"/>
      <c r="VWZ1" s="116"/>
      <c r="VXA1" s="116"/>
      <c r="VXB1" s="116"/>
      <c r="VXC1" s="116"/>
      <c r="VXD1" s="116"/>
      <c r="VXE1" s="116"/>
      <c r="VXF1" s="116"/>
      <c r="VXG1" s="116"/>
      <c r="VXH1" s="116"/>
      <c r="VXI1" s="116"/>
      <c r="VXJ1" s="116"/>
      <c r="VXK1" s="116"/>
      <c r="VXL1" s="116"/>
      <c r="VXM1" s="116"/>
      <c r="VXN1" s="116"/>
      <c r="VXO1" s="116"/>
      <c r="VXP1" s="116"/>
      <c r="VXQ1" s="116"/>
      <c r="VXR1" s="116"/>
      <c r="VXS1" s="116"/>
      <c r="VXT1" s="116"/>
      <c r="VXU1" s="116"/>
      <c r="VXV1" s="116"/>
      <c r="VXW1" s="116"/>
      <c r="VXX1" s="116"/>
      <c r="VXY1" s="116"/>
      <c r="VXZ1" s="116"/>
      <c r="VYA1" s="116"/>
      <c r="VYB1" s="116"/>
      <c r="VYC1" s="116"/>
      <c r="VYD1" s="116"/>
      <c r="VYE1" s="116"/>
      <c r="VYF1" s="116"/>
      <c r="VYG1" s="116"/>
      <c r="VYH1" s="116"/>
      <c r="VYI1" s="116"/>
      <c r="VYJ1" s="116"/>
      <c r="VYK1" s="116"/>
      <c r="VYL1" s="116"/>
      <c r="VYM1" s="116"/>
      <c r="VYN1" s="116"/>
      <c r="VYO1" s="116"/>
      <c r="VYP1" s="116"/>
      <c r="VYQ1" s="116"/>
      <c r="VYR1" s="116"/>
      <c r="VYS1" s="116"/>
      <c r="VYT1" s="116"/>
      <c r="VYU1" s="116"/>
      <c r="VYV1" s="116"/>
      <c r="VYW1" s="116"/>
      <c r="VYX1" s="116"/>
      <c r="VYY1" s="116"/>
      <c r="VYZ1" s="116"/>
      <c r="VZA1" s="116"/>
      <c r="VZB1" s="116"/>
      <c r="VZC1" s="116"/>
      <c r="VZD1" s="116"/>
      <c r="VZE1" s="116"/>
      <c r="VZF1" s="116"/>
      <c r="VZG1" s="116"/>
      <c r="VZH1" s="116"/>
      <c r="VZI1" s="116"/>
      <c r="VZJ1" s="116"/>
      <c r="VZK1" s="116"/>
      <c r="VZL1" s="116"/>
      <c r="VZM1" s="116"/>
      <c r="VZN1" s="116"/>
      <c r="VZO1" s="116"/>
      <c r="VZP1" s="116"/>
      <c r="VZQ1" s="116"/>
      <c r="VZR1" s="116"/>
      <c r="VZS1" s="116"/>
      <c r="VZT1" s="116"/>
      <c r="VZU1" s="116"/>
      <c r="VZV1" s="116"/>
      <c r="VZW1" s="116"/>
      <c r="VZX1" s="116"/>
      <c r="VZY1" s="116"/>
      <c r="VZZ1" s="116"/>
      <c r="WAA1" s="116"/>
      <c r="WAB1" s="116"/>
      <c r="WAC1" s="116"/>
      <c r="WAD1" s="116"/>
      <c r="WAE1" s="116"/>
      <c r="WAF1" s="116"/>
      <c r="WAG1" s="116"/>
      <c r="WAH1" s="116"/>
      <c r="WAI1" s="116"/>
      <c r="WAJ1" s="116"/>
      <c r="WAK1" s="116"/>
      <c r="WAL1" s="116"/>
      <c r="WAM1" s="116"/>
      <c r="WAN1" s="116"/>
      <c r="WAO1" s="116"/>
      <c r="WAP1" s="116"/>
      <c r="WAQ1" s="116"/>
      <c r="WAR1" s="116"/>
      <c r="WAS1" s="116"/>
      <c r="WAT1" s="116"/>
      <c r="WAU1" s="116"/>
      <c r="WAV1" s="116"/>
      <c r="WAW1" s="116"/>
      <c r="WAX1" s="116"/>
      <c r="WAY1" s="116"/>
      <c r="WAZ1" s="116"/>
      <c r="WBA1" s="116"/>
      <c r="WBB1" s="116"/>
      <c r="WBC1" s="116"/>
      <c r="WBD1" s="116"/>
      <c r="WBE1" s="116"/>
      <c r="WBF1" s="116"/>
      <c r="WBG1" s="116"/>
      <c r="WBH1" s="116"/>
      <c r="WBI1" s="116"/>
      <c r="WBJ1" s="116"/>
      <c r="WBK1" s="116"/>
      <c r="WBL1" s="116"/>
      <c r="WBM1" s="116"/>
      <c r="WBN1" s="116"/>
      <c r="WBO1" s="116"/>
      <c r="WBP1" s="116"/>
      <c r="WBQ1" s="116"/>
      <c r="WBR1" s="116"/>
      <c r="WBS1" s="116"/>
      <c r="WBT1" s="116"/>
      <c r="WBU1" s="116"/>
      <c r="WBV1" s="116"/>
      <c r="WBW1" s="116"/>
      <c r="WBX1" s="116"/>
      <c r="WBY1" s="116"/>
      <c r="WBZ1" s="116"/>
      <c r="WCA1" s="116"/>
      <c r="WCB1" s="116"/>
      <c r="WCC1" s="116"/>
      <c r="WCD1" s="116"/>
      <c r="WCE1" s="116"/>
      <c r="WCF1" s="116"/>
      <c r="WCG1" s="116"/>
      <c r="WCH1" s="116"/>
      <c r="WCI1" s="116"/>
      <c r="WCJ1" s="116"/>
      <c r="WCK1" s="116"/>
      <c r="WCL1" s="116"/>
      <c r="WCM1" s="116"/>
      <c r="WCN1" s="116"/>
      <c r="WCO1" s="116"/>
      <c r="WCP1" s="116"/>
      <c r="WCQ1" s="116"/>
      <c r="WCR1" s="116"/>
      <c r="WCS1" s="116"/>
      <c r="WCT1" s="116"/>
      <c r="WCU1" s="116"/>
      <c r="WCV1" s="116"/>
      <c r="WCW1" s="116"/>
      <c r="WCX1" s="116"/>
      <c r="WCY1" s="116"/>
      <c r="WCZ1" s="116"/>
      <c r="WDA1" s="116"/>
      <c r="WDB1" s="116"/>
      <c r="WDC1" s="116"/>
      <c r="WDD1" s="116"/>
      <c r="WDE1" s="116"/>
      <c r="WDF1" s="116"/>
      <c r="WDG1" s="116"/>
      <c r="WDH1" s="116"/>
      <c r="WDI1" s="116"/>
      <c r="WDJ1" s="116"/>
      <c r="WDK1" s="116"/>
      <c r="WDL1" s="116"/>
      <c r="WDM1" s="116"/>
      <c r="WDN1" s="116"/>
      <c r="WDO1" s="116"/>
      <c r="WDP1" s="116"/>
      <c r="WDQ1" s="116"/>
      <c r="WDR1" s="116"/>
      <c r="WDS1" s="116"/>
      <c r="WDT1" s="116"/>
      <c r="WDU1" s="116"/>
      <c r="WDV1" s="116"/>
      <c r="WDW1" s="116"/>
      <c r="WDX1" s="116"/>
      <c r="WDY1" s="116"/>
      <c r="WDZ1" s="116"/>
      <c r="WEA1" s="116"/>
      <c r="WEB1" s="116"/>
      <c r="WEC1" s="116"/>
      <c r="WED1" s="116"/>
      <c r="WEE1" s="116"/>
      <c r="WEF1" s="116"/>
      <c r="WEG1" s="116"/>
      <c r="WEH1" s="116"/>
      <c r="WEI1" s="116"/>
      <c r="WEJ1" s="116"/>
      <c r="WEK1" s="116"/>
      <c r="WEL1" s="116"/>
      <c r="WEM1" s="116"/>
      <c r="WEN1" s="116"/>
      <c r="WEO1" s="116"/>
      <c r="WEP1" s="116"/>
      <c r="WEQ1" s="116"/>
      <c r="WER1" s="116"/>
      <c r="WES1" s="116"/>
      <c r="WET1" s="116"/>
      <c r="WEU1" s="116"/>
      <c r="WEV1" s="116"/>
      <c r="WEW1" s="116"/>
      <c r="WEX1" s="116"/>
      <c r="WEY1" s="116"/>
      <c r="WEZ1" s="116"/>
      <c r="WFA1" s="116"/>
      <c r="WFB1" s="116"/>
      <c r="WFC1" s="116"/>
      <c r="WFD1" s="116"/>
      <c r="WFE1" s="116"/>
      <c r="WFF1" s="116"/>
      <c r="WFG1" s="116"/>
      <c r="WFH1" s="116"/>
      <c r="WFI1" s="116"/>
      <c r="WFJ1" s="116"/>
      <c r="WFK1" s="116"/>
      <c r="WFL1" s="116"/>
      <c r="WFM1" s="116"/>
      <c r="WFN1" s="116"/>
      <c r="WFO1" s="116"/>
      <c r="WFP1" s="116"/>
      <c r="WFQ1" s="116"/>
      <c r="WFR1" s="116"/>
      <c r="WFS1" s="116"/>
      <c r="WFT1" s="116"/>
      <c r="WFU1" s="116"/>
      <c r="WFV1" s="116"/>
      <c r="WFW1" s="116"/>
      <c r="WFX1" s="116"/>
      <c r="WFY1" s="116"/>
      <c r="WFZ1" s="116"/>
      <c r="WGA1" s="116"/>
      <c r="WGB1" s="116"/>
      <c r="WGC1" s="116"/>
      <c r="WGD1" s="116"/>
      <c r="WGE1" s="116"/>
      <c r="WGF1" s="116"/>
      <c r="WGG1" s="116"/>
      <c r="WGH1" s="116"/>
      <c r="WGI1" s="116"/>
      <c r="WGJ1" s="116"/>
      <c r="WGK1" s="116"/>
      <c r="WGL1" s="116"/>
      <c r="WGM1" s="116"/>
      <c r="WGN1" s="116"/>
      <c r="WGO1" s="116"/>
      <c r="WGP1" s="116"/>
      <c r="WGQ1" s="116"/>
      <c r="WGR1" s="116"/>
      <c r="WGS1" s="116"/>
      <c r="WGT1" s="116"/>
      <c r="WGU1" s="116"/>
      <c r="WGV1" s="116"/>
      <c r="WGW1" s="116"/>
      <c r="WGX1" s="116"/>
      <c r="WGY1" s="116"/>
      <c r="WGZ1" s="116"/>
      <c r="WHA1" s="116"/>
      <c r="WHB1" s="116"/>
      <c r="WHC1" s="116"/>
      <c r="WHD1" s="116"/>
      <c r="WHE1" s="116"/>
      <c r="WHF1" s="116"/>
      <c r="WHG1" s="116"/>
      <c r="WHH1" s="116"/>
      <c r="WHI1" s="116"/>
      <c r="WHJ1" s="116"/>
      <c r="WHK1" s="116"/>
      <c r="WHL1" s="116"/>
      <c r="WHM1" s="116"/>
      <c r="WHN1" s="116"/>
      <c r="WHO1" s="116"/>
      <c r="WHP1" s="116"/>
      <c r="WHQ1" s="116"/>
      <c r="WHR1" s="116"/>
      <c r="WHS1" s="116"/>
      <c r="WHT1" s="116"/>
      <c r="WHU1" s="116"/>
      <c r="WHV1" s="116"/>
      <c r="WHW1" s="116"/>
      <c r="WHX1" s="116"/>
      <c r="WHY1" s="116"/>
      <c r="WHZ1" s="116"/>
      <c r="WIA1" s="116"/>
      <c r="WIB1" s="116"/>
      <c r="WIC1" s="116"/>
      <c r="WID1" s="116"/>
      <c r="WIE1" s="116"/>
      <c r="WIF1" s="116"/>
      <c r="WIG1" s="116"/>
      <c r="WIH1" s="116"/>
      <c r="WII1" s="116"/>
      <c r="WIJ1" s="116"/>
      <c r="WIK1" s="116"/>
      <c r="WIL1" s="116"/>
      <c r="WIM1" s="116"/>
      <c r="WIN1" s="116"/>
      <c r="WIO1" s="116"/>
      <c r="WIP1" s="116"/>
      <c r="WIQ1" s="116"/>
      <c r="WIR1" s="116"/>
      <c r="WIS1" s="116"/>
      <c r="WIT1" s="116"/>
      <c r="WIU1" s="116"/>
      <c r="WIV1" s="116"/>
      <c r="WIW1" s="116"/>
      <c r="WIX1" s="116"/>
      <c r="WIY1" s="116"/>
      <c r="WIZ1" s="116"/>
      <c r="WJA1" s="116"/>
      <c r="WJB1" s="116"/>
      <c r="WJC1" s="116"/>
      <c r="WJD1" s="116"/>
      <c r="WJE1" s="116"/>
      <c r="WJF1" s="116"/>
      <c r="WJG1" s="116"/>
      <c r="WJH1" s="116"/>
      <c r="WJI1" s="116"/>
      <c r="WJJ1" s="116"/>
      <c r="WJK1" s="116"/>
      <c r="WJL1" s="116"/>
      <c r="WJM1" s="116"/>
      <c r="WJN1" s="116"/>
      <c r="WJO1" s="116"/>
      <c r="WJP1" s="116"/>
      <c r="WJQ1" s="116"/>
      <c r="WJR1" s="116"/>
      <c r="WJS1" s="116"/>
      <c r="WJT1" s="116"/>
      <c r="WJU1" s="116"/>
      <c r="WJV1" s="116"/>
      <c r="WJW1" s="116"/>
      <c r="WJX1" s="116"/>
      <c r="WJY1" s="116"/>
      <c r="WJZ1" s="116"/>
      <c r="WKA1" s="116"/>
      <c r="WKB1" s="116"/>
      <c r="WKC1" s="116"/>
      <c r="WKD1" s="116"/>
      <c r="WKE1" s="116"/>
      <c r="WKF1" s="116"/>
      <c r="WKG1" s="116"/>
      <c r="WKH1" s="116"/>
      <c r="WKI1" s="116"/>
      <c r="WKJ1" s="116"/>
      <c r="WKK1" s="116"/>
      <c r="WKL1" s="116"/>
      <c r="WKM1" s="116"/>
      <c r="WKN1" s="116"/>
      <c r="WKO1" s="116"/>
      <c r="WKP1" s="116"/>
      <c r="WKQ1" s="116"/>
      <c r="WKR1" s="116"/>
      <c r="WKS1" s="116"/>
      <c r="WKT1" s="116"/>
      <c r="WKU1" s="116"/>
      <c r="WKV1" s="116"/>
      <c r="WKW1" s="116"/>
      <c r="WKX1" s="116"/>
      <c r="WKY1" s="116"/>
      <c r="WKZ1" s="116"/>
      <c r="WLA1" s="116"/>
      <c r="WLB1" s="116"/>
      <c r="WLC1" s="116"/>
      <c r="WLD1" s="116"/>
      <c r="WLE1" s="116"/>
      <c r="WLF1" s="116"/>
      <c r="WLG1" s="116"/>
      <c r="WLH1" s="116"/>
      <c r="WLI1" s="116"/>
      <c r="WLJ1" s="116"/>
      <c r="WLK1" s="116"/>
      <c r="WLL1" s="116"/>
      <c r="WLM1" s="116"/>
      <c r="WLN1" s="116"/>
      <c r="WLO1" s="116"/>
      <c r="WLP1" s="116"/>
      <c r="WLQ1" s="116"/>
      <c r="WLR1" s="116"/>
      <c r="WLS1" s="116"/>
      <c r="WLT1" s="116"/>
      <c r="WLU1" s="116"/>
      <c r="WLV1" s="116"/>
      <c r="WLW1" s="116"/>
      <c r="WLX1" s="116"/>
      <c r="WLY1" s="116"/>
      <c r="WLZ1" s="116"/>
      <c r="WMA1" s="116"/>
      <c r="WMB1" s="116"/>
      <c r="WMC1" s="116"/>
      <c r="WMD1" s="116"/>
      <c r="WME1" s="116"/>
      <c r="WMF1" s="116"/>
      <c r="WMG1" s="116"/>
      <c r="WMH1" s="116"/>
      <c r="WMI1" s="116"/>
      <c r="WMJ1" s="116"/>
      <c r="WMK1" s="116"/>
      <c r="WML1" s="116"/>
      <c r="WMM1" s="116"/>
      <c r="WMN1" s="116"/>
      <c r="WMO1" s="116"/>
      <c r="WMP1" s="116"/>
      <c r="WMQ1" s="116"/>
      <c r="WMR1" s="116"/>
      <c r="WMS1" s="116"/>
      <c r="WMT1" s="116"/>
      <c r="WMU1" s="116"/>
      <c r="WMV1" s="116"/>
      <c r="WMW1" s="116"/>
      <c r="WMX1" s="116"/>
      <c r="WMY1" s="116"/>
      <c r="WMZ1" s="116"/>
      <c r="WNA1" s="116"/>
      <c r="WNB1" s="116"/>
      <c r="WNC1" s="116"/>
      <c r="WND1" s="116"/>
      <c r="WNE1" s="116"/>
      <c r="WNF1" s="116"/>
      <c r="WNG1" s="116"/>
      <c r="WNH1" s="116"/>
      <c r="WNI1" s="116"/>
      <c r="WNJ1" s="116"/>
      <c r="WNK1" s="116"/>
      <c r="WNL1" s="116"/>
      <c r="WNM1" s="116"/>
      <c r="WNN1" s="116"/>
      <c r="WNO1" s="116"/>
      <c r="WNP1" s="116"/>
      <c r="WNQ1" s="116"/>
      <c r="WNR1" s="116"/>
      <c r="WNS1" s="116"/>
      <c r="WNT1" s="116"/>
      <c r="WNU1" s="116"/>
      <c r="WNV1" s="116"/>
      <c r="WNW1" s="116"/>
      <c r="WNX1" s="116"/>
      <c r="WNY1" s="116"/>
      <c r="WNZ1" s="116"/>
      <c r="WOA1" s="116"/>
      <c r="WOB1" s="116"/>
      <c r="WOC1" s="116"/>
      <c r="WOD1" s="116"/>
      <c r="WOE1" s="116"/>
      <c r="WOF1" s="116"/>
      <c r="WOG1" s="116"/>
      <c r="WOH1" s="116"/>
      <c r="WOI1" s="116"/>
      <c r="WOJ1" s="116"/>
      <c r="WOK1" s="116"/>
      <c r="WOL1" s="116"/>
      <c r="WOM1" s="116"/>
      <c r="WON1" s="116"/>
      <c r="WOO1" s="116"/>
      <c r="WOP1" s="116"/>
      <c r="WOQ1" s="116"/>
      <c r="WOR1" s="116"/>
      <c r="WOS1" s="116"/>
      <c r="WOT1" s="116"/>
      <c r="WOU1" s="116"/>
      <c r="WOV1" s="116"/>
      <c r="WOW1" s="116"/>
      <c r="WOX1" s="116"/>
      <c r="WOY1" s="116"/>
      <c r="WOZ1" s="116"/>
      <c r="WPA1" s="116"/>
      <c r="WPB1" s="116"/>
      <c r="WPC1" s="116"/>
      <c r="WPD1" s="116"/>
      <c r="WPE1" s="116"/>
      <c r="WPF1" s="116"/>
      <c r="WPG1" s="116"/>
      <c r="WPH1" s="116"/>
      <c r="WPI1" s="116"/>
      <c r="WPJ1" s="116"/>
      <c r="WPK1" s="116"/>
      <c r="WPL1" s="116"/>
      <c r="WPM1" s="116"/>
      <c r="WPN1" s="116"/>
      <c r="WPO1" s="116"/>
      <c r="WPP1" s="116"/>
      <c r="WPQ1" s="116"/>
      <c r="WPR1" s="116"/>
      <c r="WPS1" s="116"/>
      <c r="WPT1" s="116"/>
      <c r="WPU1" s="116"/>
      <c r="WPV1" s="116"/>
      <c r="WPW1" s="116"/>
      <c r="WPX1" s="116"/>
      <c r="WPY1" s="116"/>
      <c r="WPZ1" s="116"/>
      <c r="WQA1" s="116"/>
      <c r="WQB1" s="116"/>
      <c r="WQC1" s="116"/>
      <c r="WQD1" s="116"/>
      <c r="WQE1" s="116"/>
      <c r="WQF1" s="116"/>
      <c r="WQG1" s="116"/>
      <c r="WQH1" s="116"/>
      <c r="WQI1" s="116"/>
      <c r="WQJ1" s="116"/>
      <c r="WQK1" s="116"/>
      <c r="WQL1" s="116"/>
      <c r="WQM1" s="116"/>
      <c r="WQN1" s="116"/>
      <c r="WQO1" s="116"/>
      <c r="WQP1" s="116"/>
      <c r="WQQ1" s="116"/>
      <c r="WQR1" s="116"/>
      <c r="WQS1" s="116"/>
      <c r="WQT1" s="116"/>
      <c r="WQU1" s="116"/>
      <c r="WQV1" s="116"/>
      <c r="WQW1" s="116"/>
      <c r="WQX1" s="116"/>
      <c r="WQY1" s="116"/>
      <c r="WQZ1" s="116"/>
      <c r="WRA1" s="116"/>
      <c r="WRB1" s="116"/>
      <c r="WRC1" s="116"/>
      <c r="WRD1" s="116"/>
      <c r="WRE1" s="116"/>
      <c r="WRF1" s="116"/>
      <c r="WRG1" s="116"/>
      <c r="WRH1" s="116"/>
      <c r="WRI1" s="116"/>
      <c r="WRJ1" s="116"/>
      <c r="WRK1" s="116"/>
      <c r="WRL1" s="116"/>
      <c r="WRM1" s="116"/>
      <c r="WRN1" s="116"/>
      <c r="WRO1" s="116"/>
      <c r="WRP1" s="116"/>
      <c r="WRQ1" s="116"/>
      <c r="WRR1" s="116"/>
      <c r="WRS1" s="116"/>
      <c r="WRT1" s="116"/>
      <c r="WRU1" s="116"/>
      <c r="WRV1" s="116"/>
      <c r="WRW1" s="116"/>
      <c r="WRX1" s="116"/>
      <c r="WRY1" s="116"/>
      <c r="WRZ1" s="116"/>
      <c r="WSA1" s="116"/>
      <c r="WSB1" s="116"/>
      <c r="WSC1" s="116"/>
      <c r="WSD1" s="116"/>
      <c r="WSE1" s="116"/>
      <c r="WSF1" s="116"/>
      <c r="WSG1" s="116"/>
      <c r="WSH1" s="116"/>
      <c r="WSI1" s="116"/>
      <c r="WSJ1" s="116"/>
      <c r="WSK1" s="116"/>
      <c r="WSL1" s="116"/>
      <c r="WSM1" s="116"/>
      <c r="WSN1" s="116"/>
      <c r="WSO1" s="116"/>
      <c r="WSP1" s="116"/>
      <c r="WSQ1" s="116"/>
      <c r="WSR1" s="116"/>
      <c r="WSS1" s="116"/>
      <c r="WST1" s="116"/>
      <c r="WSU1" s="116"/>
      <c r="WSV1" s="116"/>
      <c r="WSW1" s="116"/>
      <c r="WSX1" s="116"/>
      <c r="WSY1" s="116"/>
      <c r="WSZ1" s="116"/>
      <c r="WTA1" s="116"/>
      <c r="WTB1" s="116"/>
      <c r="WTC1" s="116"/>
      <c r="WTD1" s="116"/>
      <c r="WTE1" s="116"/>
      <c r="WTF1" s="116"/>
      <c r="WTG1" s="116"/>
      <c r="WTH1" s="116"/>
      <c r="WTI1" s="116"/>
      <c r="WTJ1" s="116"/>
      <c r="WTK1" s="116"/>
      <c r="WTL1" s="116"/>
      <c r="WTM1" s="116"/>
      <c r="WTN1" s="116"/>
      <c r="WTO1" s="116"/>
      <c r="WTP1" s="116"/>
      <c r="WTQ1" s="116"/>
      <c r="WTR1" s="116"/>
      <c r="WTS1" s="116"/>
      <c r="WTT1" s="116"/>
      <c r="WTU1" s="116"/>
      <c r="WTV1" s="116"/>
      <c r="WTW1" s="116"/>
      <c r="WTX1" s="116"/>
      <c r="WTY1" s="116"/>
      <c r="WTZ1" s="116"/>
      <c r="WUA1" s="116"/>
      <c r="WUB1" s="116"/>
      <c r="WUC1" s="116"/>
      <c r="WUD1" s="116"/>
      <c r="WUE1" s="116"/>
      <c r="WUF1" s="116"/>
      <c r="WUG1" s="116"/>
      <c r="WUH1" s="116"/>
      <c r="WUI1" s="116"/>
      <c r="WUJ1" s="116"/>
      <c r="WUK1" s="116"/>
      <c r="WUL1" s="116"/>
      <c r="WUM1" s="116"/>
      <c r="WUN1" s="116"/>
      <c r="WUO1" s="116"/>
      <c r="WUP1" s="116"/>
      <c r="WUQ1" s="116"/>
      <c r="WUR1" s="116"/>
      <c r="WUS1" s="116"/>
      <c r="WUT1" s="116"/>
      <c r="WUU1" s="116"/>
      <c r="WUV1" s="116"/>
      <c r="WUW1" s="116"/>
      <c r="WUX1" s="116"/>
      <c r="WUY1" s="116"/>
      <c r="WUZ1" s="116"/>
      <c r="WVA1" s="116"/>
      <c r="WVB1" s="116"/>
      <c r="WVC1" s="116"/>
      <c r="WVD1" s="116"/>
      <c r="WVE1" s="116"/>
      <c r="WVF1" s="116"/>
      <c r="WVG1" s="116"/>
      <c r="WVH1" s="116"/>
      <c r="WVI1" s="116"/>
      <c r="WVJ1" s="116"/>
      <c r="WVK1" s="116"/>
      <c r="WVL1" s="116"/>
      <c r="WVM1" s="116"/>
      <c r="WVN1" s="116"/>
      <c r="WVO1" s="116"/>
      <c r="WVP1" s="116"/>
      <c r="WVQ1" s="116"/>
      <c r="WVR1" s="116"/>
      <c r="WVS1" s="116"/>
      <c r="WVT1" s="116"/>
      <c r="WVU1" s="116"/>
      <c r="WVV1" s="116"/>
      <c r="WVW1" s="116"/>
      <c r="WVX1" s="116"/>
      <c r="WVY1" s="116"/>
      <c r="WVZ1" s="116"/>
      <c r="WWA1" s="116"/>
      <c r="WWB1" s="116"/>
      <c r="WWC1" s="116"/>
      <c r="WWD1" s="116"/>
      <c r="WWE1" s="116"/>
      <c r="WWF1" s="116"/>
      <c r="WWG1" s="116"/>
      <c r="WWH1" s="116"/>
      <c r="WWI1" s="116"/>
      <c r="WWJ1" s="116"/>
      <c r="WWK1" s="116"/>
      <c r="WWL1" s="116"/>
      <c r="WWM1" s="116"/>
      <c r="WWN1" s="116"/>
      <c r="WWO1" s="116"/>
      <c r="WWP1" s="116"/>
      <c r="WWQ1" s="116"/>
      <c r="WWR1" s="116"/>
      <c r="WWS1" s="116"/>
      <c r="WWT1" s="116"/>
      <c r="WWU1" s="116"/>
      <c r="WWV1" s="116"/>
      <c r="WWW1" s="116"/>
      <c r="WWX1" s="116"/>
      <c r="WWY1" s="116"/>
      <c r="WWZ1" s="116"/>
      <c r="WXA1" s="116"/>
      <c r="WXB1" s="116"/>
      <c r="WXC1" s="116"/>
      <c r="WXD1" s="116"/>
      <c r="WXE1" s="116"/>
      <c r="WXF1" s="116"/>
      <c r="WXG1" s="116"/>
      <c r="WXH1" s="116"/>
      <c r="WXI1" s="116"/>
      <c r="WXJ1" s="116"/>
      <c r="WXK1" s="116"/>
      <c r="WXL1" s="116"/>
      <c r="WXM1" s="116"/>
      <c r="WXN1" s="116"/>
      <c r="WXO1" s="116"/>
      <c r="WXP1" s="116"/>
      <c r="WXQ1" s="116"/>
      <c r="WXR1" s="116"/>
      <c r="WXS1" s="116"/>
      <c r="WXT1" s="116"/>
      <c r="WXU1" s="116"/>
      <c r="WXV1" s="116"/>
      <c r="WXW1" s="116"/>
      <c r="WXX1" s="116"/>
      <c r="WXY1" s="116"/>
      <c r="WXZ1" s="116"/>
      <c r="WYA1" s="116"/>
      <c r="WYB1" s="116"/>
      <c r="WYC1" s="116"/>
      <c r="WYD1" s="116"/>
      <c r="WYE1" s="116"/>
      <c r="WYF1" s="116"/>
      <c r="WYG1" s="116"/>
      <c r="WYH1" s="116"/>
      <c r="WYI1" s="116"/>
      <c r="WYJ1" s="116"/>
      <c r="WYK1" s="116"/>
      <c r="WYL1" s="116"/>
      <c r="WYM1" s="116"/>
      <c r="WYN1" s="116"/>
      <c r="WYO1" s="116"/>
      <c r="WYP1" s="116"/>
      <c r="WYQ1" s="116"/>
      <c r="WYR1" s="116"/>
      <c r="WYS1" s="116"/>
      <c r="WYT1" s="116"/>
      <c r="WYU1" s="116"/>
      <c r="WYV1" s="116"/>
      <c r="WYW1" s="116"/>
      <c r="WYX1" s="116"/>
      <c r="WYY1" s="116"/>
      <c r="WYZ1" s="116"/>
      <c r="WZA1" s="116"/>
      <c r="WZB1" s="116"/>
      <c r="WZC1" s="116"/>
      <c r="WZD1" s="116"/>
      <c r="WZE1" s="116"/>
      <c r="WZF1" s="116"/>
      <c r="WZG1" s="116"/>
      <c r="WZH1" s="116"/>
      <c r="WZI1" s="116"/>
      <c r="WZJ1" s="116"/>
      <c r="WZK1" s="116"/>
      <c r="WZL1" s="116"/>
      <c r="WZM1" s="116"/>
      <c r="WZN1" s="116"/>
      <c r="WZO1" s="116"/>
      <c r="WZP1" s="116"/>
      <c r="WZQ1" s="116"/>
      <c r="WZR1" s="116"/>
      <c r="WZS1" s="116"/>
      <c r="WZT1" s="116"/>
      <c r="WZU1" s="116"/>
      <c r="WZV1" s="116"/>
      <c r="WZW1" s="116"/>
      <c r="WZX1" s="116"/>
      <c r="WZY1" s="116"/>
      <c r="WZZ1" s="116"/>
      <c r="XAA1" s="116"/>
      <c r="XAB1" s="116"/>
      <c r="XAC1" s="116"/>
      <c r="XAD1" s="116"/>
      <c r="XAE1" s="116"/>
      <c r="XAF1" s="116"/>
      <c r="XAG1" s="116"/>
      <c r="XAH1" s="116"/>
      <c r="XAI1" s="116"/>
      <c r="XAJ1" s="116"/>
      <c r="XAK1" s="116"/>
      <c r="XAL1" s="116"/>
      <c r="XAM1" s="116"/>
      <c r="XAN1" s="116"/>
      <c r="XAO1" s="116"/>
      <c r="XAP1" s="116"/>
      <c r="XAQ1" s="116"/>
      <c r="XAR1" s="116"/>
      <c r="XAS1" s="116"/>
      <c r="XAT1" s="116"/>
      <c r="XAU1" s="116"/>
      <c r="XAV1" s="116"/>
      <c r="XAW1" s="116"/>
      <c r="XAX1" s="116"/>
      <c r="XAY1" s="116"/>
      <c r="XAZ1" s="116"/>
      <c r="XBA1" s="116"/>
      <c r="XBB1" s="116"/>
      <c r="XBC1" s="116"/>
      <c r="XBD1" s="116"/>
      <c r="XBE1" s="116"/>
      <c r="XBF1" s="116"/>
      <c r="XBG1" s="116"/>
      <c r="XBH1" s="116"/>
      <c r="XBI1" s="116"/>
      <c r="XBJ1" s="116"/>
      <c r="XBK1" s="116"/>
      <c r="XBL1" s="116"/>
      <c r="XBM1" s="116"/>
      <c r="XBN1" s="116"/>
      <c r="XBO1" s="116"/>
      <c r="XBP1" s="116"/>
      <c r="XBQ1" s="116"/>
      <c r="XBR1" s="116"/>
      <c r="XBS1" s="116"/>
      <c r="XBT1" s="116"/>
      <c r="XBU1" s="116"/>
      <c r="XBV1" s="116"/>
      <c r="XBW1" s="116"/>
      <c r="XBX1" s="116"/>
      <c r="XBY1" s="116"/>
      <c r="XBZ1" s="116"/>
      <c r="XCA1" s="116"/>
      <c r="XCB1" s="116"/>
      <c r="XCC1" s="116"/>
      <c r="XCD1" s="116"/>
      <c r="XCE1" s="116"/>
      <c r="XCF1" s="116"/>
      <c r="XCG1" s="116"/>
      <c r="XCH1" s="116"/>
      <c r="XCI1" s="116"/>
      <c r="XCJ1" s="116"/>
      <c r="XCK1" s="116"/>
      <c r="XCL1" s="116"/>
      <c r="XCM1" s="116"/>
      <c r="XCN1" s="116"/>
      <c r="XCO1" s="116"/>
      <c r="XCP1" s="116"/>
      <c r="XCQ1" s="116"/>
      <c r="XCR1" s="116"/>
      <c r="XCS1" s="116"/>
      <c r="XCT1" s="116"/>
      <c r="XCU1" s="116"/>
      <c r="XCV1" s="116"/>
      <c r="XCW1" s="116"/>
      <c r="XCX1" s="116"/>
      <c r="XCY1" s="116"/>
      <c r="XCZ1" s="116"/>
      <c r="XDA1" s="116"/>
      <c r="XDB1" s="116"/>
      <c r="XDC1" s="116"/>
      <c r="XDD1" s="116"/>
      <c r="XDE1" s="116"/>
      <c r="XDF1" s="116"/>
      <c r="XDG1" s="116"/>
      <c r="XDH1" s="116"/>
      <c r="XDI1" s="116"/>
      <c r="XDJ1" s="116"/>
      <c r="XDK1" s="116"/>
      <c r="XDL1" s="116"/>
      <c r="XDM1" s="116"/>
      <c r="XDN1" s="116"/>
      <c r="XDO1" s="116"/>
      <c r="XDP1" s="116"/>
      <c r="XDQ1" s="116"/>
      <c r="XDR1" s="116"/>
      <c r="XDS1" s="116"/>
      <c r="XDT1" s="116"/>
      <c r="XDU1" s="116"/>
      <c r="XDV1" s="116"/>
      <c r="XDW1" s="116"/>
      <c r="XDX1" s="116"/>
      <c r="XDY1" s="116"/>
      <c r="XDZ1" s="116"/>
      <c r="XEA1" s="116"/>
      <c r="XEB1" s="116"/>
      <c r="XEC1" s="116"/>
      <c r="XED1" s="116"/>
      <c r="XEE1" s="116"/>
      <c r="XEF1" s="116"/>
      <c r="XEG1" s="116"/>
      <c r="XEH1" s="116"/>
      <c r="XEI1" s="116"/>
      <c r="XEJ1" s="116"/>
      <c r="XEK1" s="116"/>
      <c r="XEL1" s="116"/>
      <c r="XEM1" s="116"/>
      <c r="XEN1" s="116"/>
      <c r="XEO1" s="116"/>
      <c r="XEP1" s="116"/>
      <c r="XEQ1" s="116"/>
      <c r="XER1" s="116"/>
      <c r="XES1" s="116"/>
      <c r="XET1" s="116"/>
      <c r="XEU1" s="116"/>
      <c r="XEV1" s="116"/>
      <c r="XEW1" s="116"/>
      <c r="XEX1" s="116"/>
      <c r="XEY1" s="116"/>
      <c r="XEZ1" s="116"/>
      <c r="XFA1" s="116"/>
      <c r="XFB1" s="116"/>
      <c r="XFC1" s="116"/>
      <c r="XFD1" s="116"/>
    </row>
    <row r="2" spans="1:16384" s="1" customFormat="1" x14ac:dyDescent="0.2"/>
    <row r="3" spans="1:16384" s="1" customFormat="1" ht="15" x14ac:dyDescent="0.2">
      <c r="A3" s="66" t="s">
        <v>182</v>
      </c>
      <c r="B3" s="66"/>
      <c r="C3" s="20"/>
      <c r="D3" s="20"/>
    </row>
    <row r="4" spans="1:16384" s="1" customFormat="1" ht="13.5" thickBot="1" x14ac:dyDescent="0.25">
      <c r="A4" s="122"/>
      <c r="B4" s="122"/>
      <c r="C4" s="122"/>
      <c r="D4" s="122"/>
      <c r="E4" s="123"/>
    </row>
    <row r="5" spans="1:16384" s="3" customFormat="1" ht="12.75" customHeight="1" x14ac:dyDescent="0.2">
      <c r="A5" s="119" t="s">
        <v>72</v>
      </c>
      <c r="B5" s="117" t="s">
        <v>168</v>
      </c>
      <c r="C5" s="118" t="s">
        <v>76</v>
      </c>
      <c r="D5" s="124" t="s">
        <v>169</v>
      </c>
      <c r="E5" s="29"/>
      <c r="F5" s="2"/>
      <c r="G5" s="2"/>
      <c r="H5" s="2"/>
      <c r="I5" s="2"/>
      <c r="J5" s="2"/>
    </row>
    <row r="6" spans="1:16384" s="3" customFormat="1" ht="28.5" customHeight="1" x14ac:dyDescent="0.2">
      <c r="A6" s="119"/>
      <c r="B6" s="118"/>
      <c r="C6" s="118"/>
      <c r="D6" s="124"/>
      <c r="E6" s="2"/>
      <c r="F6" s="2"/>
      <c r="G6" s="2"/>
      <c r="H6" s="2"/>
      <c r="I6" s="2"/>
      <c r="J6" s="2"/>
    </row>
    <row r="7" spans="1:16384" s="3" customFormat="1" ht="13.5" thickBot="1" x14ac:dyDescent="0.25">
      <c r="A7" s="68" t="s">
        <v>124</v>
      </c>
      <c r="B7" s="69">
        <v>747205</v>
      </c>
      <c r="C7" s="90">
        <v>17.010000000000002</v>
      </c>
      <c r="D7" s="69">
        <v>3644595.0300000003</v>
      </c>
      <c r="E7" s="6"/>
      <c r="F7" s="6"/>
      <c r="G7" s="6"/>
      <c r="H7" s="6"/>
      <c r="I7" s="6"/>
      <c r="J7" s="6"/>
      <c r="K7" s="6"/>
      <c r="L7" s="6"/>
      <c r="M7" s="6"/>
      <c r="N7" s="6"/>
    </row>
    <row r="8" spans="1:16384" s="3" customFormat="1" ht="13.5" thickBot="1" x14ac:dyDescent="0.25">
      <c r="A8" s="68" t="s">
        <v>170</v>
      </c>
      <c r="B8" s="69">
        <v>79514</v>
      </c>
      <c r="C8" s="90">
        <v>3.05</v>
      </c>
      <c r="D8" s="69">
        <v>2528798</v>
      </c>
      <c r="E8" s="6"/>
      <c r="F8" s="6"/>
      <c r="G8" s="6"/>
      <c r="H8" s="6"/>
      <c r="I8" s="6"/>
      <c r="J8" s="6"/>
      <c r="K8" s="6"/>
      <c r="L8" s="6"/>
      <c r="M8" s="6"/>
      <c r="N8" s="6"/>
    </row>
    <row r="9" spans="1:16384" s="3" customFormat="1" ht="13.5" thickBot="1" x14ac:dyDescent="0.25">
      <c r="A9" s="68" t="s">
        <v>171</v>
      </c>
      <c r="B9" s="69">
        <v>1635</v>
      </c>
      <c r="C9" s="90">
        <v>0.28999999999999998</v>
      </c>
      <c r="D9" s="69">
        <v>562010.14</v>
      </c>
      <c r="E9" s="6"/>
      <c r="F9" s="6"/>
      <c r="G9" s="6"/>
      <c r="H9" s="6"/>
      <c r="I9" s="6"/>
      <c r="J9" s="6"/>
      <c r="K9" s="6"/>
      <c r="L9" s="6"/>
      <c r="M9" s="6"/>
      <c r="N9" s="6"/>
    </row>
    <row r="10" spans="1:16384" s="3" customFormat="1" ht="13.5" thickBot="1" x14ac:dyDescent="0.25">
      <c r="A10" s="68" t="s">
        <v>77</v>
      </c>
      <c r="B10" s="69">
        <v>23769</v>
      </c>
      <c r="C10" s="90">
        <v>6.61</v>
      </c>
      <c r="D10" s="69">
        <v>335690.23</v>
      </c>
      <c r="E10" s="6"/>
      <c r="F10" s="6"/>
      <c r="G10" s="6"/>
      <c r="H10" s="6"/>
      <c r="I10" s="6"/>
      <c r="J10" s="6"/>
      <c r="K10" s="6"/>
      <c r="L10" s="6"/>
      <c r="M10" s="6"/>
      <c r="N10" s="6"/>
    </row>
    <row r="11" spans="1:16384" s="3" customFormat="1" ht="13.5" thickBot="1" x14ac:dyDescent="0.25">
      <c r="A11" s="68" t="s">
        <v>78</v>
      </c>
      <c r="B11" s="69">
        <v>167330</v>
      </c>
      <c r="C11" s="90">
        <v>4.6900000000000004</v>
      </c>
      <c r="D11" s="69">
        <v>3397450</v>
      </c>
      <c r="E11" s="6"/>
      <c r="F11" s="6"/>
      <c r="G11" s="6"/>
      <c r="H11" s="6"/>
      <c r="I11" s="6"/>
      <c r="J11" s="6"/>
      <c r="K11" s="6"/>
      <c r="L11" s="6"/>
      <c r="M11" s="6"/>
      <c r="N11" s="6"/>
    </row>
    <row r="12" spans="1:16384" s="3" customFormat="1" ht="13.5" thickBot="1" x14ac:dyDescent="0.25">
      <c r="A12" s="68" t="s">
        <v>79</v>
      </c>
      <c r="B12" s="69">
        <v>852156.4</v>
      </c>
      <c r="C12" s="90">
        <v>17.72</v>
      </c>
      <c r="D12" s="69">
        <v>3955574.6</v>
      </c>
      <c r="E12" s="6"/>
      <c r="F12" s="6"/>
      <c r="G12" s="6"/>
      <c r="H12" s="6"/>
      <c r="I12" s="6"/>
      <c r="J12" s="6"/>
      <c r="K12" s="6"/>
      <c r="L12" s="6"/>
      <c r="M12" s="6"/>
      <c r="N12" s="6"/>
    </row>
    <row r="13" spans="1:16384" s="3" customFormat="1" ht="13.5" thickBot="1" x14ac:dyDescent="0.25">
      <c r="A13" s="68" t="s">
        <v>80</v>
      </c>
      <c r="B13" s="69">
        <v>764894.97</v>
      </c>
      <c r="C13" s="90">
        <v>39.619999999999997</v>
      </c>
      <c r="D13" s="69">
        <v>1165587.03</v>
      </c>
      <c r="E13" s="6"/>
      <c r="F13" s="6"/>
      <c r="G13" s="6"/>
      <c r="H13" s="6"/>
      <c r="I13" s="6"/>
      <c r="J13" s="6"/>
      <c r="K13" s="6"/>
      <c r="L13" s="6"/>
      <c r="M13" s="6"/>
      <c r="N13" s="6"/>
    </row>
    <row r="14" spans="1:16384" s="3" customFormat="1" ht="13.5" thickBot="1" x14ac:dyDescent="0.25">
      <c r="A14" s="68" t="s">
        <v>0</v>
      </c>
      <c r="B14" s="69">
        <v>70037</v>
      </c>
      <c r="C14" s="90">
        <v>16.670000000000002</v>
      </c>
      <c r="D14" s="69">
        <v>350056</v>
      </c>
      <c r="E14" s="6"/>
      <c r="F14" s="6"/>
      <c r="G14" s="6"/>
      <c r="H14" s="6"/>
      <c r="I14" s="6"/>
      <c r="J14" s="6"/>
      <c r="K14" s="6"/>
      <c r="L14" s="6"/>
      <c r="M14" s="6"/>
      <c r="N14" s="6"/>
    </row>
    <row r="15" spans="1:16384" s="3" customFormat="1" ht="13.5" thickBot="1" x14ac:dyDescent="0.25">
      <c r="A15" s="68" t="s">
        <v>81</v>
      </c>
      <c r="B15" s="69">
        <v>253270.71</v>
      </c>
      <c r="C15" s="90">
        <v>43.18</v>
      </c>
      <c r="D15" s="69">
        <v>333242.29000000004</v>
      </c>
      <c r="E15" s="6"/>
      <c r="F15" s="6"/>
      <c r="G15" s="6"/>
      <c r="H15" s="6"/>
      <c r="I15" s="6"/>
      <c r="J15" s="6"/>
      <c r="K15" s="6"/>
      <c r="L15" s="6"/>
      <c r="M15" s="6"/>
      <c r="N15" s="6"/>
    </row>
    <row r="16" spans="1:16384" s="3" customFormat="1" ht="13.5" thickBot="1" x14ac:dyDescent="0.25">
      <c r="A16" s="68" t="s">
        <v>122</v>
      </c>
      <c r="B16" s="69">
        <v>19600</v>
      </c>
      <c r="C16" s="90">
        <v>1.56</v>
      </c>
      <c r="D16" s="69">
        <v>1235740</v>
      </c>
      <c r="E16" s="6"/>
      <c r="F16" s="6"/>
      <c r="G16" s="6"/>
      <c r="H16" s="6"/>
      <c r="I16" s="6"/>
      <c r="J16" s="6"/>
      <c r="K16" s="6"/>
      <c r="L16" s="6"/>
      <c r="M16" s="6"/>
      <c r="N16" s="6"/>
    </row>
    <row r="17" spans="1:14" s="3" customFormat="1" ht="13.5" thickBot="1" x14ac:dyDescent="0.25">
      <c r="A17" s="68" t="s">
        <v>172</v>
      </c>
      <c r="B17" s="69">
        <v>21722.6</v>
      </c>
      <c r="C17" s="90">
        <v>0.8</v>
      </c>
      <c r="D17" s="69">
        <v>2705510.3999999999</v>
      </c>
      <c r="E17" s="6"/>
      <c r="F17" s="6"/>
      <c r="G17" s="6"/>
      <c r="H17" s="6"/>
      <c r="I17" s="6"/>
      <c r="J17" s="6"/>
      <c r="K17" s="6"/>
      <c r="L17" s="6"/>
      <c r="M17" s="6"/>
      <c r="N17" s="6"/>
    </row>
    <row r="18" spans="1:14" s="3" customFormat="1" ht="13.5" thickBot="1" x14ac:dyDescent="0.25">
      <c r="A18" s="68" t="s">
        <v>90</v>
      </c>
      <c r="B18" s="69">
        <v>200973.5</v>
      </c>
      <c r="C18" s="90">
        <v>9.85</v>
      </c>
      <c r="D18" s="69">
        <v>1838600.5</v>
      </c>
      <c r="E18" s="6"/>
      <c r="F18" s="6"/>
      <c r="G18" s="6"/>
      <c r="H18" s="6"/>
      <c r="I18" s="6"/>
      <c r="J18" s="6"/>
      <c r="K18" s="6"/>
      <c r="L18" s="6"/>
      <c r="M18" s="6"/>
      <c r="N18" s="6"/>
    </row>
    <row r="19" spans="1:14" s="3" customFormat="1" ht="13.5" thickBot="1" x14ac:dyDescent="0.25">
      <c r="A19" s="68" t="s">
        <v>127</v>
      </c>
      <c r="B19" s="69">
        <v>16705</v>
      </c>
      <c r="C19" s="90">
        <v>7.47</v>
      </c>
      <c r="D19" s="69">
        <v>206896</v>
      </c>
      <c r="E19" s="6"/>
      <c r="F19" s="6"/>
      <c r="G19" s="6"/>
      <c r="H19" s="6"/>
      <c r="I19" s="6"/>
      <c r="J19" s="6"/>
      <c r="K19" s="6"/>
      <c r="L19" s="6"/>
      <c r="M19" s="6"/>
      <c r="N19" s="6"/>
    </row>
    <row r="20" spans="1:14" s="3" customFormat="1" ht="13.5" thickBot="1" x14ac:dyDescent="0.25">
      <c r="A20" s="68" t="s">
        <v>82</v>
      </c>
      <c r="B20" s="69">
        <v>56858</v>
      </c>
      <c r="C20" s="90">
        <v>18.86</v>
      </c>
      <c r="D20" s="69">
        <v>244618</v>
      </c>
      <c r="E20" s="6"/>
      <c r="F20" s="6"/>
      <c r="G20" s="6"/>
      <c r="H20" s="6"/>
      <c r="I20" s="6"/>
      <c r="J20" s="6"/>
      <c r="K20" s="6"/>
      <c r="L20" s="6"/>
      <c r="M20" s="6"/>
      <c r="N20" s="6"/>
    </row>
    <row r="21" spans="1:14" s="3" customFormat="1" ht="13.5" thickBot="1" x14ac:dyDescent="0.25">
      <c r="A21" s="68" t="s">
        <v>123</v>
      </c>
      <c r="B21" s="69">
        <v>54998</v>
      </c>
      <c r="C21" s="90">
        <v>11.11</v>
      </c>
      <c r="D21" s="69">
        <v>440056.87</v>
      </c>
      <c r="E21" s="6"/>
      <c r="F21" s="6"/>
      <c r="G21" s="6"/>
      <c r="H21" s="6"/>
      <c r="I21" s="6"/>
      <c r="J21" s="6"/>
      <c r="K21" s="6"/>
      <c r="L21" s="6"/>
      <c r="M21" s="6"/>
      <c r="N21" s="6"/>
    </row>
    <row r="22" spans="1:14" s="3" customFormat="1" ht="13.5" thickBot="1" x14ac:dyDescent="0.25">
      <c r="A22" s="68" t="s">
        <v>116</v>
      </c>
      <c r="B22" s="69">
        <v>8018.53</v>
      </c>
      <c r="C22" s="90">
        <v>1.05</v>
      </c>
      <c r="D22" s="69">
        <v>756579.47</v>
      </c>
      <c r="E22" s="6"/>
      <c r="F22" s="6"/>
      <c r="G22" s="6"/>
      <c r="H22" s="6"/>
      <c r="I22" s="6"/>
      <c r="J22" s="6"/>
      <c r="K22" s="6"/>
      <c r="L22" s="6"/>
      <c r="M22" s="6"/>
      <c r="N22" s="6"/>
    </row>
    <row r="23" spans="1:14" s="3" customFormat="1" ht="13.5" thickBot="1" x14ac:dyDescent="0.25">
      <c r="A23" s="93" t="s">
        <v>84</v>
      </c>
      <c r="B23" s="69">
        <v>37393</v>
      </c>
      <c r="C23" s="90">
        <v>7.69</v>
      </c>
      <c r="D23" s="69">
        <v>448627</v>
      </c>
      <c r="E23" s="6"/>
      <c r="F23" s="6"/>
      <c r="G23" s="6"/>
      <c r="H23" s="6"/>
      <c r="I23" s="6"/>
      <c r="J23" s="6"/>
      <c r="K23" s="6"/>
      <c r="L23" s="6"/>
      <c r="M23" s="6"/>
      <c r="N23" s="6"/>
    </row>
    <row r="24" spans="1:14" s="3" customFormat="1" x14ac:dyDescent="0.2">
      <c r="A24" s="2"/>
      <c r="B24" s="2"/>
      <c r="C24" s="92"/>
      <c r="D24" s="2"/>
      <c r="E24" s="2"/>
      <c r="F24" s="6"/>
      <c r="G24" s="2"/>
      <c r="H24" s="22"/>
      <c r="I24" s="2"/>
      <c r="J24" s="6"/>
      <c r="K24" s="2"/>
      <c r="L24" s="6"/>
      <c r="M24" s="2"/>
      <c r="N24" s="6"/>
    </row>
    <row r="25" spans="1:14" s="3" customFormat="1" ht="13.5" thickBot="1" x14ac:dyDescent="0.25">
      <c r="A25" s="71" t="s">
        <v>73</v>
      </c>
      <c r="B25" s="72">
        <v>3376080.71</v>
      </c>
      <c r="C25" s="91">
        <v>12.27</v>
      </c>
      <c r="D25" s="74">
        <v>24149631.559999999</v>
      </c>
      <c r="E25" s="28"/>
      <c r="F25" s="6"/>
      <c r="G25" s="6"/>
      <c r="H25" s="6"/>
      <c r="I25" s="6"/>
      <c r="J25" s="6"/>
      <c r="K25" s="6"/>
      <c r="L25" s="6"/>
      <c r="M25" s="6"/>
      <c r="N25" s="6"/>
    </row>
    <row r="26" spans="1:14" s="3" customFormat="1" ht="17.25" customHeight="1" x14ac:dyDescent="0.2">
      <c r="A26" s="121" t="s">
        <v>128</v>
      </c>
      <c r="B26" s="121"/>
      <c r="C26" s="121"/>
      <c r="D26" s="121"/>
      <c r="E26" s="34"/>
    </row>
    <row r="27" spans="1:14" ht="18" x14ac:dyDescent="0.25">
      <c r="A27" s="13"/>
      <c r="B27" s="13"/>
      <c r="C27" s="13"/>
      <c r="D27" s="13"/>
      <c r="E27" s="13"/>
      <c r="F27" s="14"/>
      <c r="G27" s="14"/>
      <c r="H27" s="14"/>
      <c r="I27" s="14"/>
      <c r="J27" s="14"/>
      <c r="K27" s="14"/>
      <c r="L27" s="14"/>
    </row>
    <row r="29" spans="1:14" s="1" customFormat="1" ht="15" x14ac:dyDescent="0.2">
      <c r="A29" s="66" t="s">
        <v>183</v>
      </c>
      <c r="B29" s="66"/>
      <c r="C29" s="20"/>
      <c r="D29" s="20"/>
    </row>
    <row r="30" spans="1:14" s="1" customFormat="1" ht="13.5" thickBot="1" x14ac:dyDescent="0.25">
      <c r="A30" s="4"/>
      <c r="B30" s="4"/>
      <c r="C30" s="4"/>
      <c r="D30" s="4"/>
      <c r="E30" s="4"/>
      <c r="F30" s="5"/>
      <c r="G30" s="5"/>
    </row>
    <row r="31" spans="1:14" s="3" customFormat="1" ht="12.75" customHeight="1" x14ac:dyDescent="0.2">
      <c r="A31" s="117" t="s">
        <v>72</v>
      </c>
      <c r="B31" s="117" t="s">
        <v>173</v>
      </c>
      <c r="C31" s="117" t="s">
        <v>85</v>
      </c>
      <c r="D31" s="117" t="s">
        <v>174</v>
      </c>
      <c r="E31" s="117" t="s">
        <v>86</v>
      </c>
      <c r="F31" s="25"/>
      <c r="G31" s="26"/>
      <c r="H31" s="2"/>
      <c r="I31" s="2"/>
      <c r="J31" s="2"/>
      <c r="K31" s="2"/>
    </row>
    <row r="32" spans="1:14" s="3" customFormat="1" ht="28.5" customHeight="1" x14ac:dyDescent="0.2">
      <c r="A32" s="118"/>
      <c r="B32" s="118"/>
      <c r="C32" s="118"/>
      <c r="D32" s="118"/>
      <c r="E32" s="118"/>
      <c r="F32" s="25"/>
      <c r="G32" s="26"/>
      <c r="H32" s="2"/>
      <c r="I32" s="2"/>
      <c r="J32" s="2"/>
      <c r="K32" s="2"/>
    </row>
    <row r="33" spans="1:15" s="3" customFormat="1" ht="13.5" thickBot="1" x14ac:dyDescent="0.25">
      <c r="A33" s="68" t="s">
        <v>107</v>
      </c>
      <c r="B33" s="69">
        <v>355663</v>
      </c>
      <c r="C33" s="69">
        <v>11.04</v>
      </c>
      <c r="D33" s="69">
        <v>391542</v>
      </c>
      <c r="E33" s="101">
        <v>0.33460000000000001</v>
      </c>
      <c r="F33" s="26"/>
      <c r="G33" s="26"/>
      <c r="H33" s="6"/>
      <c r="I33" s="6"/>
      <c r="J33" s="6"/>
      <c r="K33" s="6"/>
      <c r="L33" s="6"/>
      <c r="M33" s="6"/>
      <c r="N33" s="6"/>
      <c r="O33" s="6"/>
    </row>
    <row r="34" spans="1:15" s="3" customFormat="1" ht="13.5" thickBot="1" x14ac:dyDescent="0.25">
      <c r="A34" s="68" t="s">
        <v>175</v>
      </c>
      <c r="B34" s="69"/>
      <c r="C34" s="69"/>
      <c r="D34" s="69">
        <v>79514</v>
      </c>
      <c r="E34" s="101">
        <v>7.5999999999999998E-2</v>
      </c>
      <c r="F34" s="26"/>
      <c r="G34" s="26"/>
      <c r="H34" s="6"/>
      <c r="I34" s="6"/>
      <c r="J34" s="6"/>
      <c r="K34" s="6"/>
      <c r="L34" s="6"/>
      <c r="M34" s="6"/>
      <c r="N34" s="6"/>
      <c r="O34" s="6"/>
    </row>
    <row r="35" spans="1:15" s="3" customFormat="1" ht="13.5" thickBot="1" x14ac:dyDescent="0.25">
      <c r="A35" s="68" t="s">
        <v>95</v>
      </c>
      <c r="B35" s="69">
        <v>687</v>
      </c>
      <c r="C35" s="69">
        <v>0.15</v>
      </c>
      <c r="D35" s="69">
        <v>948</v>
      </c>
      <c r="E35" s="101">
        <v>8.6E-3</v>
      </c>
      <c r="F35" s="26"/>
      <c r="G35" s="26"/>
      <c r="H35" s="6"/>
      <c r="I35" s="6"/>
      <c r="J35" s="6"/>
      <c r="K35" s="6"/>
      <c r="L35" s="6"/>
      <c r="M35" s="6"/>
      <c r="N35" s="6"/>
      <c r="O35" s="6"/>
    </row>
    <row r="36" spans="1:15" s="3" customFormat="1" ht="13.5" thickBot="1" x14ac:dyDescent="0.25">
      <c r="A36" s="68" t="s">
        <v>176</v>
      </c>
      <c r="B36" s="69"/>
      <c r="C36" s="69"/>
      <c r="D36" s="69">
        <v>23769</v>
      </c>
      <c r="E36" s="101">
        <v>9.2300000000000007E-2</v>
      </c>
      <c r="F36" s="26"/>
      <c r="G36" s="26"/>
      <c r="H36" s="6"/>
      <c r="I36" s="6"/>
      <c r="J36" s="6"/>
      <c r="K36" s="6"/>
      <c r="L36" s="6"/>
      <c r="M36" s="6"/>
      <c r="N36" s="6"/>
      <c r="O36" s="6"/>
    </row>
    <row r="37" spans="1:15" s="3" customFormat="1" ht="13.5" thickBot="1" x14ac:dyDescent="0.25">
      <c r="A37" s="68" t="s">
        <v>78</v>
      </c>
      <c r="B37" s="69">
        <v>50781</v>
      </c>
      <c r="C37" s="69">
        <v>1.85</v>
      </c>
      <c r="D37" s="69">
        <v>116549</v>
      </c>
      <c r="E37" s="101">
        <v>0.14199999999999999</v>
      </c>
      <c r="F37" s="26"/>
      <c r="G37" s="26"/>
      <c r="H37" s="6"/>
      <c r="I37" s="6"/>
      <c r="J37" s="6"/>
      <c r="K37" s="6"/>
      <c r="L37" s="6"/>
      <c r="M37" s="6"/>
      <c r="N37" s="6"/>
      <c r="O37" s="6"/>
    </row>
    <row r="38" spans="1:15" s="3" customFormat="1" ht="13.5" thickBot="1" x14ac:dyDescent="0.25">
      <c r="A38" s="68" t="s">
        <v>79</v>
      </c>
      <c r="B38" s="69">
        <v>118284.5</v>
      </c>
      <c r="C38" s="69">
        <v>3.82</v>
      </c>
      <c r="D38" s="69">
        <v>733871.9</v>
      </c>
      <c r="E38" s="101">
        <v>0.42810000000000004</v>
      </c>
      <c r="F38" s="26"/>
      <c r="G38" s="26"/>
      <c r="H38" s="6"/>
      <c r="I38" s="6"/>
      <c r="J38" s="6"/>
      <c r="K38" s="6"/>
      <c r="L38" s="6"/>
      <c r="M38" s="6"/>
      <c r="N38" s="6"/>
      <c r="O38" s="6"/>
    </row>
    <row r="39" spans="1:15" s="3" customFormat="1" ht="13.5" thickBot="1" x14ac:dyDescent="0.25">
      <c r="A39" s="68" t="s">
        <v>80</v>
      </c>
      <c r="B39" s="69">
        <v>418055.8</v>
      </c>
      <c r="C39" s="69">
        <v>28.15</v>
      </c>
      <c r="D39" s="69">
        <v>346839.21</v>
      </c>
      <c r="E39" s="101">
        <v>0.77900000000000003</v>
      </c>
      <c r="F39" s="26"/>
      <c r="G39" s="26"/>
      <c r="H39" s="6"/>
      <c r="I39" s="6"/>
      <c r="J39" s="6"/>
      <c r="K39" s="6"/>
      <c r="L39" s="6"/>
      <c r="M39" s="6"/>
      <c r="N39" s="6"/>
      <c r="O39" s="6"/>
    </row>
    <row r="40" spans="1:15" s="3" customFormat="1" ht="13.5" thickBot="1" x14ac:dyDescent="0.25">
      <c r="A40" s="68" t="s">
        <v>200</v>
      </c>
      <c r="B40" s="69">
        <v>28114</v>
      </c>
      <c r="C40" s="69">
        <v>9.02</v>
      </c>
      <c r="D40" s="69">
        <v>41922.94</v>
      </c>
      <c r="E40" s="101">
        <v>0.38630000000000003</v>
      </c>
      <c r="F40" s="26"/>
      <c r="G40" s="26"/>
      <c r="H40" s="6"/>
      <c r="I40" s="6"/>
      <c r="J40" s="6"/>
      <c r="K40" s="6"/>
      <c r="L40" s="6"/>
      <c r="M40" s="6"/>
      <c r="N40" s="6"/>
      <c r="O40" s="6"/>
    </row>
    <row r="41" spans="1:15" s="3" customFormat="1" ht="13.5" thickBot="1" x14ac:dyDescent="0.25">
      <c r="A41" s="68" t="s">
        <v>81</v>
      </c>
      <c r="B41" s="69">
        <v>2868.97</v>
      </c>
      <c r="C41" s="69">
        <v>1.8</v>
      </c>
      <c r="D41" s="69">
        <v>250401.57</v>
      </c>
      <c r="E41" s="101">
        <v>0.58640000000000003</v>
      </c>
      <c r="F41" s="26"/>
      <c r="G41" s="26"/>
      <c r="H41" s="6"/>
      <c r="I41" s="6"/>
      <c r="J41" s="6"/>
      <c r="K41" s="6"/>
      <c r="L41" s="6"/>
      <c r="M41" s="6"/>
      <c r="N41" s="6"/>
      <c r="O41" s="6"/>
    </row>
    <row r="42" spans="1:15" s="3" customFormat="1" ht="13.5" thickBot="1" x14ac:dyDescent="0.25">
      <c r="A42" s="68" t="s">
        <v>112</v>
      </c>
      <c r="B42" s="69"/>
      <c r="C42" s="69"/>
      <c r="D42" s="69">
        <v>19600</v>
      </c>
      <c r="E42" s="101">
        <v>4.8600000000000004E-2</v>
      </c>
      <c r="F42" s="26"/>
      <c r="G42" s="26"/>
      <c r="H42" s="6"/>
      <c r="I42" s="6"/>
      <c r="J42" s="6"/>
      <c r="K42" s="6"/>
      <c r="L42" s="6"/>
      <c r="M42" s="6"/>
      <c r="N42" s="6"/>
      <c r="O42" s="6"/>
    </row>
    <row r="43" spans="1:15" s="3" customFormat="1" ht="13.5" thickBot="1" x14ac:dyDescent="0.25">
      <c r="A43" s="68" t="s">
        <v>94</v>
      </c>
      <c r="B43" s="69"/>
      <c r="C43" s="69"/>
      <c r="D43" s="69">
        <v>21722.6</v>
      </c>
      <c r="E43" s="101">
        <v>0.1182</v>
      </c>
      <c r="F43" s="26"/>
      <c r="G43" s="26"/>
      <c r="H43" s="6"/>
      <c r="I43" s="6"/>
      <c r="J43" s="6"/>
      <c r="K43" s="6"/>
      <c r="L43" s="6"/>
      <c r="M43" s="6"/>
      <c r="N43" s="6"/>
      <c r="O43" s="6"/>
    </row>
    <row r="44" spans="1:15" s="3" customFormat="1" ht="13.5" thickBot="1" x14ac:dyDescent="0.25">
      <c r="A44" s="68" t="s">
        <v>90</v>
      </c>
      <c r="B44" s="69">
        <v>185613.2</v>
      </c>
      <c r="C44" s="69">
        <v>9.31</v>
      </c>
      <c r="D44" s="69">
        <v>15360.6</v>
      </c>
      <c r="E44" s="101">
        <v>0.33850000000000002</v>
      </c>
      <c r="F44" s="26"/>
      <c r="G44" s="26"/>
      <c r="H44" s="6"/>
      <c r="I44" s="6"/>
      <c r="J44" s="6"/>
      <c r="K44" s="6"/>
      <c r="L44" s="6"/>
      <c r="M44" s="6"/>
      <c r="N44" s="6"/>
      <c r="O44" s="6"/>
    </row>
    <row r="45" spans="1:15" s="3" customFormat="1" ht="13.5" thickBot="1" x14ac:dyDescent="0.25">
      <c r="A45" s="68" t="s">
        <v>114</v>
      </c>
      <c r="B45" s="69">
        <v>7458</v>
      </c>
      <c r="C45" s="69">
        <v>3.51</v>
      </c>
      <c r="D45" s="69">
        <v>9247</v>
      </c>
      <c r="E45" s="101">
        <v>0.81090000000000007</v>
      </c>
      <c r="F45" s="26"/>
      <c r="G45" s="26"/>
      <c r="H45" s="6"/>
      <c r="I45" s="6"/>
      <c r="J45" s="6"/>
      <c r="K45" s="6"/>
      <c r="L45" s="6"/>
      <c r="M45" s="6"/>
      <c r="N45" s="6"/>
      <c r="O45" s="6"/>
    </row>
    <row r="46" spans="1:15" s="3" customFormat="1" ht="13.5" thickBot="1" x14ac:dyDescent="0.25">
      <c r="A46" s="68" t="s">
        <v>82</v>
      </c>
      <c r="B46" s="69">
        <v>328</v>
      </c>
      <c r="C46" s="69">
        <v>0.32</v>
      </c>
      <c r="D46" s="69">
        <v>56530</v>
      </c>
      <c r="E46" s="101">
        <v>0.28289999999999998</v>
      </c>
      <c r="F46" s="26"/>
      <c r="G46" s="26"/>
      <c r="H46" s="6"/>
      <c r="I46" s="6"/>
      <c r="J46" s="6"/>
      <c r="K46" s="6"/>
      <c r="L46" s="6"/>
      <c r="M46" s="6"/>
      <c r="N46" s="6"/>
      <c r="O46" s="6"/>
    </row>
    <row r="47" spans="1:15" s="3" customFormat="1" ht="13.5" thickBot="1" x14ac:dyDescent="0.25">
      <c r="A47" s="68" t="s">
        <v>115</v>
      </c>
      <c r="B47" s="69">
        <v>11442</v>
      </c>
      <c r="C47" s="69">
        <v>4.26</v>
      </c>
      <c r="D47" s="69">
        <v>43556</v>
      </c>
      <c r="E47" s="101">
        <v>0.1923</v>
      </c>
      <c r="F47" s="26"/>
      <c r="G47" s="26"/>
      <c r="H47" s="6"/>
      <c r="I47" s="6"/>
      <c r="J47" s="6"/>
      <c r="K47" s="6"/>
      <c r="L47" s="6"/>
      <c r="M47" s="6"/>
      <c r="N47" s="6"/>
      <c r="O47" s="6"/>
    </row>
    <row r="48" spans="1:15" s="3" customFormat="1" ht="13.5" thickBot="1" x14ac:dyDescent="0.25">
      <c r="A48" s="68" t="s">
        <v>105</v>
      </c>
      <c r="B48" s="69">
        <v>3446</v>
      </c>
      <c r="C48" s="69">
        <v>0.82</v>
      </c>
      <c r="D48" s="69">
        <v>4572</v>
      </c>
      <c r="E48" s="101">
        <v>1.3300000000000001E-2</v>
      </c>
      <c r="F48" s="26"/>
      <c r="G48" s="26"/>
      <c r="H48" s="6"/>
      <c r="I48" s="6"/>
      <c r="J48" s="6"/>
      <c r="K48" s="6"/>
      <c r="L48" s="6"/>
      <c r="M48" s="6"/>
      <c r="N48" s="6"/>
      <c r="O48" s="6"/>
    </row>
    <row r="49" spans="1:15" s="3" customFormat="1" ht="13.5" thickBot="1" x14ac:dyDescent="0.25">
      <c r="A49" s="68" t="s">
        <v>84</v>
      </c>
      <c r="B49" s="69">
        <v>25052</v>
      </c>
      <c r="C49" s="69">
        <v>7.31</v>
      </c>
      <c r="D49" s="69">
        <v>12341</v>
      </c>
      <c r="E49" s="101">
        <v>8.6099999999999996E-2</v>
      </c>
      <c r="F49" s="26"/>
      <c r="G49" s="26"/>
      <c r="H49" s="6"/>
      <c r="I49" s="6"/>
      <c r="J49" s="6"/>
      <c r="K49" s="6"/>
      <c r="L49" s="6"/>
      <c r="M49" s="6"/>
      <c r="N49" s="6"/>
      <c r="O49" s="6"/>
    </row>
    <row r="50" spans="1:15" s="3" customFormat="1" x14ac:dyDescent="0.2">
      <c r="A50" s="1"/>
      <c r="B50" s="1"/>
      <c r="C50" s="1"/>
      <c r="D50" s="1"/>
      <c r="E50" s="114"/>
      <c r="F50" s="26"/>
      <c r="G50" s="26"/>
      <c r="H50" s="2"/>
      <c r="I50" s="6"/>
      <c r="J50" s="2"/>
      <c r="K50" s="6"/>
      <c r="L50" s="2"/>
      <c r="M50" s="6"/>
      <c r="N50" s="2"/>
      <c r="O50" s="6"/>
    </row>
    <row r="51" spans="1:15" s="3" customFormat="1" ht="13.5" thickBot="1" x14ac:dyDescent="0.25">
      <c r="A51" s="87" t="s">
        <v>73</v>
      </c>
      <c r="B51" s="75">
        <v>1207793.47</v>
      </c>
      <c r="C51" s="75">
        <v>6.08</v>
      </c>
      <c r="D51" s="75">
        <v>2168286.8200000003</v>
      </c>
      <c r="E51" s="110">
        <v>0.28320000000000001</v>
      </c>
      <c r="F51" s="26"/>
      <c r="G51" s="26"/>
      <c r="H51" s="6"/>
      <c r="I51" s="6"/>
      <c r="J51" s="6"/>
      <c r="K51" s="6"/>
      <c r="L51" s="6"/>
      <c r="M51" s="6"/>
      <c r="N51" s="6"/>
      <c r="O51" s="6"/>
    </row>
    <row r="52" spans="1:15" s="3" customFormat="1" ht="17.25" customHeight="1" x14ac:dyDescent="0.2">
      <c r="A52" s="121" t="s">
        <v>210</v>
      </c>
      <c r="B52" s="121"/>
      <c r="C52" s="121"/>
      <c r="D52" s="121"/>
      <c r="E52" s="16"/>
      <c r="F52" s="32"/>
      <c r="G52" s="32"/>
    </row>
    <row r="55" spans="1:15" s="1" customFormat="1" ht="15" x14ac:dyDescent="0.2">
      <c r="A55" s="66" t="s">
        <v>66</v>
      </c>
      <c r="B55" s="66"/>
      <c r="C55" s="20"/>
      <c r="D55" s="20"/>
    </row>
    <row r="56" spans="1:15" s="1" customFormat="1" ht="13.5" thickBot="1" x14ac:dyDescent="0.25"/>
    <row r="57" spans="1:15" s="1" customFormat="1" x14ac:dyDescent="0.2">
      <c r="A57" s="119" t="s">
        <v>87</v>
      </c>
      <c r="B57" s="117" t="s">
        <v>177</v>
      </c>
      <c r="C57" s="118" t="s">
        <v>178</v>
      </c>
    </row>
    <row r="58" spans="1:15" s="1" customFormat="1" ht="31.5" customHeight="1" x14ac:dyDescent="0.2">
      <c r="A58" s="119" t="s">
        <v>165</v>
      </c>
      <c r="B58" s="118">
        <v>77914</v>
      </c>
      <c r="C58" s="118">
        <v>155658</v>
      </c>
    </row>
    <row r="59" spans="1:15" s="1" customFormat="1" ht="13.5" thickBot="1" x14ac:dyDescent="0.25">
      <c r="A59" s="68" t="s">
        <v>156</v>
      </c>
      <c r="B59" s="69">
        <v>333</v>
      </c>
      <c r="C59" s="69">
        <v>78</v>
      </c>
    </row>
    <row r="60" spans="1:15" s="1" customFormat="1" ht="13.5" thickBot="1" x14ac:dyDescent="0.25">
      <c r="A60" s="68" t="s">
        <v>164</v>
      </c>
      <c r="B60" s="69">
        <v>1635</v>
      </c>
      <c r="C60" s="69" t="s">
        <v>166</v>
      </c>
    </row>
    <row r="61" spans="1:15" s="1" customFormat="1" ht="13.5" thickBot="1" x14ac:dyDescent="0.25">
      <c r="A61" s="68" t="s">
        <v>153</v>
      </c>
      <c r="B61" s="69" t="s">
        <v>166</v>
      </c>
      <c r="C61" s="69">
        <v>22556</v>
      </c>
    </row>
    <row r="62" spans="1:15" s="1" customFormat="1" ht="13.5" thickBot="1" x14ac:dyDescent="0.25">
      <c r="A62" s="68" t="s">
        <v>160</v>
      </c>
      <c r="B62" s="69" t="s">
        <v>166</v>
      </c>
      <c r="C62" s="69" t="s">
        <v>166</v>
      </c>
    </row>
    <row r="63" spans="1:15" s="1" customFormat="1" ht="13.5" thickBot="1" x14ac:dyDescent="0.25">
      <c r="A63" s="68" t="s">
        <v>159</v>
      </c>
      <c r="B63" s="69">
        <v>10654</v>
      </c>
      <c r="C63" s="69">
        <v>460506</v>
      </c>
    </row>
    <row r="64" spans="1:15" s="1" customFormat="1" ht="13.5" thickBot="1" x14ac:dyDescent="0.25">
      <c r="A64" s="68" t="s">
        <v>157</v>
      </c>
      <c r="B64" s="69"/>
      <c r="C64" s="69">
        <v>74544</v>
      </c>
    </row>
    <row r="65" spans="1:4" s="1" customFormat="1" ht="13.5" thickBot="1" x14ac:dyDescent="0.25">
      <c r="A65" s="68" t="s">
        <v>201</v>
      </c>
      <c r="B65" s="69" t="s">
        <v>166</v>
      </c>
      <c r="C65" s="69" t="s">
        <v>166</v>
      </c>
    </row>
    <row r="66" spans="1:4" s="1" customFormat="1" ht="13.5" thickBot="1" x14ac:dyDescent="0.25">
      <c r="A66" s="68" t="s">
        <v>202</v>
      </c>
      <c r="B66" s="69">
        <v>13577</v>
      </c>
      <c r="C66" s="69">
        <v>136394</v>
      </c>
    </row>
    <row r="67" spans="1:4" s="1" customFormat="1" ht="13.5" thickBot="1" x14ac:dyDescent="0.25">
      <c r="A67" s="68" t="s">
        <v>161</v>
      </c>
      <c r="B67" s="69">
        <v>1075</v>
      </c>
      <c r="C67" s="69">
        <v>1218.75</v>
      </c>
    </row>
    <row r="68" spans="1:4" s="1" customFormat="1" ht="13.5" thickBot="1" x14ac:dyDescent="0.25">
      <c r="A68" s="68" t="s">
        <v>163</v>
      </c>
      <c r="B68" s="69">
        <v>268</v>
      </c>
      <c r="C68" s="69">
        <v>222</v>
      </c>
    </row>
    <row r="69" spans="1:4" s="1" customFormat="1" ht="13.5" thickBot="1" x14ac:dyDescent="0.25">
      <c r="A69" s="68" t="s">
        <v>151</v>
      </c>
      <c r="B69" s="69" t="s">
        <v>166</v>
      </c>
      <c r="C69" s="69">
        <v>115737.61</v>
      </c>
    </row>
    <row r="70" spans="1:4" s="1" customFormat="1" ht="13.5" thickBot="1" x14ac:dyDescent="0.25">
      <c r="A70" s="68" t="s">
        <v>158</v>
      </c>
      <c r="B70" s="69" t="s">
        <v>166</v>
      </c>
      <c r="C70" s="69" t="s">
        <v>166</v>
      </c>
    </row>
    <row r="71" spans="1:4" s="1" customFormat="1" ht="13.5" thickBot="1" x14ac:dyDescent="0.25">
      <c r="A71" s="68" t="s">
        <v>155</v>
      </c>
      <c r="B71" s="69" t="s">
        <v>166</v>
      </c>
      <c r="C71" s="69">
        <v>47861</v>
      </c>
    </row>
    <row r="72" spans="1:4" s="1" customFormat="1" ht="13.5" thickBot="1" x14ac:dyDescent="0.25">
      <c r="A72" s="68" t="s">
        <v>154</v>
      </c>
      <c r="B72" s="69" t="s">
        <v>166</v>
      </c>
      <c r="C72" s="69">
        <v>53790</v>
      </c>
    </row>
    <row r="73" spans="1:4" s="1" customFormat="1" ht="13.5" thickBot="1" x14ac:dyDescent="0.25">
      <c r="A73" s="68" t="s">
        <v>152</v>
      </c>
      <c r="B73" s="69" t="s">
        <v>166</v>
      </c>
      <c r="C73" s="69">
        <v>6193</v>
      </c>
    </row>
    <row r="74" spans="1:4" s="1" customFormat="1" ht="13.5" thickBot="1" x14ac:dyDescent="0.25">
      <c r="A74" s="68" t="s">
        <v>162</v>
      </c>
      <c r="B74" s="69">
        <v>10070</v>
      </c>
      <c r="C74" s="69">
        <v>10070</v>
      </c>
    </row>
    <row r="75" spans="1:4" s="1" customFormat="1" x14ac:dyDescent="0.2">
      <c r="A75" s="97"/>
    </row>
    <row r="76" spans="1:4" s="1" customFormat="1" x14ac:dyDescent="0.2">
      <c r="A76" s="96" t="s">
        <v>73</v>
      </c>
      <c r="B76" s="75">
        <v>35644</v>
      </c>
      <c r="C76" s="75">
        <v>929092.36</v>
      </c>
      <c r="D76" s="20"/>
    </row>
    <row r="79" spans="1:4" s="1" customFormat="1" ht="15" x14ac:dyDescent="0.2">
      <c r="A79" s="66" t="s">
        <v>69</v>
      </c>
      <c r="B79" s="66"/>
      <c r="C79" s="20"/>
    </row>
    <row r="80" spans="1:4" ht="13.5" thickBot="1" x14ac:dyDescent="0.25">
      <c r="A80" s="1"/>
      <c r="B80" s="1"/>
      <c r="C80" s="1"/>
    </row>
    <row r="81" spans="1:3" ht="12.75" customHeight="1" x14ac:dyDescent="0.2">
      <c r="A81" s="126" t="s">
        <v>87</v>
      </c>
      <c r="B81" s="127" t="s">
        <v>179</v>
      </c>
      <c r="C81" s="118" t="s">
        <v>150</v>
      </c>
    </row>
    <row r="82" spans="1:3" ht="45.75" customHeight="1" x14ac:dyDescent="0.2">
      <c r="A82" s="119" t="s">
        <v>165</v>
      </c>
      <c r="B82" s="118">
        <v>4</v>
      </c>
      <c r="C82" s="118">
        <v>7</v>
      </c>
    </row>
    <row r="83" spans="1:3" ht="13.5" thickBot="1" x14ac:dyDescent="0.25">
      <c r="A83" s="68" t="s">
        <v>156</v>
      </c>
      <c r="B83" s="69">
        <v>1</v>
      </c>
      <c r="C83" s="69">
        <v>3</v>
      </c>
    </row>
    <row r="84" spans="1:3" ht="13.5" thickBot="1" x14ac:dyDescent="0.25">
      <c r="A84" s="68" t="s">
        <v>164</v>
      </c>
      <c r="B84" s="69">
        <v>4</v>
      </c>
      <c r="C84" s="69" t="s">
        <v>166</v>
      </c>
    </row>
    <row r="85" spans="1:3" ht="13.5" thickBot="1" x14ac:dyDescent="0.25">
      <c r="A85" s="68" t="s">
        <v>153</v>
      </c>
      <c r="B85" s="69"/>
      <c r="C85" s="69">
        <v>13</v>
      </c>
    </row>
    <row r="86" spans="1:3" ht="13.5" thickBot="1" x14ac:dyDescent="0.25">
      <c r="A86" s="68" t="s">
        <v>160</v>
      </c>
      <c r="B86" s="69">
        <v>1</v>
      </c>
      <c r="C86" s="69">
        <v>4</v>
      </c>
    </row>
    <row r="87" spans="1:3" ht="13.5" thickBot="1" x14ac:dyDescent="0.25">
      <c r="A87" s="68" t="s">
        <v>159</v>
      </c>
      <c r="B87" s="69">
        <v>3</v>
      </c>
      <c r="C87" s="69">
        <v>24</v>
      </c>
    </row>
    <row r="88" spans="1:3" ht="13.5" thickBot="1" x14ac:dyDescent="0.25">
      <c r="A88" s="68" t="s">
        <v>157</v>
      </c>
      <c r="B88" s="69">
        <v>36</v>
      </c>
      <c r="C88" s="69">
        <v>19</v>
      </c>
    </row>
    <row r="89" spans="1:3" ht="13.5" thickBot="1" x14ac:dyDescent="0.25">
      <c r="A89" s="68" t="s">
        <v>201</v>
      </c>
      <c r="B89" s="69">
        <v>33</v>
      </c>
      <c r="C89" s="69">
        <v>9</v>
      </c>
    </row>
    <row r="90" spans="1:3" ht="13.5" thickBot="1" x14ac:dyDescent="0.25">
      <c r="A90" s="68" t="s">
        <v>202</v>
      </c>
      <c r="B90" s="69">
        <v>7</v>
      </c>
      <c r="C90" s="69">
        <v>17</v>
      </c>
    </row>
    <row r="91" spans="1:3" ht="13.5" thickBot="1" x14ac:dyDescent="0.25">
      <c r="A91" s="68" t="s">
        <v>161</v>
      </c>
      <c r="B91" s="69">
        <v>14</v>
      </c>
      <c r="C91" s="69">
        <v>2</v>
      </c>
    </row>
    <row r="92" spans="1:3" ht="13.5" thickBot="1" x14ac:dyDescent="0.25">
      <c r="A92" s="68" t="s">
        <v>163</v>
      </c>
      <c r="B92" s="69">
        <v>2</v>
      </c>
      <c r="C92" s="69" t="s">
        <v>166</v>
      </c>
    </row>
    <row r="93" spans="1:3" ht="13.5" thickBot="1" x14ac:dyDescent="0.25">
      <c r="A93" s="68" t="s">
        <v>151</v>
      </c>
      <c r="B93" s="69">
        <v>23</v>
      </c>
      <c r="C93" s="69">
        <v>15</v>
      </c>
    </row>
    <row r="94" spans="1:3" ht="13.5" thickBot="1" x14ac:dyDescent="0.25">
      <c r="A94" s="68" t="s">
        <v>203</v>
      </c>
      <c r="B94" s="69">
        <v>6</v>
      </c>
      <c r="C94" s="69"/>
    </row>
    <row r="95" spans="1:3" ht="13.5" thickBot="1" x14ac:dyDescent="0.25">
      <c r="A95" s="68" t="s">
        <v>155</v>
      </c>
      <c r="B95" s="69">
        <v>1</v>
      </c>
      <c r="C95" s="69">
        <v>5</v>
      </c>
    </row>
    <row r="96" spans="1:3" ht="13.5" thickBot="1" x14ac:dyDescent="0.25">
      <c r="A96" s="68" t="s">
        <v>154</v>
      </c>
      <c r="B96" s="69">
        <v>15</v>
      </c>
      <c r="C96" s="69">
        <v>19</v>
      </c>
    </row>
    <row r="97" spans="1:3" ht="13.5" thickBot="1" x14ac:dyDescent="0.25">
      <c r="A97" s="68" t="s">
        <v>152</v>
      </c>
      <c r="B97" s="69">
        <v>1</v>
      </c>
      <c r="C97" s="69" t="s">
        <v>166</v>
      </c>
    </row>
    <row r="98" spans="1:3" ht="13.5" thickBot="1" x14ac:dyDescent="0.25">
      <c r="A98" s="68" t="s">
        <v>162</v>
      </c>
      <c r="B98" s="69" t="s">
        <v>166</v>
      </c>
      <c r="C98" s="69" t="s">
        <v>166</v>
      </c>
    </row>
    <row r="99" spans="1:3" ht="13.5" thickBot="1" x14ac:dyDescent="0.25">
      <c r="A99" s="68" t="s">
        <v>134</v>
      </c>
      <c r="B99" s="69" t="s">
        <v>166</v>
      </c>
      <c r="C99" s="69">
        <v>9</v>
      </c>
    </row>
    <row r="100" spans="1:3" x14ac:dyDescent="0.2">
      <c r="A100" s="95"/>
      <c r="B100" s="1"/>
      <c r="C100" s="1"/>
    </row>
    <row r="101" spans="1:3" x14ac:dyDescent="0.2">
      <c r="A101" s="96" t="s">
        <v>73</v>
      </c>
      <c r="B101" s="75">
        <v>46</v>
      </c>
      <c r="C101" s="75">
        <v>48</v>
      </c>
    </row>
    <row r="103" spans="1:3" ht="31.5" customHeight="1" x14ac:dyDescent="0.2">
      <c r="A103" s="73" t="s">
        <v>135</v>
      </c>
      <c r="B103" s="73" t="s">
        <v>136</v>
      </c>
    </row>
    <row r="104" spans="1:3" ht="13.5" thickBot="1" x14ac:dyDescent="0.25">
      <c r="A104" s="68" t="s">
        <v>137</v>
      </c>
      <c r="B104" s="78">
        <v>169</v>
      </c>
    </row>
    <row r="105" spans="1:3" ht="13.5" thickBot="1" x14ac:dyDescent="0.25">
      <c r="A105" s="68" t="s">
        <v>138</v>
      </c>
      <c r="B105" s="78">
        <v>31</v>
      </c>
    </row>
    <row r="106" spans="1:3" ht="13.5" thickBot="1" x14ac:dyDescent="0.25">
      <c r="A106" s="68" t="s">
        <v>139</v>
      </c>
      <c r="B106" s="78">
        <v>100</v>
      </c>
    </row>
    <row r="107" spans="1:3" ht="13.5" thickBot="1" x14ac:dyDescent="0.25">
      <c r="A107" s="68" t="s">
        <v>140</v>
      </c>
      <c r="B107" s="78">
        <v>11</v>
      </c>
    </row>
    <row r="108" spans="1:3" ht="13.5" thickBot="1" x14ac:dyDescent="0.25">
      <c r="A108" s="68" t="s">
        <v>141</v>
      </c>
      <c r="B108" s="78">
        <v>32</v>
      </c>
    </row>
    <row r="109" spans="1:3" ht="13.5" thickBot="1" x14ac:dyDescent="0.25">
      <c r="A109" s="78"/>
      <c r="B109" s="78"/>
    </row>
    <row r="110" spans="1:3" x14ac:dyDescent="0.2">
      <c r="A110" s="74" t="s">
        <v>73</v>
      </c>
      <c r="B110" s="86">
        <v>343</v>
      </c>
    </row>
    <row r="112" spans="1:3" ht="22.5" x14ac:dyDescent="0.2">
      <c r="A112" s="73" t="s">
        <v>133</v>
      </c>
      <c r="B112" s="73" t="s">
        <v>142</v>
      </c>
    </row>
    <row r="113" spans="1:2" ht="13.5" thickBot="1" x14ac:dyDescent="0.25">
      <c r="A113" s="68" t="s">
        <v>143</v>
      </c>
      <c r="B113" s="78">
        <v>2</v>
      </c>
    </row>
    <row r="114" spans="1:2" ht="13.5" thickBot="1" x14ac:dyDescent="0.25">
      <c r="A114" s="68" t="s">
        <v>144</v>
      </c>
      <c r="B114" s="78">
        <v>11</v>
      </c>
    </row>
    <row r="115" spans="1:2" ht="23.25" thickBot="1" x14ac:dyDescent="0.25">
      <c r="A115" s="68" t="s">
        <v>145</v>
      </c>
      <c r="B115" s="78">
        <v>1</v>
      </c>
    </row>
    <row r="116" spans="1:2" ht="13.5" thickBot="1" x14ac:dyDescent="0.25">
      <c r="A116" s="68" t="s">
        <v>146</v>
      </c>
      <c r="B116" s="78">
        <v>94</v>
      </c>
    </row>
    <row r="117" spans="1:2" ht="13.5" thickBot="1" x14ac:dyDescent="0.25">
      <c r="A117" s="68" t="s">
        <v>89</v>
      </c>
      <c r="B117" s="78">
        <v>1</v>
      </c>
    </row>
    <row r="118" spans="1:2" ht="13.5" thickBot="1" x14ac:dyDescent="0.25">
      <c r="A118" s="68" t="s">
        <v>147</v>
      </c>
      <c r="B118" s="78">
        <v>5</v>
      </c>
    </row>
    <row r="119" spans="1:2" ht="23.25" thickBot="1" x14ac:dyDescent="0.25">
      <c r="A119" s="68" t="s">
        <v>180</v>
      </c>
      <c r="B119" s="78">
        <v>20</v>
      </c>
    </row>
    <row r="120" spans="1:2" ht="13.5" thickBot="1" x14ac:dyDescent="0.25">
      <c r="A120" s="68" t="s">
        <v>148</v>
      </c>
      <c r="B120" s="78">
        <v>5</v>
      </c>
    </row>
    <row r="121" spans="1:2" ht="13.5" thickBot="1" x14ac:dyDescent="0.25">
      <c r="A121" s="68" t="s">
        <v>149</v>
      </c>
      <c r="B121" s="78">
        <v>3</v>
      </c>
    </row>
    <row r="122" spans="1:2" ht="13.5" thickBot="1" x14ac:dyDescent="0.25">
      <c r="A122" s="68" t="s">
        <v>181</v>
      </c>
      <c r="B122" s="78">
        <v>6</v>
      </c>
    </row>
    <row r="123" spans="1:2" ht="13.5" thickBot="1" x14ac:dyDescent="0.25">
      <c r="A123" s="68" t="s">
        <v>106</v>
      </c>
      <c r="B123" s="78">
        <v>3</v>
      </c>
    </row>
    <row r="124" spans="1:2" x14ac:dyDescent="0.2">
      <c r="A124" s="1"/>
      <c r="B124" s="1"/>
    </row>
    <row r="125" spans="1:2" x14ac:dyDescent="0.2">
      <c r="A125" s="74" t="s">
        <v>73</v>
      </c>
      <c r="B125" s="94">
        <v>151</v>
      </c>
    </row>
  </sheetData>
  <mergeCells count="3294">
    <mergeCell ref="A57:A58"/>
    <mergeCell ref="B57:B58"/>
    <mergeCell ref="C57:C58"/>
    <mergeCell ref="AE1:AI1"/>
    <mergeCell ref="AJ1:AN1"/>
    <mergeCell ref="AO1:AS1"/>
    <mergeCell ref="AT1:AX1"/>
    <mergeCell ref="AY1:BC1"/>
    <mergeCell ref="K1:O1"/>
    <mergeCell ref="P1:T1"/>
    <mergeCell ref="U1:Y1"/>
    <mergeCell ref="Z1:AD1"/>
    <mergeCell ref="A1:E1"/>
    <mergeCell ref="A52:D52"/>
    <mergeCell ref="A31:A32"/>
    <mergeCell ref="B31:B32"/>
    <mergeCell ref="C31:C32"/>
    <mergeCell ref="D31:D32"/>
    <mergeCell ref="E31:E32"/>
    <mergeCell ref="A4:E4"/>
    <mergeCell ref="A26:D26"/>
    <mergeCell ref="D5:D6"/>
    <mergeCell ref="A5:A6"/>
    <mergeCell ref="B5:B6"/>
    <mergeCell ref="C5:C6"/>
    <mergeCell ref="EA1:EE1"/>
    <mergeCell ref="EF1:EJ1"/>
    <mergeCell ref="EK1:EO1"/>
    <mergeCell ref="EP1:ET1"/>
    <mergeCell ref="EU1:EY1"/>
    <mergeCell ref="DB1:DF1"/>
    <mergeCell ref="DG1:DK1"/>
    <mergeCell ref="DL1:DP1"/>
    <mergeCell ref="DQ1:DU1"/>
    <mergeCell ref="DV1:DZ1"/>
    <mergeCell ref="CC1:CG1"/>
    <mergeCell ref="CH1:CL1"/>
    <mergeCell ref="CM1:CQ1"/>
    <mergeCell ref="CR1:CV1"/>
    <mergeCell ref="CW1:DA1"/>
    <mergeCell ref="BD1:BH1"/>
    <mergeCell ref="BI1:BM1"/>
    <mergeCell ref="BN1:BR1"/>
    <mergeCell ref="BS1:BW1"/>
    <mergeCell ref="BX1:CB1"/>
    <mergeCell ref="HW1:IA1"/>
    <mergeCell ref="IB1:IF1"/>
    <mergeCell ref="IG1:IK1"/>
    <mergeCell ref="IL1:IP1"/>
    <mergeCell ref="IQ1:IU1"/>
    <mergeCell ref="GX1:HB1"/>
    <mergeCell ref="HC1:HG1"/>
    <mergeCell ref="HH1:HL1"/>
    <mergeCell ref="HM1:HQ1"/>
    <mergeCell ref="HR1:HV1"/>
    <mergeCell ref="FY1:GC1"/>
    <mergeCell ref="GD1:GH1"/>
    <mergeCell ref="GI1:GM1"/>
    <mergeCell ref="GN1:GR1"/>
    <mergeCell ref="GS1:GW1"/>
    <mergeCell ref="EZ1:FD1"/>
    <mergeCell ref="FE1:FI1"/>
    <mergeCell ref="FJ1:FN1"/>
    <mergeCell ref="FO1:FS1"/>
    <mergeCell ref="FT1:FX1"/>
    <mergeCell ref="LS1:LW1"/>
    <mergeCell ref="LX1:MB1"/>
    <mergeCell ref="MC1:MG1"/>
    <mergeCell ref="MH1:ML1"/>
    <mergeCell ref="MM1:MQ1"/>
    <mergeCell ref="KT1:KX1"/>
    <mergeCell ref="KY1:LC1"/>
    <mergeCell ref="LD1:LH1"/>
    <mergeCell ref="LI1:LM1"/>
    <mergeCell ref="LN1:LR1"/>
    <mergeCell ref="JU1:JY1"/>
    <mergeCell ref="JZ1:KD1"/>
    <mergeCell ref="KE1:KI1"/>
    <mergeCell ref="KJ1:KN1"/>
    <mergeCell ref="KO1:KS1"/>
    <mergeCell ref="IV1:IZ1"/>
    <mergeCell ref="JA1:JE1"/>
    <mergeCell ref="JF1:JJ1"/>
    <mergeCell ref="JK1:JO1"/>
    <mergeCell ref="JP1:JT1"/>
    <mergeCell ref="PO1:PS1"/>
    <mergeCell ref="PT1:PX1"/>
    <mergeCell ref="PY1:QC1"/>
    <mergeCell ref="QD1:QH1"/>
    <mergeCell ref="QI1:QM1"/>
    <mergeCell ref="OP1:OT1"/>
    <mergeCell ref="OU1:OY1"/>
    <mergeCell ref="OZ1:PD1"/>
    <mergeCell ref="PE1:PI1"/>
    <mergeCell ref="PJ1:PN1"/>
    <mergeCell ref="NQ1:NU1"/>
    <mergeCell ref="NV1:NZ1"/>
    <mergeCell ref="OA1:OE1"/>
    <mergeCell ref="OF1:OJ1"/>
    <mergeCell ref="OK1:OO1"/>
    <mergeCell ref="MR1:MV1"/>
    <mergeCell ref="MW1:NA1"/>
    <mergeCell ref="NB1:NF1"/>
    <mergeCell ref="NG1:NK1"/>
    <mergeCell ref="NL1:NP1"/>
    <mergeCell ref="TK1:TO1"/>
    <mergeCell ref="TP1:TT1"/>
    <mergeCell ref="TU1:TY1"/>
    <mergeCell ref="TZ1:UD1"/>
    <mergeCell ref="UE1:UI1"/>
    <mergeCell ref="SL1:SP1"/>
    <mergeCell ref="SQ1:SU1"/>
    <mergeCell ref="SV1:SZ1"/>
    <mergeCell ref="TA1:TE1"/>
    <mergeCell ref="TF1:TJ1"/>
    <mergeCell ref="RM1:RQ1"/>
    <mergeCell ref="RR1:RV1"/>
    <mergeCell ref="RW1:SA1"/>
    <mergeCell ref="SB1:SF1"/>
    <mergeCell ref="SG1:SK1"/>
    <mergeCell ref="QN1:QR1"/>
    <mergeCell ref="QS1:QW1"/>
    <mergeCell ref="QX1:RB1"/>
    <mergeCell ref="RC1:RG1"/>
    <mergeCell ref="RH1:RL1"/>
    <mergeCell ref="XG1:XK1"/>
    <mergeCell ref="XL1:XP1"/>
    <mergeCell ref="XQ1:XU1"/>
    <mergeCell ref="XV1:XZ1"/>
    <mergeCell ref="YA1:YE1"/>
    <mergeCell ref="WH1:WL1"/>
    <mergeCell ref="WM1:WQ1"/>
    <mergeCell ref="WR1:WV1"/>
    <mergeCell ref="WW1:XA1"/>
    <mergeCell ref="XB1:XF1"/>
    <mergeCell ref="VI1:VM1"/>
    <mergeCell ref="VN1:VR1"/>
    <mergeCell ref="VS1:VW1"/>
    <mergeCell ref="VX1:WB1"/>
    <mergeCell ref="WC1:WG1"/>
    <mergeCell ref="UJ1:UN1"/>
    <mergeCell ref="UO1:US1"/>
    <mergeCell ref="UT1:UX1"/>
    <mergeCell ref="UY1:VC1"/>
    <mergeCell ref="VD1:VH1"/>
    <mergeCell ref="ABC1:ABG1"/>
    <mergeCell ref="ABH1:ABL1"/>
    <mergeCell ref="ABM1:ABQ1"/>
    <mergeCell ref="ABR1:ABV1"/>
    <mergeCell ref="ABW1:ACA1"/>
    <mergeCell ref="AAD1:AAH1"/>
    <mergeCell ref="AAI1:AAM1"/>
    <mergeCell ref="AAN1:AAR1"/>
    <mergeCell ref="AAS1:AAW1"/>
    <mergeCell ref="AAX1:ABB1"/>
    <mergeCell ref="ZE1:ZI1"/>
    <mergeCell ref="ZJ1:ZN1"/>
    <mergeCell ref="ZO1:ZS1"/>
    <mergeCell ref="ZT1:ZX1"/>
    <mergeCell ref="ZY1:AAC1"/>
    <mergeCell ref="YF1:YJ1"/>
    <mergeCell ref="YK1:YO1"/>
    <mergeCell ref="YP1:YT1"/>
    <mergeCell ref="YU1:YY1"/>
    <mergeCell ref="YZ1:ZD1"/>
    <mergeCell ref="AEY1:AFC1"/>
    <mergeCell ref="AFD1:AFH1"/>
    <mergeCell ref="AFI1:AFM1"/>
    <mergeCell ref="AFN1:AFR1"/>
    <mergeCell ref="AFS1:AFW1"/>
    <mergeCell ref="ADZ1:AED1"/>
    <mergeCell ref="AEE1:AEI1"/>
    <mergeCell ref="AEJ1:AEN1"/>
    <mergeCell ref="AEO1:AES1"/>
    <mergeCell ref="AET1:AEX1"/>
    <mergeCell ref="ADA1:ADE1"/>
    <mergeCell ref="ADF1:ADJ1"/>
    <mergeCell ref="ADK1:ADO1"/>
    <mergeCell ref="ADP1:ADT1"/>
    <mergeCell ref="ADU1:ADY1"/>
    <mergeCell ref="ACB1:ACF1"/>
    <mergeCell ref="ACG1:ACK1"/>
    <mergeCell ref="ACL1:ACP1"/>
    <mergeCell ref="ACQ1:ACU1"/>
    <mergeCell ref="ACV1:ACZ1"/>
    <mergeCell ref="AIU1:AIY1"/>
    <mergeCell ref="AIZ1:AJD1"/>
    <mergeCell ref="AJE1:AJI1"/>
    <mergeCell ref="AJJ1:AJN1"/>
    <mergeCell ref="AJO1:AJS1"/>
    <mergeCell ref="AHV1:AHZ1"/>
    <mergeCell ref="AIA1:AIE1"/>
    <mergeCell ref="AIF1:AIJ1"/>
    <mergeCell ref="AIK1:AIO1"/>
    <mergeCell ref="AIP1:AIT1"/>
    <mergeCell ref="AGW1:AHA1"/>
    <mergeCell ref="AHB1:AHF1"/>
    <mergeCell ref="AHG1:AHK1"/>
    <mergeCell ref="AHL1:AHP1"/>
    <mergeCell ref="AHQ1:AHU1"/>
    <mergeCell ref="AFX1:AGB1"/>
    <mergeCell ref="AGC1:AGG1"/>
    <mergeCell ref="AGH1:AGL1"/>
    <mergeCell ref="AGM1:AGQ1"/>
    <mergeCell ref="AGR1:AGV1"/>
    <mergeCell ref="AMQ1:AMU1"/>
    <mergeCell ref="AMV1:AMZ1"/>
    <mergeCell ref="ANA1:ANE1"/>
    <mergeCell ref="ANF1:ANJ1"/>
    <mergeCell ref="ANK1:ANO1"/>
    <mergeCell ref="ALR1:ALV1"/>
    <mergeCell ref="ALW1:AMA1"/>
    <mergeCell ref="AMB1:AMF1"/>
    <mergeCell ref="AMG1:AMK1"/>
    <mergeCell ref="AML1:AMP1"/>
    <mergeCell ref="AKS1:AKW1"/>
    <mergeCell ref="AKX1:ALB1"/>
    <mergeCell ref="ALC1:ALG1"/>
    <mergeCell ref="ALH1:ALL1"/>
    <mergeCell ref="ALM1:ALQ1"/>
    <mergeCell ref="AJT1:AJX1"/>
    <mergeCell ref="AJY1:AKC1"/>
    <mergeCell ref="AKD1:AKH1"/>
    <mergeCell ref="AKI1:AKM1"/>
    <mergeCell ref="AKN1:AKR1"/>
    <mergeCell ref="AQM1:AQQ1"/>
    <mergeCell ref="AQR1:AQV1"/>
    <mergeCell ref="AQW1:ARA1"/>
    <mergeCell ref="ARB1:ARF1"/>
    <mergeCell ref="ARG1:ARK1"/>
    <mergeCell ref="APN1:APR1"/>
    <mergeCell ref="APS1:APW1"/>
    <mergeCell ref="APX1:AQB1"/>
    <mergeCell ref="AQC1:AQG1"/>
    <mergeCell ref="AQH1:AQL1"/>
    <mergeCell ref="AOO1:AOS1"/>
    <mergeCell ref="AOT1:AOX1"/>
    <mergeCell ref="AOY1:APC1"/>
    <mergeCell ref="APD1:APH1"/>
    <mergeCell ref="API1:APM1"/>
    <mergeCell ref="ANP1:ANT1"/>
    <mergeCell ref="ANU1:ANY1"/>
    <mergeCell ref="ANZ1:AOD1"/>
    <mergeCell ref="AOE1:AOI1"/>
    <mergeCell ref="AOJ1:AON1"/>
    <mergeCell ref="AUI1:AUM1"/>
    <mergeCell ref="AUN1:AUR1"/>
    <mergeCell ref="AUS1:AUW1"/>
    <mergeCell ref="AUX1:AVB1"/>
    <mergeCell ref="AVC1:AVG1"/>
    <mergeCell ref="ATJ1:ATN1"/>
    <mergeCell ref="ATO1:ATS1"/>
    <mergeCell ref="ATT1:ATX1"/>
    <mergeCell ref="ATY1:AUC1"/>
    <mergeCell ref="AUD1:AUH1"/>
    <mergeCell ref="ASK1:ASO1"/>
    <mergeCell ref="ASP1:AST1"/>
    <mergeCell ref="ASU1:ASY1"/>
    <mergeCell ref="ASZ1:ATD1"/>
    <mergeCell ref="ATE1:ATI1"/>
    <mergeCell ref="ARL1:ARP1"/>
    <mergeCell ref="ARQ1:ARU1"/>
    <mergeCell ref="ARV1:ARZ1"/>
    <mergeCell ref="ASA1:ASE1"/>
    <mergeCell ref="ASF1:ASJ1"/>
    <mergeCell ref="AYE1:AYI1"/>
    <mergeCell ref="AYJ1:AYN1"/>
    <mergeCell ref="AYO1:AYS1"/>
    <mergeCell ref="AYT1:AYX1"/>
    <mergeCell ref="AYY1:AZC1"/>
    <mergeCell ref="AXF1:AXJ1"/>
    <mergeCell ref="AXK1:AXO1"/>
    <mergeCell ref="AXP1:AXT1"/>
    <mergeCell ref="AXU1:AXY1"/>
    <mergeCell ref="AXZ1:AYD1"/>
    <mergeCell ref="AWG1:AWK1"/>
    <mergeCell ref="AWL1:AWP1"/>
    <mergeCell ref="AWQ1:AWU1"/>
    <mergeCell ref="AWV1:AWZ1"/>
    <mergeCell ref="AXA1:AXE1"/>
    <mergeCell ref="AVH1:AVL1"/>
    <mergeCell ref="AVM1:AVQ1"/>
    <mergeCell ref="AVR1:AVV1"/>
    <mergeCell ref="AVW1:AWA1"/>
    <mergeCell ref="AWB1:AWF1"/>
    <mergeCell ref="BCA1:BCE1"/>
    <mergeCell ref="BCF1:BCJ1"/>
    <mergeCell ref="BCK1:BCO1"/>
    <mergeCell ref="BCP1:BCT1"/>
    <mergeCell ref="BCU1:BCY1"/>
    <mergeCell ref="BBB1:BBF1"/>
    <mergeCell ref="BBG1:BBK1"/>
    <mergeCell ref="BBL1:BBP1"/>
    <mergeCell ref="BBQ1:BBU1"/>
    <mergeCell ref="BBV1:BBZ1"/>
    <mergeCell ref="BAC1:BAG1"/>
    <mergeCell ref="BAH1:BAL1"/>
    <mergeCell ref="BAM1:BAQ1"/>
    <mergeCell ref="BAR1:BAV1"/>
    <mergeCell ref="BAW1:BBA1"/>
    <mergeCell ref="AZD1:AZH1"/>
    <mergeCell ref="AZI1:AZM1"/>
    <mergeCell ref="AZN1:AZR1"/>
    <mergeCell ref="AZS1:AZW1"/>
    <mergeCell ref="AZX1:BAB1"/>
    <mergeCell ref="BFW1:BGA1"/>
    <mergeCell ref="BGB1:BGF1"/>
    <mergeCell ref="BGG1:BGK1"/>
    <mergeCell ref="BGL1:BGP1"/>
    <mergeCell ref="BGQ1:BGU1"/>
    <mergeCell ref="BEX1:BFB1"/>
    <mergeCell ref="BFC1:BFG1"/>
    <mergeCell ref="BFH1:BFL1"/>
    <mergeCell ref="BFM1:BFQ1"/>
    <mergeCell ref="BFR1:BFV1"/>
    <mergeCell ref="BDY1:BEC1"/>
    <mergeCell ref="BED1:BEH1"/>
    <mergeCell ref="BEI1:BEM1"/>
    <mergeCell ref="BEN1:BER1"/>
    <mergeCell ref="BES1:BEW1"/>
    <mergeCell ref="BCZ1:BDD1"/>
    <mergeCell ref="BDE1:BDI1"/>
    <mergeCell ref="BDJ1:BDN1"/>
    <mergeCell ref="BDO1:BDS1"/>
    <mergeCell ref="BDT1:BDX1"/>
    <mergeCell ref="BJS1:BJW1"/>
    <mergeCell ref="BJX1:BKB1"/>
    <mergeCell ref="BKC1:BKG1"/>
    <mergeCell ref="BKH1:BKL1"/>
    <mergeCell ref="BKM1:BKQ1"/>
    <mergeCell ref="BIT1:BIX1"/>
    <mergeCell ref="BIY1:BJC1"/>
    <mergeCell ref="BJD1:BJH1"/>
    <mergeCell ref="BJI1:BJM1"/>
    <mergeCell ref="BJN1:BJR1"/>
    <mergeCell ref="BHU1:BHY1"/>
    <mergeCell ref="BHZ1:BID1"/>
    <mergeCell ref="BIE1:BII1"/>
    <mergeCell ref="BIJ1:BIN1"/>
    <mergeCell ref="BIO1:BIS1"/>
    <mergeCell ref="BGV1:BGZ1"/>
    <mergeCell ref="BHA1:BHE1"/>
    <mergeCell ref="BHF1:BHJ1"/>
    <mergeCell ref="BHK1:BHO1"/>
    <mergeCell ref="BHP1:BHT1"/>
    <mergeCell ref="BNO1:BNS1"/>
    <mergeCell ref="BNT1:BNX1"/>
    <mergeCell ref="BNY1:BOC1"/>
    <mergeCell ref="BOD1:BOH1"/>
    <mergeCell ref="BOI1:BOM1"/>
    <mergeCell ref="BMP1:BMT1"/>
    <mergeCell ref="BMU1:BMY1"/>
    <mergeCell ref="BMZ1:BND1"/>
    <mergeCell ref="BNE1:BNI1"/>
    <mergeCell ref="BNJ1:BNN1"/>
    <mergeCell ref="BLQ1:BLU1"/>
    <mergeCell ref="BLV1:BLZ1"/>
    <mergeCell ref="BMA1:BME1"/>
    <mergeCell ref="BMF1:BMJ1"/>
    <mergeCell ref="BMK1:BMO1"/>
    <mergeCell ref="BKR1:BKV1"/>
    <mergeCell ref="BKW1:BLA1"/>
    <mergeCell ref="BLB1:BLF1"/>
    <mergeCell ref="BLG1:BLK1"/>
    <mergeCell ref="BLL1:BLP1"/>
    <mergeCell ref="BRK1:BRO1"/>
    <mergeCell ref="BRP1:BRT1"/>
    <mergeCell ref="BRU1:BRY1"/>
    <mergeCell ref="BRZ1:BSD1"/>
    <mergeCell ref="BSE1:BSI1"/>
    <mergeCell ref="BQL1:BQP1"/>
    <mergeCell ref="BQQ1:BQU1"/>
    <mergeCell ref="BQV1:BQZ1"/>
    <mergeCell ref="BRA1:BRE1"/>
    <mergeCell ref="BRF1:BRJ1"/>
    <mergeCell ref="BPM1:BPQ1"/>
    <mergeCell ref="BPR1:BPV1"/>
    <mergeCell ref="BPW1:BQA1"/>
    <mergeCell ref="BQB1:BQF1"/>
    <mergeCell ref="BQG1:BQK1"/>
    <mergeCell ref="BON1:BOR1"/>
    <mergeCell ref="BOS1:BOW1"/>
    <mergeCell ref="BOX1:BPB1"/>
    <mergeCell ref="BPC1:BPG1"/>
    <mergeCell ref="BPH1:BPL1"/>
    <mergeCell ref="BVG1:BVK1"/>
    <mergeCell ref="BVL1:BVP1"/>
    <mergeCell ref="BVQ1:BVU1"/>
    <mergeCell ref="BVV1:BVZ1"/>
    <mergeCell ref="BWA1:BWE1"/>
    <mergeCell ref="BUH1:BUL1"/>
    <mergeCell ref="BUM1:BUQ1"/>
    <mergeCell ref="BUR1:BUV1"/>
    <mergeCell ref="BUW1:BVA1"/>
    <mergeCell ref="BVB1:BVF1"/>
    <mergeCell ref="BTI1:BTM1"/>
    <mergeCell ref="BTN1:BTR1"/>
    <mergeCell ref="BTS1:BTW1"/>
    <mergeCell ref="BTX1:BUB1"/>
    <mergeCell ref="BUC1:BUG1"/>
    <mergeCell ref="BSJ1:BSN1"/>
    <mergeCell ref="BSO1:BSS1"/>
    <mergeCell ref="BST1:BSX1"/>
    <mergeCell ref="BSY1:BTC1"/>
    <mergeCell ref="BTD1:BTH1"/>
    <mergeCell ref="BZC1:BZG1"/>
    <mergeCell ref="BZH1:BZL1"/>
    <mergeCell ref="BZM1:BZQ1"/>
    <mergeCell ref="BZR1:BZV1"/>
    <mergeCell ref="BZW1:CAA1"/>
    <mergeCell ref="BYD1:BYH1"/>
    <mergeCell ref="BYI1:BYM1"/>
    <mergeCell ref="BYN1:BYR1"/>
    <mergeCell ref="BYS1:BYW1"/>
    <mergeCell ref="BYX1:BZB1"/>
    <mergeCell ref="BXE1:BXI1"/>
    <mergeCell ref="BXJ1:BXN1"/>
    <mergeCell ref="BXO1:BXS1"/>
    <mergeCell ref="BXT1:BXX1"/>
    <mergeCell ref="BXY1:BYC1"/>
    <mergeCell ref="BWF1:BWJ1"/>
    <mergeCell ref="BWK1:BWO1"/>
    <mergeCell ref="BWP1:BWT1"/>
    <mergeCell ref="BWU1:BWY1"/>
    <mergeCell ref="BWZ1:BXD1"/>
    <mergeCell ref="CCY1:CDC1"/>
    <mergeCell ref="CDD1:CDH1"/>
    <mergeCell ref="CDI1:CDM1"/>
    <mergeCell ref="CDN1:CDR1"/>
    <mergeCell ref="CDS1:CDW1"/>
    <mergeCell ref="CBZ1:CCD1"/>
    <mergeCell ref="CCE1:CCI1"/>
    <mergeCell ref="CCJ1:CCN1"/>
    <mergeCell ref="CCO1:CCS1"/>
    <mergeCell ref="CCT1:CCX1"/>
    <mergeCell ref="CBA1:CBE1"/>
    <mergeCell ref="CBF1:CBJ1"/>
    <mergeCell ref="CBK1:CBO1"/>
    <mergeCell ref="CBP1:CBT1"/>
    <mergeCell ref="CBU1:CBY1"/>
    <mergeCell ref="CAB1:CAF1"/>
    <mergeCell ref="CAG1:CAK1"/>
    <mergeCell ref="CAL1:CAP1"/>
    <mergeCell ref="CAQ1:CAU1"/>
    <mergeCell ref="CAV1:CAZ1"/>
    <mergeCell ref="CGU1:CGY1"/>
    <mergeCell ref="CGZ1:CHD1"/>
    <mergeCell ref="CHE1:CHI1"/>
    <mergeCell ref="CHJ1:CHN1"/>
    <mergeCell ref="CHO1:CHS1"/>
    <mergeCell ref="CFV1:CFZ1"/>
    <mergeCell ref="CGA1:CGE1"/>
    <mergeCell ref="CGF1:CGJ1"/>
    <mergeCell ref="CGK1:CGO1"/>
    <mergeCell ref="CGP1:CGT1"/>
    <mergeCell ref="CEW1:CFA1"/>
    <mergeCell ref="CFB1:CFF1"/>
    <mergeCell ref="CFG1:CFK1"/>
    <mergeCell ref="CFL1:CFP1"/>
    <mergeCell ref="CFQ1:CFU1"/>
    <mergeCell ref="CDX1:CEB1"/>
    <mergeCell ref="CEC1:CEG1"/>
    <mergeCell ref="CEH1:CEL1"/>
    <mergeCell ref="CEM1:CEQ1"/>
    <mergeCell ref="CER1:CEV1"/>
    <mergeCell ref="CKQ1:CKU1"/>
    <mergeCell ref="CKV1:CKZ1"/>
    <mergeCell ref="CLA1:CLE1"/>
    <mergeCell ref="CLF1:CLJ1"/>
    <mergeCell ref="CLK1:CLO1"/>
    <mergeCell ref="CJR1:CJV1"/>
    <mergeCell ref="CJW1:CKA1"/>
    <mergeCell ref="CKB1:CKF1"/>
    <mergeCell ref="CKG1:CKK1"/>
    <mergeCell ref="CKL1:CKP1"/>
    <mergeCell ref="CIS1:CIW1"/>
    <mergeCell ref="CIX1:CJB1"/>
    <mergeCell ref="CJC1:CJG1"/>
    <mergeCell ref="CJH1:CJL1"/>
    <mergeCell ref="CJM1:CJQ1"/>
    <mergeCell ref="CHT1:CHX1"/>
    <mergeCell ref="CHY1:CIC1"/>
    <mergeCell ref="CID1:CIH1"/>
    <mergeCell ref="CII1:CIM1"/>
    <mergeCell ref="CIN1:CIR1"/>
    <mergeCell ref="COM1:COQ1"/>
    <mergeCell ref="COR1:COV1"/>
    <mergeCell ref="COW1:CPA1"/>
    <mergeCell ref="CPB1:CPF1"/>
    <mergeCell ref="CPG1:CPK1"/>
    <mergeCell ref="CNN1:CNR1"/>
    <mergeCell ref="CNS1:CNW1"/>
    <mergeCell ref="CNX1:COB1"/>
    <mergeCell ref="COC1:COG1"/>
    <mergeCell ref="COH1:COL1"/>
    <mergeCell ref="CMO1:CMS1"/>
    <mergeCell ref="CMT1:CMX1"/>
    <mergeCell ref="CMY1:CNC1"/>
    <mergeCell ref="CND1:CNH1"/>
    <mergeCell ref="CNI1:CNM1"/>
    <mergeCell ref="CLP1:CLT1"/>
    <mergeCell ref="CLU1:CLY1"/>
    <mergeCell ref="CLZ1:CMD1"/>
    <mergeCell ref="CME1:CMI1"/>
    <mergeCell ref="CMJ1:CMN1"/>
    <mergeCell ref="CSI1:CSM1"/>
    <mergeCell ref="CSN1:CSR1"/>
    <mergeCell ref="CSS1:CSW1"/>
    <mergeCell ref="CSX1:CTB1"/>
    <mergeCell ref="CTC1:CTG1"/>
    <mergeCell ref="CRJ1:CRN1"/>
    <mergeCell ref="CRO1:CRS1"/>
    <mergeCell ref="CRT1:CRX1"/>
    <mergeCell ref="CRY1:CSC1"/>
    <mergeCell ref="CSD1:CSH1"/>
    <mergeCell ref="CQK1:CQO1"/>
    <mergeCell ref="CQP1:CQT1"/>
    <mergeCell ref="CQU1:CQY1"/>
    <mergeCell ref="CQZ1:CRD1"/>
    <mergeCell ref="CRE1:CRI1"/>
    <mergeCell ref="CPL1:CPP1"/>
    <mergeCell ref="CPQ1:CPU1"/>
    <mergeCell ref="CPV1:CPZ1"/>
    <mergeCell ref="CQA1:CQE1"/>
    <mergeCell ref="CQF1:CQJ1"/>
    <mergeCell ref="CWE1:CWI1"/>
    <mergeCell ref="CWJ1:CWN1"/>
    <mergeCell ref="CWO1:CWS1"/>
    <mergeCell ref="CWT1:CWX1"/>
    <mergeCell ref="CWY1:CXC1"/>
    <mergeCell ref="CVF1:CVJ1"/>
    <mergeCell ref="CVK1:CVO1"/>
    <mergeCell ref="CVP1:CVT1"/>
    <mergeCell ref="CVU1:CVY1"/>
    <mergeCell ref="CVZ1:CWD1"/>
    <mergeCell ref="CUG1:CUK1"/>
    <mergeCell ref="CUL1:CUP1"/>
    <mergeCell ref="CUQ1:CUU1"/>
    <mergeCell ref="CUV1:CUZ1"/>
    <mergeCell ref="CVA1:CVE1"/>
    <mergeCell ref="CTH1:CTL1"/>
    <mergeCell ref="CTM1:CTQ1"/>
    <mergeCell ref="CTR1:CTV1"/>
    <mergeCell ref="CTW1:CUA1"/>
    <mergeCell ref="CUB1:CUF1"/>
    <mergeCell ref="DAA1:DAE1"/>
    <mergeCell ref="DAF1:DAJ1"/>
    <mergeCell ref="DAK1:DAO1"/>
    <mergeCell ref="DAP1:DAT1"/>
    <mergeCell ref="DAU1:DAY1"/>
    <mergeCell ref="CZB1:CZF1"/>
    <mergeCell ref="CZG1:CZK1"/>
    <mergeCell ref="CZL1:CZP1"/>
    <mergeCell ref="CZQ1:CZU1"/>
    <mergeCell ref="CZV1:CZZ1"/>
    <mergeCell ref="CYC1:CYG1"/>
    <mergeCell ref="CYH1:CYL1"/>
    <mergeCell ref="CYM1:CYQ1"/>
    <mergeCell ref="CYR1:CYV1"/>
    <mergeCell ref="CYW1:CZA1"/>
    <mergeCell ref="CXD1:CXH1"/>
    <mergeCell ref="CXI1:CXM1"/>
    <mergeCell ref="CXN1:CXR1"/>
    <mergeCell ref="CXS1:CXW1"/>
    <mergeCell ref="CXX1:CYB1"/>
    <mergeCell ref="DDW1:DEA1"/>
    <mergeCell ref="DEB1:DEF1"/>
    <mergeCell ref="DEG1:DEK1"/>
    <mergeCell ref="DEL1:DEP1"/>
    <mergeCell ref="DEQ1:DEU1"/>
    <mergeCell ref="DCX1:DDB1"/>
    <mergeCell ref="DDC1:DDG1"/>
    <mergeCell ref="DDH1:DDL1"/>
    <mergeCell ref="DDM1:DDQ1"/>
    <mergeCell ref="DDR1:DDV1"/>
    <mergeCell ref="DBY1:DCC1"/>
    <mergeCell ref="DCD1:DCH1"/>
    <mergeCell ref="DCI1:DCM1"/>
    <mergeCell ref="DCN1:DCR1"/>
    <mergeCell ref="DCS1:DCW1"/>
    <mergeCell ref="DAZ1:DBD1"/>
    <mergeCell ref="DBE1:DBI1"/>
    <mergeCell ref="DBJ1:DBN1"/>
    <mergeCell ref="DBO1:DBS1"/>
    <mergeCell ref="DBT1:DBX1"/>
    <mergeCell ref="DHS1:DHW1"/>
    <mergeCell ref="DHX1:DIB1"/>
    <mergeCell ref="DIC1:DIG1"/>
    <mergeCell ref="DIH1:DIL1"/>
    <mergeCell ref="DIM1:DIQ1"/>
    <mergeCell ref="DGT1:DGX1"/>
    <mergeCell ref="DGY1:DHC1"/>
    <mergeCell ref="DHD1:DHH1"/>
    <mergeCell ref="DHI1:DHM1"/>
    <mergeCell ref="DHN1:DHR1"/>
    <mergeCell ref="DFU1:DFY1"/>
    <mergeCell ref="DFZ1:DGD1"/>
    <mergeCell ref="DGE1:DGI1"/>
    <mergeCell ref="DGJ1:DGN1"/>
    <mergeCell ref="DGO1:DGS1"/>
    <mergeCell ref="DEV1:DEZ1"/>
    <mergeCell ref="DFA1:DFE1"/>
    <mergeCell ref="DFF1:DFJ1"/>
    <mergeCell ref="DFK1:DFO1"/>
    <mergeCell ref="DFP1:DFT1"/>
    <mergeCell ref="DLO1:DLS1"/>
    <mergeCell ref="DLT1:DLX1"/>
    <mergeCell ref="DLY1:DMC1"/>
    <mergeCell ref="DMD1:DMH1"/>
    <mergeCell ref="DMI1:DMM1"/>
    <mergeCell ref="DKP1:DKT1"/>
    <mergeCell ref="DKU1:DKY1"/>
    <mergeCell ref="DKZ1:DLD1"/>
    <mergeCell ref="DLE1:DLI1"/>
    <mergeCell ref="DLJ1:DLN1"/>
    <mergeCell ref="DJQ1:DJU1"/>
    <mergeCell ref="DJV1:DJZ1"/>
    <mergeCell ref="DKA1:DKE1"/>
    <mergeCell ref="DKF1:DKJ1"/>
    <mergeCell ref="DKK1:DKO1"/>
    <mergeCell ref="DIR1:DIV1"/>
    <mergeCell ref="DIW1:DJA1"/>
    <mergeCell ref="DJB1:DJF1"/>
    <mergeCell ref="DJG1:DJK1"/>
    <mergeCell ref="DJL1:DJP1"/>
    <mergeCell ref="DPK1:DPO1"/>
    <mergeCell ref="DPP1:DPT1"/>
    <mergeCell ref="DPU1:DPY1"/>
    <mergeCell ref="DPZ1:DQD1"/>
    <mergeCell ref="DQE1:DQI1"/>
    <mergeCell ref="DOL1:DOP1"/>
    <mergeCell ref="DOQ1:DOU1"/>
    <mergeCell ref="DOV1:DOZ1"/>
    <mergeCell ref="DPA1:DPE1"/>
    <mergeCell ref="DPF1:DPJ1"/>
    <mergeCell ref="DNM1:DNQ1"/>
    <mergeCell ref="DNR1:DNV1"/>
    <mergeCell ref="DNW1:DOA1"/>
    <mergeCell ref="DOB1:DOF1"/>
    <mergeCell ref="DOG1:DOK1"/>
    <mergeCell ref="DMN1:DMR1"/>
    <mergeCell ref="DMS1:DMW1"/>
    <mergeCell ref="DMX1:DNB1"/>
    <mergeCell ref="DNC1:DNG1"/>
    <mergeCell ref="DNH1:DNL1"/>
    <mergeCell ref="DTG1:DTK1"/>
    <mergeCell ref="DTL1:DTP1"/>
    <mergeCell ref="DTQ1:DTU1"/>
    <mergeCell ref="DTV1:DTZ1"/>
    <mergeCell ref="DUA1:DUE1"/>
    <mergeCell ref="DSH1:DSL1"/>
    <mergeCell ref="DSM1:DSQ1"/>
    <mergeCell ref="DSR1:DSV1"/>
    <mergeCell ref="DSW1:DTA1"/>
    <mergeCell ref="DTB1:DTF1"/>
    <mergeCell ref="DRI1:DRM1"/>
    <mergeCell ref="DRN1:DRR1"/>
    <mergeCell ref="DRS1:DRW1"/>
    <mergeCell ref="DRX1:DSB1"/>
    <mergeCell ref="DSC1:DSG1"/>
    <mergeCell ref="DQJ1:DQN1"/>
    <mergeCell ref="DQO1:DQS1"/>
    <mergeCell ref="DQT1:DQX1"/>
    <mergeCell ref="DQY1:DRC1"/>
    <mergeCell ref="DRD1:DRH1"/>
    <mergeCell ref="DXC1:DXG1"/>
    <mergeCell ref="DXH1:DXL1"/>
    <mergeCell ref="DXM1:DXQ1"/>
    <mergeCell ref="DXR1:DXV1"/>
    <mergeCell ref="DXW1:DYA1"/>
    <mergeCell ref="DWD1:DWH1"/>
    <mergeCell ref="DWI1:DWM1"/>
    <mergeCell ref="DWN1:DWR1"/>
    <mergeCell ref="DWS1:DWW1"/>
    <mergeCell ref="DWX1:DXB1"/>
    <mergeCell ref="DVE1:DVI1"/>
    <mergeCell ref="DVJ1:DVN1"/>
    <mergeCell ref="DVO1:DVS1"/>
    <mergeCell ref="DVT1:DVX1"/>
    <mergeCell ref="DVY1:DWC1"/>
    <mergeCell ref="DUF1:DUJ1"/>
    <mergeCell ref="DUK1:DUO1"/>
    <mergeCell ref="DUP1:DUT1"/>
    <mergeCell ref="DUU1:DUY1"/>
    <mergeCell ref="DUZ1:DVD1"/>
    <mergeCell ref="EAY1:EBC1"/>
    <mergeCell ref="EBD1:EBH1"/>
    <mergeCell ref="EBI1:EBM1"/>
    <mergeCell ref="EBN1:EBR1"/>
    <mergeCell ref="EBS1:EBW1"/>
    <mergeCell ref="DZZ1:EAD1"/>
    <mergeCell ref="EAE1:EAI1"/>
    <mergeCell ref="EAJ1:EAN1"/>
    <mergeCell ref="EAO1:EAS1"/>
    <mergeCell ref="EAT1:EAX1"/>
    <mergeCell ref="DZA1:DZE1"/>
    <mergeCell ref="DZF1:DZJ1"/>
    <mergeCell ref="DZK1:DZO1"/>
    <mergeCell ref="DZP1:DZT1"/>
    <mergeCell ref="DZU1:DZY1"/>
    <mergeCell ref="DYB1:DYF1"/>
    <mergeCell ref="DYG1:DYK1"/>
    <mergeCell ref="DYL1:DYP1"/>
    <mergeCell ref="DYQ1:DYU1"/>
    <mergeCell ref="DYV1:DYZ1"/>
    <mergeCell ref="EEU1:EEY1"/>
    <mergeCell ref="EEZ1:EFD1"/>
    <mergeCell ref="EFE1:EFI1"/>
    <mergeCell ref="EFJ1:EFN1"/>
    <mergeCell ref="EFO1:EFS1"/>
    <mergeCell ref="EDV1:EDZ1"/>
    <mergeCell ref="EEA1:EEE1"/>
    <mergeCell ref="EEF1:EEJ1"/>
    <mergeCell ref="EEK1:EEO1"/>
    <mergeCell ref="EEP1:EET1"/>
    <mergeCell ref="ECW1:EDA1"/>
    <mergeCell ref="EDB1:EDF1"/>
    <mergeCell ref="EDG1:EDK1"/>
    <mergeCell ref="EDL1:EDP1"/>
    <mergeCell ref="EDQ1:EDU1"/>
    <mergeCell ref="EBX1:ECB1"/>
    <mergeCell ref="ECC1:ECG1"/>
    <mergeCell ref="ECH1:ECL1"/>
    <mergeCell ref="ECM1:ECQ1"/>
    <mergeCell ref="ECR1:ECV1"/>
    <mergeCell ref="EIQ1:EIU1"/>
    <mergeCell ref="EIV1:EIZ1"/>
    <mergeCell ref="EJA1:EJE1"/>
    <mergeCell ref="EJF1:EJJ1"/>
    <mergeCell ref="EJK1:EJO1"/>
    <mergeCell ref="EHR1:EHV1"/>
    <mergeCell ref="EHW1:EIA1"/>
    <mergeCell ref="EIB1:EIF1"/>
    <mergeCell ref="EIG1:EIK1"/>
    <mergeCell ref="EIL1:EIP1"/>
    <mergeCell ref="EGS1:EGW1"/>
    <mergeCell ref="EGX1:EHB1"/>
    <mergeCell ref="EHC1:EHG1"/>
    <mergeCell ref="EHH1:EHL1"/>
    <mergeCell ref="EHM1:EHQ1"/>
    <mergeCell ref="EFT1:EFX1"/>
    <mergeCell ref="EFY1:EGC1"/>
    <mergeCell ref="EGD1:EGH1"/>
    <mergeCell ref="EGI1:EGM1"/>
    <mergeCell ref="EGN1:EGR1"/>
    <mergeCell ref="EMM1:EMQ1"/>
    <mergeCell ref="EMR1:EMV1"/>
    <mergeCell ref="EMW1:ENA1"/>
    <mergeCell ref="ENB1:ENF1"/>
    <mergeCell ref="ENG1:ENK1"/>
    <mergeCell ref="ELN1:ELR1"/>
    <mergeCell ref="ELS1:ELW1"/>
    <mergeCell ref="ELX1:EMB1"/>
    <mergeCell ref="EMC1:EMG1"/>
    <mergeCell ref="EMH1:EML1"/>
    <mergeCell ref="EKO1:EKS1"/>
    <mergeCell ref="EKT1:EKX1"/>
    <mergeCell ref="EKY1:ELC1"/>
    <mergeCell ref="ELD1:ELH1"/>
    <mergeCell ref="ELI1:ELM1"/>
    <mergeCell ref="EJP1:EJT1"/>
    <mergeCell ref="EJU1:EJY1"/>
    <mergeCell ref="EJZ1:EKD1"/>
    <mergeCell ref="EKE1:EKI1"/>
    <mergeCell ref="EKJ1:EKN1"/>
    <mergeCell ref="EQI1:EQM1"/>
    <mergeCell ref="EQN1:EQR1"/>
    <mergeCell ref="EQS1:EQW1"/>
    <mergeCell ref="EQX1:ERB1"/>
    <mergeCell ref="ERC1:ERG1"/>
    <mergeCell ref="EPJ1:EPN1"/>
    <mergeCell ref="EPO1:EPS1"/>
    <mergeCell ref="EPT1:EPX1"/>
    <mergeCell ref="EPY1:EQC1"/>
    <mergeCell ref="EQD1:EQH1"/>
    <mergeCell ref="EOK1:EOO1"/>
    <mergeCell ref="EOP1:EOT1"/>
    <mergeCell ref="EOU1:EOY1"/>
    <mergeCell ref="EOZ1:EPD1"/>
    <mergeCell ref="EPE1:EPI1"/>
    <mergeCell ref="ENL1:ENP1"/>
    <mergeCell ref="ENQ1:ENU1"/>
    <mergeCell ref="ENV1:ENZ1"/>
    <mergeCell ref="EOA1:EOE1"/>
    <mergeCell ref="EOF1:EOJ1"/>
    <mergeCell ref="EUE1:EUI1"/>
    <mergeCell ref="EUJ1:EUN1"/>
    <mergeCell ref="EUO1:EUS1"/>
    <mergeCell ref="EUT1:EUX1"/>
    <mergeCell ref="EUY1:EVC1"/>
    <mergeCell ref="ETF1:ETJ1"/>
    <mergeCell ref="ETK1:ETO1"/>
    <mergeCell ref="ETP1:ETT1"/>
    <mergeCell ref="ETU1:ETY1"/>
    <mergeCell ref="ETZ1:EUD1"/>
    <mergeCell ref="ESG1:ESK1"/>
    <mergeCell ref="ESL1:ESP1"/>
    <mergeCell ref="ESQ1:ESU1"/>
    <mergeCell ref="ESV1:ESZ1"/>
    <mergeCell ref="ETA1:ETE1"/>
    <mergeCell ref="ERH1:ERL1"/>
    <mergeCell ref="ERM1:ERQ1"/>
    <mergeCell ref="ERR1:ERV1"/>
    <mergeCell ref="ERW1:ESA1"/>
    <mergeCell ref="ESB1:ESF1"/>
    <mergeCell ref="EYA1:EYE1"/>
    <mergeCell ref="EYF1:EYJ1"/>
    <mergeCell ref="EYK1:EYO1"/>
    <mergeCell ref="EYP1:EYT1"/>
    <mergeCell ref="EYU1:EYY1"/>
    <mergeCell ref="EXB1:EXF1"/>
    <mergeCell ref="EXG1:EXK1"/>
    <mergeCell ref="EXL1:EXP1"/>
    <mergeCell ref="EXQ1:EXU1"/>
    <mergeCell ref="EXV1:EXZ1"/>
    <mergeCell ref="EWC1:EWG1"/>
    <mergeCell ref="EWH1:EWL1"/>
    <mergeCell ref="EWM1:EWQ1"/>
    <mergeCell ref="EWR1:EWV1"/>
    <mergeCell ref="EWW1:EXA1"/>
    <mergeCell ref="EVD1:EVH1"/>
    <mergeCell ref="EVI1:EVM1"/>
    <mergeCell ref="EVN1:EVR1"/>
    <mergeCell ref="EVS1:EVW1"/>
    <mergeCell ref="EVX1:EWB1"/>
    <mergeCell ref="FBW1:FCA1"/>
    <mergeCell ref="FCB1:FCF1"/>
    <mergeCell ref="FCG1:FCK1"/>
    <mergeCell ref="FCL1:FCP1"/>
    <mergeCell ref="FCQ1:FCU1"/>
    <mergeCell ref="FAX1:FBB1"/>
    <mergeCell ref="FBC1:FBG1"/>
    <mergeCell ref="FBH1:FBL1"/>
    <mergeCell ref="FBM1:FBQ1"/>
    <mergeCell ref="FBR1:FBV1"/>
    <mergeCell ref="EZY1:FAC1"/>
    <mergeCell ref="FAD1:FAH1"/>
    <mergeCell ref="FAI1:FAM1"/>
    <mergeCell ref="FAN1:FAR1"/>
    <mergeCell ref="FAS1:FAW1"/>
    <mergeCell ref="EYZ1:EZD1"/>
    <mergeCell ref="EZE1:EZI1"/>
    <mergeCell ref="EZJ1:EZN1"/>
    <mergeCell ref="EZO1:EZS1"/>
    <mergeCell ref="EZT1:EZX1"/>
    <mergeCell ref="FFS1:FFW1"/>
    <mergeCell ref="FFX1:FGB1"/>
    <mergeCell ref="FGC1:FGG1"/>
    <mergeCell ref="FGH1:FGL1"/>
    <mergeCell ref="FGM1:FGQ1"/>
    <mergeCell ref="FET1:FEX1"/>
    <mergeCell ref="FEY1:FFC1"/>
    <mergeCell ref="FFD1:FFH1"/>
    <mergeCell ref="FFI1:FFM1"/>
    <mergeCell ref="FFN1:FFR1"/>
    <mergeCell ref="FDU1:FDY1"/>
    <mergeCell ref="FDZ1:FED1"/>
    <mergeCell ref="FEE1:FEI1"/>
    <mergeCell ref="FEJ1:FEN1"/>
    <mergeCell ref="FEO1:FES1"/>
    <mergeCell ref="FCV1:FCZ1"/>
    <mergeCell ref="FDA1:FDE1"/>
    <mergeCell ref="FDF1:FDJ1"/>
    <mergeCell ref="FDK1:FDO1"/>
    <mergeCell ref="FDP1:FDT1"/>
    <mergeCell ref="FJO1:FJS1"/>
    <mergeCell ref="FJT1:FJX1"/>
    <mergeCell ref="FJY1:FKC1"/>
    <mergeCell ref="FKD1:FKH1"/>
    <mergeCell ref="FKI1:FKM1"/>
    <mergeCell ref="FIP1:FIT1"/>
    <mergeCell ref="FIU1:FIY1"/>
    <mergeCell ref="FIZ1:FJD1"/>
    <mergeCell ref="FJE1:FJI1"/>
    <mergeCell ref="FJJ1:FJN1"/>
    <mergeCell ref="FHQ1:FHU1"/>
    <mergeCell ref="FHV1:FHZ1"/>
    <mergeCell ref="FIA1:FIE1"/>
    <mergeCell ref="FIF1:FIJ1"/>
    <mergeCell ref="FIK1:FIO1"/>
    <mergeCell ref="FGR1:FGV1"/>
    <mergeCell ref="FGW1:FHA1"/>
    <mergeCell ref="FHB1:FHF1"/>
    <mergeCell ref="FHG1:FHK1"/>
    <mergeCell ref="FHL1:FHP1"/>
    <mergeCell ref="FNK1:FNO1"/>
    <mergeCell ref="FNP1:FNT1"/>
    <mergeCell ref="FNU1:FNY1"/>
    <mergeCell ref="FNZ1:FOD1"/>
    <mergeCell ref="FOE1:FOI1"/>
    <mergeCell ref="FML1:FMP1"/>
    <mergeCell ref="FMQ1:FMU1"/>
    <mergeCell ref="FMV1:FMZ1"/>
    <mergeCell ref="FNA1:FNE1"/>
    <mergeCell ref="FNF1:FNJ1"/>
    <mergeCell ref="FLM1:FLQ1"/>
    <mergeCell ref="FLR1:FLV1"/>
    <mergeCell ref="FLW1:FMA1"/>
    <mergeCell ref="FMB1:FMF1"/>
    <mergeCell ref="FMG1:FMK1"/>
    <mergeCell ref="FKN1:FKR1"/>
    <mergeCell ref="FKS1:FKW1"/>
    <mergeCell ref="FKX1:FLB1"/>
    <mergeCell ref="FLC1:FLG1"/>
    <mergeCell ref="FLH1:FLL1"/>
    <mergeCell ref="FRG1:FRK1"/>
    <mergeCell ref="FRL1:FRP1"/>
    <mergeCell ref="FRQ1:FRU1"/>
    <mergeCell ref="FRV1:FRZ1"/>
    <mergeCell ref="FSA1:FSE1"/>
    <mergeCell ref="FQH1:FQL1"/>
    <mergeCell ref="FQM1:FQQ1"/>
    <mergeCell ref="FQR1:FQV1"/>
    <mergeCell ref="FQW1:FRA1"/>
    <mergeCell ref="FRB1:FRF1"/>
    <mergeCell ref="FPI1:FPM1"/>
    <mergeCell ref="FPN1:FPR1"/>
    <mergeCell ref="FPS1:FPW1"/>
    <mergeCell ref="FPX1:FQB1"/>
    <mergeCell ref="FQC1:FQG1"/>
    <mergeCell ref="FOJ1:FON1"/>
    <mergeCell ref="FOO1:FOS1"/>
    <mergeCell ref="FOT1:FOX1"/>
    <mergeCell ref="FOY1:FPC1"/>
    <mergeCell ref="FPD1:FPH1"/>
    <mergeCell ref="FVC1:FVG1"/>
    <mergeCell ref="FVH1:FVL1"/>
    <mergeCell ref="FVM1:FVQ1"/>
    <mergeCell ref="FVR1:FVV1"/>
    <mergeCell ref="FVW1:FWA1"/>
    <mergeCell ref="FUD1:FUH1"/>
    <mergeCell ref="FUI1:FUM1"/>
    <mergeCell ref="FUN1:FUR1"/>
    <mergeCell ref="FUS1:FUW1"/>
    <mergeCell ref="FUX1:FVB1"/>
    <mergeCell ref="FTE1:FTI1"/>
    <mergeCell ref="FTJ1:FTN1"/>
    <mergeCell ref="FTO1:FTS1"/>
    <mergeCell ref="FTT1:FTX1"/>
    <mergeCell ref="FTY1:FUC1"/>
    <mergeCell ref="FSF1:FSJ1"/>
    <mergeCell ref="FSK1:FSO1"/>
    <mergeCell ref="FSP1:FST1"/>
    <mergeCell ref="FSU1:FSY1"/>
    <mergeCell ref="FSZ1:FTD1"/>
    <mergeCell ref="FYY1:FZC1"/>
    <mergeCell ref="FZD1:FZH1"/>
    <mergeCell ref="FZI1:FZM1"/>
    <mergeCell ref="FZN1:FZR1"/>
    <mergeCell ref="FZS1:FZW1"/>
    <mergeCell ref="FXZ1:FYD1"/>
    <mergeCell ref="FYE1:FYI1"/>
    <mergeCell ref="FYJ1:FYN1"/>
    <mergeCell ref="FYO1:FYS1"/>
    <mergeCell ref="FYT1:FYX1"/>
    <mergeCell ref="FXA1:FXE1"/>
    <mergeCell ref="FXF1:FXJ1"/>
    <mergeCell ref="FXK1:FXO1"/>
    <mergeCell ref="FXP1:FXT1"/>
    <mergeCell ref="FXU1:FXY1"/>
    <mergeCell ref="FWB1:FWF1"/>
    <mergeCell ref="FWG1:FWK1"/>
    <mergeCell ref="FWL1:FWP1"/>
    <mergeCell ref="FWQ1:FWU1"/>
    <mergeCell ref="FWV1:FWZ1"/>
    <mergeCell ref="GCU1:GCY1"/>
    <mergeCell ref="GCZ1:GDD1"/>
    <mergeCell ref="GDE1:GDI1"/>
    <mergeCell ref="GDJ1:GDN1"/>
    <mergeCell ref="GDO1:GDS1"/>
    <mergeCell ref="GBV1:GBZ1"/>
    <mergeCell ref="GCA1:GCE1"/>
    <mergeCell ref="GCF1:GCJ1"/>
    <mergeCell ref="GCK1:GCO1"/>
    <mergeCell ref="GCP1:GCT1"/>
    <mergeCell ref="GAW1:GBA1"/>
    <mergeCell ref="GBB1:GBF1"/>
    <mergeCell ref="GBG1:GBK1"/>
    <mergeCell ref="GBL1:GBP1"/>
    <mergeCell ref="GBQ1:GBU1"/>
    <mergeCell ref="FZX1:GAB1"/>
    <mergeCell ref="GAC1:GAG1"/>
    <mergeCell ref="GAH1:GAL1"/>
    <mergeCell ref="GAM1:GAQ1"/>
    <mergeCell ref="GAR1:GAV1"/>
    <mergeCell ref="GGQ1:GGU1"/>
    <mergeCell ref="GGV1:GGZ1"/>
    <mergeCell ref="GHA1:GHE1"/>
    <mergeCell ref="GHF1:GHJ1"/>
    <mergeCell ref="GHK1:GHO1"/>
    <mergeCell ref="GFR1:GFV1"/>
    <mergeCell ref="GFW1:GGA1"/>
    <mergeCell ref="GGB1:GGF1"/>
    <mergeCell ref="GGG1:GGK1"/>
    <mergeCell ref="GGL1:GGP1"/>
    <mergeCell ref="GES1:GEW1"/>
    <mergeCell ref="GEX1:GFB1"/>
    <mergeCell ref="GFC1:GFG1"/>
    <mergeCell ref="GFH1:GFL1"/>
    <mergeCell ref="GFM1:GFQ1"/>
    <mergeCell ref="GDT1:GDX1"/>
    <mergeCell ref="GDY1:GEC1"/>
    <mergeCell ref="GED1:GEH1"/>
    <mergeCell ref="GEI1:GEM1"/>
    <mergeCell ref="GEN1:GER1"/>
    <mergeCell ref="GKM1:GKQ1"/>
    <mergeCell ref="GKR1:GKV1"/>
    <mergeCell ref="GKW1:GLA1"/>
    <mergeCell ref="GLB1:GLF1"/>
    <mergeCell ref="GLG1:GLK1"/>
    <mergeCell ref="GJN1:GJR1"/>
    <mergeCell ref="GJS1:GJW1"/>
    <mergeCell ref="GJX1:GKB1"/>
    <mergeCell ref="GKC1:GKG1"/>
    <mergeCell ref="GKH1:GKL1"/>
    <mergeCell ref="GIO1:GIS1"/>
    <mergeCell ref="GIT1:GIX1"/>
    <mergeCell ref="GIY1:GJC1"/>
    <mergeCell ref="GJD1:GJH1"/>
    <mergeCell ref="GJI1:GJM1"/>
    <mergeCell ref="GHP1:GHT1"/>
    <mergeCell ref="GHU1:GHY1"/>
    <mergeCell ref="GHZ1:GID1"/>
    <mergeCell ref="GIE1:GII1"/>
    <mergeCell ref="GIJ1:GIN1"/>
    <mergeCell ref="GOI1:GOM1"/>
    <mergeCell ref="GON1:GOR1"/>
    <mergeCell ref="GOS1:GOW1"/>
    <mergeCell ref="GOX1:GPB1"/>
    <mergeCell ref="GPC1:GPG1"/>
    <mergeCell ref="GNJ1:GNN1"/>
    <mergeCell ref="GNO1:GNS1"/>
    <mergeCell ref="GNT1:GNX1"/>
    <mergeCell ref="GNY1:GOC1"/>
    <mergeCell ref="GOD1:GOH1"/>
    <mergeCell ref="GMK1:GMO1"/>
    <mergeCell ref="GMP1:GMT1"/>
    <mergeCell ref="GMU1:GMY1"/>
    <mergeCell ref="GMZ1:GND1"/>
    <mergeCell ref="GNE1:GNI1"/>
    <mergeCell ref="GLL1:GLP1"/>
    <mergeCell ref="GLQ1:GLU1"/>
    <mergeCell ref="GLV1:GLZ1"/>
    <mergeCell ref="GMA1:GME1"/>
    <mergeCell ref="GMF1:GMJ1"/>
    <mergeCell ref="GSE1:GSI1"/>
    <mergeCell ref="GSJ1:GSN1"/>
    <mergeCell ref="GSO1:GSS1"/>
    <mergeCell ref="GST1:GSX1"/>
    <mergeCell ref="GSY1:GTC1"/>
    <mergeCell ref="GRF1:GRJ1"/>
    <mergeCell ref="GRK1:GRO1"/>
    <mergeCell ref="GRP1:GRT1"/>
    <mergeCell ref="GRU1:GRY1"/>
    <mergeCell ref="GRZ1:GSD1"/>
    <mergeCell ref="GQG1:GQK1"/>
    <mergeCell ref="GQL1:GQP1"/>
    <mergeCell ref="GQQ1:GQU1"/>
    <mergeCell ref="GQV1:GQZ1"/>
    <mergeCell ref="GRA1:GRE1"/>
    <mergeCell ref="GPH1:GPL1"/>
    <mergeCell ref="GPM1:GPQ1"/>
    <mergeCell ref="GPR1:GPV1"/>
    <mergeCell ref="GPW1:GQA1"/>
    <mergeCell ref="GQB1:GQF1"/>
    <mergeCell ref="GWA1:GWE1"/>
    <mergeCell ref="GWF1:GWJ1"/>
    <mergeCell ref="GWK1:GWO1"/>
    <mergeCell ref="GWP1:GWT1"/>
    <mergeCell ref="GWU1:GWY1"/>
    <mergeCell ref="GVB1:GVF1"/>
    <mergeCell ref="GVG1:GVK1"/>
    <mergeCell ref="GVL1:GVP1"/>
    <mergeCell ref="GVQ1:GVU1"/>
    <mergeCell ref="GVV1:GVZ1"/>
    <mergeCell ref="GUC1:GUG1"/>
    <mergeCell ref="GUH1:GUL1"/>
    <mergeCell ref="GUM1:GUQ1"/>
    <mergeCell ref="GUR1:GUV1"/>
    <mergeCell ref="GUW1:GVA1"/>
    <mergeCell ref="GTD1:GTH1"/>
    <mergeCell ref="GTI1:GTM1"/>
    <mergeCell ref="GTN1:GTR1"/>
    <mergeCell ref="GTS1:GTW1"/>
    <mergeCell ref="GTX1:GUB1"/>
    <mergeCell ref="GZW1:HAA1"/>
    <mergeCell ref="HAB1:HAF1"/>
    <mergeCell ref="HAG1:HAK1"/>
    <mergeCell ref="HAL1:HAP1"/>
    <mergeCell ref="HAQ1:HAU1"/>
    <mergeCell ref="GYX1:GZB1"/>
    <mergeCell ref="GZC1:GZG1"/>
    <mergeCell ref="GZH1:GZL1"/>
    <mergeCell ref="GZM1:GZQ1"/>
    <mergeCell ref="GZR1:GZV1"/>
    <mergeCell ref="GXY1:GYC1"/>
    <mergeCell ref="GYD1:GYH1"/>
    <mergeCell ref="GYI1:GYM1"/>
    <mergeCell ref="GYN1:GYR1"/>
    <mergeCell ref="GYS1:GYW1"/>
    <mergeCell ref="GWZ1:GXD1"/>
    <mergeCell ref="GXE1:GXI1"/>
    <mergeCell ref="GXJ1:GXN1"/>
    <mergeCell ref="GXO1:GXS1"/>
    <mergeCell ref="GXT1:GXX1"/>
    <mergeCell ref="HDS1:HDW1"/>
    <mergeCell ref="HDX1:HEB1"/>
    <mergeCell ref="HEC1:HEG1"/>
    <mergeCell ref="HEH1:HEL1"/>
    <mergeCell ref="HEM1:HEQ1"/>
    <mergeCell ref="HCT1:HCX1"/>
    <mergeCell ref="HCY1:HDC1"/>
    <mergeCell ref="HDD1:HDH1"/>
    <mergeCell ref="HDI1:HDM1"/>
    <mergeCell ref="HDN1:HDR1"/>
    <mergeCell ref="HBU1:HBY1"/>
    <mergeCell ref="HBZ1:HCD1"/>
    <mergeCell ref="HCE1:HCI1"/>
    <mergeCell ref="HCJ1:HCN1"/>
    <mergeCell ref="HCO1:HCS1"/>
    <mergeCell ref="HAV1:HAZ1"/>
    <mergeCell ref="HBA1:HBE1"/>
    <mergeCell ref="HBF1:HBJ1"/>
    <mergeCell ref="HBK1:HBO1"/>
    <mergeCell ref="HBP1:HBT1"/>
    <mergeCell ref="HHO1:HHS1"/>
    <mergeCell ref="HHT1:HHX1"/>
    <mergeCell ref="HHY1:HIC1"/>
    <mergeCell ref="HID1:HIH1"/>
    <mergeCell ref="HII1:HIM1"/>
    <mergeCell ref="HGP1:HGT1"/>
    <mergeCell ref="HGU1:HGY1"/>
    <mergeCell ref="HGZ1:HHD1"/>
    <mergeCell ref="HHE1:HHI1"/>
    <mergeCell ref="HHJ1:HHN1"/>
    <mergeCell ref="HFQ1:HFU1"/>
    <mergeCell ref="HFV1:HFZ1"/>
    <mergeCell ref="HGA1:HGE1"/>
    <mergeCell ref="HGF1:HGJ1"/>
    <mergeCell ref="HGK1:HGO1"/>
    <mergeCell ref="HER1:HEV1"/>
    <mergeCell ref="HEW1:HFA1"/>
    <mergeCell ref="HFB1:HFF1"/>
    <mergeCell ref="HFG1:HFK1"/>
    <mergeCell ref="HFL1:HFP1"/>
    <mergeCell ref="HLK1:HLO1"/>
    <mergeCell ref="HLP1:HLT1"/>
    <mergeCell ref="HLU1:HLY1"/>
    <mergeCell ref="HLZ1:HMD1"/>
    <mergeCell ref="HME1:HMI1"/>
    <mergeCell ref="HKL1:HKP1"/>
    <mergeCell ref="HKQ1:HKU1"/>
    <mergeCell ref="HKV1:HKZ1"/>
    <mergeCell ref="HLA1:HLE1"/>
    <mergeCell ref="HLF1:HLJ1"/>
    <mergeCell ref="HJM1:HJQ1"/>
    <mergeCell ref="HJR1:HJV1"/>
    <mergeCell ref="HJW1:HKA1"/>
    <mergeCell ref="HKB1:HKF1"/>
    <mergeCell ref="HKG1:HKK1"/>
    <mergeCell ref="HIN1:HIR1"/>
    <mergeCell ref="HIS1:HIW1"/>
    <mergeCell ref="HIX1:HJB1"/>
    <mergeCell ref="HJC1:HJG1"/>
    <mergeCell ref="HJH1:HJL1"/>
    <mergeCell ref="HPG1:HPK1"/>
    <mergeCell ref="HPL1:HPP1"/>
    <mergeCell ref="HPQ1:HPU1"/>
    <mergeCell ref="HPV1:HPZ1"/>
    <mergeCell ref="HQA1:HQE1"/>
    <mergeCell ref="HOH1:HOL1"/>
    <mergeCell ref="HOM1:HOQ1"/>
    <mergeCell ref="HOR1:HOV1"/>
    <mergeCell ref="HOW1:HPA1"/>
    <mergeCell ref="HPB1:HPF1"/>
    <mergeCell ref="HNI1:HNM1"/>
    <mergeCell ref="HNN1:HNR1"/>
    <mergeCell ref="HNS1:HNW1"/>
    <mergeCell ref="HNX1:HOB1"/>
    <mergeCell ref="HOC1:HOG1"/>
    <mergeCell ref="HMJ1:HMN1"/>
    <mergeCell ref="HMO1:HMS1"/>
    <mergeCell ref="HMT1:HMX1"/>
    <mergeCell ref="HMY1:HNC1"/>
    <mergeCell ref="HND1:HNH1"/>
    <mergeCell ref="HTC1:HTG1"/>
    <mergeCell ref="HTH1:HTL1"/>
    <mergeCell ref="HTM1:HTQ1"/>
    <mergeCell ref="HTR1:HTV1"/>
    <mergeCell ref="HTW1:HUA1"/>
    <mergeCell ref="HSD1:HSH1"/>
    <mergeCell ref="HSI1:HSM1"/>
    <mergeCell ref="HSN1:HSR1"/>
    <mergeCell ref="HSS1:HSW1"/>
    <mergeCell ref="HSX1:HTB1"/>
    <mergeCell ref="HRE1:HRI1"/>
    <mergeCell ref="HRJ1:HRN1"/>
    <mergeCell ref="HRO1:HRS1"/>
    <mergeCell ref="HRT1:HRX1"/>
    <mergeCell ref="HRY1:HSC1"/>
    <mergeCell ref="HQF1:HQJ1"/>
    <mergeCell ref="HQK1:HQO1"/>
    <mergeCell ref="HQP1:HQT1"/>
    <mergeCell ref="HQU1:HQY1"/>
    <mergeCell ref="HQZ1:HRD1"/>
    <mergeCell ref="HWY1:HXC1"/>
    <mergeCell ref="HXD1:HXH1"/>
    <mergeCell ref="HXI1:HXM1"/>
    <mergeCell ref="HXN1:HXR1"/>
    <mergeCell ref="HXS1:HXW1"/>
    <mergeCell ref="HVZ1:HWD1"/>
    <mergeCell ref="HWE1:HWI1"/>
    <mergeCell ref="HWJ1:HWN1"/>
    <mergeCell ref="HWO1:HWS1"/>
    <mergeCell ref="HWT1:HWX1"/>
    <mergeCell ref="HVA1:HVE1"/>
    <mergeCell ref="HVF1:HVJ1"/>
    <mergeCell ref="HVK1:HVO1"/>
    <mergeCell ref="HVP1:HVT1"/>
    <mergeCell ref="HVU1:HVY1"/>
    <mergeCell ref="HUB1:HUF1"/>
    <mergeCell ref="HUG1:HUK1"/>
    <mergeCell ref="HUL1:HUP1"/>
    <mergeCell ref="HUQ1:HUU1"/>
    <mergeCell ref="HUV1:HUZ1"/>
    <mergeCell ref="IAU1:IAY1"/>
    <mergeCell ref="IAZ1:IBD1"/>
    <mergeCell ref="IBE1:IBI1"/>
    <mergeCell ref="IBJ1:IBN1"/>
    <mergeCell ref="IBO1:IBS1"/>
    <mergeCell ref="HZV1:HZZ1"/>
    <mergeCell ref="IAA1:IAE1"/>
    <mergeCell ref="IAF1:IAJ1"/>
    <mergeCell ref="IAK1:IAO1"/>
    <mergeCell ref="IAP1:IAT1"/>
    <mergeCell ref="HYW1:HZA1"/>
    <mergeCell ref="HZB1:HZF1"/>
    <mergeCell ref="HZG1:HZK1"/>
    <mergeCell ref="HZL1:HZP1"/>
    <mergeCell ref="HZQ1:HZU1"/>
    <mergeCell ref="HXX1:HYB1"/>
    <mergeCell ref="HYC1:HYG1"/>
    <mergeCell ref="HYH1:HYL1"/>
    <mergeCell ref="HYM1:HYQ1"/>
    <mergeCell ref="HYR1:HYV1"/>
    <mergeCell ref="IEQ1:IEU1"/>
    <mergeCell ref="IEV1:IEZ1"/>
    <mergeCell ref="IFA1:IFE1"/>
    <mergeCell ref="IFF1:IFJ1"/>
    <mergeCell ref="IFK1:IFO1"/>
    <mergeCell ref="IDR1:IDV1"/>
    <mergeCell ref="IDW1:IEA1"/>
    <mergeCell ref="IEB1:IEF1"/>
    <mergeCell ref="IEG1:IEK1"/>
    <mergeCell ref="IEL1:IEP1"/>
    <mergeCell ref="ICS1:ICW1"/>
    <mergeCell ref="ICX1:IDB1"/>
    <mergeCell ref="IDC1:IDG1"/>
    <mergeCell ref="IDH1:IDL1"/>
    <mergeCell ref="IDM1:IDQ1"/>
    <mergeCell ref="IBT1:IBX1"/>
    <mergeCell ref="IBY1:ICC1"/>
    <mergeCell ref="ICD1:ICH1"/>
    <mergeCell ref="ICI1:ICM1"/>
    <mergeCell ref="ICN1:ICR1"/>
    <mergeCell ref="IIM1:IIQ1"/>
    <mergeCell ref="IIR1:IIV1"/>
    <mergeCell ref="IIW1:IJA1"/>
    <mergeCell ref="IJB1:IJF1"/>
    <mergeCell ref="IJG1:IJK1"/>
    <mergeCell ref="IHN1:IHR1"/>
    <mergeCell ref="IHS1:IHW1"/>
    <mergeCell ref="IHX1:IIB1"/>
    <mergeCell ref="IIC1:IIG1"/>
    <mergeCell ref="IIH1:IIL1"/>
    <mergeCell ref="IGO1:IGS1"/>
    <mergeCell ref="IGT1:IGX1"/>
    <mergeCell ref="IGY1:IHC1"/>
    <mergeCell ref="IHD1:IHH1"/>
    <mergeCell ref="IHI1:IHM1"/>
    <mergeCell ref="IFP1:IFT1"/>
    <mergeCell ref="IFU1:IFY1"/>
    <mergeCell ref="IFZ1:IGD1"/>
    <mergeCell ref="IGE1:IGI1"/>
    <mergeCell ref="IGJ1:IGN1"/>
    <mergeCell ref="IMI1:IMM1"/>
    <mergeCell ref="IMN1:IMR1"/>
    <mergeCell ref="IMS1:IMW1"/>
    <mergeCell ref="IMX1:INB1"/>
    <mergeCell ref="INC1:ING1"/>
    <mergeCell ref="ILJ1:ILN1"/>
    <mergeCell ref="ILO1:ILS1"/>
    <mergeCell ref="ILT1:ILX1"/>
    <mergeCell ref="ILY1:IMC1"/>
    <mergeCell ref="IMD1:IMH1"/>
    <mergeCell ref="IKK1:IKO1"/>
    <mergeCell ref="IKP1:IKT1"/>
    <mergeCell ref="IKU1:IKY1"/>
    <mergeCell ref="IKZ1:ILD1"/>
    <mergeCell ref="ILE1:ILI1"/>
    <mergeCell ref="IJL1:IJP1"/>
    <mergeCell ref="IJQ1:IJU1"/>
    <mergeCell ref="IJV1:IJZ1"/>
    <mergeCell ref="IKA1:IKE1"/>
    <mergeCell ref="IKF1:IKJ1"/>
    <mergeCell ref="IQE1:IQI1"/>
    <mergeCell ref="IQJ1:IQN1"/>
    <mergeCell ref="IQO1:IQS1"/>
    <mergeCell ref="IQT1:IQX1"/>
    <mergeCell ref="IQY1:IRC1"/>
    <mergeCell ref="IPF1:IPJ1"/>
    <mergeCell ref="IPK1:IPO1"/>
    <mergeCell ref="IPP1:IPT1"/>
    <mergeCell ref="IPU1:IPY1"/>
    <mergeCell ref="IPZ1:IQD1"/>
    <mergeCell ref="IOG1:IOK1"/>
    <mergeCell ref="IOL1:IOP1"/>
    <mergeCell ref="IOQ1:IOU1"/>
    <mergeCell ref="IOV1:IOZ1"/>
    <mergeCell ref="IPA1:IPE1"/>
    <mergeCell ref="INH1:INL1"/>
    <mergeCell ref="INM1:INQ1"/>
    <mergeCell ref="INR1:INV1"/>
    <mergeCell ref="INW1:IOA1"/>
    <mergeCell ref="IOB1:IOF1"/>
    <mergeCell ref="IUA1:IUE1"/>
    <mergeCell ref="IUF1:IUJ1"/>
    <mergeCell ref="IUK1:IUO1"/>
    <mergeCell ref="IUP1:IUT1"/>
    <mergeCell ref="IUU1:IUY1"/>
    <mergeCell ref="ITB1:ITF1"/>
    <mergeCell ref="ITG1:ITK1"/>
    <mergeCell ref="ITL1:ITP1"/>
    <mergeCell ref="ITQ1:ITU1"/>
    <mergeCell ref="ITV1:ITZ1"/>
    <mergeCell ref="ISC1:ISG1"/>
    <mergeCell ref="ISH1:ISL1"/>
    <mergeCell ref="ISM1:ISQ1"/>
    <mergeCell ref="ISR1:ISV1"/>
    <mergeCell ref="ISW1:ITA1"/>
    <mergeCell ref="IRD1:IRH1"/>
    <mergeCell ref="IRI1:IRM1"/>
    <mergeCell ref="IRN1:IRR1"/>
    <mergeCell ref="IRS1:IRW1"/>
    <mergeCell ref="IRX1:ISB1"/>
    <mergeCell ref="IXW1:IYA1"/>
    <mergeCell ref="IYB1:IYF1"/>
    <mergeCell ref="IYG1:IYK1"/>
    <mergeCell ref="IYL1:IYP1"/>
    <mergeCell ref="IYQ1:IYU1"/>
    <mergeCell ref="IWX1:IXB1"/>
    <mergeCell ref="IXC1:IXG1"/>
    <mergeCell ref="IXH1:IXL1"/>
    <mergeCell ref="IXM1:IXQ1"/>
    <mergeCell ref="IXR1:IXV1"/>
    <mergeCell ref="IVY1:IWC1"/>
    <mergeCell ref="IWD1:IWH1"/>
    <mergeCell ref="IWI1:IWM1"/>
    <mergeCell ref="IWN1:IWR1"/>
    <mergeCell ref="IWS1:IWW1"/>
    <mergeCell ref="IUZ1:IVD1"/>
    <mergeCell ref="IVE1:IVI1"/>
    <mergeCell ref="IVJ1:IVN1"/>
    <mergeCell ref="IVO1:IVS1"/>
    <mergeCell ref="IVT1:IVX1"/>
    <mergeCell ref="JBS1:JBW1"/>
    <mergeCell ref="JBX1:JCB1"/>
    <mergeCell ref="JCC1:JCG1"/>
    <mergeCell ref="JCH1:JCL1"/>
    <mergeCell ref="JCM1:JCQ1"/>
    <mergeCell ref="JAT1:JAX1"/>
    <mergeCell ref="JAY1:JBC1"/>
    <mergeCell ref="JBD1:JBH1"/>
    <mergeCell ref="JBI1:JBM1"/>
    <mergeCell ref="JBN1:JBR1"/>
    <mergeCell ref="IZU1:IZY1"/>
    <mergeCell ref="IZZ1:JAD1"/>
    <mergeCell ref="JAE1:JAI1"/>
    <mergeCell ref="JAJ1:JAN1"/>
    <mergeCell ref="JAO1:JAS1"/>
    <mergeCell ref="IYV1:IYZ1"/>
    <mergeCell ref="IZA1:IZE1"/>
    <mergeCell ref="IZF1:IZJ1"/>
    <mergeCell ref="IZK1:IZO1"/>
    <mergeCell ref="IZP1:IZT1"/>
    <mergeCell ref="JFO1:JFS1"/>
    <mergeCell ref="JFT1:JFX1"/>
    <mergeCell ref="JFY1:JGC1"/>
    <mergeCell ref="JGD1:JGH1"/>
    <mergeCell ref="JGI1:JGM1"/>
    <mergeCell ref="JEP1:JET1"/>
    <mergeCell ref="JEU1:JEY1"/>
    <mergeCell ref="JEZ1:JFD1"/>
    <mergeCell ref="JFE1:JFI1"/>
    <mergeCell ref="JFJ1:JFN1"/>
    <mergeCell ref="JDQ1:JDU1"/>
    <mergeCell ref="JDV1:JDZ1"/>
    <mergeCell ref="JEA1:JEE1"/>
    <mergeCell ref="JEF1:JEJ1"/>
    <mergeCell ref="JEK1:JEO1"/>
    <mergeCell ref="JCR1:JCV1"/>
    <mergeCell ref="JCW1:JDA1"/>
    <mergeCell ref="JDB1:JDF1"/>
    <mergeCell ref="JDG1:JDK1"/>
    <mergeCell ref="JDL1:JDP1"/>
    <mergeCell ref="JJK1:JJO1"/>
    <mergeCell ref="JJP1:JJT1"/>
    <mergeCell ref="JJU1:JJY1"/>
    <mergeCell ref="JJZ1:JKD1"/>
    <mergeCell ref="JKE1:JKI1"/>
    <mergeCell ref="JIL1:JIP1"/>
    <mergeCell ref="JIQ1:JIU1"/>
    <mergeCell ref="JIV1:JIZ1"/>
    <mergeCell ref="JJA1:JJE1"/>
    <mergeCell ref="JJF1:JJJ1"/>
    <mergeCell ref="JHM1:JHQ1"/>
    <mergeCell ref="JHR1:JHV1"/>
    <mergeCell ref="JHW1:JIA1"/>
    <mergeCell ref="JIB1:JIF1"/>
    <mergeCell ref="JIG1:JIK1"/>
    <mergeCell ref="JGN1:JGR1"/>
    <mergeCell ref="JGS1:JGW1"/>
    <mergeCell ref="JGX1:JHB1"/>
    <mergeCell ref="JHC1:JHG1"/>
    <mergeCell ref="JHH1:JHL1"/>
    <mergeCell ref="JNG1:JNK1"/>
    <mergeCell ref="JNL1:JNP1"/>
    <mergeCell ref="JNQ1:JNU1"/>
    <mergeCell ref="JNV1:JNZ1"/>
    <mergeCell ref="JOA1:JOE1"/>
    <mergeCell ref="JMH1:JML1"/>
    <mergeCell ref="JMM1:JMQ1"/>
    <mergeCell ref="JMR1:JMV1"/>
    <mergeCell ref="JMW1:JNA1"/>
    <mergeCell ref="JNB1:JNF1"/>
    <mergeCell ref="JLI1:JLM1"/>
    <mergeCell ref="JLN1:JLR1"/>
    <mergeCell ref="JLS1:JLW1"/>
    <mergeCell ref="JLX1:JMB1"/>
    <mergeCell ref="JMC1:JMG1"/>
    <mergeCell ref="JKJ1:JKN1"/>
    <mergeCell ref="JKO1:JKS1"/>
    <mergeCell ref="JKT1:JKX1"/>
    <mergeCell ref="JKY1:JLC1"/>
    <mergeCell ref="JLD1:JLH1"/>
    <mergeCell ref="JRC1:JRG1"/>
    <mergeCell ref="JRH1:JRL1"/>
    <mergeCell ref="JRM1:JRQ1"/>
    <mergeCell ref="JRR1:JRV1"/>
    <mergeCell ref="JRW1:JSA1"/>
    <mergeCell ref="JQD1:JQH1"/>
    <mergeCell ref="JQI1:JQM1"/>
    <mergeCell ref="JQN1:JQR1"/>
    <mergeCell ref="JQS1:JQW1"/>
    <mergeCell ref="JQX1:JRB1"/>
    <mergeCell ref="JPE1:JPI1"/>
    <mergeCell ref="JPJ1:JPN1"/>
    <mergeCell ref="JPO1:JPS1"/>
    <mergeCell ref="JPT1:JPX1"/>
    <mergeCell ref="JPY1:JQC1"/>
    <mergeCell ref="JOF1:JOJ1"/>
    <mergeCell ref="JOK1:JOO1"/>
    <mergeCell ref="JOP1:JOT1"/>
    <mergeCell ref="JOU1:JOY1"/>
    <mergeCell ref="JOZ1:JPD1"/>
    <mergeCell ref="JUY1:JVC1"/>
    <mergeCell ref="JVD1:JVH1"/>
    <mergeCell ref="JVI1:JVM1"/>
    <mergeCell ref="JVN1:JVR1"/>
    <mergeCell ref="JVS1:JVW1"/>
    <mergeCell ref="JTZ1:JUD1"/>
    <mergeCell ref="JUE1:JUI1"/>
    <mergeCell ref="JUJ1:JUN1"/>
    <mergeCell ref="JUO1:JUS1"/>
    <mergeCell ref="JUT1:JUX1"/>
    <mergeCell ref="JTA1:JTE1"/>
    <mergeCell ref="JTF1:JTJ1"/>
    <mergeCell ref="JTK1:JTO1"/>
    <mergeCell ref="JTP1:JTT1"/>
    <mergeCell ref="JTU1:JTY1"/>
    <mergeCell ref="JSB1:JSF1"/>
    <mergeCell ref="JSG1:JSK1"/>
    <mergeCell ref="JSL1:JSP1"/>
    <mergeCell ref="JSQ1:JSU1"/>
    <mergeCell ref="JSV1:JSZ1"/>
    <mergeCell ref="JYU1:JYY1"/>
    <mergeCell ref="JYZ1:JZD1"/>
    <mergeCell ref="JZE1:JZI1"/>
    <mergeCell ref="JZJ1:JZN1"/>
    <mergeCell ref="JZO1:JZS1"/>
    <mergeCell ref="JXV1:JXZ1"/>
    <mergeCell ref="JYA1:JYE1"/>
    <mergeCell ref="JYF1:JYJ1"/>
    <mergeCell ref="JYK1:JYO1"/>
    <mergeCell ref="JYP1:JYT1"/>
    <mergeCell ref="JWW1:JXA1"/>
    <mergeCell ref="JXB1:JXF1"/>
    <mergeCell ref="JXG1:JXK1"/>
    <mergeCell ref="JXL1:JXP1"/>
    <mergeCell ref="JXQ1:JXU1"/>
    <mergeCell ref="JVX1:JWB1"/>
    <mergeCell ref="JWC1:JWG1"/>
    <mergeCell ref="JWH1:JWL1"/>
    <mergeCell ref="JWM1:JWQ1"/>
    <mergeCell ref="JWR1:JWV1"/>
    <mergeCell ref="KCQ1:KCU1"/>
    <mergeCell ref="KCV1:KCZ1"/>
    <mergeCell ref="KDA1:KDE1"/>
    <mergeCell ref="KDF1:KDJ1"/>
    <mergeCell ref="KDK1:KDO1"/>
    <mergeCell ref="KBR1:KBV1"/>
    <mergeCell ref="KBW1:KCA1"/>
    <mergeCell ref="KCB1:KCF1"/>
    <mergeCell ref="KCG1:KCK1"/>
    <mergeCell ref="KCL1:KCP1"/>
    <mergeCell ref="KAS1:KAW1"/>
    <mergeCell ref="KAX1:KBB1"/>
    <mergeCell ref="KBC1:KBG1"/>
    <mergeCell ref="KBH1:KBL1"/>
    <mergeCell ref="KBM1:KBQ1"/>
    <mergeCell ref="JZT1:JZX1"/>
    <mergeCell ref="JZY1:KAC1"/>
    <mergeCell ref="KAD1:KAH1"/>
    <mergeCell ref="KAI1:KAM1"/>
    <mergeCell ref="KAN1:KAR1"/>
    <mergeCell ref="KGM1:KGQ1"/>
    <mergeCell ref="KGR1:KGV1"/>
    <mergeCell ref="KGW1:KHA1"/>
    <mergeCell ref="KHB1:KHF1"/>
    <mergeCell ref="KHG1:KHK1"/>
    <mergeCell ref="KFN1:KFR1"/>
    <mergeCell ref="KFS1:KFW1"/>
    <mergeCell ref="KFX1:KGB1"/>
    <mergeCell ref="KGC1:KGG1"/>
    <mergeCell ref="KGH1:KGL1"/>
    <mergeCell ref="KEO1:KES1"/>
    <mergeCell ref="KET1:KEX1"/>
    <mergeCell ref="KEY1:KFC1"/>
    <mergeCell ref="KFD1:KFH1"/>
    <mergeCell ref="KFI1:KFM1"/>
    <mergeCell ref="KDP1:KDT1"/>
    <mergeCell ref="KDU1:KDY1"/>
    <mergeCell ref="KDZ1:KED1"/>
    <mergeCell ref="KEE1:KEI1"/>
    <mergeCell ref="KEJ1:KEN1"/>
    <mergeCell ref="KKI1:KKM1"/>
    <mergeCell ref="KKN1:KKR1"/>
    <mergeCell ref="KKS1:KKW1"/>
    <mergeCell ref="KKX1:KLB1"/>
    <mergeCell ref="KLC1:KLG1"/>
    <mergeCell ref="KJJ1:KJN1"/>
    <mergeCell ref="KJO1:KJS1"/>
    <mergeCell ref="KJT1:KJX1"/>
    <mergeCell ref="KJY1:KKC1"/>
    <mergeCell ref="KKD1:KKH1"/>
    <mergeCell ref="KIK1:KIO1"/>
    <mergeCell ref="KIP1:KIT1"/>
    <mergeCell ref="KIU1:KIY1"/>
    <mergeCell ref="KIZ1:KJD1"/>
    <mergeCell ref="KJE1:KJI1"/>
    <mergeCell ref="KHL1:KHP1"/>
    <mergeCell ref="KHQ1:KHU1"/>
    <mergeCell ref="KHV1:KHZ1"/>
    <mergeCell ref="KIA1:KIE1"/>
    <mergeCell ref="KIF1:KIJ1"/>
    <mergeCell ref="KOE1:KOI1"/>
    <mergeCell ref="KOJ1:KON1"/>
    <mergeCell ref="KOO1:KOS1"/>
    <mergeCell ref="KOT1:KOX1"/>
    <mergeCell ref="KOY1:KPC1"/>
    <mergeCell ref="KNF1:KNJ1"/>
    <mergeCell ref="KNK1:KNO1"/>
    <mergeCell ref="KNP1:KNT1"/>
    <mergeCell ref="KNU1:KNY1"/>
    <mergeCell ref="KNZ1:KOD1"/>
    <mergeCell ref="KMG1:KMK1"/>
    <mergeCell ref="KML1:KMP1"/>
    <mergeCell ref="KMQ1:KMU1"/>
    <mergeCell ref="KMV1:KMZ1"/>
    <mergeCell ref="KNA1:KNE1"/>
    <mergeCell ref="KLH1:KLL1"/>
    <mergeCell ref="KLM1:KLQ1"/>
    <mergeCell ref="KLR1:KLV1"/>
    <mergeCell ref="KLW1:KMA1"/>
    <mergeCell ref="KMB1:KMF1"/>
    <mergeCell ref="KSA1:KSE1"/>
    <mergeCell ref="KSF1:KSJ1"/>
    <mergeCell ref="KSK1:KSO1"/>
    <mergeCell ref="KSP1:KST1"/>
    <mergeCell ref="KSU1:KSY1"/>
    <mergeCell ref="KRB1:KRF1"/>
    <mergeCell ref="KRG1:KRK1"/>
    <mergeCell ref="KRL1:KRP1"/>
    <mergeCell ref="KRQ1:KRU1"/>
    <mergeCell ref="KRV1:KRZ1"/>
    <mergeCell ref="KQC1:KQG1"/>
    <mergeCell ref="KQH1:KQL1"/>
    <mergeCell ref="KQM1:KQQ1"/>
    <mergeCell ref="KQR1:KQV1"/>
    <mergeCell ref="KQW1:KRA1"/>
    <mergeCell ref="KPD1:KPH1"/>
    <mergeCell ref="KPI1:KPM1"/>
    <mergeCell ref="KPN1:KPR1"/>
    <mergeCell ref="KPS1:KPW1"/>
    <mergeCell ref="KPX1:KQB1"/>
    <mergeCell ref="KVW1:KWA1"/>
    <mergeCell ref="KWB1:KWF1"/>
    <mergeCell ref="KWG1:KWK1"/>
    <mergeCell ref="KWL1:KWP1"/>
    <mergeCell ref="KWQ1:KWU1"/>
    <mergeCell ref="KUX1:KVB1"/>
    <mergeCell ref="KVC1:KVG1"/>
    <mergeCell ref="KVH1:KVL1"/>
    <mergeCell ref="KVM1:KVQ1"/>
    <mergeCell ref="KVR1:KVV1"/>
    <mergeCell ref="KTY1:KUC1"/>
    <mergeCell ref="KUD1:KUH1"/>
    <mergeCell ref="KUI1:KUM1"/>
    <mergeCell ref="KUN1:KUR1"/>
    <mergeCell ref="KUS1:KUW1"/>
    <mergeCell ref="KSZ1:KTD1"/>
    <mergeCell ref="KTE1:KTI1"/>
    <mergeCell ref="KTJ1:KTN1"/>
    <mergeCell ref="KTO1:KTS1"/>
    <mergeCell ref="KTT1:KTX1"/>
    <mergeCell ref="KZS1:KZW1"/>
    <mergeCell ref="KZX1:LAB1"/>
    <mergeCell ref="LAC1:LAG1"/>
    <mergeCell ref="LAH1:LAL1"/>
    <mergeCell ref="LAM1:LAQ1"/>
    <mergeCell ref="KYT1:KYX1"/>
    <mergeCell ref="KYY1:KZC1"/>
    <mergeCell ref="KZD1:KZH1"/>
    <mergeCell ref="KZI1:KZM1"/>
    <mergeCell ref="KZN1:KZR1"/>
    <mergeCell ref="KXU1:KXY1"/>
    <mergeCell ref="KXZ1:KYD1"/>
    <mergeCell ref="KYE1:KYI1"/>
    <mergeCell ref="KYJ1:KYN1"/>
    <mergeCell ref="KYO1:KYS1"/>
    <mergeCell ref="KWV1:KWZ1"/>
    <mergeCell ref="KXA1:KXE1"/>
    <mergeCell ref="KXF1:KXJ1"/>
    <mergeCell ref="KXK1:KXO1"/>
    <mergeCell ref="KXP1:KXT1"/>
    <mergeCell ref="LDO1:LDS1"/>
    <mergeCell ref="LDT1:LDX1"/>
    <mergeCell ref="LDY1:LEC1"/>
    <mergeCell ref="LED1:LEH1"/>
    <mergeCell ref="LEI1:LEM1"/>
    <mergeCell ref="LCP1:LCT1"/>
    <mergeCell ref="LCU1:LCY1"/>
    <mergeCell ref="LCZ1:LDD1"/>
    <mergeCell ref="LDE1:LDI1"/>
    <mergeCell ref="LDJ1:LDN1"/>
    <mergeCell ref="LBQ1:LBU1"/>
    <mergeCell ref="LBV1:LBZ1"/>
    <mergeCell ref="LCA1:LCE1"/>
    <mergeCell ref="LCF1:LCJ1"/>
    <mergeCell ref="LCK1:LCO1"/>
    <mergeCell ref="LAR1:LAV1"/>
    <mergeCell ref="LAW1:LBA1"/>
    <mergeCell ref="LBB1:LBF1"/>
    <mergeCell ref="LBG1:LBK1"/>
    <mergeCell ref="LBL1:LBP1"/>
    <mergeCell ref="LHK1:LHO1"/>
    <mergeCell ref="LHP1:LHT1"/>
    <mergeCell ref="LHU1:LHY1"/>
    <mergeCell ref="LHZ1:LID1"/>
    <mergeCell ref="LIE1:LII1"/>
    <mergeCell ref="LGL1:LGP1"/>
    <mergeCell ref="LGQ1:LGU1"/>
    <mergeCell ref="LGV1:LGZ1"/>
    <mergeCell ref="LHA1:LHE1"/>
    <mergeCell ref="LHF1:LHJ1"/>
    <mergeCell ref="LFM1:LFQ1"/>
    <mergeCell ref="LFR1:LFV1"/>
    <mergeCell ref="LFW1:LGA1"/>
    <mergeCell ref="LGB1:LGF1"/>
    <mergeCell ref="LGG1:LGK1"/>
    <mergeCell ref="LEN1:LER1"/>
    <mergeCell ref="LES1:LEW1"/>
    <mergeCell ref="LEX1:LFB1"/>
    <mergeCell ref="LFC1:LFG1"/>
    <mergeCell ref="LFH1:LFL1"/>
    <mergeCell ref="LLG1:LLK1"/>
    <mergeCell ref="LLL1:LLP1"/>
    <mergeCell ref="LLQ1:LLU1"/>
    <mergeCell ref="LLV1:LLZ1"/>
    <mergeCell ref="LMA1:LME1"/>
    <mergeCell ref="LKH1:LKL1"/>
    <mergeCell ref="LKM1:LKQ1"/>
    <mergeCell ref="LKR1:LKV1"/>
    <mergeCell ref="LKW1:LLA1"/>
    <mergeCell ref="LLB1:LLF1"/>
    <mergeCell ref="LJI1:LJM1"/>
    <mergeCell ref="LJN1:LJR1"/>
    <mergeCell ref="LJS1:LJW1"/>
    <mergeCell ref="LJX1:LKB1"/>
    <mergeCell ref="LKC1:LKG1"/>
    <mergeCell ref="LIJ1:LIN1"/>
    <mergeCell ref="LIO1:LIS1"/>
    <mergeCell ref="LIT1:LIX1"/>
    <mergeCell ref="LIY1:LJC1"/>
    <mergeCell ref="LJD1:LJH1"/>
    <mergeCell ref="LPC1:LPG1"/>
    <mergeCell ref="LPH1:LPL1"/>
    <mergeCell ref="LPM1:LPQ1"/>
    <mergeCell ref="LPR1:LPV1"/>
    <mergeCell ref="LPW1:LQA1"/>
    <mergeCell ref="LOD1:LOH1"/>
    <mergeCell ref="LOI1:LOM1"/>
    <mergeCell ref="LON1:LOR1"/>
    <mergeCell ref="LOS1:LOW1"/>
    <mergeCell ref="LOX1:LPB1"/>
    <mergeCell ref="LNE1:LNI1"/>
    <mergeCell ref="LNJ1:LNN1"/>
    <mergeCell ref="LNO1:LNS1"/>
    <mergeCell ref="LNT1:LNX1"/>
    <mergeCell ref="LNY1:LOC1"/>
    <mergeCell ref="LMF1:LMJ1"/>
    <mergeCell ref="LMK1:LMO1"/>
    <mergeCell ref="LMP1:LMT1"/>
    <mergeCell ref="LMU1:LMY1"/>
    <mergeCell ref="LMZ1:LND1"/>
    <mergeCell ref="LSY1:LTC1"/>
    <mergeCell ref="LTD1:LTH1"/>
    <mergeCell ref="LTI1:LTM1"/>
    <mergeCell ref="LTN1:LTR1"/>
    <mergeCell ref="LTS1:LTW1"/>
    <mergeCell ref="LRZ1:LSD1"/>
    <mergeCell ref="LSE1:LSI1"/>
    <mergeCell ref="LSJ1:LSN1"/>
    <mergeCell ref="LSO1:LSS1"/>
    <mergeCell ref="LST1:LSX1"/>
    <mergeCell ref="LRA1:LRE1"/>
    <mergeCell ref="LRF1:LRJ1"/>
    <mergeCell ref="LRK1:LRO1"/>
    <mergeCell ref="LRP1:LRT1"/>
    <mergeCell ref="LRU1:LRY1"/>
    <mergeCell ref="LQB1:LQF1"/>
    <mergeCell ref="LQG1:LQK1"/>
    <mergeCell ref="LQL1:LQP1"/>
    <mergeCell ref="LQQ1:LQU1"/>
    <mergeCell ref="LQV1:LQZ1"/>
    <mergeCell ref="LWU1:LWY1"/>
    <mergeCell ref="LWZ1:LXD1"/>
    <mergeCell ref="LXE1:LXI1"/>
    <mergeCell ref="LXJ1:LXN1"/>
    <mergeCell ref="LXO1:LXS1"/>
    <mergeCell ref="LVV1:LVZ1"/>
    <mergeCell ref="LWA1:LWE1"/>
    <mergeCell ref="LWF1:LWJ1"/>
    <mergeCell ref="LWK1:LWO1"/>
    <mergeCell ref="LWP1:LWT1"/>
    <mergeCell ref="LUW1:LVA1"/>
    <mergeCell ref="LVB1:LVF1"/>
    <mergeCell ref="LVG1:LVK1"/>
    <mergeCell ref="LVL1:LVP1"/>
    <mergeCell ref="LVQ1:LVU1"/>
    <mergeCell ref="LTX1:LUB1"/>
    <mergeCell ref="LUC1:LUG1"/>
    <mergeCell ref="LUH1:LUL1"/>
    <mergeCell ref="LUM1:LUQ1"/>
    <mergeCell ref="LUR1:LUV1"/>
    <mergeCell ref="MAQ1:MAU1"/>
    <mergeCell ref="MAV1:MAZ1"/>
    <mergeCell ref="MBA1:MBE1"/>
    <mergeCell ref="MBF1:MBJ1"/>
    <mergeCell ref="MBK1:MBO1"/>
    <mergeCell ref="LZR1:LZV1"/>
    <mergeCell ref="LZW1:MAA1"/>
    <mergeCell ref="MAB1:MAF1"/>
    <mergeCell ref="MAG1:MAK1"/>
    <mergeCell ref="MAL1:MAP1"/>
    <mergeCell ref="LYS1:LYW1"/>
    <mergeCell ref="LYX1:LZB1"/>
    <mergeCell ref="LZC1:LZG1"/>
    <mergeCell ref="LZH1:LZL1"/>
    <mergeCell ref="LZM1:LZQ1"/>
    <mergeCell ref="LXT1:LXX1"/>
    <mergeCell ref="LXY1:LYC1"/>
    <mergeCell ref="LYD1:LYH1"/>
    <mergeCell ref="LYI1:LYM1"/>
    <mergeCell ref="LYN1:LYR1"/>
    <mergeCell ref="MEM1:MEQ1"/>
    <mergeCell ref="MER1:MEV1"/>
    <mergeCell ref="MEW1:MFA1"/>
    <mergeCell ref="MFB1:MFF1"/>
    <mergeCell ref="MFG1:MFK1"/>
    <mergeCell ref="MDN1:MDR1"/>
    <mergeCell ref="MDS1:MDW1"/>
    <mergeCell ref="MDX1:MEB1"/>
    <mergeCell ref="MEC1:MEG1"/>
    <mergeCell ref="MEH1:MEL1"/>
    <mergeCell ref="MCO1:MCS1"/>
    <mergeCell ref="MCT1:MCX1"/>
    <mergeCell ref="MCY1:MDC1"/>
    <mergeCell ref="MDD1:MDH1"/>
    <mergeCell ref="MDI1:MDM1"/>
    <mergeCell ref="MBP1:MBT1"/>
    <mergeCell ref="MBU1:MBY1"/>
    <mergeCell ref="MBZ1:MCD1"/>
    <mergeCell ref="MCE1:MCI1"/>
    <mergeCell ref="MCJ1:MCN1"/>
    <mergeCell ref="MII1:MIM1"/>
    <mergeCell ref="MIN1:MIR1"/>
    <mergeCell ref="MIS1:MIW1"/>
    <mergeCell ref="MIX1:MJB1"/>
    <mergeCell ref="MJC1:MJG1"/>
    <mergeCell ref="MHJ1:MHN1"/>
    <mergeCell ref="MHO1:MHS1"/>
    <mergeCell ref="MHT1:MHX1"/>
    <mergeCell ref="MHY1:MIC1"/>
    <mergeCell ref="MID1:MIH1"/>
    <mergeCell ref="MGK1:MGO1"/>
    <mergeCell ref="MGP1:MGT1"/>
    <mergeCell ref="MGU1:MGY1"/>
    <mergeCell ref="MGZ1:MHD1"/>
    <mergeCell ref="MHE1:MHI1"/>
    <mergeCell ref="MFL1:MFP1"/>
    <mergeCell ref="MFQ1:MFU1"/>
    <mergeCell ref="MFV1:MFZ1"/>
    <mergeCell ref="MGA1:MGE1"/>
    <mergeCell ref="MGF1:MGJ1"/>
    <mergeCell ref="MME1:MMI1"/>
    <mergeCell ref="MMJ1:MMN1"/>
    <mergeCell ref="MMO1:MMS1"/>
    <mergeCell ref="MMT1:MMX1"/>
    <mergeCell ref="MMY1:MNC1"/>
    <mergeCell ref="MLF1:MLJ1"/>
    <mergeCell ref="MLK1:MLO1"/>
    <mergeCell ref="MLP1:MLT1"/>
    <mergeCell ref="MLU1:MLY1"/>
    <mergeCell ref="MLZ1:MMD1"/>
    <mergeCell ref="MKG1:MKK1"/>
    <mergeCell ref="MKL1:MKP1"/>
    <mergeCell ref="MKQ1:MKU1"/>
    <mergeCell ref="MKV1:MKZ1"/>
    <mergeCell ref="MLA1:MLE1"/>
    <mergeCell ref="MJH1:MJL1"/>
    <mergeCell ref="MJM1:MJQ1"/>
    <mergeCell ref="MJR1:MJV1"/>
    <mergeCell ref="MJW1:MKA1"/>
    <mergeCell ref="MKB1:MKF1"/>
    <mergeCell ref="MQA1:MQE1"/>
    <mergeCell ref="MQF1:MQJ1"/>
    <mergeCell ref="MQK1:MQO1"/>
    <mergeCell ref="MQP1:MQT1"/>
    <mergeCell ref="MQU1:MQY1"/>
    <mergeCell ref="MPB1:MPF1"/>
    <mergeCell ref="MPG1:MPK1"/>
    <mergeCell ref="MPL1:MPP1"/>
    <mergeCell ref="MPQ1:MPU1"/>
    <mergeCell ref="MPV1:MPZ1"/>
    <mergeCell ref="MOC1:MOG1"/>
    <mergeCell ref="MOH1:MOL1"/>
    <mergeCell ref="MOM1:MOQ1"/>
    <mergeCell ref="MOR1:MOV1"/>
    <mergeCell ref="MOW1:MPA1"/>
    <mergeCell ref="MND1:MNH1"/>
    <mergeCell ref="MNI1:MNM1"/>
    <mergeCell ref="MNN1:MNR1"/>
    <mergeCell ref="MNS1:MNW1"/>
    <mergeCell ref="MNX1:MOB1"/>
    <mergeCell ref="MTW1:MUA1"/>
    <mergeCell ref="MUB1:MUF1"/>
    <mergeCell ref="MUG1:MUK1"/>
    <mergeCell ref="MUL1:MUP1"/>
    <mergeCell ref="MUQ1:MUU1"/>
    <mergeCell ref="MSX1:MTB1"/>
    <mergeCell ref="MTC1:MTG1"/>
    <mergeCell ref="MTH1:MTL1"/>
    <mergeCell ref="MTM1:MTQ1"/>
    <mergeCell ref="MTR1:MTV1"/>
    <mergeCell ref="MRY1:MSC1"/>
    <mergeCell ref="MSD1:MSH1"/>
    <mergeCell ref="MSI1:MSM1"/>
    <mergeCell ref="MSN1:MSR1"/>
    <mergeCell ref="MSS1:MSW1"/>
    <mergeCell ref="MQZ1:MRD1"/>
    <mergeCell ref="MRE1:MRI1"/>
    <mergeCell ref="MRJ1:MRN1"/>
    <mergeCell ref="MRO1:MRS1"/>
    <mergeCell ref="MRT1:MRX1"/>
    <mergeCell ref="MXS1:MXW1"/>
    <mergeCell ref="MXX1:MYB1"/>
    <mergeCell ref="MYC1:MYG1"/>
    <mergeCell ref="MYH1:MYL1"/>
    <mergeCell ref="MYM1:MYQ1"/>
    <mergeCell ref="MWT1:MWX1"/>
    <mergeCell ref="MWY1:MXC1"/>
    <mergeCell ref="MXD1:MXH1"/>
    <mergeCell ref="MXI1:MXM1"/>
    <mergeCell ref="MXN1:MXR1"/>
    <mergeCell ref="MVU1:MVY1"/>
    <mergeCell ref="MVZ1:MWD1"/>
    <mergeCell ref="MWE1:MWI1"/>
    <mergeCell ref="MWJ1:MWN1"/>
    <mergeCell ref="MWO1:MWS1"/>
    <mergeCell ref="MUV1:MUZ1"/>
    <mergeCell ref="MVA1:MVE1"/>
    <mergeCell ref="MVF1:MVJ1"/>
    <mergeCell ref="MVK1:MVO1"/>
    <mergeCell ref="MVP1:MVT1"/>
    <mergeCell ref="NBO1:NBS1"/>
    <mergeCell ref="NBT1:NBX1"/>
    <mergeCell ref="NBY1:NCC1"/>
    <mergeCell ref="NCD1:NCH1"/>
    <mergeCell ref="NCI1:NCM1"/>
    <mergeCell ref="NAP1:NAT1"/>
    <mergeCell ref="NAU1:NAY1"/>
    <mergeCell ref="NAZ1:NBD1"/>
    <mergeCell ref="NBE1:NBI1"/>
    <mergeCell ref="NBJ1:NBN1"/>
    <mergeCell ref="MZQ1:MZU1"/>
    <mergeCell ref="MZV1:MZZ1"/>
    <mergeCell ref="NAA1:NAE1"/>
    <mergeCell ref="NAF1:NAJ1"/>
    <mergeCell ref="NAK1:NAO1"/>
    <mergeCell ref="MYR1:MYV1"/>
    <mergeCell ref="MYW1:MZA1"/>
    <mergeCell ref="MZB1:MZF1"/>
    <mergeCell ref="MZG1:MZK1"/>
    <mergeCell ref="MZL1:MZP1"/>
    <mergeCell ref="NFK1:NFO1"/>
    <mergeCell ref="NFP1:NFT1"/>
    <mergeCell ref="NFU1:NFY1"/>
    <mergeCell ref="NFZ1:NGD1"/>
    <mergeCell ref="NGE1:NGI1"/>
    <mergeCell ref="NEL1:NEP1"/>
    <mergeCell ref="NEQ1:NEU1"/>
    <mergeCell ref="NEV1:NEZ1"/>
    <mergeCell ref="NFA1:NFE1"/>
    <mergeCell ref="NFF1:NFJ1"/>
    <mergeCell ref="NDM1:NDQ1"/>
    <mergeCell ref="NDR1:NDV1"/>
    <mergeCell ref="NDW1:NEA1"/>
    <mergeCell ref="NEB1:NEF1"/>
    <mergeCell ref="NEG1:NEK1"/>
    <mergeCell ref="NCN1:NCR1"/>
    <mergeCell ref="NCS1:NCW1"/>
    <mergeCell ref="NCX1:NDB1"/>
    <mergeCell ref="NDC1:NDG1"/>
    <mergeCell ref="NDH1:NDL1"/>
    <mergeCell ref="NJG1:NJK1"/>
    <mergeCell ref="NJL1:NJP1"/>
    <mergeCell ref="NJQ1:NJU1"/>
    <mergeCell ref="NJV1:NJZ1"/>
    <mergeCell ref="NKA1:NKE1"/>
    <mergeCell ref="NIH1:NIL1"/>
    <mergeCell ref="NIM1:NIQ1"/>
    <mergeCell ref="NIR1:NIV1"/>
    <mergeCell ref="NIW1:NJA1"/>
    <mergeCell ref="NJB1:NJF1"/>
    <mergeCell ref="NHI1:NHM1"/>
    <mergeCell ref="NHN1:NHR1"/>
    <mergeCell ref="NHS1:NHW1"/>
    <mergeCell ref="NHX1:NIB1"/>
    <mergeCell ref="NIC1:NIG1"/>
    <mergeCell ref="NGJ1:NGN1"/>
    <mergeCell ref="NGO1:NGS1"/>
    <mergeCell ref="NGT1:NGX1"/>
    <mergeCell ref="NGY1:NHC1"/>
    <mergeCell ref="NHD1:NHH1"/>
    <mergeCell ref="NNC1:NNG1"/>
    <mergeCell ref="NNH1:NNL1"/>
    <mergeCell ref="NNM1:NNQ1"/>
    <mergeCell ref="NNR1:NNV1"/>
    <mergeCell ref="NNW1:NOA1"/>
    <mergeCell ref="NMD1:NMH1"/>
    <mergeCell ref="NMI1:NMM1"/>
    <mergeCell ref="NMN1:NMR1"/>
    <mergeCell ref="NMS1:NMW1"/>
    <mergeCell ref="NMX1:NNB1"/>
    <mergeCell ref="NLE1:NLI1"/>
    <mergeCell ref="NLJ1:NLN1"/>
    <mergeCell ref="NLO1:NLS1"/>
    <mergeCell ref="NLT1:NLX1"/>
    <mergeCell ref="NLY1:NMC1"/>
    <mergeCell ref="NKF1:NKJ1"/>
    <mergeCell ref="NKK1:NKO1"/>
    <mergeCell ref="NKP1:NKT1"/>
    <mergeCell ref="NKU1:NKY1"/>
    <mergeCell ref="NKZ1:NLD1"/>
    <mergeCell ref="NQY1:NRC1"/>
    <mergeCell ref="NRD1:NRH1"/>
    <mergeCell ref="NRI1:NRM1"/>
    <mergeCell ref="NRN1:NRR1"/>
    <mergeCell ref="NRS1:NRW1"/>
    <mergeCell ref="NPZ1:NQD1"/>
    <mergeCell ref="NQE1:NQI1"/>
    <mergeCell ref="NQJ1:NQN1"/>
    <mergeCell ref="NQO1:NQS1"/>
    <mergeCell ref="NQT1:NQX1"/>
    <mergeCell ref="NPA1:NPE1"/>
    <mergeCell ref="NPF1:NPJ1"/>
    <mergeCell ref="NPK1:NPO1"/>
    <mergeCell ref="NPP1:NPT1"/>
    <mergeCell ref="NPU1:NPY1"/>
    <mergeCell ref="NOB1:NOF1"/>
    <mergeCell ref="NOG1:NOK1"/>
    <mergeCell ref="NOL1:NOP1"/>
    <mergeCell ref="NOQ1:NOU1"/>
    <mergeCell ref="NOV1:NOZ1"/>
    <mergeCell ref="NUU1:NUY1"/>
    <mergeCell ref="NUZ1:NVD1"/>
    <mergeCell ref="NVE1:NVI1"/>
    <mergeCell ref="NVJ1:NVN1"/>
    <mergeCell ref="NVO1:NVS1"/>
    <mergeCell ref="NTV1:NTZ1"/>
    <mergeCell ref="NUA1:NUE1"/>
    <mergeCell ref="NUF1:NUJ1"/>
    <mergeCell ref="NUK1:NUO1"/>
    <mergeCell ref="NUP1:NUT1"/>
    <mergeCell ref="NSW1:NTA1"/>
    <mergeCell ref="NTB1:NTF1"/>
    <mergeCell ref="NTG1:NTK1"/>
    <mergeCell ref="NTL1:NTP1"/>
    <mergeCell ref="NTQ1:NTU1"/>
    <mergeCell ref="NRX1:NSB1"/>
    <mergeCell ref="NSC1:NSG1"/>
    <mergeCell ref="NSH1:NSL1"/>
    <mergeCell ref="NSM1:NSQ1"/>
    <mergeCell ref="NSR1:NSV1"/>
    <mergeCell ref="NYQ1:NYU1"/>
    <mergeCell ref="NYV1:NYZ1"/>
    <mergeCell ref="NZA1:NZE1"/>
    <mergeCell ref="NZF1:NZJ1"/>
    <mergeCell ref="NZK1:NZO1"/>
    <mergeCell ref="NXR1:NXV1"/>
    <mergeCell ref="NXW1:NYA1"/>
    <mergeCell ref="NYB1:NYF1"/>
    <mergeCell ref="NYG1:NYK1"/>
    <mergeCell ref="NYL1:NYP1"/>
    <mergeCell ref="NWS1:NWW1"/>
    <mergeCell ref="NWX1:NXB1"/>
    <mergeCell ref="NXC1:NXG1"/>
    <mergeCell ref="NXH1:NXL1"/>
    <mergeCell ref="NXM1:NXQ1"/>
    <mergeCell ref="NVT1:NVX1"/>
    <mergeCell ref="NVY1:NWC1"/>
    <mergeCell ref="NWD1:NWH1"/>
    <mergeCell ref="NWI1:NWM1"/>
    <mergeCell ref="NWN1:NWR1"/>
    <mergeCell ref="OCM1:OCQ1"/>
    <mergeCell ref="OCR1:OCV1"/>
    <mergeCell ref="OCW1:ODA1"/>
    <mergeCell ref="ODB1:ODF1"/>
    <mergeCell ref="ODG1:ODK1"/>
    <mergeCell ref="OBN1:OBR1"/>
    <mergeCell ref="OBS1:OBW1"/>
    <mergeCell ref="OBX1:OCB1"/>
    <mergeCell ref="OCC1:OCG1"/>
    <mergeCell ref="OCH1:OCL1"/>
    <mergeCell ref="OAO1:OAS1"/>
    <mergeCell ref="OAT1:OAX1"/>
    <mergeCell ref="OAY1:OBC1"/>
    <mergeCell ref="OBD1:OBH1"/>
    <mergeCell ref="OBI1:OBM1"/>
    <mergeCell ref="NZP1:NZT1"/>
    <mergeCell ref="NZU1:NZY1"/>
    <mergeCell ref="NZZ1:OAD1"/>
    <mergeCell ref="OAE1:OAI1"/>
    <mergeCell ref="OAJ1:OAN1"/>
    <mergeCell ref="OGI1:OGM1"/>
    <mergeCell ref="OGN1:OGR1"/>
    <mergeCell ref="OGS1:OGW1"/>
    <mergeCell ref="OGX1:OHB1"/>
    <mergeCell ref="OHC1:OHG1"/>
    <mergeCell ref="OFJ1:OFN1"/>
    <mergeCell ref="OFO1:OFS1"/>
    <mergeCell ref="OFT1:OFX1"/>
    <mergeCell ref="OFY1:OGC1"/>
    <mergeCell ref="OGD1:OGH1"/>
    <mergeCell ref="OEK1:OEO1"/>
    <mergeCell ref="OEP1:OET1"/>
    <mergeCell ref="OEU1:OEY1"/>
    <mergeCell ref="OEZ1:OFD1"/>
    <mergeCell ref="OFE1:OFI1"/>
    <mergeCell ref="ODL1:ODP1"/>
    <mergeCell ref="ODQ1:ODU1"/>
    <mergeCell ref="ODV1:ODZ1"/>
    <mergeCell ref="OEA1:OEE1"/>
    <mergeCell ref="OEF1:OEJ1"/>
    <mergeCell ref="OKE1:OKI1"/>
    <mergeCell ref="OKJ1:OKN1"/>
    <mergeCell ref="OKO1:OKS1"/>
    <mergeCell ref="OKT1:OKX1"/>
    <mergeCell ref="OKY1:OLC1"/>
    <mergeCell ref="OJF1:OJJ1"/>
    <mergeCell ref="OJK1:OJO1"/>
    <mergeCell ref="OJP1:OJT1"/>
    <mergeCell ref="OJU1:OJY1"/>
    <mergeCell ref="OJZ1:OKD1"/>
    <mergeCell ref="OIG1:OIK1"/>
    <mergeCell ref="OIL1:OIP1"/>
    <mergeCell ref="OIQ1:OIU1"/>
    <mergeCell ref="OIV1:OIZ1"/>
    <mergeCell ref="OJA1:OJE1"/>
    <mergeCell ref="OHH1:OHL1"/>
    <mergeCell ref="OHM1:OHQ1"/>
    <mergeCell ref="OHR1:OHV1"/>
    <mergeCell ref="OHW1:OIA1"/>
    <mergeCell ref="OIB1:OIF1"/>
    <mergeCell ref="OOA1:OOE1"/>
    <mergeCell ref="OOF1:OOJ1"/>
    <mergeCell ref="OOK1:OOO1"/>
    <mergeCell ref="OOP1:OOT1"/>
    <mergeCell ref="OOU1:OOY1"/>
    <mergeCell ref="ONB1:ONF1"/>
    <mergeCell ref="ONG1:ONK1"/>
    <mergeCell ref="ONL1:ONP1"/>
    <mergeCell ref="ONQ1:ONU1"/>
    <mergeCell ref="ONV1:ONZ1"/>
    <mergeCell ref="OMC1:OMG1"/>
    <mergeCell ref="OMH1:OML1"/>
    <mergeCell ref="OMM1:OMQ1"/>
    <mergeCell ref="OMR1:OMV1"/>
    <mergeCell ref="OMW1:ONA1"/>
    <mergeCell ref="OLD1:OLH1"/>
    <mergeCell ref="OLI1:OLM1"/>
    <mergeCell ref="OLN1:OLR1"/>
    <mergeCell ref="OLS1:OLW1"/>
    <mergeCell ref="OLX1:OMB1"/>
    <mergeCell ref="ORW1:OSA1"/>
    <mergeCell ref="OSB1:OSF1"/>
    <mergeCell ref="OSG1:OSK1"/>
    <mergeCell ref="OSL1:OSP1"/>
    <mergeCell ref="OSQ1:OSU1"/>
    <mergeCell ref="OQX1:ORB1"/>
    <mergeCell ref="ORC1:ORG1"/>
    <mergeCell ref="ORH1:ORL1"/>
    <mergeCell ref="ORM1:ORQ1"/>
    <mergeCell ref="ORR1:ORV1"/>
    <mergeCell ref="OPY1:OQC1"/>
    <mergeCell ref="OQD1:OQH1"/>
    <mergeCell ref="OQI1:OQM1"/>
    <mergeCell ref="OQN1:OQR1"/>
    <mergeCell ref="OQS1:OQW1"/>
    <mergeCell ref="OOZ1:OPD1"/>
    <mergeCell ref="OPE1:OPI1"/>
    <mergeCell ref="OPJ1:OPN1"/>
    <mergeCell ref="OPO1:OPS1"/>
    <mergeCell ref="OPT1:OPX1"/>
    <mergeCell ref="OVS1:OVW1"/>
    <mergeCell ref="OVX1:OWB1"/>
    <mergeCell ref="OWC1:OWG1"/>
    <mergeCell ref="OWH1:OWL1"/>
    <mergeCell ref="OWM1:OWQ1"/>
    <mergeCell ref="OUT1:OUX1"/>
    <mergeCell ref="OUY1:OVC1"/>
    <mergeCell ref="OVD1:OVH1"/>
    <mergeCell ref="OVI1:OVM1"/>
    <mergeCell ref="OVN1:OVR1"/>
    <mergeCell ref="OTU1:OTY1"/>
    <mergeCell ref="OTZ1:OUD1"/>
    <mergeCell ref="OUE1:OUI1"/>
    <mergeCell ref="OUJ1:OUN1"/>
    <mergeCell ref="OUO1:OUS1"/>
    <mergeCell ref="OSV1:OSZ1"/>
    <mergeCell ref="OTA1:OTE1"/>
    <mergeCell ref="OTF1:OTJ1"/>
    <mergeCell ref="OTK1:OTO1"/>
    <mergeCell ref="OTP1:OTT1"/>
    <mergeCell ref="OZO1:OZS1"/>
    <mergeCell ref="OZT1:OZX1"/>
    <mergeCell ref="OZY1:PAC1"/>
    <mergeCell ref="PAD1:PAH1"/>
    <mergeCell ref="PAI1:PAM1"/>
    <mergeCell ref="OYP1:OYT1"/>
    <mergeCell ref="OYU1:OYY1"/>
    <mergeCell ref="OYZ1:OZD1"/>
    <mergeCell ref="OZE1:OZI1"/>
    <mergeCell ref="OZJ1:OZN1"/>
    <mergeCell ref="OXQ1:OXU1"/>
    <mergeCell ref="OXV1:OXZ1"/>
    <mergeCell ref="OYA1:OYE1"/>
    <mergeCell ref="OYF1:OYJ1"/>
    <mergeCell ref="OYK1:OYO1"/>
    <mergeCell ref="OWR1:OWV1"/>
    <mergeCell ref="OWW1:OXA1"/>
    <mergeCell ref="OXB1:OXF1"/>
    <mergeCell ref="OXG1:OXK1"/>
    <mergeCell ref="OXL1:OXP1"/>
    <mergeCell ref="PDK1:PDO1"/>
    <mergeCell ref="PDP1:PDT1"/>
    <mergeCell ref="PDU1:PDY1"/>
    <mergeCell ref="PDZ1:PED1"/>
    <mergeCell ref="PEE1:PEI1"/>
    <mergeCell ref="PCL1:PCP1"/>
    <mergeCell ref="PCQ1:PCU1"/>
    <mergeCell ref="PCV1:PCZ1"/>
    <mergeCell ref="PDA1:PDE1"/>
    <mergeCell ref="PDF1:PDJ1"/>
    <mergeCell ref="PBM1:PBQ1"/>
    <mergeCell ref="PBR1:PBV1"/>
    <mergeCell ref="PBW1:PCA1"/>
    <mergeCell ref="PCB1:PCF1"/>
    <mergeCell ref="PCG1:PCK1"/>
    <mergeCell ref="PAN1:PAR1"/>
    <mergeCell ref="PAS1:PAW1"/>
    <mergeCell ref="PAX1:PBB1"/>
    <mergeCell ref="PBC1:PBG1"/>
    <mergeCell ref="PBH1:PBL1"/>
    <mergeCell ref="PHG1:PHK1"/>
    <mergeCell ref="PHL1:PHP1"/>
    <mergeCell ref="PHQ1:PHU1"/>
    <mergeCell ref="PHV1:PHZ1"/>
    <mergeCell ref="PIA1:PIE1"/>
    <mergeCell ref="PGH1:PGL1"/>
    <mergeCell ref="PGM1:PGQ1"/>
    <mergeCell ref="PGR1:PGV1"/>
    <mergeCell ref="PGW1:PHA1"/>
    <mergeCell ref="PHB1:PHF1"/>
    <mergeCell ref="PFI1:PFM1"/>
    <mergeCell ref="PFN1:PFR1"/>
    <mergeCell ref="PFS1:PFW1"/>
    <mergeCell ref="PFX1:PGB1"/>
    <mergeCell ref="PGC1:PGG1"/>
    <mergeCell ref="PEJ1:PEN1"/>
    <mergeCell ref="PEO1:PES1"/>
    <mergeCell ref="PET1:PEX1"/>
    <mergeCell ref="PEY1:PFC1"/>
    <mergeCell ref="PFD1:PFH1"/>
    <mergeCell ref="PLC1:PLG1"/>
    <mergeCell ref="PLH1:PLL1"/>
    <mergeCell ref="PLM1:PLQ1"/>
    <mergeCell ref="PLR1:PLV1"/>
    <mergeCell ref="PLW1:PMA1"/>
    <mergeCell ref="PKD1:PKH1"/>
    <mergeCell ref="PKI1:PKM1"/>
    <mergeCell ref="PKN1:PKR1"/>
    <mergeCell ref="PKS1:PKW1"/>
    <mergeCell ref="PKX1:PLB1"/>
    <mergeCell ref="PJE1:PJI1"/>
    <mergeCell ref="PJJ1:PJN1"/>
    <mergeCell ref="PJO1:PJS1"/>
    <mergeCell ref="PJT1:PJX1"/>
    <mergeCell ref="PJY1:PKC1"/>
    <mergeCell ref="PIF1:PIJ1"/>
    <mergeCell ref="PIK1:PIO1"/>
    <mergeCell ref="PIP1:PIT1"/>
    <mergeCell ref="PIU1:PIY1"/>
    <mergeCell ref="PIZ1:PJD1"/>
    <mergeCell ref="POY1:PPC1"/>
    <mergeCell ref="PPD1:PPH1"/>
    <mergeCell ref="PPI1:PPM1"/>
    <mergeCell ref="PPN1:PPR1"/>
    <mergeCell ref="PPS1:PPW1"/>
    <mergeCell ref="PNZ1:POD1"/>
    <mergeCell ref="POE1:POI1"/>
    <mergeCell ref="POJ1:PON1"/>
    <mergeCell ref="POO1:POS1"/>
    <mergeCell ref="POT1:POX1"/>
    <mergeCell ref="PNA1:PNE1"/>
    <mergeCell ref="PNF1:PNJ1"/>
    <mergeCell ref="PNK1:PNO1"/>
    <mergeCell ref="PNP1:PNT1"/>
    <mergeCell ref="PNU1:PNY1"/>
    <mergeCell ref="PMB1:PMF1"/>
    <mergeCell ref="PMG1:PMK1"/>
    <mergeCell ref="PML1:PMP1"/>
    <mergeCell ref="PMQ1:PMU1"/>
    <mergeCell ref="PMV1:PMZ1"/>
    <mergeCell ref="PSU1:PSY1"/>
    <mergeCell ref="PSZ1:PTD1"/>
    <mergeCell ref="PTE1:PTI1"/>
    <mergeCell ref="PTJ1:PTN1"/>
    <mergeCell ref="PTO1:PTS1"/>
    <mergeCell ref="PRV1:PRZ1"/>
    <mergeCell ref="PSA1:PSE1"/>
    <mergeCell ref="PSF1:PSJ1"/>
    <mergeCell ref="PSK1:PSO1"/>
    <mergeCell ref="PSP1:PST1"/>
    <mergeCell ref="PQW1:PRA1"/>
    <mergeCell ref="PRB1:PRF1"/>
    <mergeCell ref="PRG1:PRK1"/>
    <mergeCell ref="PRL1:PRP1"/>
    <mergeCell ref="PRQ1:PRU1"/>
    <mergeCell ref="PPX1:PQB1"/>
    <mergeCell ref="PQC1:PQG1"/>
    <mergeCell ref="PQH1:PQL1"/>
    <mergeCell ref="PQM1:PQQ1"/>
    <mergeCell ref="PQR1:PQV1"/>
    <mergeCell ref="PWQ1:PWU1"/>
    <mergeCell ref="PWV1:PWZ1"/>
    <mergeCell ref="PXA1:PXE1"/>
    <mergeCell ref="PXF1:PXJ1"/>
    <mergeCell ref="PXK1:PXO1"/>
    <mergeCell ref="PVR1:PVV1"/>
    <mergeCell ref="PVW1:PWA1"/>
    <mergeCell ref="PWB1:PWF1"/>
    <mergeCell ref="PWG1:PWK1"/>
    <mergeCell ref="PWL1:PWP1"/>
    <mergeCell ref="PUS1:PUW1"/>
    <mergeCell ref="PUX1:PVB1"/>
    <mergeCell ref="PVC1:PVG1"/>
    <mergeCell ref="PVH1:PVL1"/>
    <mergeCell ref="PVM1:PVQ1"/>
    <mergeCell ref="PTT1:PTX1"/>
    <mergeCell ref="PTY1:PUC1"/>
    <mergeCell ref="PUD1:PUH1"/>
    <mergeCell ref="PUI1:PUM1"/>
    <mergeCell ref="PUN1:PUR1"/>
    <mergeCell ref="QAM1:QAQ1"/>
    <mergeCell ref="QAR1:QAV1"/>
    <mergeCell ref="QAW1:QBA1"/>
    <mergeCell ref="QBB1:QBF1"/>
    <mergeCell ref="QBG1:QBK1"/>
    <mergeCell ref="PZN1:PZR1"/>
    <mergeCell ref="PZS1:PZW1"/>
    <mergeCell ref="PZX1:QAB1"/>
    <mergeCell ref="QAC1:QAG1"/>
    <mergeCell ref="QAH1:QAL1"/>
    <mergeCell ref="PYO1:PYS1"/>
    <mergeCell ref="PYT1:PYX1"/>
    <mergeCell ref="PYY1:PZC1"/>
    <mergeCell ref="PZD1:PZH1"/>
    <mergeCell ref="PZI1:PZM1"/>
    <mergeCell ref="PXP1:PXT1"/>
    <mergeCell ref="PXU1:PXY1"/>
    <mergeCell ref="PXZ1:PYD1"/>
    <mergeCell ref="PYE1:PYI1"/>
    <mergeCell ref="PYJ1:PYN1"/>
    <mergeCell ref="QEI1:QEM1"/>
    <mergeCell ref="QEN1:QER1"/>
    <mergeCell ref="QES1:QEW1"/>
    <mergeCell ref="QEX1:QFB1"/>
    <mergeCell ref="QFC1:QFG1"/>
    <mergeCell ref="QDJ1:QDN1"/>
    <mergeCell ref="QDO1:QDS1"/>
    <mergeCell ref="QDT1:QDX1"/>
    <mergeCell ref="QDY1:QEC1"/>
    <mergeCell ref="QED1:QEH1"/>
    <mergeCell ref="QCK1:QCO1"/>
    <mergeCell ref="QCP1:QCT1"/>
    <mergeCell ref="QCU1:QCY1"/>
    <mergeCell ref="QCZ1:QDD1"/>
    <mergeCell ref="QDE1:QDI1"/>
    <mergeCell ref="QBL1:QBP1"/>
    <mergeCell ref="QBQ1:QBU1"/>
    <mergeCell ref="QBV1:QBZ1"/>
    <mergeCell ref="QCA1:QCE1"/>
    <mergeCell ref="QCF1:QCJ1"/>
    <mergeCell ref="QIE1:QII1"/>
    <mergeCell ref="QIJ1:QIN1"/>
    <mergeCell ref="QIO1:QIS1"/>
    <mergeCell ref="QIT1:QIX1"/>
    <mergeCell ref="QIY1:QJC1"/>
    <mergeCell ref="QHF1:QHJ1"/>
    <mergeCell ref="QHK1:QHO1"/>
    <mergeCell ref="QHP1:QHT1"/>
    <mergeCell ref="QHU1:QHY1"/>
    <mergeCell ref="QHZ1:QID1"/>
    <mergeCell ref="QGG1:QGK1"/>
    <mergeCell ref="QGL1:QGP1"/>
    <mergeCell ref="QGQ1:QGU1"/>
    <mergeCell ref="QGV1:QGZ1"/>
    <mergeCell ref="QHA1:QHE1"/>
    <mergeCell ref="QFH1:QFL1"/>
    <mergeCell ref="QFM1:QFQ1"/>
    <mergeCell ref="QFR1:QFV1"/>
    <mergeCell ref="QFW1:QGA1"/>
    <mergeCell ref="QGB1:QGF1"/>
    <mergeCell ref="QMA1:QME1"/>
    <mergeCell ref="QMF1:QMJ1"/>
    <mergeCell ref="QMK1:QMO1"/>
    <mergeCell ref="QMP1:QMT1"/>
    <mergeCell ref="QMU1:QMY1"/>
    <mergeCell ref="QLB1:QLF1"/>
    <mergeCell ref="QLG1:QLK1"/>
    <mergeCell ref="QLL1:QLP1"/>
    <mergeCell ref="QLQ1:QLU1"/>
    <mergeCell ref="QLV1:QLZ1"/>
    <mergeCell ref="QKC1:QKG1"/>
    <mergeCell ref="QKH1:QKL1"/>
    <mergeCell ref="QKM1:QKQ1"/>
    <mergeCell ref="QKR1:QKV1"/>
    <mergeCell ref="QKW1:QLA1"/>
    <mergeCell ref="QJD1:QJH1"/>
    <mergeCell ref="QJI1:QJM1"/>
    <mergeCell ref="QJN1:QJR1"/>
    <mergeCell ref="QJS1:QJW1"/>
    <mergeCell ref="QJX1:QKB1"/>
    <mergeCell ref="QPW1:QQA1"/>
    <mergeCell ref="QQB1:QQF1"/>
    <mergeCell ref="QQG1:QQK1"/>
    <mergeCell ref="QQL1:QQP1"/>
    <mergeCell ref="QQQ1:QQU1"/>
    <mergeCell ref="QOX1:QPB1"/>
    <mergeCell ref="QPC1:QPG1"/>
    <mergeCell ref="QPH1:QPL1"/>
    <mergeCell ref="QPM1:QPQ1"/>
    <mergeCell ref="QPR1:QPV1"/>
    <mergeCell ref="QNY1:QOC1"/>
    <mergeCell ref="QOD1:QOH1"/>
    <mergeCell ref="QOI1:QOM1"/>
    <mergeCell ref="QON1:QOR1"/>
    <mergeCell ref="QOS1:QOW1"/>
    <mergeCell ref="QMZ1:QND1"/>
    <mergeCell ref="QNE1:QNI1"/>
    <mergeCell ref="QNJ1:QNN1"/>
    <mergeCell ref="QNO1:QNS1"/>
    <mergeCell ref="QNT1:QNX1"/>
    <mergeCell ref="QTS1:QTW1"/>
    <mergeCell ref="QTX1:QUB1"/>
    <mergeCell ref="QUC1:QUG1"/>
    <mergeCell ref="QUH1:QUL1"/>
    <mergeCell ref="QUM1:QUQ1"/>
    <mergeCell ref="QST1:QSX1"/>
    <mergeCell ref="QSY1:QTC1"/>
    <mergeCell ref="QTD1:QTH1"/>
    <mergeCell ref="QTI1:QTM1"/>
    <mergeCell ref="QTN1:QTR1"/>
    <mergeCell ref="QRU1:QRY1"/>
    <mergeCell ref="QRZ1:QSD1"/>
    <mergeCell ref="QSE1:QSI1"/>
    <mergeCell ref="QSJ1:QSN1"/>
    <mergeCell ref="QSO1:QSS1"/>
    <mergeCell ref="QQV1:QQZ1"/>
    <mergeCell ref="QRA1:QRE1"/>
    <mergeCell ref="QRF1:QRJ1"/>
    <mergeCell ref="QRK1:QRO1"/>
    <mergeCell ref="QRP1:QRT1"/>
    <mergeCell ref="QXO1:QXS1"/>
    <mergeCell ref="QXT1:QXX1"/>
    <mergeCell ref="QXY1:QYC1"/>
    <mergeCell ref="QYD1:QYH1"/>
    <mergeCell ref="QYI1:QYM1"/>
    <mergeCell ref="QWP1:QWT1"/>
    <mergeCell ref="QWU1:QWY1"/>
    <mergeCell ref="QWZ1:QXD1"/>
    <mergeCell ref="QXE1:QXI1"/>
    <mergeCell ref="QXJ1:QXN1"/>
    <mergeCell ref="QVQ1:QVU1"/>
    <mergeCell ref="QVV1:QVZ1"/>
    <mergeCell ref="QWA1:QWE1"/>
    <mergeCell ref="QWF1:QWJ1"/>
    <mergeCell ref="QWK1:QWO1"/>
    <mergeCell ref="QUR1:QUV1"/>
    <mergeCell ref="QUW1:QVA1"/>
    <mergeCell ref="QVB1:QVF1"/>
    <mergeCell ref="QVG1:QVK1"/>
    <mergeCell ref="QVL1:QVP1"/>
    <mergeCell ref="RBK1:RBO1"/>
    <mergeCell ref="RBP1:RBT1"/>
    <mergeCell ref="RBU1:RBY1"/>
    <mergeCell ref="RBZ1:RCD1"/>
    <mergeCell ref="RCE1:RCI1"/>
    <mergeCell ref="RAL1:RAP1"/>
    <mergeCell ref="RAQ1:RAU1"/>
    <mergeCell ref="RAV1:RAZ1"/>
    <mergeCell ref="RBA1:RBE1"/>
    <mergeCell ref="RBF1:RBJ1"/>
    <mergeCell ref="QZM1:QZQ1"/>
    <mergeCell ref="QZR1:QZV1"/>
    <mergeCell ref="QZW1:RAA1"/>
    <mergeCell ref="RAB1:RAF1"/>
    <mergeCell ref="RAG1:RAK1"/>
    <mergeCell ref="QYN1:QYR1"/>
    <mergeCell ref="QYS1:QYW1"/>
    <mergeCell ref="QYX1:QZB1"/>
    <mergeCell ref="QZC1:QZG1"/>
    <mergeCell ref="QZH1:QZL1"/>
    <mergeCell ref="RFG1:RFK1"/>
    <mergeCell ref="RFL1:RFP1"/>
    <mergeCell ref="RFQ1:RFU1"/>
    <mergeCell ref="RFV1:RFZ1"/>
    <mergeCell ref="RGA1:RGE1"/>
    <mergeCell ref="REH1:REL1"/>
    <mergeCell ref="REM1:REQ1"/>
    <mergeCell ref="RER1:REV1"/>
    <mergeCell ref="REW1:RFA1"/>
    <mergeCell ref="RFB1:RFF1"/>
    <mergeCell ref="RDI1:RDM1"/>
    <mergeCell ref="RDN1:RDR1"/>
    <mergeCell ref="RDS1:RDW1"/>
    <mergeCell ref="RDX1:REB1"/>
    <mergeCell ref="REC1:REG1"/>
    <mergeCell ref="RCJ1:RCN1"/>
    <mergeCell ref="RCO1:RCS1"/>
    <mergeCell ref="RCT1:RCX1"/>
    <mergeCell ref="RCY1:RDC1"/>
    <mergeCell ref="RDD1:RDH1"/>
    <mergeCell ref="RJC1:RJG1"/>
    <mergeCell ref="RJH1:RJL1"/>
    <mergeCell ref="RJM1:RJQ1"/>
    <mergeCell ref="RJR1:RJV1"/>
    <mergeCell ref="RJW1:RKA1"/>
    <mergeCell ref="RID1:RIH1"/>
    <mergeCell ref="RII1:RIM1"/>
    <mergeCell ref="RIN1:RIR1"/>
    <mergeCell ref="RIS1:RIW1"/>
    <mergeCell ref="RIX1:RJB1"/>
    <mergeCell ref="RHE1:RHI1"/>
    <mergeCell ref="RHJ1:RHN1"/>
    <mergeCell ref="RHO1:RHS1"/>
    <mergeCell ref="RHT1:RHX1"/>
    <mergeCell ref="RHY1:RIC1"/>
    <mergeCell ref="RGF1:RGJ1"/>
    <mergeCell ref="RGK1:RGO1"/>
    <mergeCell ref="RGP1:RGT1"/>
    <mergeCell ref="RGU1:RGY1"/>
    <mergeCell ref="RGZ1:RHD1"/>
    <mergeCell ref="RMY1:RNC1"/>
    <mergeCell ref="RND1:RNH1"/>
    <mergeCell ref="RNI1:RNM1"/>
    <mergeCell ref="RNN1:RNR1"/>
    <mergeCell ref="RNS1:RNW1"/>
    <mergeCell ref="RLZ1:RMD1"/>
    <mergeCell ref="RME1:RMI1"/>
    <mergeCell ref="RMJ1:RMN1"/>
    <mergeCell ref="RMO1:RMS1"/>
    <mergeCell ref="RMT1:RMX1"/>
    <mergeCell ref="RLA1:RLE1"/>
    <mergeCell ref="RLF1:RLJ1"/>
    <mergeCell ref="RLK1:RLO1"/>
    <mergeCell ref="RLP1:RLT1"/>
    <mergeCell ref="RLU1:RLY1"/>
    <mergeCell ref="RKB1:RKF1"/>
    <mergeCell ref="RKG1:RKK1"/>
    <mergeCell ref="RKL1:RKP1"/>
    <mergeCell ref="RKQ1:RKU1"/>
    <mergeCell ref="RKV1:RKZ1"/>
    <mergeCell ref="RQU1:RQY1"/>
    <mergeCell ref="RQZ1:RRD1"/>
    <mergeCell ref="RRE1:RRI1"/>
    <mergeCell ref="RRJ1:RRN1"/>
    <mergeCell ref="RRO1:RRS1"/>
    <mergeCell ref="RPV1:RPZ1"/>
    <mergeCell ref="RQA1:RQE1"/>
    <mergeCell ref="RQF1:RQJ1"/>
    <mergeCell ref="RQK1:RQO1"/>
    <mergeCell ref="RQP1:RQT1"/>
    <mergeCell ref="ROW1:RPA1"/>
    <mergeCell ref="RPB1:RPF1"/>
    <mergeCell ref="RPG1:RPK1"/>
    <mergeCell ref="RPL1:RPP1"/>
    <mergeCell ref="RPQ1:RPU1"/>
    <mergeCell ref="RNX1:ROB1"/>
    <mergeCell ref="ROC1:ROG1"/>
    <mergeCell ref="ROH1:ROL1"/>
    <mergeCell ref="ROM1:ROQ1"/>
    <mergeCell ref="ROR1:ROV1"/>
    <mergeCell ref="RUQ1:RUU1"/>
    <mergeCell ref="RUV1:RUZ1"/>
    <mergeCell ref="RVA1:RVE1"/>
    <mergeCell ref="RVF1:RVJ1"/>
    <mergeCell ref="RVK1:RVO1"/>
    <mergeCell ref="RTR1:RTV1"/>
    <mergeCell ref="RTW1:RUA1"/>
    <mergeCell ref="RUB1:RUF1"/>
    <mergeCell ref="RUG1:RUK1"/>
    <mergeCell ref="RUL1:RUP1"/>
    <mergeCell ref="RSS1:RSW1"/>
    <mergeCell ref="RSX1:RTB1"/>
    <mergeCell ref="RTC1:RTG1"/>
    <mergeCell ref="RTH1:RTL1"/>
    <mergeCell ref="RTM1:RTQ1"/>
    <mergeCell ref="RRT1:RRX1"/>
    <mergeCell ref="RRY1:RSC1"/>
    <mergeCell ref="RSD1:RSH1"/>
    <mergeCell ref="RSI1:RSM1"/>
    <mergeCell ref="RSN1:RSR1"/>
    <mergeCell ref="RYM1:RYQ1"/>
    <mergeCell ref="RYR1:RYV1"/>
    <mergeCell ref="RYW1:RZA1"/>
    <mergeCell ref="RZB1:RZF1"/>
    <mergeCell ref="RZG1:RZK1"/>
    <mergeCell ref="RXN1:RXR1"/>
    <mergeCell ref="RXS1:RXW1"/>
    <mergeCell ref="RXX1:RYB1"/>
    <mergeCell ref="RYC1:RYG1"/>
    <mergeCell ref="RYH1:RYL1"/>
    <mergeCell ref="RWO1:RWS1"/>
    <mergeCell ref="RWT1:RWX1"/>
    <mergeCell ref="RWY1:RXC1"/>
    <mergeCell ref="RXD1:RXH1"/>
    <mergeCell ref="RXI1:RXM1"/>
    <mergeCell ref="RVP1:RVT1"/>
    <mergeCell ref="RVU1:RVY1"/>
    <mergeCell ref="RVZ1:RWD1"/>
    <mergeCell ref="RWE1:RWI1"/>
    <mergeCell ref="RWJ1:RWN1"/>
    <mergeCell ref="SCI1:SCM1"/>
    <mergeCell ref="SCN1:SCR1"/>
    <mergeCell ref="SCS1:SCW1"/>
    <mergeCell ref="SCX1:SDB1"/>
    <mergeCell ref="SDC1:SDG1"/>
    <mergeCell ref="SBJ1:SBN1"/>
    <mergeCell ref="SBO1:SBS1"/>
    <mergeCell ref="SBT1:SBX1"/>
    <mergeCell ref="SBY1:SCC1"/>
    <mergeCell ref="SCD1:SCH1"/>
    <mergeCell ref="SAK1:SAO1"/>
    <mergeCell ref="SAP1:SAT1"/>
    <mergeCell ref="SAU1:SAY1"/>
    <mergeCell ref="SAZ1:SBD1"/>
    <mergeCell ref="SBE1:SBI1"/>
    <mergeCell ref="RZL1:RZP1"/>
    <mergeCell ref="RZQ1:RZU1"/>
    <mergeCell ref="RZV1:RZZ1"/>
    <mergeCell ref="SAA1:SAE1"/>
    <mergeCell ref="SAF1:SAJ1"/>
    <mergeCell ref="SGE1:SGI1"/>
    <mergeCell ref="SGJ1:SGN1"/>
    <mergeCell ref="SGO1:SGS1"/>
    <mergeCell ref="SGT1:SGX1"/>
    <mergeCell ref="SGY1:SHC1"/>
    <mergeCell ref="SFF1:SFJ1"/>
    <mergeCell ref="SFK1:SFO1"/>
    <mergeCell ref="SFP1:SFT1"/>
    <mergeCell ref="SFU1:SFY1"/>
    <mergeCell ref="SFZ1:SGD1"/>
    <mergeCell ref="SEG1:SEK1"/>
    <mergeCell ref="SEL1:SEP1"/>
    <mergeCell ref="SEQ1:SEU1"/>
    <mergeCell ref="SEV1:SEZ1"/>
    <mergeCell ref="SFA1:SFE1"/>
    <mergeCell ref="SDH1:SDL1"/>
    <mergeCell ref="SDM1:SDQ1"/>
    <mergeCell ref="SDR1:SDV1"/>
    <mergeCell ref="SDW1:SEA1"/>
    <mergeCell ref="SEB1:SEF1"/>
    <mergeCell ref="SKA1:SKE1"/>
    <mergeCell ref="SKF1:SKJ1"/>
    <mergeCell ref="SKK1:SKO1"/>
    <mergeCell ref="SKP1:SKT1"/>
    <mergeCell ref="SKU1:SKY1"/>
    <mergeCell ref="SJB1:SJF1"/>
    <mergeCell ref="SJG1:SJK1"/>
    <mergeCell ref="SJL1:SJP1"/>
    <mergeCell ref="SJQ1:SJU1"/>
    <mergeCell ref="SJV1:SJZ1"/>
    <mergeCell ref="SIC1:SIG1"/>
    <mergeCell ref="SIH1:SIL1"/>
    <mergeCell ref="SIM1:SIQ1"/>
    <mergeCell ref="SIR1:SIV1"/>
    <mergeCell ref="SIW1:SJA1"/>
    <mergeCell ref="SHD1:SHH1"/>
    <mergeCell ref="SHI1:SHM1"/>
    <mergeCell ref="SHN1:SHR1"/>
    <mergeCell ref="SHS1:SHW1"/>
    <mergeCell ref="SHX1:SIB1"/>
    <mergeCell ref="SNW1:SOA1"/>
    <mergeCell ref="SOB1:SOF1"/>
    <mergeCell ref="SOG1:SOK1"/>
    <mergeCell ref="SOL1:SOP1"/>
    <mergeCell ref="SOQ1:SOU1"/>
    <mergeCell ref="SMX1:SNB1"/>
    <mergeCell ref="SNC1:SNG1"/>
    <mergeCell ref="SNH1:SNL1"/>
    <mergeCell ref="SNM1:SNQ1"/>
    <mergeCell ref="SNR1:SNV1"/>
    <mergeCell ref="SLY1:SMC1"/>
    <mergeCell ref="SMD1:SMH1"/>
    <mergeCell ref="SMI1:SMM1"/>
    <mergeCell ref="SMN1:SMR1"/>
    <mergeCell ref="SMS1:SMW1"/>
    <mergeCell ref="SKZ1:SLD1"/>
    <mergeCell ref="SLE1:SLI1"/>
    <mergeCell ref="SLJ1:SLN1"/>
    <mergeCell ref="SLO1:SLS1"/>
    <mergeCell ref="SLT1:SLX1"/>
    <mergeCell ref="SRS1:SRW1"/>
    <mergeCell ref="SRX1:SSB1"/>
    <mergeCell ref="SSC1:SSG1"/>
    <mergeCell ref="SSH1:SSL1"/>
    <mergeCell ref="SSM1:SSQ1"/>
    <mergeCell ref="SQT1:SQX1"/>
    <mergeCell ref="SQY1:SRC1"/>
    <mergeCell ref="SRD1:SRH1"/>
    <mergeCell ref="SRI1:SRM1"/>
    <mergeCell ref="SRN1:SRR1"/>
    <mergeCell ref="SPU1:SPY1"/>
    <mergeCell ref="SPZ1:SQD1"/>
    <mergeCell ref="SQE1:SQI1"/>
    <mergeCell ref="SQJ1:SQN1"/>
    <mergeCell ref="SQO1:SQS1"/>
    <mergeCell ref="SOV1:SOZ1"/>
    <mergeCell ref="SPA1:SPE1"/>
    <mergeCell ref="SPF1:SPJ1"/>
    <mergeCell ref="SPK1:SPO1"/>
    <mergeCell ref="SPP1:SPT1"/>
    <mergeCell ref="SVO1:SVS1"/>
    <mergeCell ref="SVT1:SVX1"/>
    <mergeCell ref="SVY1:SWC1"/>
    <mergeCell ref="SWD1:SWH1"/>
    <mergeCell ref="SWI1:SWM1"/>
    <mergeCell ref="SUP1:SUT1"/>
    <mergeCell ref="SUU1:SUY1"/>
    <mergeCell ref="SUZ1:SVD1"/>
    <mergeCell ref="SVE1:SVI1"/>
    <mergeCell ref="SVJ1:SVN1"/>
    <mergeCell ref="STQ1:STU1"/>
    <mergeCell ref="STV1:STZ1"/>
    <mergeCell ref="SUA1:SUE1"/>
    <mergeCell ref="SUF1:SUJ1"/>
    <mergeCell ref="SUK1:SUO1"/>
    <mergeCell ref="SSR1:SSV1"/>
    <mergeCell ref="SSW1:STA1"/>
    <mergeCell ref="STB1:STF1"/>
    <mergeCell ref="STG1:STK1"/>
    <mergeCell ref="STL1:STP1"/>
    <mergeCell ref="SZK1:SZO1"/>
    <mergeCell ref="SZP1:SZT1"/>
    <mergeCell ref="SZU1:SZY1"/>
    <mergeCell ref="SZZ1:TAD1"/>
    <mergeCell ref="TAE1:TAI1"/>
    <mergeCell ref="SYL1:SYP1"/>
    <mergeCell ref="SYQ1:SYU1"/>
    <mergeCell ref="SYV1:SYZ1"/>
    <mergeCell ref="SZA1:SZE1"/>
    <mergeCell ref="SZF1:SZJ1"/>
    <mergeCell ref="SXM1:SXQ1"/>
    <mergeCell ref="SXR1:SXV1"/>
    <mergeCell ref="SXW1:SYA1"/>
    <mergeCell ref="SYB1:SYF1"/>
    <mergeCell ref="SYG1:SYK1"/>
    <mergeCell ref="SWN1:SWR1"/>
    <mergeCell ref="SWS1:SWW1"/>
    <mergeCell ref="SWX1:SXB1"/>
    <mergeCell ref="SXC1:SXG1"/>
    <mergeCell ref="SXH1:SXL1"/>
    <mergeCell ref="TDG1:TDK1"/>
    <mergeCell ref="TDL1:TDP1"/>
    <mergeCell ref="TDQ1:TDU1"/>
    <mergeCell ref="TDV1:TDZ1"/>
    <mergeCell ref="TEA1:TEE1"/>
    <mergeCell ref="TCH1:TCL1"/>
    <mergeCell ref="TCM1:TCQ1"/>
    <mergeCell ref="TCR1:TCV1"/>
    <mergeCell ref="TCW1:TDA1"/>
    <mergeCell ref="TDB1:TDF1"/>
    <mergeCell ref="TBI1:TBM1"/>
    <mergeCell ref="TBN1:TBR1"/>
    <mergeCell ref="TBS1:TBW1"/>
    <mergeCell ref="TBX1:TCB1"/>
    <mergeCell ref="TCC1:TCG1"/>
    <mergeCell ref="TAJ1:TAN1"/>
    <mergeCell ref="TAO1:TAS1"/>
    <mergeCell ref="TAT1:TAX1"/>
    <mergeCell ref="TAY1:TBC1"/>
    <mergeCell ref="TBD1:TBH1"/>
    <mergeCell ref="THC1:THG1"/>
    <mergeCell ref="THH1:THL1"/>
    <mergeCell ref="THM1:THQ1"/>
    <mergeCell ref="THR1:THV1"/>
    <mergeCell ref="THW1:TIA1"/>
    <mergeCell ref="TGD1:TGH1"/>
    <mergeCell ref="TGI1:TGM1"/>
    <mergeCell ref="TGN1:TGR1"/>
    <mergeCell ref="TGS1:TGW1"/>
    <mergeCell ref="TGX1:THB1"/>
    <mergeCell ref="TFE1:TFI1"/>
    <mergeCell ref="TFJ1:TFN1"/>
    <mergeCell ref="TFO1:TFS1"/>
    <mergeCell ref="TFT1:TFX1"/>
    <mergeCell ref="TFY1:TGC1"/>
    <mergeCell ref="TEF1:TEJ1"/>
    <mergeCell ref="TEK1:TEO1"/>
    <mergeCell ref="TEP1:TET1"/>
    <mergeCell ref="TEU1:TEY1"/>
    <mergeCell ref="TEZ1:TFD1"/>
    <mergeCell ref="TKY1:TLC1"/>
    <mergeCell ref="TLD1:TLH1"/>
    <mergeCell ref="TLI1:TLM1"/>
    <mergeCell ref="TLN1:TLR1"/>
    <mergeCell ref="TLS1:TLW1"/>
    <mergeCell ref="TJZ1:TKD1"/>
    <mergeCell ref="TKE1:TKI1"/>
    <mergeCell ref="TKJ1:TKN1"/>
    <mergeCell ref="TKO1:TKS1"/>
    <mergeCell ref="TKT1:TKX1"/>
    <mergeCell ref="TJA1:TJE1"/>
    <mergeCell ref="TJF1:TJJ1"/>
    <mergeCell ref="TJK1:TJO1"/>
    <mergeCell ref="TJP1:TJT1"/>
    <mergeCell ref="TJU1:TJY1"/>
    <mergeCell ref="TIB1:TIF1"/>
    <mergeCell ref="TIG1:TIK1"/>
    <mergeCell ref="TIL1:TIP1"/>
    <mergeCell ref="TIQ1:TIU1"/>
    <mergeCell ref="TIV1:TIZ1"/>
    <mergeCell ref="TOU1:TOY1"/>
    <mergeCell ref="TOZ1:TPD1"/>
    <mergeCell ref="TPE1:TPI1"/>
    <mergeCell ref="TPJ1:TPN1"/>
    <mergeCell ref="TPO1:TPS1"/>
    <mergeCell ref="TNV1:TNZ1"/>
    <mergeCell ref="TOA1:TOE1"/>
    <mergeCell ref="TOF1:TOJ1"/>
    <mergeCell ref="TOK1:TOO1"/>
    <mergeCell ref="TOP1:TOT1"/>
    <mergeCell ref="TMW1:TNA1"/>
    <mergeCell ref="TNB1:TNF1"/>
    <mergeCell ref="TNG1:TNK1"/>
    <mergeCell ref="TNL1:TNP1"/>
    <mergeCell ref="TNQ1:TNU1"/>
    <mergeCell ref="TLX1:TMB1"/>
    <mergeCell ref="TMC1:TMG1"/>
    <mergeCell ref="TMH1:TML1"/>
    <mergeCell ref="TMM1:TMQ1"/>
    <mergeCell ref="TMR1:TMV1"/>
    <mergeCell ref="TSQ1:TSU1"/>
    <mergeCell ref="TSV1:TSZ1"/>
    <mergeCell ref="TTA1:TTE1"/>
    <mergeCell ref="TTF1:TTJ1"/>
    <mergeCell ref="TTK1:TTO1"/>
    <mergeCell ref="TRR1:TRV1"/>
    <mergeCell ref="TRW1:TSA1"/>
    <mergeCell ref="TSB1:TSF1"/>
    <mergeCell ref="TSG1:TSK1"/>
    <mergeCell ref="TSL1:TSP1"/>
    <mergeCell ref="TQS1:TQW1"/>
    <mergeCell ref="TQX1:TRB1"/>
    <mergeCell ref="TRC1:TRG1"/>
    <mergeCell ref="TRH1:TRL1"/>
    <mergeCell ref="TRM1:TRQ1"/>
    <mergeCell ref="TPT1:TPX1"/>
    <mergeCell ref="TPY1:TQC1"/>
    <mergeCell ref="TQD1:TQH1"/>
    <mergeCell ref="TQI1:TQM1"/>
    <mergeCell ref="TQN1:TQR1"/>
    <mergeCell ref="TWM1:TWQ1"/>
    <mergeCell ref="TWR1:TWV1"/>
    <mergeCell ref="TWW1:TXA1"/>
    <mergeCell ref="TXB1:TXF1"/>
    <mergeCell ref="TXG1:TXK1"/>
    <mergeCell ref="TVN1:TVR1"/>
    <mergeCell ref="TVS1:TVW1"/>
    <mergeCell ref="TVX1:TWB1"/>
    <mergeCell ref="TWC1:TWG1"/>
    <mergeCell ref="TWH1:TWL1"/>
    <mergeCell ref="TUO1:TUS1"/>
    <mergeCell ref="TUT1:TUX1"/>
    <mergeCell ref="TUY1:TVC1"/>
    <mergeCell ref="TVD1:TVH1"/>
    <mergeCell ref="TVI1:TVM1"/>
    <mergeCell ref="TTP1:TTT1"/>
    <mergeCell ref="TTU1:TTY1"/>
    <mergeCell ref="TTZ1:TUD1"/>
    <mergeCell ref="TUE1:TUI1"/>
    <mergeCell ref="TUJ1:TUN1"/>
    <mergeCell ref="UAI1:UAM1"/>
    <mergeCell ref="UAN1:UAR1"/>
    <mergeCell ref="UAS1:UAW1"/>
    <mergeCell ref="UAX1:UBB1"/>
    <mergeCell ref="UBC1:UBG1"/>
    <mergeCell ref="TZJ1:TZN1"/>
    <mergeCell ref="TZO1:TZS1"/>
    <mergeCell ref="TZT1:TZX1"/>
    <mergeCell ref="TZY1:UAC1"/>
    <mergeCell ref="UAD1:UAH1"/>
    <mergeCell ref="TYK1:TYO1"/>
    <mergeCell ref="TYP1:TYT1"/>
    <mergeCell ref="TYU1:TYY1"/>
    <mergeCell ref="TYZ1:TZD1"/>
    <mergeCell ref="TZE1:TZI1"/>
    <mergeCell ref="TXL1:TXP1"/>
    <mergeCell ref="TXQ1:TXU1"/>
    <mergeCell ref="TXV1:TXZ1"/>
    <mergeCell ref="TYA1:TYE1"/>
    <mergeCell ref="TYF1:TYJ1"/>
    <mergeCell ref="UEE1:UEI1"/>
    <mergeCell ref="UEJ1:UEN1"/>
    <mergeCell ref="UEO1:UES1"/>
    <mergeCell ref="UET1:UEX1"/>
    <mergeCell ref="UEY1:UFC1"/>
    <mergeCell ref="UDF1:UDJ1"/>
    <mergeCell ref="UDK1:UDO1"/>
    <mergeCell ref="UDP1:UDT1"/>
    <mergeCell ref="UDU1:UDY1"/>
    <mergeCell ref="UDZ1:UED1"/>
    <mergeCell ref="UCG1:UCK1"/>
    <mergeCell ref="UCL1:UCP1"/>
    <mergeCell ref="UCQ1:UCU1"/>
    <mergeCell ref="UCV1:UCZ1"/>
    <mergeCell ref="UDA1:UDE1"/>
    <mergeCell ref="UBH1:UBL1"/>
    <mergeCell ref="UBM1:UBQ1"/>
    <mergeCell ref="UBR1:UBV1"/>
    <mergeCell ref="UBW1:UCA1"/>
    <mergeCell ref="UCB1:UCF1"/>
    <mergeCell ref="UIA1:UIE1"/>
    <mergeCell ref="UIF1:UIJ1"/>
    <mergeCell ref="UIK1:UIO1"/>
    <mergeCell ref="UIP1:UIT1"/>
    <mergeCell ref="UIU1:UIY1"/>
    <mergeCell ref="UHB1:UHF1"/>
    <mergeCell ref="UHG1:UHK1"/>
    <mergeCell ref="UHL1:UHP1"/>
    <mergeCell ref="UHQ1:UHU1"/>
    <mergeCell ref="UHV1:UHZ1"/>
    <mergeCell ref="UGC1:UGG1"/>
    <mergeCell ref="UGH1:UGL1"/>
    <mergeCell ref="UGM1:UGQ1"/>
    <mergeCell ref="UGR1:UGV1"/>
    <mergeCell ref="UGW1:UHA1"/>
    <mergeCell ref="UFD1:UFH1"/>
    <mergeCell ref="UFI1:UFM1"/>
    <mergeCell ref="UFN1:UFR1"/>
    <mergeCell ref="UFS1:UFW1"/>
    <mergeCell ref="UFX1:UGB1"/>
    <mergeCell ref="ULW1:UMA1"/>
    <mergeCell ref="UMB1:UMF1"/>
    <mergeCell ref="UMG1:UMK1"/>
    <mergeCell ref="UML1:UMP1"/>
    <mergeCell ref="UMQ1:UMU1"/>
    <mergeCell ref="UKX1:ULB1"/>
    <mergeCell ref="ULC1:ULG1"/>
    <mergeCell ref="ULH1:ULL1"/>
    <mergeCell ref="ULM1:ULQ1"/>
    <mergeCell ref="ULR1:ULV1"/>
    <mergeCell ref="UJY1:UKC1"/>
    <mergeCell ref="UKD1:UKH1"/>
    <mergeCell ref="UKI1:UKM1"/>
    <mergeCell ref="UKN1:UKR1"/>
    <mergeCell ref="UKS1:UKW1"/>
    <mergeCell ref="UIZ1:UJD1"/>
    <mergeCell ref="UJE1:UJI1"/>
    <mergeCell ref="UJJ1:UJN1"/>
    <mergeCell ref="UJO1:UJS1"/>
    <mergeCell ref="UJT1:UJX1"/>
    <mergeCell ref="UPS1:UPW1"/>
    <mergeCell ref="UPX1:UQB1"/>
    <mergeCell ref="UQC1:UQG1"/>
    <mergeCell ref="UQH1:UQL1"/>
    <mergeCell ref="UQM1:UQQ1"/>
    <mergeCell ref="UOT1:UOX1"/>
    <mergeCell ref="UOY1:UPC1"/>
    <mergeCell ref="UPD1:UPH1"/>
    <mergeCell ref="UPI1:UPM1"/>
    <mergeCell ref="UPN1:UPR1"/>
    <mergeCell ref="UNU1:UNY1"/>
    <mergeCell ref="UNZ1:UOD1"/>
    <mergeCell ref="UOE1:UOI1"/>
    <mergeCell ref="UOJ1:UON1"/>
    <mergeCell ref="UOO1:UOS1"/>
    <mergeCell ref="UMV1:UMZ1"/>
    <mergeCell ref="UNA1:UNE1"/>
    <mergeCell ref="UNF1:UNJ1"/>
    <mergeCell ref="UNK1:UNO1"/>
    <mergeCell ref="UNP1:UNT1"/>
    <mergeCell ref="UTO1:UTS1"/>
    <mergeCell ref="UTT1:UTX1"/>
    <mergeCell ref="UTY1:UUC1"/>
    <mergeCell ref="UUD1:UUH1"/>
    <mergeCell ref="UUI1:UUM1"/>
    <mergeCell ref="USP1:UST1"/>
    <mergeCell ref="USU1:USY1"/>
    <mergeCell ref="USZ1:UTD1"/>
    <mergeCell ref="UTE1:UTI1"/>
    <mergeCell ref="UTJ1:UTN1"/>
    <mergeCell ref="URQ1:URU1"/>
    <mergeCell ref="URV1:URZ1"/>
    <mergeCell ref="USA1:USE1"/>
    <mergeCell ref="USF1:USJ1"/>
    <mergeCell ref="USK1:USO1"/>
    <mergeCell ref="UQR1:UQV1"/>
    <mergeCell ref="UQW1:URA1"/>
    <mergeCell ref="URB1:URF1"/>
    <mergeCell ref="URG1:URK1"/>
    <mergeCell ref="URL1:URP1"/>
    <mergeCell ref="UXK1:UXO1"/>
    <mergeCell ref="UXP1:UXT1"/>
    <mergeCell ref="UXU1:UXY1"/>
    <mergeCell ref="UXZ1:UYD1"/>
    <mergeCell ref="UYE1:UYI1"/>
    <mergeCell ref="UWL1:UWP1"/>
    <mergeCell ref="UWQ1:UWU1"/>
    <mergeCell ref="UWV1:UWZ1"/>
    <mergeCell ref="UXA1:UXE1"/>
    <mergeCell ref="UXF1:UXJ1"/>
    <mergeCell ref="UVM1:UVQ1"/>
    <mergeCell ref="UVR1:UVV1"/>
    <mergeCell ref="UVW1:UWA1"/>
    <mergeCell ref="UWB1:UWF1"/>
    <mergeCell ref="UWG1:UWK1"/>
    <mergeCell ref="UUN1:UUR1"/>
    <mergeCell ref="UUS1:UUW1"/>
    <mergeCell ref="UUX1:UVB1"/>
    <mergeCell ref="UVC1:UVG1"/>
    <mergeCell ref="UVH1:UVL1"/>
    <mergeCell ref="VBG1:VBK1"/>
    <mergeCell ref="VBL1:VBP1"/>
    <mergeCell ref="VBQ1:VBU1"/>
    <mergeCell ref="VBV1:VBZ1"/>
    <mergeCell ref="VCA1:VCE1"/>
    <mergeCell ref="VAH1:VAL1"/>
    <mergeCell ref="VAM1:VAQ1"/>
    <mergeCell ref="VAR1:VAV1"/>
    <mergeCell ref="VAW1:VBA1"/>
    <mergeCell ref="VBB1:VBF1"/>
    <mergeCell ref="UZI1:UZM1"/>
    <mergeCell ref="UZN1:UZR1"/>
    <mergeCell ref="UZS1:UZW1"/>
    <mergeCell ref="UZX1:VAB1"/>
    <mergeCell ref="VAC1:VAG1"/>
    <mergeCell ref="UYJ1:UYN1"/>
    <mergeCell ref="UYO1:UYS1"/>
    <mergeCell ref="UYT1:UYX1"/>
    <mergeCell ref="UYY1:UZC1"/>
    <mergeCell ref="UZD1:UZH1"/>
    <mergeCell ref="VFC1:VFG1"/>
    <mergeCell ref="VFH1:VFL1"/>
    <mergeCell ref="VFM1:VFQ1"/>
    <mergeCell ref="VFR1:VFV1"/>
    <mergeCell ref="VFW1:VGA1"/>
    <mergeCell ref="VED1:VEH1"/>
    <mergeCell ref="VEI1:VEM1"/>
    <mergeCell ref="VEN1:VER1"/>
    <mergeCell ref="VES1:VEW1"/>
    <mergeCell ref="VEX1:VFB1"/>
    <mergeCell ref="VDE1:VDI1"/>
    <mergeCell ref="VDJ1:VDN1"/>
    <mergeCell ref="VDO1:VDS1"/>
    <mergeCell ref="VDT1:VDX1"/>
    <mergeCell ref="VDY1:VEC1"/>
    <mergeCell ref="VCF1:VCJ1"/>
    <mergeCell ref="VCK1:VCO1"/>
    <mergeCell ref="VCP1:VCT1"/>
    <mergeCell ref="VCU1:VCY1"/>
    <mergeCell ref="VCZ1:VDD1"/>
    <mergeCell ref="VIY1:VJC1"/>
    <mergeCell ref="VJD1:VJH1"/>
    <mergeCell ref="VJI1:VJM1"/>
    <mergeCell ref="VJN1:VJR1"/>
    <mergeCell ref="VJS1:VJW1"/>
    <mergeCell ref="VHZ1:VID1"/>
    <mergeCell ref="VIE1:VII1"/>
    <mergeCell ref="VIJ1:VIN1"/>
    <mergeCell ref="VIO1:VIS1"/>
    <mergeCell ref="VIT1:VIX1"/>
    <mergeCell ref="VHA1:VHE1"/>
    <mergeCell ref="VHF1:VHJ1"/>
    <mergeCell ref="VHK1:VHO1"/>
    <mergeCell ref="VHP1:VHT1"/>
    <mergeCell ref="VHU1:VHY1"/>
    <mergeCell ref="VGB1:VGF1"/>
    <mergeCell ref="VGG1:VGK1"/>
    <mergeCell ref="VGL1:VGP1"/>
    <mergeCell ref="VGQ1:VGU1"/>
    <mergeCell ref="VGV1:VGZ1"/>
    <mergeCell ref="VMU1:VMY1"/>
    <mergeCell ref="VMZ1:VND1"/>
    <mergeCell ref="VNE1:VNI1"/>
    <mergeCell ref="VNJ1:VNN1"/>
    <mergeCell ref="VNO1:VNS1"/>
    <mergeCell ref="VLV1:VLZ1"/>
    <mergeCell ref="VMA1:VME1"/>
    <mergeCell ref="VMF1:VMJ1"/>
    <mergeCell ref="VMK1:VMO1"/>
    <mergeCell ref="VMP1:VMT1"/>
    <mergeCell ref="VKW1:VLA1"/>
    <mergeCell ref="VLB1:VLF1"/>
    <mergeCell ref="VLG1:VLK1"/>
    <mergeCell ref="VLL1:VLP1"/>
    <mergeCell ref="VLQ1:VLU1"/>
    <mergeCell ref="VJX1:VKB1"/>
    <mergeCell ref="VKC1:VKG1"/>
    <mergeCell ref="VKH1:VKL1"/>
    <mergeCell ref="VKM1:VKQ1"/>
    <mergeCell ref="VKR1:VKV1"/>
    <mergeCell ref="VQQ1:VQU1"/>
    <mergeCell ref="VQV1:VQZ1"/>
    <mergeCell ref="VRA1:VRE1"/>
    <mergeCell ref="VRF1:VRJ1"/>
    <mergeCell ref="VRK1:VRO1"/>
    <mergeCell ref="VPR1:VPV1"/>
    <mergeCell ref="VPW1:VQA1"/>
    <mergeCell ref="VQB1:VQF1"/>
    <mergeCell ref="VQG1:VQK1"/>
    <mergeCell ref="VQL1:VQP1"/>
    <mergeCell ref="VOS1:VOW1"/>
    <mergeCell ref="VOX1:VPB1"/>
    <mergeCell ref="VPC1:VPG1"/>
    <mergeCell ref="VPH1:VPL1"/>
    <mergeCell ref="VPM1:VPQ1"/>
    <mergeCell ref="VNT1:VNX1"/>
    <mergeCell ref="VNY1:VOC1"/>
    <mergeCell ref="VOD1:VOH1"/>
    <mergeCell ref="VOI1:VOM1"/>
    <mergeCell ref="VON1:VOR1"/>
    <mergeCell ref="VUM1:VUQ1"/>
    <mergeCell ref="VUR1:VUV1"/>
    <mergeCell ref="VUW1:VVA1"/>
    <mergeCell ref="VVB1:VVF1"/>
    <mergeCell ref="VVG1:VVK1"/>
    <mergeCell ref="VTN1:VTR1"/>
    <mergeCell ref="VTS1:VTW1"/>
    <mergeCell ref="VTX1:VUB1"/>
    <mergeCell ref="VUC1:VUG1"/>
    <mergeCell ref="VUH1:VUL1"/>
    <mergeCell ref="VSO1:VSS1"/>
    <mergeCell ref="VST1:VSX1"/>
    <mergeCell ref="VSY1:VTC1"/>
    <mergeCell ref="VTD1:VTH1"/>
    <mergeCell ref="VTI1:VTM1"/>
    <mergeCell ref="VRP1:VRT1"/>
    <mergeCell ref="VRU1:VRY1"/>
    <mergeCell ref="VRZ1:VSD1"/>
    <mergeCell ref="VSE1:VSI1"/>
    <mergeCell ref="VSJ1:VSN1"/>
    <mergeCell ref="VYI1:VYM1"/>
    <mergeCell ref="VYN1:VYR1"/>
    <mergeCell ref="VYS1:VYW1"/>
    <mergeCell ref="VYX1:VZB1"/>
    <mergeCell ref="VZC1:VZG1"/>
    <mergeCell ref="VXJ1:VXN1"/>
    <mergeCell ref="VXO1:VXS1"/>
    <mergeCell ref="VXT1:VXX1"/>
    <mergeCell ref="VXY1:VYC1"/>
    <mergeCell ref="VYD1:VYH1"/>
    <mergeCell ref="VWK1:VWO1"/>
    <mergeCell ref="VWP1:VWT1"/>
    <mergeCell ref="VWU1:VWY1"/>
    <mergeCell ref="VWZ1:VXD1"/>
    <mergeCell ref="VXE1:VXI1"/>
    <mergeCell ref="VVL1:VVP1"/>
    <mergeCell ref="VVQ1:VVU1"/>
    <mergeCell ref="VVV1:VVZ1"/>
    <mergeCell ref="VWA1:VWE1"/>
    <mergeCell ref="VWF1:VWJ1"/>
    <mergeCell ref="WCE1:WCI1"/>
    <mergeCell ref="WCJ1:WCN1"/>
    <mergeCell ref="WCO1:WCS1"/>
    <mergeCell ref="WCT1:WCX1"/>
    <mergeCell ref="WCY1:WDC1"/>
    <mergeCell ref="WBF1:WBJ1"/>
    <mergeCell ref="WBK1:WBO1"/>
    <mergeCell ref="WBP1:WBT1"/>
    <mergeCell ref="WBU1:WBY1"/>
    <mergeCell ref="WBZ1:WCD1"/>
    <mergeCell ref="WAG1:WAK1"/>
    <mergeCell ref="WAL1:WAP1"/>
    <mergeCell ref="WAQ1:WAU1"/>
    <mergeCell ref="WAV1:WAZ1"/>
    <mergeCell ref="WBA1:WBE1"/>
    <mergeCell ref="VZH1:VZL1"/>
    <mergeCell ref="VZM1:VZQ1"/>
    <mergeCell ref="VZR1:VZV1"/>
    <mergeCell ref="VZW1:WAA1"/>
    <mergeCell ref="WAB1:WAF1"/>
    <mergeCell ref="WGA1:WGE1"/>
    <mergeCell ref="WGF1:WGJ1"/>
    <mergeCell ref="WGK1:WGO1"/>
    <mergeCell ref="WGP1:WGT1"/>
    <mergeCell ref="WGU1:WGY1"/>
    <mergeCell ref="WFB1:WFF1"/>
    <mergeCell ref="WFG1:WFK1"/>
    <mergeCell ref="WFL1:WFP1"/>
    <mergeCell ref="WFQ1:WFU1"/>
    <mergeCell ref="WFV1:WFZ1"/>
    <mergeCell ref="WEC1:WEG1"/>
    <mergeCell ref="WEH1:WEL1"/>
    <mergeCell ref="WEM1:WEQ1"/>
    <mergeCell ref="WER1:WEV1"/>
    <mergeCell ref="WEW1:WFA1"/>
    <mergeCell ref="WDD1:WDH1"/>
    <mergeCell ref="WDI1:WDM1"/>
    <mergeCell ref="WDN1:WDR1"/>
    <mergeCell ref="WDS1:WDW1"/>
    <mergeCell ref="WDX1:WEB1"/>
    <mergeCell ref="WJW1:WKA1"/>
    <mergeCell ref="WKB1:WKF1"/>
    <mergeCell ref="WKG1:WKK1"/>
    <mergeCell ref="WKL1:WKP1"/>
    <mergeCell ref="WKQ1:WKU1"/>
    <mergeCell ref="WIX1:WJB1"/>
    <mergeCell ref="WJC1:WJG1"/>
    <mergeCell ref="WJH1:WJL1"/>
    <mergeCell ref="WJM1:WJQ1"/>
    <mergeCell ref="WJR1:WJV1"/>
    <mergeCell ref="WHY1:WIC1"/>
    <mergeCell ref="WID1:WIH1"/>
    <mergeCell ref="WII1:WIM1"/>
    <mergeCell ref="WIN1:WIR1"/>
    <mergeCell ref="WIS1:WIW1"/>
    <mergeCell ref="WGZ1:WHD1"/>
    <mergeCell ref="WHE1:WHI1"/>
    <mergeCell ref="WHJ1:WHN1"/>
    <mergeCell ref="WHO1:WHS1"/>
    <mergeCell ref="WHT1:WHX1"/>
    <mergeCell ref="WNS1:WNW1"/>
    <mergeCell ref="WNX1:WOB1"/>
    <mergeCell ref="WOC1:WOG1"/>
    <mergeCell ref="WOH1:WOL1"/>
    <mergeCell ref="WOM1:WOQ1"/>
    <mergeCell ref="WMT1:WMX1"/>
    <mergeCell ref="WMY1:WNC1"/>
    <mergeCell ref="WND1:WNH1"/>
    <mergeCell ref="WNI1:WNM1"/>
    <mergeCell ref="WNN1:WNR1"/>
    <mergeCell ref="WLU1:WLY1"/>
    <mergeCell ref="WLZ1:WMD1"/>
    <mergeCell ref="WME1:WMI1"/>
    <mergeCell ref="WMJ1:WMN1"/>
    <mergeCell ref="WMO1:WMS1"/>
    <mergeCell ref="WKV1:WKZ1"/>
    <mergeCell ref="WLA1:WLE1"/>
    <mergeCell ref="WLF1:WLJ1"/>
    <mergeCell ref="WLK1:WLO1"/>
    <mergeCell ref="WLP1:WLT1"/>
    <mergeCell ref="WRO1:WRS1"/>
    <mergeCell ref="WRT1:WRX1"/>
    <mergeCell ref="WRY1:WSC1"/>
    <mergeCell ref="WSD1:WSH1"/>
    <mergeCell ref="WSI1:WSM1"/>
    <mergeCell ref="WQP1:WQT1"/>
    <mergeCell ref="WQU1:WQY1"/>
    <mergeCell ref="WQZ1:WRD1"/>
    <mergeCell ref="WRE1:WRI1"/>
    <mergeCell ref="WRJ1:WRN1"/>
    <mergeCell ref="WPQ1:WPU1"/>
    <mergeCell ref="WPV1:WPZ1"/>
    <mergeCell ref="WQA1:WQE1"/>
    <mergeCell ref="WQF1:WQJ1"/>
    <mergeCell ref="WQK1:WQO1"/>
    <mergeCell ref="WOR1:WOV1"/>
    <mergeCell ref="WOW1:WPA1"/>
    <mergeCell ref="WPB1:WPF1"/>
    <mergeCell ref="WPG1:WPK1"/>
    <mergeCell ref="WPL1:WPP1"/>
    <mergeCell ref="WVK1:WVO1"/>
    <mergeCell ref="WVP1:WVT1"/>
    <mergeCell ref="WVU1:WVY1"/>
    <mergeCell ref="WVZ1:WWD1"/>
    <mergeCell ref="WWE1:WWI1"/>
    <mergeCell ref="WUL1:WUP1"/>
    <mergeCell ref="WUQ1:WUU1"/>
    <mergeCell ref="WUV1:WUZ1"/>
    <mergeCell ref="WVA1:WVE1"/>
    <mergeCell ref="WVF1:WVJ1"/>
    <mergeCell ref="WTM1:WTQ1"/>
    <mergeCell ref="WTR1:WTV1"/>
    <mergeCell ref="WTW1:WUA1"/>
    <mergeCell ref="WUB1:WUF1"/>
    <mergeCell ref="WUG1:WUK1"/>
    <mergeCell ref="WSN1:WSR1"/>
    <mergeCell ref="WSS1:WSW1"/>
    <mergeCell ref="WSX1:WTB1"/>
    <mergeCell ref="WTC1:WTG1"/>
    <mergeCell ref="WTH1:WTL1"/>
    <mergeCell ref="WZV1:WZZ1"/>
    <mergeCell ref="XAA1:XAE1"/>
    <mergeCell ref="WYH1:WYL1"/>
    <mergeCell ref="WYM1:WYQ1"/>
    <mergeCell ref="WYR1:WYV1"/>
    <mergeCell ref="WYW1:WZA1"/>
    <mergeCell ref="WZB1:WZF1"/>
    <mergeCell ref="WXI1:WXM1"/>
    <mergeCell ref="WXN1:WXR1"/>
    <mergeCell ref="WXS1:WXW1"/>
    <mergeCell ref="WXX1:WYB1"/>
    <mergeCell ref="WYC1:WYG1"/>
    <mergeCell ref="WWJ1:WWN1"/>
    <mergeCell ref="WWO1:WWS1"/>
    <mergeCell ref="WWT1:WWX1"/>
    <mergeCell ref="WWY1:WXC1"/>
    <mergeCell ref="WXD1:WXH1"/>
    <mergeCell ref="A81:A82"/>
    <mergeCell ref="B81:B82"/>
    <mergeCell ref="C81:C82"/>
    <mergeCell ref="XFA1:XFD1"/>
    <mergeCell ref="XEB1:XEF1"/>
    <mergeCell ref="XEG1:XEK1"/>
    <mergeCell ref="XEL1:XEP1"/>
    <mergeCell ref="XEQ1:XEU1"/>
    <mergeCell ref="XEV1:XEZ1"/>
    <mergeCell ref="XDC1:XDG1"/>
    <mergeCell ref="XDH1:XDL1"/>
    <mergeCell ref="XDM1:XDQ1"/>
    <mergeCell ref="XDR1:XDV1"/>
    <mergeCell ref="XDW1:XEA1"/>
    <mergeCell ref="XCD1:XCH1"/>
    <mergeCell ref="XCI1:XCM1"/>
    <mergeCell ref="XCN1:XCR1"/>
    <mergeCell ref="XCS1:XCW1"/>
    <mergeCell ref="XCX1:XDB1"/>
    <mergeCell ref="XBE1:XBI1"/>
    <mergeCell ref="XBJ1:XBN1"/>
    <mergeCell ref="XBO1:XBS1"/>
    <mergeCell ref="XBT1:XBX1"/>
    <mergeCell ref="XBY1:XCC1"/>
    <mergeCell ref="XAF1:XAJ1"/>
    <mergeCell ref="XAK1:XAO1"/>
    <mergeCell ref="XAP1:XAT1"/>
    <mergeCell ref="XAU1:XAY1"/>
    <mergeCell ref="XAZ1:XBD1"/>
    <mergeCell ref="WZG1:WZK1"/>
    <mergeCell ref="WZL1:WZP1"/>
    <mergeCell ref="WZQ1:WZU1"/>
  </mergeCells>
  <phoneticPr fontId="3" type="noConversion"/>
  <printOptions horizontalCentered="1"/>
  <pageMargins left="0.78740157480314965" right="0.78740157480314965" top="0.59055118110236227" bottom="0.98425196850393704" header="0" footer="0"/>
  <pageSetup paperSize="9" scale="40" orientation="portrait" horizontalDpi="300" verticalDpi="300" r:id="rId1"/>
  <headerFooter alignWithMargins="0"/>
  <rowBreaks count="1" manualBreakCount="1">
    <brk id="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0"/>
  <sheetViews>
    <sheetView zoomScaleNormal="100" zoomScaleSheetLayoutView="100" workbookViewId="0">
      <selection activeCell="H26" sqref="H26"/>
    </sheetView>
  </sheetViews>
  <sheetFormatPr baseColWidth="10" defaultColWidth="11.42578125" defaultRowHeight="12.75" x14ac:dyDescent="0.2"/>
  <cols>
    <col min="1" max="1" width="32.85546875" style="17" customWidth="1"/>
    <col min="2" max="3" width="19.42578125" style="17" customWidth="1"/>
    <col min="4" max="5" width="17.5703125" style="17" customWidth="1"/>
    <col min="6" max="16384" width="11.42578125" style="17"/>
  </cols>
  <sheetData>
    <row r="2" spans="1:16384" s="1" customFormat="1" ht="18" x14ac:dyDescent="0.2">
      <c r="A2" s="116" t="s">
        <v>167</v>
      </c>
      <c r="B2" s="116"/>
      <c r="C2" s="116"/>
      <c r="D2" s="116"/>
      <c r="E2" s="116"/>
      <c r="F2" s="6"/>
      <c r="G2" s="6"/>
      <c r="H2" s="6"/>
      <c r="I2" s="6"/>
      <c r="J2" s="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189</v>
      </c>
      <c r="B4" s="66"/>
      <c r="C4" s="20"/>
      <c r="D4" s="20"/>
    </row>
    <row r="5" spans="1:16384" s="1" customFormat="1" ht="13.5" thickBot="1" x14ac:dyDescent="0.25">
      <c r="A5" s="122"/>
      <c r="B5" s="122"/>
      <c r="C5" s="122"/>
      <c r="D5" s="122"/>
      <c r="E5" s="123"/>
    </row>
    <row r="6" spans="1:16384" s="3" customFormat="1" ht="12.75" customHeight="1" x14ac:dyDescent="0.2">
      <c r="A6" s="119" t="s">
        <v>72</v>
      </c>
      <c r="B6" s="117" t="s">
        <v>130</v>
      </c>
      <c r="C6" s="118" t="s">
        <v>76</v>
      </c>
      <c r="D6" s="124" t="s">
        <v>131</v>
      </c>
      <c r="E6" s="29"/>
      <c r="F6" s="2"/>
      <c r="G6" s="2"/>
      <c r="H6" s="2"/>
      <c r="I6" s="2"/>
      <c r="J6" s="2"/>
    </row>
    <row r="7" spans="1:16384" s="3" customFormat="1" ht="28.5" customHeight="1" x14ac:dyDescent="0.2">
      <c r="A7" s="119"/>
      <c r="B7" s="118"/>
      <c r="C7" s="118"/>
      <c r="D7" s="124"/>
      <c r="E7" s="2"/>
      <c r="F7" s="2"/>
      <c r="G7" s="2"/>
      <c r="H7" s="2"/>
      <c r="I7" s="2"/>
      <c r="J7" s="2"/>
    </row>
    <row r="8" spans="1:16384" s="3" customFormat="1" ht="13.5" thickBot="1" x14ac:dyDescent="0.25">
      <c r="A8" s="68" t="s">
        <v>74</v>
      </c>
      <c r="B8" s="69">
        <v>919844.62</v>
      </c>
      <c r="C8" s="90">
        <v>20.94</v>
      </c>
      <c r="D8" s="69">
        <v>3471955.41</v>
      </c>
      <c r="E8" s="6"/>
      <c r="F8" s="6"/>
      <c r="G8" s="6"/>
      <c r="H8" s="6"/>
      <c r="I8" s="6"/>
      <c r="J8" s="6"/>
      <c r="K8" s="6"/>
      <c r="L8" s="6"/>
      <c r="M8" s="6"/>
      <c r="N8" s="6"/>
    </row>
    <row r="9" spans="1:16384" s="3" customFormat="1" ht="13.5" thickBot="1" x14ac:dyDescent="0.25">
      <c r="A9" s="68" t="s">
        <v>170</v>
      </c>
      <c r="B9" s="69">
        <v>79514</v>
      </c>
      <c r="C9" s="90">
        <v>3.05</v>
      </c>
      <c r="D9" s="69">
        <v>2528798</v>
      </c>
      <c r="E9" s="6"/>
      <c r="F9" s="6"/>
      <c r="G9" s="6"/>
      <c r="H9" s="6"/>
      <c r="I9" s="6"/>
      <c r="J9" s="6"/>
      <c r="K9" s="6"/>
      <c r="L9" s="6"/>
      <c r="M9" s="6"/>
      <c r="N9" s="6"/>
    </row>
    <row r="10" spans="1:16384" s="3" customFormat="1" ht="13.5" thickBot="1" x14ac:dyDescent="0.25">
      <c r="A10" s="68" t="s">
        <v>171</v>
      </c>
      <c r="B10" s="69">
        <v>1650</v>
      </c>
      <c r="C10" s="90">
        <v>0.28999999999999998</v>
      </c>
      <c r="D10" s="69">
        <v>561995.14</v>
      </c>
      <c r="E10" s="6"/>
      <c r="F10" s="6"/>
      <c r="G10" s="6"/>
      <c r="H10" s="6"/>
      <c r="I10" s="6"/>
      <c r="J10" s="6"/>
      <c r="K10" s="6"/>
      <c r="L10" s="6"/>
      <c r="M10" s="6"/>
      <c r="N10" s="6"/>
    </row>
    <row r="11" spans="1:16384" s="3" customFormat="1" ht="13.5" thickBot="1" x14ac:dyDescent="0.25">
      <c r="A11" s="68" t="s">
        <v>77</v>
      </c>
      <c r="B11" s="69">
        <v>19728.400000000001</v>
      </c>
      <c r="C11" s="90">
        <v>5.49</v>
      </c>
      <c r="D11" s="69">
        <v>339730.82999999996</v>
      </c>
      <c r="E11" s="6"/>
      <c r="F11" s="6"/>
      <c r="G11" s="6"/>
      <c r="H11" s="6"/>
      <c r="I11" s="6"/>
      <c r="J11" s="6"/>
      <c r="K11" s="6"/>
      <c r="L11" s="6"/>
      <c r="M11" s="6"/>
      <c r="N11" s="6"/>
    </row>
    <row r="12" spans="1:16384" s="3" customFormat="1" ht="13.5" thickBot="1" x14ac:dyDescent="0.25">
      <c r="A12" s="68" t="s">
        <v>78</v>
      </c>
      <c r="B12" s="69">
        <v>152376</v>
      </c>
      <c r="C12" s="90">
        <v>4.2699999999999996</v>
      </c>
      <c r="D12" s="69">
        <v>3412404</v>
      </c>
      <c r="E12" s="6"/>
      <c r="F12" s="6"/>
      <c r="G12" s="6"/>
      <c r="H12" s="6"/>
      <c r="I12" s="6"/>
      <c r="J12" s="6"/>
      <c r="K12" s="6"/>
      <c r="L12" s="6"/>
      <c r="M12" s="6"/>
      <c r="N12" s="6"/>
    </row>
    <row r="13" spans="1:16384" s="3" customFormat="1" ht="13.5" thickBot="1" x14ac:dyDescent="0.25">
      <c r="A13" s="68" t="s">
        <v>79</v>
      </c>
      <c r="B13" s="69">
        <v>645970.62</v>
      </c>
      <c r="C13" s="90">
        <v>13.44</v>
      </c>
      <c r="D13" s="69">
        <v>4161760.38</v>
      </c>
      <c r="E13" s="6"/>
      <c r="F13" s="6"/>
      <c r="G13" s="6"/>
      <c r="H13" s="6"/>
      <c r="I13" s="6"/>
      <c r="J13" s="6"/>
      <c r="K13" s="6"/>
      <c r="L13" s="6"/>
      <c r="M13" s="6"/>
      <c r="N13" s="6"/>
    </row>
    <row r="14" spans="1:16384" s="3" customFormat="1" ht="13.5" thickBot="1" x14ac:dyDescent="0.25">
      <c r="A14" s="68" t="s">
        <v>80</v>
      </c>
      <c r="B14" s="69">
        <v>327020.5</v>
      </c>
      <c r="C14" s="90">
        <v>16.940000000000001</v>
      </c>
      <c r="D14" s="69">
        <v>1603461.5</v>
      </c>
      <c r="E14" s="6"/>
      <c r="F14" s="6"/>
      <c r="G14" s="6"/>
      <c r="H14" s="6"/>
      <c r="I14" s="6"/>
      <c r="J14" s="6"/>
      <c r="K14" s="6"/>
      <c r="L14" s="6"/>
      <c r="M14" s="6"/>
      <c r="N14" s="6"/>
    </row>
    <row r="15" spans="1:16384" s="3" customFormat="1" ht="13.5" thickBot="1" x14ac:dyDescent="0.25">
      <c r="A15" s="68" t="s">
        <v>204</v>
      </c>
      <c r="B15" s="69">
        <v>70036.94</v>
      </c>
      <c r="C15" s="90">
        <v>16.670000000000002</v>
      </c>
      <c r="D15" s="69">
        <v>350056.06</v>
      </c>
      <c r="E15" s="6"/>
      <c r="F15" s="6"/>
      <c r="G15" s="6"/>
      <c r="H15" s="6"/>
      <c r="I15" s="6"/>
      <c r="J15" s="6"/>
      <c r="K15" s="6"/>
      <c r="L15" s="6"/>
      <c r="M15" s="6"/>
      <c r="N15" s="6"/>
    </row>
    <row r="16" spans="1:16384" s="3" customFormat="1" ht="13.5" thickBot="1" x14ac:dyDescent="0.25">
      <c r="A16" s="68" t="s">
        <v>81</v>
      </c>
      <c r="B16" s="69">
        <v>272689.33</v>
      </c>
      <c r="C16" s="90">
        <v>46.49</v>
      </c>
      <c r="D16" s="69">
        <v>313823.67</v>
      </c>
      <c r="E16" s="6"/>
      <c r="F16" s="6"/>
      <c r="G16" s="6"/>
      <c r="H16" s="6"/>
      <c r="I16" s="6"/>
      <c r="J16" s="6"/>
      <c r="K16" s="6"/>
      <c r="L16" s="6"/>
      <c r="M16" s="6"/>
      <c r="N16" s="6"/>
    </row>
    <row r="17" spans="1:14" s="3" customFormat="1" ht="13.5" thickBot="1" x14ac:dyDescent="0.25">
      <c r="A17" s="68" t="s">
        <v>122</v>
      </c>
      <c r="B17" s="69">
        <v>19600</v>
      </c>
      <c r="C17" s="90">
        <v>1.56</v>
      </c>
      <c r="D17" s="69">
        <v>1235740</v>
      </c>
      <c r="E17" s="6"/>
      <c r="F17" s="6"/>
      <c r="G17" s="6"/>
      <c r="H17" s="6"/>
      <c r="I17" s="6"/>
      <c r="J17" s="6"/>
      <c r="K17" s="6"/>
      <c r="L17" s="6"/>
      <c r="M17" s="6"/>
      <c r="N17" s="6"/>
    </row>
    <row r="18" spans="1:14" s="3" customFormat="1" ht="13.5" thickBot="1" x14ac:dyDescent="0.25">
      <c r="A18" s="68" t="s">
        <v>172</v>
      </c>
      <c r="B18" s="69">
        <v>28957</v>
      </c>
      <c r="C18" s="90">
        <v>1.06</v>
      </c>
      <c r="D18" s="69">
        <v>2698276</v>
      </c>
      <c r="E18" s="6"/>
      <c r="F18" s="6"/>
      <c r="G18" s="6"/>
      <c r="H18" s="6"/>
      <c r="I18" s="6"/>
      <c r="J18" s="6"/>
      <c r="K18" s="6"/>
      <c r="L18" s="6"/>
      <c r="M18" s="6"/>
      <c r="N18" s="6"/>
    </row>
    <row r="19" spans="1:14" s="3" customFormat="1" ht="13.5" thickBot="1" x14ac:dyDescent="0.25">
      <c r="A19" s="68" t="s">
        <v>90</v>
      </c>
      <c r="B19" s="69">
        <v>200971.5</v>
      </c>
      <c r="C19" s="90">
        <v>9.85</v>
      </c>
      <c r="D19" s="69">
        <v>1838602.5</v>
      </c>
      <c r="E19" s="6"/>
      <c r="F19" s="6"/>
      <c r="G19" s="6"/>
      <c r="H19" s="6"/>
      <c r="I19" s="6"/>
      <c r="J19" s="6"/>
      <c r="K19" s="6"/>
      <c r="L19" s="6"/>
      <c r="M19" s="6"/>
      <c r="N19" s="6"/>
    </row>
    <row r="20" spans="1:14" s="3" customFormat="1" ht="13.5" thickBot="1" x14ac:dyDescent="0.25">
      <c r="A20" s="68" t="s">
        <v>127</v>
      </c>
      <c r="B20" s="69">
        <v>16705</v>
      </c>
      <c r="C20" s="90">
        <v>7.47</v>
      </c>
      <c r="D20" s="69">
        <v>206896</v>
      </c>
      <c r="E20" s="6"/>
      <c r="F20" s="6"/>
      <c r="G20" s="6"/>
      <c r="H20" s="6"/>
      <c r="I20" s="6"/>
      <c r="J20" s="6"/>
      <c r="K20" s="6"/>
      <c r="L20" s="6"/>
      <c r="M20" s="6"/>
      <c r="N20" s="6"/>
    </row>
    <row r="21" spans="1:14" s="3" customFormat="1" ht="13.5" thickBot="1" x14ac:dyDescent="0.25">
      <c r="A21" s="68" t="s">
        <v>82</v>
      </c>
      <c r="B21" s="69">
        <v>56858</v>
      </c>
      <c r="C21" s="90">
        <v>18.86</v>
      </c>
      <c r="D21" s="69">
        <v>244618</v>
      </c>
      <c r="E21" s="6"/>
      <c r="F21" s="6"/>
      <c r="G21" s="6"/>
      <c r="H21" s="6"/>
      <c r="I21" s="6"/>
      <c r="J21" s="6"/>
      <c r="K21" s="6"/>
      <c r="L21" s="6"/>
      <c r="M21" s="6"/>
      <c r="N21" s="6"/>
    </row>
    <row r="22" spans="1:14" s="3" customFormat="1" ht="13.5" thickBot="1" x14ac:dyDescent="0.25">
      <c r="A22" s="68" t="s">
        <v>123</v>
      </c>
      <c r="B22" s="69">
        <v>54998</v>
      </c>
      <c r="C22" s="90">
        <v>11.11</v>
      </c>
      <c r="D22" s="69">
        <v>440056.87</v>
      </c>
      <c r="E22" s="6"/>
      <c r="F22" s="6"/>
      <c r="G22" s="6"/>
      <c r="H22" s="6"/>
      <c r="I22" s="6"/>
      <c r="J22" s="6"/>
      <c r="K22" s="6"/>
      <c r="L22" s="6"/>
      <c r="M22" s="6"/>
      <c r="N22" s="6"/>
    </row>
    <row r="23" spans="1:14" s="3" customFormat="1" ht="13.5" thickBot="1" x14ac:dyDescent="0.25">
      <c r="A23" s="68" t="s">
        <v>116</v>
      </c>
      <c r="B23" s="69">
        <v>1773.86</v>
      </c>
      <c r="C23" s="90">
        <v>0.23</v>
      </c>
      <c r="D23" s="69">
        <v>762824.14</v>
      </c>
      <c r="E23" s="6"/>
      <c r="F23" s="6"/>
      <c r="G23" s="6"/>
      <c r="H23" s="6"/>
      <c r="I23" s="6"/>
      <c r="J23" s="6"/>
      <c r="K23" s="6"/>
      <c r="L23" s="6"/>
      <c r="M23" s="6"/>
      <c r="N23" s="6"/>
    </row>
    <row r="24" spans="1:14" s="3" customFormat="1" ht="13.5" thickBot="1" x14ac:dyDescent="0.25">
      <c r="A24" s="93" t="s">
        <v>84</v>
      </c>
      <c r="B24" s="69">
        <v>37733.620000000003</v>
      </c>
      <c r="C24" s="90">
        <v>7.76</v>
      </c>
      <c r="D24" s="69">
        <v>448286.38</v>
      </c>
      <c r="E24" s="6"/>
      <c r="F24" s="6"/>
      <c r="G24" s="6"/>
      <c r="H24" s="6"/>
      <c r="I24" s="6"/>
      <c r="J24" s="6"/>
      <c r="K24" s="6"/>
      <c r="L24" s="6"/>
      <c r="M24" s="6"/>
      <c r="N24" s="6"/>
    </row>
    <row r="25" spans="1:14" s="3" customFormat="1" x14ac:dyDescent="0.2">
      <c r="A25" s="2"/>
      <c r="B25" s="2"/>
      <c r="C25" s="92"/>
      <c r="D25" s="2"/>
      <c r="E25" s="2"/>
      <c r="F25" s="6"/>
      <c r="G25" s="2"/>
      <c r="H25" s="22"/>
      <c r="I25" s="2"/>
      <c r="J25" s="6"/>
      <c r="K25" s="2"/>
      <c r="L25" s="6"/>
      <c r="M25" s="2"/>
      <c r="N25" s="6"/>
    </row>
    <row r="26" spans="1:14" s="3" customFormat="1" ht="13.5" thickBot="1" x14ac:dyDescent="0.25">
      <c r="A26" s="71" t="s">
        <v>73</v>
      </c>
      <c r="B26" s="72">
        <v>2906427.39</v>
      </c>
      <c r="C26" s="91">
        <v>10.56</v>
      </c>
      <c r="D26" s="74">
        <v>24619284.879999999</v>
      </c>
      <c r="E26" s="28"/>
      <c r="F26" s="6"/>
      <c r="G26" s="6"/>
      <c r="H26" s="6"/>
      <c r="I26" s="6"/>
      <c r="J26" s="6"/>
      <c r="K26" s="6"/>
      <c r="L26" s="6"/>
      <c r="M26" s="6"/>
      <c r="N26" s="6"/>
    </row>
    <row r="27" spans="1:14" s="3" customFormat="1" ht="17.25" customHeight="1" x14ac:dyDescent="0.2">
      <c r="A27" s="121" t="s">
        <v>128</v>
      </c>
      <c r="B27" s="121"/>
      <c r="C27" s="121"/>
      <c r="D27" s="121"/>
      <c r="E27" s="18"/>
    </row>
    <row r="28" spans="1:14" x14ac:dyDescent="0.2">
      <c r="A28" s="125" t="s">
        <v>205</v>
      </c>
      <c r="B28" s="125"/>
      <c r="C28" s="125"/>
      <c r="D28" s="125"/>
    </row>
    <row r="29" spans="1:14" x14ac:dyDescent="0.2">
      <c r="A29" s="125" t="s">
        <v>206</v>
      </c>
      <c r="B29" s="125"/>
      <c r="C29" s="125"/>
      <c r="D29" s="125"/>
    </row>
    <row r="32" spans="1:14" s="1" customFormat="1" ht="15" x14ac:dyDescent="0.2">
      <c r="A32" s="66" t="s">
        <v>190</v>
      </c>
      <c r="B32" s="66"/>
      <c r="C32" s="20"/>
      <c r="D32" s="20"/>
    </row>
    <row r="33" spans="1:15" s="1" customFormat="1" ht="13.5" thickBot="1" x14ac:dyDescent="0.25">
      <c r="A33" s="4"/>
      <c r="B33" s="4"/>
      <c r="C33" s="4"/>
      <c r="D33" s="4"/>
      <c r="E33" s="4"/>
      <c r="F33" s="5"/>
      <c r="G33" s="5"/>
    </row>
    <row r="34" spans="1:15" s="3" customFormat="1" ht="12.75" customHeight="1" x14ac:dyDescent="0.2">
      <c r="A34" s="117" t="s">
        <v>72</v>
      </c>
      <c r="B34" s="117" t="s">
        <v>196</v>
      </c>
      <c r="C34" s="117" t="s">
        <v>85</v>
      </c>
      <c r="D34" s="117" t="s">
        <v>197</v>
      </c>
      <c r="E34" s="117" t="s">
        <v>86</v>
      </c>
      <c r="F34" s="25"/>
      <c r="G34" s="26"/>
      <c r="H34" s="2"/>
      <c r="I34" s="2"/>
      <c r="J34" s="2"/>
      <c r="K34" s="2"/>
    </row>
    <row r="35" spans="1:15" s="3" customFormat="1" ht="28.5" customHeight="1" x14ac:dyDescent="0.2">
      <c r="A35" s="118"/>
      <c r="B35" s="118"/>
      <c r="C35" s="118"/>
      <c r="D35" s="118"/>
      <c r="E35" s="118"/>
      <c r="F35" s="25"/>
      <c r="G35" s="26"/>
      <c r="H35" s="2"/>
      <c r="I35" s="2"/>
      <c r="J35" s="2"/>
      <c r="K35" s="2"/>
    </row>
    <row r="36" spans="1:15" s="3" customFormat="1" ht="13.5" thickBot="1" x14ac:dyDescent="0.25">
      <c r="A36" s="68" t="s">
        <v>74</v>
      </c>
      <c r="B36" s="69">
        <v>497557.97</v>
      </c>
      <c r="C36" s="69">
        <v>15.44</v>
      </c>
      <c r="D36" s="69">
        <v>422286.65</v>
      </c>
      <c r="E36" s="101">
        <v>0.36080000000000001</v>
      </c>
      <c r="F36" s="112"/>
      <c r="G36" s="26"/>
      <c r="H36" s="6"/>
      <c r="I36" s="6"/>
      <c r="J36" s="6"/>
      <c r="K36" s="6"/>
      <c r="L36" s="6"/>
      <c r="M36" s="6"/>
      <c r="N36" s="6"/>
      <c r="O36" s="6"/>
    </row>
    <row r="37" spans="1:15" s="3" customFormat="1" ht="13.5" thickBot="1" x14ac:dyDescent="0.25">
      <c r="A37" s="68" t="s">
        <v>170</v>
      </c>
      <c r="B37" s="69"/>
      <c r="C37" s="69"/>
      <c r="D37" s="69">
        <v>79514</v>
      </c>
      <c r="E37" s="101">
        <v>7.5999999999999998E-2</v>
      </c>
      <c r="F37" s="112"/>
      <c r="G37" s="26"/>
      <c r="H37" s="6"/>
      <c r="I37" s="6"/>
      <c r="J37" s="6"/>
      <c r="K37" s="6"/>
      <c r="L37" s="6"/>
      <c r="M37" s="6"/>
      <c r="N37" s="6"/>
      <c r="O37" s="6"/>
    </row>
    <row r="38" spans="1:15" s="3" customFormat="1" ht="13.5" thickBot="1" x14ac:dyDescent="0.25">
      <c r="A38" s="68" t="s">
        <v>95</v>
      </c>
      <c r="B38" s="69">
        <v>650</v>
      </c>
      <c r="C38" s="69">
        <v>0.14000000000000001</v>
      </c>
      <c r="D38" s="69">
        <v>1000</v>
      </c>
      <c r="E38" s="101">
        <v>9.1000000000000004E-3</v>
      </c>
      <c r="F38" s="112"/>
      <c r="G38" s="26"/>
      <c r="H38" s="6"/>
      <c r="I38" s="6"/>
      <c r="J38" s="6"/>
      <c r="K38" s="6"/>
      <c r="L38" s="6"/>
      <c r="M38" s="6"/>
      <c r="N38" s="6"/>
      <c r="O38" s="6"/>
    </row>
    <row r="39" spans="1:15" s="3" customFormat="1" ht="13.5" thickBot="1" x14ac:dyDescent="0.25">
      <c r="A39" s="68" t="s">
        <v>176</v>
      </c>
      <c r="B39" s="69"/>
      <c r="C39" s="69"/>
      <c r="D39" s="69">
        <v>19728.400000000001</v>
      </c>
      <c r="E39" s="101">
        <v>7.6600000000000001E-2</v>
      </c>
      <c r="F39" s="112"/>
      <c r="G39" s="26"/>
      <c r="H39" s="6"/>
      <c r="I39" s="6"/>
      <c r="J39" s="6"/>
      <c r="K39" s="6"/>
      <c r="L39" s="6"/>
      <c r="M39" s="6"/>
      <c r="N39" s="6"/>
      <c r="O39" s="6"/>
    </row>
    <row r="40" spans="1:15" s="3" customFormat="1" ht="13.5" thickBot="1" x14ac:dyDescent="0.25">
      <c r="A40" s="68" t="s">
        <v>78</v>
      </c>
      <c r="B40" s="69">
        <v>63746.14</v>
      </c>
      <c r="C40" s="69">
        <v>2.3199999999999998</v>
      </c>
      <c r="D40" s="69">
        <v>88629.86</v>
      </c>
      <c r="E40" s="101">
        <v>0.10800000000000001</v>
      </c>
      <c r="F40" s="112"/>
      <c r="G40" s="26"/>
      <c r="H40" s="6"/>
      <c r="I40" s="6"/>
      <c r="J40" s="6"/>
      <c r="K40" s="6"/>
      <c r="L40" s="6"/>
      <c r="M40" s="6"/>
      <c r="N40" s="6"/>
      <c r="O40" s="6"/>
    </row>
    <row r="41" spans="1:15" s="3" customFormat="1" ht="13.5" thickBot="1" x14ac:dyDescent="0.25">
      <c r="A41" s="68" t="s">
        <v>79</v>
      </c>
      <c r="B41" s="69">
        <v>76557.399999999994</v>
      </c>
      <c r="C41" s="69">
        <v>2.4700000000000002</v>
      </c>
      <c r="D41" s="69">
        <v>569413.22</v>
      </c>
      <c r="E41" s="101">
        <v>0.3322</v>
      </c>
      <c r="F41" s="112"/>
      <c r="G41" s="26"/>
      <c r="H41" s="6"/>
      <c r="I41" s="6"/>
      <c r="J41" s="6"/>
      <c r="K41" s="6"/>
      <c r="L41" s="6"/>
      <c r="M41" s="6"/>
      <c r="N41" s="6"/>
      <c r="O41" s="6"/>
    </row>
    <row r="42" spans="1:15" s="3" customFormat="1" ht="13.5" thickBot="1" x14ac:dyDescent="0.25">
      <c r="A42" s="68" t="s">
        <v>80</v>
      </c>
      <c r="B42" s="69">
        <v>30012.07</v>
      </c>
      <c r="C42" s="69">
        <v>2.02</v>
      </c>
      <c r="D42" s="69">
        <v>297008.43</v>
      </c>
      <c r="E42" s="101">
        <v>0.66709999999999992</v>
      </c>
      <c r="F42" s="112"/>
      <c r="G42" s="26"/>
      <c r="H42" s="6"/>
      <c r="I42" s="6"/>
      <c r="J42" s="6"/>
      <c r="K42" s="6"/>
      <c r="L42" s="6"/>
      <c r="M42" s="6"/>
      <c r="N42" s="6"/>
      <c r="O42" s="6"/>
    </row>
    <row r="43" spans="1:15" s="3" customFormat="1" ht="13.5" thickBot="1" x14ac:dyDescent="0.25">
      <c r="A43" s="68" t="s">
        <v>204</v>
      </c>
      <c r="B43" s="69">
        <v>28114</v>
      </c>
      <c r="C43" s="69">
        <v>9.02</v>
      </c>
      <c r="D43" s="69">
        <v>41922.94</v>
      </c>
      <c r="E43" s="101">
        <v>0.38630000000000003</v>
      </c>
      <c r="F43" s="112"/>
      <c r="G43" s="26"/>
      <c r="H43" s="6"/>
      <c r="I43" s="6"/>
      <c r="J43" s="6"/>
      <c r="K43" s="6"/>
      <c r="L43" s="6"/>
      <c r="M43" s="6"/>
      <c r="N43" s="6"/>
      <c r="O43" s="6"/>
    </row>
    <row r="44" spans="1:15" s="3" customFormat="1" ht="13.5" thickBot="1" x14ac:dyDescent="0.25">
      <c r="A44" s="68" t="s">
        <v>81</v>
      </c>
      <c r="B44" s="69">
        <v>6686.88</v>
      </c>
      <c r="C44" s="69">
        <v>4.1900000000000004</v>
      </c>
      <c r="D44" s="69">
        <v>266002.45</v>
      </c>
      <c r="E44" s="101">
        <v>0.62290000000000001</v>
      </c>
      <c r="F44" s="112"/>
      <c r="G44" s="26"/>
      <c r="H44" s="6"/>
      <c r="I44" s="6"/>
      <c r="J44" s="6"/>
      <c r="K44" s="6"/>
      <c r="L44" s="6"/>
      <c r="M44" s="6"/>
      <c r="N44" s="6"/>
      <c r="O44" s="6"/>
    </row>
    <row r="45" spans="1:15" s="3" customFormat="1" ht="13.5" thickBot="1" x14ac:dyDescent="0.25">
      <c r="A45" s="68" t="s">
        <v>122</v>
      </c>
      <c r="B45" s="69"/>
      <c r="C45" s="69"/>
      <c r="D45" s="69">
        <v>19600</v>
      </c>
      <c r="E45" s="101">
        <v>4.8600000000000004E-2</v>
      </c>
      <c r="F45" s="112"/>
      <c r="G45" s="26"/>
      <c r="H45" s="6"/>
      <c r="I45" s="6"/>
      <c r="J45" s="6"/>
      <c r="K45" s="6"/>
      <c r="L45" s="6"/>
      <c r="M45" s="6"/>
      <c r="N45" s="6"/>
      <c r="O45" s="6"/>
    </row>
    <row r="46" spans="1:15" s="3" customFormat="1" ht="13.5" thickBot="1" x14ac:dyDescent="0.25">
      <c r="A46" s="68" t="s">
        <v>172</v>
      </c>
      <c r="B46" s="69"/>
      <c r="C46" s="69"/>
      <c r="D46" s="69">
        <v>28957</v>
      </c>
      <c r="E46" s="101">
        <v>0.15759999999999999</v>
      </c>
      <c r="F46" s="112"/>
      <c r="G46" s="26"/>
      <c r="H46" s="6"/>
      <c r="I46" s="6"/>
      <c r="J46" s="6"/>
      <c r="K46" s="6"/>
      <c r="L46" s="6"/>
      <c r="M46" s="6"/>
      <c r="N46" s="6"/>
      <c r="O46" s="6"/>
    </row>
    <row r="47" spans="1:15" s="3" customFormat="1" ht="13.5" thickBot="1" x14ac:dyDescent="0.25">
      <c r="A47" s="68" t="s">
        <v>90</v>
      </c>
      <c r="B47" s="69">
        <v>185612.1</v>
      </c>
      <c r="C47" s="69">
        <v>9.31</v>
      </c>
      <c r="D47" s="69">
        <v>15359.4</v>
      </c>
      <c r="E47" s="101">
        <v>0.33850000000000002</v>
      </c>
      <c r="F47" s="112"/>
      <c r="G47" s="26"/>
      <c r="H47" s="6"/>
      <c r="I47" s="6"/>
      <c r="J47" s="6"/>
      <c r="K47" s="6"/>
      <c r="L47" s="6"/>
      <c r="M47" s="6"/>
      <c r="N47" s="6"/>
      <c r="O47" s="6"/>
    </row>
    <row r="48" spans="1:15" s="3" customFormat="1" ht="13.5" thickBot="1" x14ac:dyDescent="0.25">
      <c r="A48" s="68" t="s">
        <v>127</v>
      </c>
      <c r="B48" s="69">
        <v>7458</v>
      </c>
      <c r="C48" s="69">
        <v>3.51</v>
      </c>
      <c r="D48" s="69">
        <v>9247</v>
      </c>
      <c r="E48" s="101">
        <v>0.81090000000000007</v>
      </c>
      <c r="F48" s="112"/>
      <c r="G48" s="26"/>
      <c r="H48" s="6"/>
      <c r="I48" s="6"/>
      <c r="J48" s="6"/>
      <c r="K48" s="6"/>
      <c r="L48" s="6"/>
      <c r="M48" s="6"/>
      <c r="N48" s="6"/>
      <c r="O48" s="6"/>
    </row>
    <row r="49" spans="1:15" s="3" customFormat="1" ht="13.5" thickBot="1" x14ac:dyDescent="0.25">
      <c r="A49" s="68" t="s">
        <v>82</v>
      </c>
      <c r="B49" s="69">
        <v>328</v>
      </c>
      <c r="C49" s="69">
        <v>0.32</v>
      </c>
      <c r="D49" s="69">
        <v>56530</v>
      </c>
      <c r="E49" s="101">
        <v>0.28289999999999998</v>
      </c>
      <c r="F49" s="112"/>
      <c r="G49" s="26"/>
      <c r="H49" s="6"/>
      <c r="I49" s="6"/>
      <c r="J49" s="6"/>
      <c r="K49" s="6"/>
      <c r="L49" s="6"/>
      <c r="M49" s="6"/>
      <c r="N49" s="6"/>
      <c r="O49" s="6"/>
    </row>
    <row r="50" spans="1:15" s="3" customFormat="1" ht="13.5" thickBot="1" x14ac:dyDescent="0.25">
      <c r="A50" s="68" t="s">
        <v>123</v>
      </c>
      <c r="B50" s="69">
        <v>11442</v>
      </c>
      <c r="C50" s="69">
        <v>4.26</v>
      </c>
      <c r="D50" s="69">
        <v>43556</v>
      </c>
      <c r="E50" s="101">
        <v>0.1923</v>
      </c>
      <c r="F50" s="112"/>
      <c r="G50" s="26"/>
      <c r="H50" s="6"/>
      <c r="I50" s="6"/>
      <c r="J50" s="6"/>
      <c r="K50" s="6"/>
      <c r="L50" s="6"/>
      <c r="M50" s="6"/>
      <c r="N50" s="6"/>
      <c r="O50" s="6"/>
    </row>
    <row r="51" spans="1:15" s="3" customFormat="1" ht="13.5" thickBot="1" x14ac:dyDescent="0.25">
      <c r="A51" s="68" t="s">
        <v>105</v>
      </c>
      <c r="B51" s="69"/>
      <c r="C51" s="69"/>
      <c r="D51" s="69">
        <v>1773.86</v>
      </c>
      <c r="E51" s="101">
        <v>5.1999999999999998E-3</v>
      </c>
      <c r="F51" s="112"/>
      <c r="G51" s="26"/>
      <c r="H51" s="6"/>
      <c r="I51" s="6"/>
      <c r="J51" s="6"/>
      <c r="K51" s="6"/>
      <c r="L51" s="6"/>
      <c r="M51" s="6"/>
      <c r="N51" s="6"/>
      <c r="O51" s="6"/>
    </row>
    <row r="52" spans="1:15" s="3" customFormat="1" ht="13.5" thickBot="1" x14ac:dyDescent="0.25">
      <c r="A52" s="68" t="s">
        <v>84</v>
      </c>
      <c r="B52" s="69">
        <v>24932.54</v>
      </c>
      <c r="C52" s="69">
        <v>7.27</v>
      </c>
      <c r="D52" s="69">
        <v>12801.08</v>
      </c>
      <c r="E52" s="101">
        <v>8.929999999999999E-2</v>
      </c>
      <c r="F52" s="112"/>
      <c r="G52" s="26"/>
      <c r="H52" s="6"/>
      <c r="I52" s="6"/>
      <c r="J52" s="6"/>
      <c r="K52" s="6"/>
      <c r="L52" s="6"/>
      <c r="M52" s="6"/>
      <c r="N52" s="6"/>
      <c r="O52" s="6"/>
    </row>
    <row r="53" spans="1:15" s="3" customFormat="1" x14ac:dyDescent="0.2">
      <c r="A53" s="1"/>
      <c r="B53" s="1"/>
      <c r="C53" s="1"/>
      <c r="D53" s="1"/>
      <c r="E53" s="102"/>
      <c r="F53" s="112"/>
      <c r="G53" s="26"/>
      <c r="H53" s="2"/>
      <c r="I53" s="6"/>
      <c r="J53" s="2"/>
      <c r="K53" s="6"/>
      <c r="L53" s="2"/>
      <c r="M53" s="6"/>
      <c r="N53" s="2"/>
      <c r="O53" s="6"/>
    </row>
    <row r="54" spans="1:15" s="3" customFormat="1" ht="13.5" thickBot="1" x14ac:dyDescent="0.25">
      <c r="A54" s="87" t="s">
        <v>73</v>
      </c>
      <c r="B54" s="75">
        <v>933097.1</v>
      </c>
      <c r="C54" s="75">
        <v>4.7</v>
      </c>
      <c r="D54" s="75">
        <v>1973330.29</v>
      </c>
      <c r="E54" s="111">
        <v>0.25780000000000003</v>
      </c>
      <c r="F54" s="112"/>
      <c r="G54" s="26"/>
      <c r="H54" s="6"/>
      <c r="I54" s="6"/>
      <c r="J54" s="6"/>
      <c r="K54" s="6"/>
      <c r="L54" s="6"/>
      <c r="M54" s="6"/>
      <c r="N54" s="6"/>
      <c r="O54" s="6"/>
    </row>
    <row r="55" spans="1:15" s="3" customFormat="1" ht="17.25" customHeight="1" x14ac:dyDescent="0.2">
      <c r="A55" s="121" t="s">
        <v>128</v>
      </c>
      <c r="B55" s="121"/>
      <c r="C55" s="121"/>
      <c r="D55" s="121"/>
      <c r="E55" s="37"/>
      <c r="F55" s="34"/>
      <c r="G55" s="34"/>
    </row>
    <row r="56" spans="1:15" s="33" customFormat="1" x14ac:dyDescent="0.2">
      <c r="A56" s="125" t="s">
        <v>205</v>
      </c>
      <c r="B56" s="125"/>
      <c r="C56" s="125"/>
      <c r="D56" s="125"/>
      <c r="E56" s="38"/>
    </row>
    <row r="57" spans="1:15" s="33" customFormat="1" x14ac:dyDescent="0.2">
      <c r="A57" s="125" t="s">
        <v>206</v>
      </c>
      <c r="B57" s="125"/>
      <c r="C57" s="125"/>
      <c r="D57" s="125"/>
    </row>
    <row r="60" spans="1:15" s="1" customFormat="1" ht="15" x14ac:dyDescent="0.2">
      <c r="A60" s="66" t="s">
        <v>67</v>
      </c>
      <c r="B60" s="66"/>
      <c r="C60" s="20"/>
      <c r="D60" s="20"/>
    </row>
    <row r="61" spans="1:15" s="1" customFormat="1" ht="13.5" thickBot="1" x14ac:dyDescent="0.25"/>
    <row r="62" spans="1:15" s="1" customFormat="1" x14ac:dyDescent="0.2">
      <c r="A62" s="119" t="s">
        <v>186</v>
      </c>
      <c r="B62" s="117" t="s">
        <v>184</v>
      </c>
      <c r="C62" s="118" t="s">
        <v>185</v>
      </c>
    </row>
    <row r="63" spans="1:15" s="1" customFormat="1" ht="31.5" customHeight="1" x14ac:dyDescent="0.2">
      <c r="A63" s="119"/>
      <c r="B63" s="118"/>
      <c r="C63" s="118"/>
    </row>
    <row r="64" spans="1:15" s="1" customFormat="1" ht="13.5" thickBot="1" x14ac:dyDescent="0.25">
      <c r="A64" s="68" t="s">
        <v>74</v>
      </c>
      <c r="B64" s="69">
        <v>77914</v>
      </c>
      <c r="C64" s="69">
        <v>155431.22</v>
      </c>
    </row>
    <row r="65" spans="1:3" s="1" customFormat="1" ht="13.5" thickBot="1" x14ac:dyDescent="0.25">
      <c r="A65" s="68" t="s">
        <v>92</v>
      </c>
      <c r="B65" s="69">
        <v>333</v>
      </c>
      <c r="C65" s="69">
        <v>78</v>
      </c>
    </row>
    <row r="66" spans="1:3" s="1" customFormat="1" ht="13.5" thickBot="1" x14ac:dyDescent="0.25">
      <c r="A66" s="68" t="s">
        <v>95</v>
      </c>
      <c r="B66" s="69">
        <v>1635</v>
      </c>
      <c r="C66" s="69"/>
    </row>
    <row r="67" spans="1:3" s="1" customFormat="1" ht="13.5" thickBot="1" x14ac:dyDescent="0.25">
      <c r="A67" s="68" t="s">
        <v>77</v>
      </c>
      <c r="B67" s="69"/>
      <c r="C67" s="69">
        <v>22556</v>
      </c>
    </row>
    <row r="68" spans="1:3" s="1" customFormat="1" ht="13.5" thickBot="1" x14ac:dyDescent="0.25">
      <c r="A68" s="68" t="s">
        <v>78</v>
      </c>
      <c r="B68" s="69"/>
      <c r="C68" s="69"/>
    </row>
    <row r="69" spans="1:3" s="1" customFormat="1" ht="13.5" thickBot="1" x14ac:dyDescent="0.25">
      <c r="A69" s="68" t="s">
        <v>93</v>
      </c>
      <c r="B69" s="69">
        <v>10654</v>
      </c>
      <c r="C69" s="69">
        <v>498190.01</v>
      </c>
    </row>
    <row r="70" spans="1:3" s="1" customFormat="1" ht="13.5" thickBot="1" x14ac:dyDescent="0.25">
      <c r="A70" s="68" t="s">
        <v>80</v>
      </c>
      <c r="B70" s="69">
        <v>11293</v>
      </c>
      <c r="C70" s="69">
        <v>79297.73</v>
      </c>
    </row>
    <row r="71" spans="1:3" s="1" customFormat="1" ht="13.5" thickBot="1" x14ac:dyDescent="0.25">
      <c r="A71" s="68" t="s">
        <v>0</v>
      </c>
      <c r="B71" s="69"/>
      <c r="C71" s="69"/>
    </row>
    <row r="72" spans="1:3" s="1" customFormat="1" ht="13.5" thickBot="1" x14ac:dyDescent="0.25">
      <c r="A72" s="68" t="s">
        <v>81</v>
      </c>
      <c r="B72" s="69">
        <v>13577</v>
      </c>
      <c r="C72" s="69">
        <v>163647.15</v>
      </c>
    </row>
    <row r="73" spans="1:3" s="1" customFormat="1" ht="13.5" thickBot="1" x14ac:dyDescent="0.25">
      <c r="A73" s="68" t="s">
        <v>97</v>
      </c>
      <c r="B73" s="69">
        <v>1075</v>
      </c>
      <c r="C73" s="69">
        <v>1218.75</v>
      </c>
    </row>
    <row r="74" spans="1:3" s="1" customFormat="1" ht="13.5" thickBot="1" x14ac:dyDescent="0.25">
      <c r="A74" s="68" t="s">
        <v>94</v>
      </c>
      <c r="B74" s="69">
        <v>268</v>
      </c>
      <c r="C74" s="69"/>
    </row>
    <row r="75" spans="1:3" s="1" customFormat="1" ht="13.5" thickBot="1" x14ac:dyDescent="0.25">
      <c r="A75" s="68" t="s">
        <v>90</v>
      </c>
      <c r="B75" s="69"/>
      <c r="C75" s="69">
        <v>97020.479999999996</v>
      </c>
    </row>
    <row r="76" spans="1:3" s="1" customFormat="1" ht="13.5" thickBot="1" x14ac:dyDescent="0.25">
      <c r="A76" s="68" t="s">
        <v>75</v>
      </c>
      <c r="B76" s="69"/>
      <c r="C76" s="69"/>
    </row>
    <row r="77" spans="1:3" s="1" customFormat="1" ht="13.5" thickBot="1" x14ac:dyDescent="0.25">
      <c r="A77" s="68" t="s">
        <v>82</v>
      </c>
      <c r="B77" s="69"/>
      <c r="C77" s="69">
        <v>47861</v>
      </c>
    </row>
    <row r="78" spans="1:3" s="1" customFormat="1" ht="13.5" thickBot="1" x14ac:dyDescent="0.25">
      <c r="A78" s="68" t="s">
        <v>91</v>
      </c>
      <c r="B78" s="69"/>
      <c r="C78" s="69">
        <v>63294.559999999998</v>
      </c>
    </row>
    <row r="79" spans="1:3" s="1" customFormat="1" ht="13.5" thickBot="1" x14ac:dyDescent="0.25">
      <c r="A79" s="68" t="s">
        <v>105</v>
      </c>
      <c r="B79" s="69"/>
      <c r="C79" s="69">
        <v>6568.83</v>
      </c>
    </row>
    <row r="80" spans="1:3" s="1" customFormat="1" ht="13.5" thickBot="1" x14ac:dyDescent="0.25">
      <c r="A80" s="68" t="s">
        <v>84</v>
      </c>
      <c r="B80" s="69">
        <v>10070</v>
      </c>
      <c r="C80" s="69">
        <v>10070</v>
      </c>
    </row>
    <row r="81" spans="1:256" s="1" customFormat="1" ht="13.5" thickBot="1" x14ac:dyDescent="0.25">
      <c r="A81" s="98"/>
      <c r="B81" s="69"/>
      <c r="C81" s="69"/>
      <c r="D81" s="20"/>
    </row>
    <row r="82" spans="1:256" s="1" customFormat="1" x14ac:dyDescent="0.2">
      <c r="A82" s="87" t="s">
        <v>73</v>
      </c>
      <c r="B82" s="75">
        <v>126819</v>
      </c>
      <c r="C82" s="75">
        <v>1145233.73</v>
      </c>
      <c r="D82" s="20"/>
    </row>
    <row r="84" spans="1:256" ht="12" customHeight="1" x14ac:dyDescent="0.2"/>
    <row r="85" spans="1:256" s="1" customFormat="1" ht="15" x14ac:dyDescent="0.2">
      <c r="A85" s="66" t="s">
        <v>68</v>
      </c>
      <c r="B85" s="66"/>
      <c r="C85" s="20"/>
      <c r="D85" s="20"/>
    </row>
    <row r="86" spans="1:256" ht="13.5" thickBot="1" x14ac:dyDescent="0.25"/>
    <row r="87" spans="1:256" customFormat="1" ht="54" customHeight="1" x14ac:dyDescent="0.2">
      <c r="A87" s="119" t="s">
        <v>186</v>
      </c>
      <c r="B87" s="117" t="s">
        <v>187</v>
      </c>
      <c r="C87" s="118" t="s">
        <v>188</v>
      </c>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row>
    <row r="88" spans="1:256" customFormat="1" ht="15" customHeight="1" x14ac:dyDescent="0.2">
      <c r="A88" s="119" t="s">
        <v>74</v>
      </c>
      <c r="B88" s="118">
        <v>7</v>
      </c>
      <c r="C88" s="118">
        <v>16</v>
      </c>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row>
    <row r="89" spans="1:256" customFormat="1" ht="15" customHeight="1" thickBot="1" x14ac:dyDescent="0.25">
      <c r="A89" s="68" t="s">
        <v>92</v>
      </c>
      <c r="B89" s="69">
        <v>5</v>
      </c>
      <c r="C89" s="69">
        <v>8</v>
      </c>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row>
    <row r="90" spans="1:256" customFormat="1" ht="15" customHeight="1" thickBot="1" x14ac:dyDescent="0.25">
      <c r="A90" s="68" t="s">
        <v>95</v>
      </c>
      <c r="B90" s="69">
        <v>4</v>
      </c>
      <c r="C90" s="69"/>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row>
    <row r="91" spans="1:256" customFormat="1" ht="15" customHeight="1" thickBot="1" x14ac:dyDescent="0.25">
      <c r="A91" s="68" t="s">
        <v>77</v>
      </c>
      <c r="B91" s="69"/>
      <c r="C91" s="69">
        <v>11</v>
      </c>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row>
    <row r="92" spans="1:256" customFormat="1" ht="15" customHeight="1" thickBot="1" x14ac:dyDescent="0.25">
      <c r="A92" s="68" t="s">
        <v>78</v>
      </c>
      <c r="B92" s="69">
        <v>6</v>
      </c>
      <c r="C92" s="69">
        <v>13</v>
      </c>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row>
    <row r="93" spans="1:256" customFormat="1" ht="15" customHeight="1" thickBot="1" x14ac:dyDescent="0.25">
      <c r="A93" s="68" t="s">
        <v>93</v>
      </c>
      <c r="B93" s="69">
        <v>6</v>
      </c>
      <c r="C93" s="69">
        <v>68</v>
      </c>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row>
    <row r="94" spans="1:256" customFormat="1" ht="15" customHeight="1" thickBot="1" x14ac:dyDescent="0.25">
      <c r="A94" s="68" t="s">
        <v>80</v>
      </c>
      <c r="B94" s="69">
        <v>69</v>
      </c>
      <c r="C94" s="69">
        <v>62</v>
      </c>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row>
    <row r="95" spans="1:256" customFormat="1" ht="15" customHeight="1" thickBot="1" x14ac:dyDescent="0.25">
      <c r="A95" s="68" t="s">
        <v>0</v>
      </c>
      <c r="B95" s="69">
        <v>77</v>
      </c>
      <c r="C95" s="69">
        <v>42</v>
      </c>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row>
    <row r="96" spans="1:256" customFormat="1" ht="15" customHeight="1" thickBot="1" x14ac:dyDescent="0.25">
      <c r="A96" s="68" t="s">
        <v>81</v>
      </c>
      <c r="B96" s="69">
        <v>10</v>
      </c>
      <c r="C96" s="69">
        <v>22</v>
      </c>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row>
    <row r="97" spans="1:256" customFormat="1" ht="15" customHeight="1" thickBot="1" x14ac:dyDescent="0.25">
      <c r="A97" s="68" t="s">
        <v>97</v>
      </c>
      <c r="B97" s="69">
        <v>33</v>
      </c>
      <c r="C97" s="69">
        <v>18</v>
      </c>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row>
    <row r="98" spans="1:256" customFormat="1" ht="15" customHeight="1" thickBot="1" x14ac:dyDescent="0.25">
      <c r="A98" s="68" t="s">
        <v>94</v>
      </c>
      <c r="B98" s="69">
        <v>2</v>
      </c>
      <c r="C98" s="69"/>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row>
    <row r="99" spans="1:256" customFormat="1" ht="15" customHeight="1" thickBot="1" x14ac:dyDescent="0.25">
      <c r="A99" s="68" t="s">
        <v>90</v>
      </c>
      <c r="B99" s="69">
        <v>31</v>
      </c>
      <c r="C99" s="69">
        <v>66</v>
      </c>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row>
    <row r="100" spans="1:256" customFormat="1" ht="15" customHeight="1" thickBot="1" x14ac:dyDescent="0.25">
      <c r="A100" s="68" t="s">
        <v>75</v>
      </c>
      <c r="B100" s="69">
        <v>6</v>
      </c>
      <c r="C100" s="69"/>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row>
    <row r="101" spans="1:256" customFormat="1" ht="15" customHeight="1" thickBot="1" x14ac:dyDescent="0.25">
      <c r="A101" s="68" t="s">
        <v>82</v>
      </c>
      <c r="B101" s="69">
        <v>2</v>
      </c>
      <c r="C101" s="69">
        <v>5</v>
      </c>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row>
    <row r="102" spans="1:256" customFormat="1" ht="15" customHeight="1" thickBot="1" x14ac:dyDescent="0.25">
      <c r="A102" s="68" t="s">
        <v>91</v>
      </c>
      <c r="B102" s="69">
        <v>27</v>
      </c>
      <c r="C102" s="69">
        <v>103</v>
      </c>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row>
    <row r="103" spans="1:256" customFormat="1" ht="15" customHeight="1" thickBot="1" x14ac:dyDescent="0.25">
      <c r="A103" s="68" t="s">
        <v>105</v>
      </c>
      <c r="B103" s="69">
        <v>2</v>
      </c>
      <c r="C103" s="69">
        <v>5</v>
      </c>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row>
    <row r="104" spans="1:256" customFormat="1" ht="15" customHeight="1" thickBot="1" x14ac:dyDescent="0.25">
      <c r="A104" s="68" t="s">
        <v>84</v>
      </c>
      <c r="B104" s="69">
        <v>1</v>
      </c>
      <c r="C104" s="69">
        <v>1</v>
      </c>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row>
    <row r="105" spans="1:256" customFormat="1" ht="15" customHeight="1" thickBot="1" x14ac:dyDescent="0.25">
      <c r="A105" s="98"/>
      <c r="B105" s="69"/>
      <c r="C105" s="69"/>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row>
    <row r="106" spans="1:256" customFormat="1" x14ac:dyDescent="0.2">
      <c r="A106" s="87" t="s">
        <v>73</v>
      </c>
      <c r="B106" s="75">
        <v>288</v>
      </c>
      <c r="C106" s="75">
        <v>440</v>
      </c>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row>
    <row r="107" spans="1:256" customFormat="1" x14ac:dyDescent="0.2">
      <c r="A107" s="129"/>
      <c r="B107" s="129"/>
      <c r="C107" s="39"/>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row>
    <row r="108" spans="1:256" s="33" customFormat="1" x14ac:dyDescent="0.2">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row>
    <row r="109" spans="1:256" s="33" customFormat="1" ht="22.5" x14ac:dyDescent="0.2">
      <c r="A109" s="73" t="s">
        <v>135</v>
      </c>
      <c r="B109" s="73" t="s">
        <v>136</v>
      </c>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row>
    <row r="110" spans="1:256" s="33" customFormat="1" ht="13.5" thickBot="1" x14ac:dyDescent="0.25">
      <c r="A110" s="68" t="s">
        <v>137</v>
      </c>
      <c r="B110" s="78">
        <v>82</v>
      </c>
    </row>
    <row r="111" spans="1:256" s="33" customFormat="1" ht="13.5" thickBot="1" x14ac:dyDescent="0.25">
      <c r="A111" s="68" t="s">
        <v>138</v>
      </c>
      <c r="B111" s="78">
        <v>76</v>
      </c>
    </row>
    <row r="112" spans="1:256" s="33" customFormat="1" ht="13.5" thickBot="1" x14ac:dyDescent="0.25">
      <c r="A112" s="68" t="s">
        <v>139</v>
      </c>
      <c r="B112" s="78">
        <v>225</v>
      </c>
    </row>
    <row r="113" spans="1:2" s="33" customFormat="1" ht="13.5" thickBot="1" x14ac:dyDescent="0.25">
      <c r="A113" s="68" t="s">
        <v>140</v>
      </c>
      <c r="B113" s="78">
        <v>45</v>
      </c>
    </row>
    <row r="114" spans="1:2" s="33" customFormat="1" ht="13.5" thickBot="1" x14ac:dyDescent="0.25">
      <c r="A114" s="68" t="s">
        <v>141</v>
      </c>
      <c r="B114" s="78">
        <v>12</v>
      </c>
    </row>
    <row r="115" spans="1:2" s="33" customFormat="1" x14ac:dyDescent="0.2">
      <c r="A115" s="87" t="s">
        <v>73</v>
      </c>
      <c r="B115" s="86">
        <v>440</v>
      </c>
    </row>
    <row r="116" spans="1:2" s="33" customFormat="1" x14ac:dyDescent="0.2">
      <c r="A116" s="40"/>
    </row>
    <row r="117" spans="1:2" s="33" customFormat="1" x14ac:dyDescent="0.2">
      <c r="A117" s="40"/>
    </row>
    <row r="118" spans="1:2" s="33" customFormat="1" ht="22.5" x14ac:dyDescent="0.2">
      <c r="A118" s="73" t="s">
        <v>133</v>
      </c>
      <c r="B118" s="73" t="s">
        <v>289</v>
      </c>
    </row>
    <row r="119" spans="1:2" s="33" customFormat="1" ht="13.5" thickBot="1" x14ac:dyDescent="0.25">
      <c r="A119" s="68" t="s">
        <v>143</v>
      </c>
      <c r="B119" s="78">
        <v>3</v>
      </c>
    </row>
    <row r="120" spans="1:2" s="33" customFormat="1" ht="13.5" thickBot="1" x14ac:dyDescent="0.25">
      <c r="A120" s="68" t="s">
        <v>144</v>
      </c>
      <c r="B120" s="78">
        <v>16</v>
      </c>
    </row>
    <row r="121" spans="1:2" s="33" customFormat="1" ht="23.25" thickBot="1" x14ac:dyDescent="0.25">
      <c r="A121" s="68" t="s">
        <v>145</v>
      </c>
      <c r="B121" s="78">
        <v>10</v>
      </c>
    </row>
    <row r="122" spans="1:2" s="33" customFormat="1" ht="13.5" thickBot="1" x14ac:dyDescent="0.25">
      <c r="A122" s="68" t="s">
        <v>146</v>
      </c>
      <c r="B122" s="78">
        <v>189</v>
      </c>
    </row>
    <row r="123" spans="1:2" s="33" customFormat="1" ht="13.5" thickBot="1" x14ac:dyDescent="0.25">
      <c r="A123" s="68" t="s">
        <v>89</v>
      </c>
      <c r="B123" s="78">
        <v>1</v>
      </c>
    </row>
    <row r="124" spans="1:2" s="33" customFormat="1" ht="13.5" thickBot="1" x14ac:dyDescent="0.25">
      <c r="A124" s="68" t="s">
        <v>147</v>
      </c>
      <c r="B124" s="78">
        <v>6</v>
      </c>
    </row>
    <row r="125" spans="1:2" s="33" customFormat="1" ht="23.25" thickBot="1" x14ac:dyDescent="0.25">
      <c r="A125" s="68" t="s">
        <v>180</v>
      </c>
      <c r="B125" s="78">
        <v>38</v>
      </c>
    </row>
    <row r="126" spans="1:2" s="33" customFormat="1" ht="13.5" thickBot="1" x14ac:dyDescent="0.25">
      <c r="A126" s="68" t="s">
        <v>148</v>
      </c>
      <c r="B126" s="78">
        <v>9</v>
      </c>
    </row>
    <row r="127" spans="1:2" s="33" customFormat="1" ht="13.5" thickBot="1" x14ac:dyDescent="0.25">
      <c r="A127" s="68" t="s">
        <v>149</v>
      </c>
      <c r="B127" s="78">
        <v>9</v>
      </c>
    </row>
    <row r="128" spans="1:2" s="33" customFormat="1" ht="13.5" thickBot="1" x14ac:dyDescent="0.25">
      <c r="A128" s="68" t="s">
        <v>181</v>
      </c>
      <c r="B128" s="78">
        <v>4</v>
      </c>
    </row>
    <row r="129" spans="1:2" s="33" customFormat="1" ht="13.5" thickBot="1" x14ac:dyDescent="0.25">
      <c r="A129" s="68" t="s">
        <v>106</v>
      </c>
      <c r="B129" s="78">
        <v>3</v>
      </c>
    </row>
    <row r="130" spans="1:2" s="33" customFormat="1" x14ac:dyDescent="0.2">
      <c r="A130" s="87" t="s">
        <v>73</v>
      </c>
      <c r="B130" s="86">
        <v>288</v>
      </c>
    </row>
  </sheetData>
  <mergeCells count="3299">
    <mergeCell ref="A57:D57"/>
    <mergeCell ref="A34:A35"/>
    <mergeCell ref="B34:B35"/>
    <mergeCell ref="C34:C35"/>
    <mergeCell ref="D34:D35"/>
    <mergeCell ref="A55:D55"/>
    <mergeCell ref="A56:D56"/>
    <mergeCell ref="A107:B107"/>
    <mergeCell ref="A62:A63"/>
    <mergeCell ref="B62:B63"/>
    <mergeCell ref="C62:C63"/>
    <mergeCell ref="AE2:AI2"/>
    <mergeCell ref="AJ2:AN2"/>
    <mergeCell ref="AO2:AS2"/>
    <mergeCell ref="AT2:AX2"/>
    <mergeCell ref="AY2:BC2"/>
    <mergeCell ref="K2:O2"/>
    <mergeCell ref="P2:T2"/>
    <mergeCell ref="U2:Y2"/>
    <mergeCell ref="Z2:AD2"/>
    <mergeCell ref="E34:E35"/>
    <mergeCell ref="A2:E2"/>
    <mergeCell ref="A5:E5"/>
    <mergeCell ref="A6:A7"/>
    <mergeCell ref="B6:B7"/>
    <mergeCell ref="C6:C7"/>
    <mergeCell ref="D6:D7"/>
    <mergeCell ref="A27:D27"/>
    <mergeCell ref="A28:D28"/>
    <mergeCell ref="A29:D29"/>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ZV2:WZZ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XFA2:XFD2"/>
    <mergeCell ref="A87:A88"/>
    <mergeCell ref="B87:B88"/>
    <mergeCell ref="C87:C88"/>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s>
  <phoneticPr fontId="24" type="noConversion"/>
  <printOptions horizontalCentered="1"/>
  <pageMargins left="0.6" right="0.56000000000000005" top="0.59055118110236227" bottom="0.78" header="0" footer="0"/>
  <pageSetup paperSize="9" scale="66" orientation="portrait" horizontalDpi="300" verticalDpi="300" r:id="rId1"/>
  <headerFooter alignWithMargins="0">
    <oddFooter>&amp;A</oddFooter>
  </headerFooter>
  <rowBreaks count="1" manualBreakCount="1">
    <brk id="58"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2"/>
  <sheetViews>
    <sheetView zoomScaleNormal="100" zoomScaleSheetLayoutView="100" workbookViewId="0">
      <selection activeCell="I18" sqref="I18"/>
    </sheetView>
  </sheetViews>
  <sheetFormatPr baseColWidth="10" defaultColWidth="11.42578125" defaultRowHeight="12.75" x14ac:dyDescent="0.2"/>
  <cols>
    <col min="1" max="1" width="32.85546875" style="20" customWidth="1"/>
    <col min="2" max="3" width="19.42578125" style="20" customWidth="1"/>
    <col min="4" max="5" width="17.5703125" style="20" customWidth="1"/>
    <col min="6" max="16384" width="11.42578125" style="20"/>
  </cols>
  <sheetData>
    <row r="2" spans="1:16384" s="1" customFormat="1" ht="18" x14ac:dyDescent="0.2">
      <c r="A2" s="116" t="s">
        <v>167</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3</v>
      </c>
      <c r="B4" s="66"/>
      <c r="C4" s="20"/>
      <c r="D4" s="20"/>
    </row>
    <row r="5" spans="1:16384" s="1" customFormat="1" ht="13.5" thickBot="1" x14ac:dyDescent="0.25">
      <c r="A5" s="122"/>
      <c r="B5" s="122"/>
      <c r="C5" s="122"/>
      <c r="D5" s="122"/>
      <c r="E5" s="123"/>
    </row>
    <row r="6" spans="1:16384" s="3" customFormat="1" ht="12.75" customHeight="1" x14ac:dyDescent="0.2">
      <c r="A6" s="119" t="s">
        <v>72</v>
      </c>
      <c r="B6" s="117" t="s">
        <v>130</v>
      </c>
      <c r="C6" s="118" t="s">
        <v>76</v>
      </c>
      <c r="D6" s="124" t="s">
        <v>131</v>
      </c>
      <c r="E6" s="29"/>
      <c r="F6" s="2"/>
      <c r="G6" s="2"/>
      <c r="H6" s="2"/>
      <c r="I6" s="2"/>
      <c r="J6" s="2"/>
    </row>
    <row r="7" spans="1:16384" s="3" customFormat="1" ht="28.5" customHeight="1" x14ac:dyDescent="0.2">
      <c r="A7" s="119"/>
      <c r="B7" s="118"/>
      <c r="C7" s="118"/>
      <c r="D7" s="124"/>
      <c r="E7" s="2"/>
      <c r="F7" s="2"/>
      <c r="G7" s="2"/>
      <c r="H7" s="2"/>
      <c r="I7" s="2"/>
      <c r="J7" s="2"/>
    </row>
    <row r="8" spans="1:16384" s="3" customFormat="1" ht="13.5" thickBot="1" x14ac:dyDescent="0.25">
      <c r="A8" s="68" t="s">
        <v>74</v>
      </c>
      <c r="B8" s="69">
        <v>1029122.44</v>
      </c>
      <c r="C8" s="90">
        <v>23.04</v>
      </c>
      <c r="D8" s="69">
        <v>3438014.28</v>
      </c>
      <c r="E8" s="6"/>
      <c r="F8" s="6"/>
      <c r="G8" s="6"/>
      <c r="H8" s="6"/>
      <c r="I8" s="6"/>
      <c r="J8" s="6"/>
      <c r="K8" s="6"/>
      <c r="L8" s="6"/>
      <c r="M8" s="6"/>
      <c r="N8" s="6"/>
    </row>
    <row r="9" spans="1:16384" s="3" customFormat="1" ht="13.5" thickBot="1" x14ac:dyDescent="0.25">
      <c r="A9" s="68" t="s">
        <v>170</v>
      </c>
      <c r="B9" s="69">
        <v>79514</v>
      </c>
      <c r="C9" s="90">
        <v>3.04</v>
      </c>
      <c r="D9" s="69">
        <v>2535819.46</v>
      </c>
      <c r="E9" s="6"/>
      <c r="F9" s="6"/>
      <c r="G9" s="6"/>
      <c r="H9" s="6"/>
      <c r="I9" s="6"/>
      <c r="J9" s="6"/>
      <c r="K9" s="6"/>
      <c r="L9" s="6"/>
      <c r="M9" s="6"/>
      <c r="N9" s="6"/>
    </row>
    <row r="10" spans="1:16384" s="3" customFormat="1" ht="13.5" thickBot="1" x14ac:dyDescent="0.25">
      <c r="A10" s="68" t="s">
        <v>191</v>
      </c>
      <c r="B10" s="69">
        <v>1650</v>
      </c>
      <c r="C10" s="90">
        <v>0.28999999999999998</v>
      </c>
      <c r="D10" s="69">
        <v>564767.81000000006</v>
      </c>
      <c r="E10" s="6"/>
      <c r="F10" s="6"/>
      <c r="G10" s="6"/>
      <c r="H10" s="6"/>
      <c r="I10" s="6"/>
      <c r="J10" s="6"/>
      <c r="K10" s="6"/>
      <c r="L10" s="6"/>
      <c r="M10" s="6"/>
      <c r="N10" s="6"/>
    </row>
    <row r="11" spans="1:16384" s="3" customFormat="1" ht="13.5" thickBot="1" x14ac:dyDescent="0.25">
      <c r="A11" s="68" t="s">
        <v>77</v>
      </c>
      <c r="B11" s="69">
        <v>18582.400000000001</v>
      </c>
      <c r="C11" s="90">
        <v>5.13</v>
      </c>
      <c r="D11" s="69">
        <v>343531.89999999997</v>
      </c>
      <c r="E11" s="6"/>
      <c r="F11" s="6"/>
      <c r="G11" s="6"/>
      <c r="H11" s="6"/>
      <c r="I11" s="6"/>
      <c r="J11" s="6"/>
      <c r="K11" s="6"/>
      <c r="L11" s="6"/>
      <c r="M11" s="6"/>
      <c r="N11" s="6"/>
    </row>
    <row r="12" spans="1:16384" s="3" customFormat="1" ht="13.5" thickBot="1" x14ac:dyDescent="0.25">
      <c r="A12" s="68" t="s">
        <v>78</v>
      </c>
      <c r="B12" s="69">
        <v>126116.85</v>
      </c>
      <c r="C12" s="90">
        <v>3.51</v>
      </c>
      <c r="D12" s="69">
        <v>3471443.8</v>
      </c>
      <c r="E12" s="6"/>
      <c r="F12" s="6"/>
      <c r="G12" s="6"/>
      <c r="H12" s="6"/>
      <c r="I12" s="6"/>
      <c r="J12" s="6"/>
      <c r="K12" s="6"/>
      <c r="L12" s="6"/>
      <c r="M12" s="6"/>
      <c r="N12" s="6"/>
    </row>
    <row r="13" spans="1:16384" s="3" customFormat="1" ht="13.5" thickBot="1" x14ac:dyDescent="0.25">
      <c r="A13" s="68" t="s">
        <v>79</v>
      </c>
      <c r="B13" s="69">
        <v>702474</v>
      </c>
      <c r="C13" s="90">
        <v>14.59</v>
      </c>
      <c r="D13" s="69">
        <v>4112809.74</v>
      </c>
      <c r="E13" s="6"/>
      <c r="F13" s="6"/>
      <c r="G13" s="6"/>
      <c r="H13" s="6"/>
      <c r="I13" s="6"/>
      <c r="J13" s="6"/>
      <c r="K13" s="6"/>
      <c r="L13" s="6"/>
      <c r="M13" s="6"/>
      <c r="N13" s="6"/>
    </row>
    <row r="14" spans="1:16384" s="3" customFormat="1" ht="13.5" thickBot="1" x14ac:dyDescent="0.25">
      <c r="A14" s="68" t="s">
        <v>80</v>
      </c>
      <c r="B14" s="69">
        <v>695728.44</v>
      </c>
      <c r="C14" s="90">
        <v>35.92</v>
      </c>
      <c r="D14" s="69">
        <v>1241227.83</v>
      </c>
      <c r="E14" s="6"/>
      <c r="F14" s="6"/>
      <c r="G14" s="6"/>
      <c r="H14" s="6"/>
      <c r="I14" s="6"/>
      <c r="J14" s="6"/>
      <c r="K14" s="6"/>
      <c r="L14" s="6"/>
      <c r="M14" s="6"/>
      <c r="N14" s="6"/>
    </row>
    <row r="15" spans="1:16384" s="3" customFormat="1" ht="13.5" thickBot="1" x14ac:dyDescent="0.25">
      <c r="A15" s="68" t="s">
        <v>0</v>
      </c>
      <c r="B15" s="69">
        <v>73909.240000000005</v>
      </c>
      <c r="C15" s="90">
        <v>17.54</v>
      </c>
      <c r="D15" s="69">
        <v>347420.83</v>
      </c>
      <c r="E15" s="6"/>
      <c r="F15" s="6"/>
      <c r="G15" s="6"/>
      <c r="H15" s="6"/>
      <c r="I15" s="6"/>
      <c r="J15" s="6"/>
      <c r="K15" s="6"/>
      <c r="L15" s="6"/>
      <c r="M15" s="6"/>
      <c r="N15" s="6"/>
    </row>
    <row r="16" spans="1:16384" s="3" customFormat="1" ht="13.5" thickBot="1" x14ac:dyDescent="0.25">
      <c r="A16" s="68" t="s">
        <v>81</v>
      </c>
      <c r="B16" s="69">
        <v>284552</v>
      </c>
      <c r="C16" s="90">
        <v>47.87</v>
      </c>
      <c r="D16" s="69">
        <v>309839.73</v>
      </c>
      <c r="E16" s="6"/>
      <c r="F16" s="6"/>
      <c r="G16" s="6"/>
      <c r="H16" s="6"/>
      <c r="I16" s="6"/>
      <c r="J16" s="6"/>
      <c r="K16" s="6"/>
      <c r="L16" s="6"/>
      <c r="M16" s="6"/>
      <c r="N16" s="6"/>
    </row>
    <row r="17" spans="1:16384" s="3" customFormat="1" ht="13.5" thickBot="1" x14ac:dyDescent="0.25">
      <c r="A17" s="68" t="s">
        <v>122</v>
      </c>
      <c r="B17" s="69">
        <v>19600</v>
      </c>
      <c r="C17" s="90">
        <v>1.55</v>
      </c>
      <c r="D17" s="69">
        <v>1247436.1399999999</v>
      </c>
      <c r="E17" s="6"/>
      <c r="F17" s="6"/>
      <c r="G17" s="6"/>
      <c r="H17" s="6"/>
      <c r="I17" s="6"/>
      <c r="J17" s="6"/>
      <c r="K17" s="6"/>
      <c r="L17" s="6"/>
      <c r="M17" s="6"/>
      <c r="N17" s="6"/>
    </row>
    <row r="18" spans="1:16384" s="3" customFormat="1" ht="13.5" thickBot="1" x14ac:dyDescent="0.25">
      <c r="A18" s="68" t="s">
        <v>172</v>
      </c>
      <c r="B18" s="69">
        <v>28957</v>
      </c>
      <c r="C18" s="90">
        <v>1.06</v>
      </c>
      <c r="D18" s="69">
        <v>2698902.22</v>
      </c>
      <c r="E18" s="6"/>
      <c r="F18" s="6"/>
      <c r="G18" s="6"/>
      <c r="H18" s="6"/>
      <c r="I18" s="6"/>
      <c r="J18" s="6"/>
      <c r="K18" s="6"/>
      <c r="L18" s="6"/>
      <c r="M18" s="6"/>
      <c r="N18" s="6"/>
    </row>
    <row r="19" spans="1:16384" s="3" customFormat="1" ht="13.5" thickBot="1" x14ac:dyDescent="0.25">
      <c r="A19" s="68" t="s">
        <v>1</v>
      </c>
      <c r="B19" s="69">
        <v>200722.5</v>
      </c>
      <c r="C19" s="90">
        <v>9.84</v>
      </c>
      <c r="D19" s="69">
        <v>1839999.43</v>
      </c>
      <c r="E19" s="6"/>
      <c r="F19" s="6"/>
      <c r="G19" s="6"/>
      <c r="H19" s="6"/>
      <c r="I19" s="6"/>
      <c r="J19" s="6"/>
      <c r="K19" s="6"/>
      <c r="L19" s="6"/>
      <c r="M19" s="6"/>
      <c r="N19" s="6"/>
    </row>
    <row r="20" spans="1:16384" s="3" customFormat="1" ht="13.5" thickBot="1" x14ac:dyDescent="0.25">
      <c r="A20" s="68" t="s">
        <v>75</v>
      </c>
      <c r="B20" s="69">
        <v>1940.3</v>
      </c>
      <c r="C20" s="90">
        <v>0.89</v>
      </c>
      <c r="D20" s="69">
        <v>215555.80000000002</v>
      </c>
      <c r="E20" s="6"/>
      <c r="F20" s="6"/>
      <c r="G20" s="6"/>
      <c r="H20" s="6"/>
      <c r="I20" s="6"/>
      <c r="J20" s="6"/>
      <c r="K20" s="6"/>
      <c r="L20" s="6"/>
      <c r="M20" s="6"/>
      <c r="N20" s="6"/>
    </row>
    <row r="21" spans="1:16384" s="3" customFormat="1" ht="13.5" thickBot="1" x14ac:dyDescent="0.25">
      <c r="A21" s="68" t="s">
        <v>82</v>
      </c>
      <c r="B21" s="69">
        <v>72060.72</v>
      </c>
      <c r="C21" s="90">
        <v>23.93</v>
      </c>
      <c r="D21" s="69">
        <v>229132.30000000002</v>
      </c>
      <c r="E21" s="6"/>
      <c r="F21" s="6"/>
      <c r="G21" s="6"/>
      <c r="H21" s="6"/>
      <c r="I21" s="6"/>
      <c r="J21" s="6"/>
      <c r="K21" s="6"/>
      <c r="L21" s="6"/>
      <c r="M21" s="6"/>
      <c r="N21" s="6"/>
    </row>
    <row r="22" spans="1:16384" s="3" customFormat="1" ht="13.5" thickBot="1" x14ac:dyDescent="0.25">
      <c r="A22" s="68" t="s">
        <v>123</v>
      </c>
      <c r="B22" s="69">
        <v>54998</v>
      </c>
      <c r="C22" s="90">
        <v>11.09</v>
      </c>
      <c r="D22" s="69">
        <v>441003.88</v>
      </c>
      <c r="E22" s="6"/>
      <c r="F22" s="6"/>
      <c r="G22" s="6"/>
      <c r="H22" s="6"/>
      <c r="I22" s="6"/>
      <c r="J22" s="6"/>
      <c r="K22" s="6"/>
      <c r="L22" s="6"/>
      <c r="M22" s="6"/>
      <c r="N22" s="6"/>
    </row>
    <row r="23" spans="1:16384" s="3" customFormat="1" ht="13.5" thickBot="1" x14ac:dyDescent="0.25">
      <c r="A23" s="68" t="s">
        <v>2</v>
      </c>
      <c r="B23" s="69">
        <v>1773.86</v>
      </c>
      <c r="C23" s="90">
        <v>0.23</v>
      </c>
      <c r="D23" s="69">
        <v>764154.86</v>
      </c>
      <c r="E23" s="6"/>
      <c r="F23" s="6"/>
      <c r="G23" s="6"/>
      <c r="H23" s="6"/>
      <c r="I23" s="6"/>
      <c r="J23" s="6"/>
      <c r="K23" s="6"/>
      <c r="L23" s="6"/>
      <c r="M23" s="6"/>
      <c r="N23" s="6"/>
    </row>
    <row r="24" spans="1:16384" s="3" customFormat="1" ht="13.5" thickBot="1" x14ac:dyDescent="0.25">
      <c r="A24" s="93" t="s">
        <v>84</v>
      </c>
      <c r="B24" s="69">
        <v>37640.9</v>
      </c>
      <c r="C24" s="90">
        <v>7.72</v>
      </c>
      <c r="D24" s="69">
        <v>449736.06</v>
      </c>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ht="13.5" thickBot="1" x14ac:dyDescent="0.25">
      <c r="A26" s="71" t="s">
        <v>73</v>
      </c>
      <c r="B26" s="72">
        <v>3429342.65</v>
      </c>
      <c r="C26" s="91">
        <v>12.39</v>
      </c>
      <c r="D26" s="74">
        <v>24250796.069999997</v>
      </c>
      <c r="E26" s="28"/>
      <c r="F26" s="6"/>
      <c r="G26" s="6"/>
      <c r="H26" s="6"/>
      <c r="I26" s="6"/>
      <c r="J26" s="6"/>
      <c r="K26" s="6"/>
      <c r="L26" s="6"/>
      <c r="M26" s="6"/>
      <c r="N26" s="6"/>
    </row>
    <row r="27" spans="1:16384" s="3" customFormat="1" ht="17.25" customHeight="1" x14ac:dyDescent="0.2">
      <c r="A27" s="121" t="s">
        <v>128</v>
      </c>
      <c r="B27" s="121"/>
      <c r="C27" s="121"/>
      <c r="D27" s="121"/>
      <c r="E27" s="21"/>
    </row>
    <row r="28" spans="1:16384" x14ac:dyDescent="0.2">
      <c r="A28" s="125" t="s">
        <v>205</v>
      </c>
      <c r="B28" s="125"/>
      <c r="C28" s="125"/>
      <c r="D28" s="125"/>
    </row>
    <row r="29" spans="1:16384" x14ac:dyDescent="0.2">
      <c r="A29" s="125" t="s">
        <v>211</v>
      </c>
      <c r="B29" s="125"/>
      <c r="C29" s="125"/>
      <c r="D29" s="125"/>
    </row>
    <row r="32" spans="1:16384" s="33" customFormat="1" ht="15" customHeight="1" x14ac:dyDescent="0.2">
      <c r="A32" s="66" t="s">
        <v>4</v>
      </c>
      <c r="B32" s="66"/>
      <c r="C32" s="20"/>
      <c r="D32" s="20"/>
      <c r="E32" s="1"/>
      <c r="F32" s="66"/>
      <c r="G32" s="66"/>
      <c r="H32" s="20"/>
      <c r="I32" s="20"/>
      <c r="J32" s="1"/>
      <c r="K32" s="66"/>
      <c r="L32" s="66"/>
      <c r="M32" s="20"/>
      <c r="N32" s="20"/>
      <c r="O32" s="1"/>
      <c r="P32" s="66"/>
      <c r="Q32" s="66"/>
      <c r="R32" s="20"/>
      <c r="S32" s="20"/>
      <c r="T32" s="1"/>
      <c r="U32" s="66"/>
      <c r="V32" s="66"/>
      <c r="W32" s="20"/>
      <c r="X32" s="20"/>
      <c r="Y32" s="1"/>
      <c r="Z32" s="66"/>
      <c r="AA32" s="66"/>
      <c r="AB32" s="20"/>
      <c r="AC32" s="20"/>
      <c r="AD32" s="1"/>
      <c r="AE32" s="66"/>
      <c r="AF32" s="66"/>
      <c r="AG32" s="20"/>
      <c r="AH32" s="20"/>
      <c r="AI32" s="1"/>
      <c r="AJ32" s="66"/>
      <c r="AK32" s="66"/>
      <c r="AL32" s="20"/>
      <c r="AM32" s="20"/>
      <c r="AN32" s="1"/>
      <c r="AO32" s="66"/>
      <c r="AP32" s="66"/>
      <c r="AQ32" s="20"/>
      <c r="AR32" s="20"/>
      <c r="AS32" s="1"/>
      <c r="AT32" s="66"/>
      <c r="AU32" s="66"/>
      <c r="AV32" s="20"/>
      <c r="AW32" s="20"/>
      <c r="AX32" s="1"/>
      <c r="AY32" s="66"/>
      <c r="AZ32" s="66"/>
      <c r="BA32" s="20"/>
      <c r="BB32" s="20"/>
      <c r="BC32" s="1"/>
      <c r="BD32" s="66"/>
      <c r="BE32" s="66"/>
      <c r="BF32" s="20"/>
      <c r="BG32" s="20"/>
      <c r="BH32" s="1"/>
      <c r="BI32" s="66"/>
      <c r="BJ32" s="66"/>
      <c r="BK32" s="20"/>
      <c r="BL32" s="20"/>
      <c r="BM32" s="1"/>
      <c r="BN32" s="66"/>
      <c r="BO32" s="66"/>
      <c r="BP32" s="20"/>
      <c r="BQ32" s="20"/>
      <c r="BR32" s="1"/>
      <c r="BS32" s="66"/>
      <c r="BT32" s="66"/>
      <c r="BU32" s="20"/>
      <c r="BV32" s="20"/>
      <c r="BW32" s="1"/>
      <c r="BX32" s="66"/>
      <c r="BY32" s="66"/>
      <c r="BZ32" s="20"/>
      <c r="CA32" s="20"/>
      <c r="CB32" s="1"/>
      <c r="CC32" s="66"/>
      <c r="CD32" s="66"/>
      <c r="CE32" s="20"/>
      <c r="CF32" s="20"/>
      <c r="CG32" s="1"/>
      <c r="CH32" s="66"/>
      <c r="CI32" s="66"/>
      <c r="CJ32" s="20"/>
      <c r="CK32" s="20"/>
      <c r="CL32" s="1"/>
      <c r="CM32" s="66"/>
      <c r="CN32" s="66"/>
      <c r="CO32" s="20"/>
      <c r="CP32" s="20"/>
      <c r="CQ32" s="1"/>
      <c r="CR32" s="66"/>
      <c r="CS32" s="66"/>
      <c r="CT32" s="20"/>
      <c r="CU32" s="20"/>
      <c r="CV32" s="1"/>
      <c r="CW32" s="66"/>
      <c r="CX32" s="66"/>
      <c r="CY32" s="20"/>
      <c r="CZ32" s="20"/>
      <c r="DA32" s="1"/>
      <c r="DB32" s="66"/>
      <c r="DC32" s="66"/>
      <c r="DD32" s="20"/>
      <c r="DE32" s="20"/>
      <c r="DF32" s="1"/>
      <c r="DG32" s="66"/>
      <c r="DH32" s="66"/>
      <c r="DI32" s="20"/>
      <c r="DJ32" s="20"/>
      <c r="DK32" s="1"/>
      <c r="DL32" s="66"/>
      <c r="DM32" s="66"/>
      <c r="DN32" s="20"/>
      <c r="DO32" s="20"/>
      <c r="DP32" s="1"/>
      <c r="DQ32" s="66"/>
      <c r="DR32" s="66"/>
      <c r="DS32" s="20"/>
      <c r="DT32" s="20"/>
      <c r="DU32" s="1"/>
      <c r="DV32" s="66"/>
      <c r="DW32" s="66"/>
      <c r="DX32" s="20"/>
      <c r="DY32" s="20"/>
      <c r="DZ32" s="1"/>
      <c r="EA32" s="66"/>
      <c r="EB32" s="66"/>
      <c r="EC32" s="20"/>
      <c r="ED32" s="20"/>
      <c r="EE32" s="1"/>
      <c r="EF32" s="66"/>
      <c r="EG32" s="66"/>
      <c r="EH32" s="20"/>
      <c r="EI32" s="20"/>
      <c r="EJ32" s="1"/>
      <c r="EK32" s="66"/>
      <c r="EL32" s="66"/>
      <c r="EM32" s="20"/>
      <c r="EN32" s="20"/>
      <c r="EO32" s="1"/>
      <c r="EP32" s="66"/>
      <c r="EQ32" s="66"/>
      <c r="ER32" s="20"/>
      <c r="ES32" s="20"/>
      <c r="ET32" s="1"/>
      <c r="EU32" s="66"/>
      <c r="EV32" s="66"/>
      <c r="EW32" s="20"/>
      <c r="EX32" s="20"/>
      <c r="EY32" s="1"/>
      <c r="EZ32" s="66"/>
      <c r="FA32" s="66"/>
      <c r="FB32" s="20"/>
      <c r="FC32" s="20"/>
      <c r="FD32" s="1"/>
      <c r="FE32" s="66"/>
      <c r="FF32" s="66"/>
      <c r="FG32" s="20"/>
      <c r="FH32" s="20"/>
      <c r="FI32" s="1"/>
      <c r="FJ32" s="66"/>
      <c r="FK32" s="66"/>
      <c r="FL32" s="20"/>
      <c r="FM32" s="20"/>
      <c r="FN32" s="1"/>
      <c r="FO32" s="66"/>
      <c r="FP32" s="66"/>
      <c r="FQ32" s="20"/>
      <c r="FR32" s="20"/>
      <c r="FS32" s="1"/>
      <c r="FT32" s="66"/>
      <c r="FU32" s="66"/>
      <c r="FV32" s="20"/>
      <c r="FW32" s="20"/>
      <c r="FX32" s="1"/>
      <c r="FY32" s="66"/>
      <c r="FZ32" s="66"/>
      <c r="GA32" s="20"/>
      <c r="GB32" s="20"/>
      <c r="GC32" s="1"/>
      <c r="GD32" s="66"/>
      <c r="GE32" s="66"/>
      <c r="GF32" s="20"/>
      <c r="GG32" s="20"/>
      <c r="GH32" s="1"/>
      <c r="GI32" s="66"/>
      <c r="GJ32" s="66"/>
      <c r="GK32" s="20"/>
      <c r="GL32" s="20"/>
      <c r="GM32" s="1"/>
      <c r="GN32" s="66"/>
      <c r="GO32" s="66"/>
      <c r="GP32" s="20"/>
      <c r="GQ32" s="20"/>
      <c r="GR32" s="1"/>
      <c r="GS32" s="66"/>
      <c r="GT32" s="66"/>
      <c r="GU32" s="20"/>
      <c r="GV32" s="20"/>
      <c r="GW32" s="1"/>
      <c r="GX32" s="66"/>
      <c r="GY32" s="66"/>
      <c r="GZ32" s="20"/>
      <c r="HA32" s="20"/>
      <c r="HB32" s="1"/>
      <c r="HC32" s="66"/>
      <c r="HD32" s="66"/>
      <c r="HE32" s="20"/>
      <c r="HF32" s="20"/>
      <c r="HG32" s="1"/>
      <c r="HH32" s="66"/>
      <c r="HI32" s="66"/>
      <c r="HJ32" s="20"/>
      <c r="HK32" s="20"/>
      <c r="HL32" s="1"/>
      <c r="HM32" s="66"/>
      <c r="HN32" s="66"/>
      <c r="HO32" s="20"/>
      <c r="HP32" s="20"/>
      <c r="HQ32" s="1"/>
      <c r="HR32" s="66"/>
      <c r="HS32" s="66"/>
      <c r="HT32" s="20"/>
      <c r="HU32" s="20"/>
      <c r="HV32" s="1"/>
      <c r="HW32" s="66"/>
      <c r="HX32" s="66"/>
      <c r="HY32" s="20"/>
      <c r="HZ32" s="20"/>
      <c r="IA32" s="1"/>
      <c r="IB32" s="66"/>
      <c r="IC32" s="66"/>
      <c r="ID32" s="20"/>
      <c r="IE32" s="20"/>
      <c r="IF32" s="1"/>
      <c r="IG32" s="66"/>
      <c r="IH32" s="66"/>
      <c r="II32" s="20"/>
      <c r="IJ32" s="20"/>
      <c r="IK32" s="1"/>
      <c r="IL32" s="66"/>
      <c r="IM32" s="66"/>
      <c r="IN32" s="20"/>
      <c r="IO32" s="20"/>
      <c r="IP32" s="1"/>
      <c r="IQ32" s="66"/>
      <c r="IR32" s="66"/>
      <c r="IS32" s="20"/>
      <c r="IT32" s="20"/>
      <c r="IU32" s="1"/>
      <c r="IV32" s="66"/>
      <c r="IW32" s="66"/>
      <c r="IX32" s="20"/>
      <c r="IY32" s="20"/>
      <c r="IZ32" s="1"/>
      <c r="JA32" s="66"/>
      <c r="JB32" s="66"/>
      <c r="JC32" s="20"/>
      <c r="JD32" s="20"/>
      <c r="JE32" s="1"/>
      <c r="JF32" s="66"/>
      <c r="JG32" s="66"/>
      <c r="JH32" s="20"/>
      <c r="JI32" s="20"/>
      <c r="JJ32" s="1"/>
      <c r="JK32" s="66"/>
      <c r="JL32" s="66"/>
      <c r="JM32" s="20"/>
      <c r="JN32" s="20"/>
      <c r="JO32" s="1"/>
      <c r="JP32" s="66"/>
      <c r="JQ32" s="66"/>
      <c r="JR32" s="20"/>
      <c r="JS32" s="20"/>
      <c r="JT32" s="1"/>
      <c r="JU32" s="66"/>
      <c r="JV32" s="66"/>
      <c r="JW32" s="20"/>
      <c r="JX32" s="20"/>
      <c r="JY32" s="1"/>
      <c r="JZ32" s="66"/>
      <c r="KA32" s="66"/>
      <c r="KB32" s="20"/>
      <c r="KC32" s="20"/>
      <c r="KD32" s="1"/>
      <c r="KE32" s="66"/>
      <c r="KF32" s="66"/>
      <c r="KG32" s="20"/>
      <c r="KH32" s="20"/>
      <c r="KI32" s="1"/>
      <c r="KJ32" s="66"/>
      <c r="KK32" s="66"/>
      <c r="KL32" s="20"/>
      <c r="KM32" s="20"/>
      <c r="KN32" s="1"/>
      <c r="KO32" s="66"/>
      <c r="KP32" s="66"/>
      <c r="KQ32" s="20"/>
      <c r="KR32" s="20"/>
      <c r="KS32" s="1"/>
      <c r="KT32" s="66"/>
      <c r="KU32" s="66"/>
      <c r="KV32" s="20"/>
      <c r="KW32" s="20"/>
      <c r="KX32" s="1"/>
      <c r="KY32" s="66"/>
      <c r="KZ32" s="66"/>
      <c r="LA32" s="20"/>
      <c r="LB32" s="20"/>
      <c r="LC32" s="1"/>
      <c r="LD32" s="66"/>
      <c r="LE32" s="66"/>
      <c r="LF32" s="20"/>
      <c r="LG32" s="20"/>
      <c r="LH32" s="1"/>
      <c r="LI32" s="66"/>
      <c r="LJ32" s="66"/>
      <c r="LK32" s="20"/>
      <c r="LL32" s="20"/>
      <c r="LM32" s="1"/>
      <c r="LN32" s="66"/>
      <c r="LO32" s="66"/>
      <c r="LP32" s="20"/>
      <c r="LQ32" s="20"/>
      <c r="LR32" s="1"/>
      <c r="LS32" s="66"/>
      <c r="LT32" s="66"/>
      <c r="LU32" s="20"/>
      <c r="LV32" s="20"/>
      <c r="LW32" s="1"/>
      <c r="LX32" s="66"/>
      <c r="LY32" s="66"/>
      <c r="LZ32" s="20"/>
      <c r="MA32" s="20"/>
      <c r="MB32" s="1"/>
      <c r="MC32" s="66"/>
      <c r="MD32" s="66"/>
      <c r="ME32" s="20"/>
      <c r="MF32" s="20"/>
      <c r="MG32" s="1"/>
      <c r="MH32" s="66"/>
      <c r="MI32" s="66"/>
      <c r="MJ32" s="20"/>
      <c r="MK32" s="20"/>
      <c r="ML32" s="1"/>
      <c r="MM32" s="66"/>
      <c r="MN32" s="66"/>
      <c r="MO32" s="20"/>
      <c r="MP32" s="20"/>
      <c r="MQ32" s="1"/>
      <c r="MR32" s="66"/>
      <c r="MS32" s="66"/>
      <c r="MT32" s="20"/>
      <c r="MU32" s="20"/>
      <c r="MV32" s="1"/>
      <c r="MW32" s="66"/>
      <c r="MX32" s="66"/>
      <c r="MY32" s="20"/>
      <c r="MZ32" s="20"/>
      <c r="NA32" s="1"/>
      <c r="NB32" s="66"/>
      <c r="NC32" s="66"/>
      <c r="ND32" s="20"/>
      <c r="NE32" s="20"/>
      <c r="NF32" s="1"/>
      <c r="NG32" s="66"/>
      <c r="NH32" s="66"/>
      <c r="NI32" s="20"/>
      <c r="NJ32" s="20"/>
      <c r="NK32" s="1"/>
      <c r="NL32" s="66"/>
      <c r="NM32" s="66"/>
      <c r="NN32" s="20"/>
      <c r="NO32" s="20"/>
      <c r="NP32" s="1"/>
      <c r="NQ32" s="66"/>
      <c r="NR32" s="66"/>
      <c r="NS32" s="20"/>
      <c r="NT32" s="20"/>
      <c r="NU32" s="1"/>
      <c r="NV32" s="66"/>
      <c r="NW32" s="66"/>
      <c r="NX32" s="20"/>
      <c r="NY32" s="20"/>
      <c r="NZ32" s="1"/>
      <c r="OA32" s="66"/>
      <c r="OB32" s="66"/>
      <c r="OC32" s="20"/>
      <c r="OD32" s="20"/>
      <c r="OE32" s="1"/>
      <c r="OF32" s="66"/>
      <c r="OG32" s="66"/>
      <c r="OH32" s="20"/>
      <c r="OI32" s="20"/>
      <c r="OJ32" s="1"/>
      <c r="OK32" s="66"/>
      <c r="OL32" s="66"/>
      <c r="OM32" s="20"/>
      <c r="ON32" s="20"/>
      <c r="OO32" s="1"/>
      <c r="OP32" s="66"/>
      <c r="OQ32" s="66"/>
      <c r="OR32" s="20"/>
      <c r="OS32" s="20"/>
      <c r="OT32" s="1"/>
      <c r="OU32" s="66"/>
      <c r="OV32" s="66"/>
      <c r="OW32" s="20"/>
      <c r="OX32" s="20"/>
      <c r="OY32" s="1"/>
      <c r="OZ32" s="66"/>
      <c r="PA32" s="66"/>
      <c r="PB32" s="20"/>
      <c r="PC32" s="20"/>
      <c r="PD32" s="1"/>
      <c r="PE32" s="66"/>
      <c r="PF32" s="66"/>
      <c r="PG32" s="20"/>
      <c r="PH32" s="20"/>
      <c r="PI32" s="1"/>
      <c r="PJ32" s="66"/>
      <c r="PK32" s="66"/>
      <c r="PL32" s="20"/>
      <c r="PM32" s="20"/>
      <c r="PN32" s="1"/>
      <c r="PO32" s="66"/>
      <c r="PP32" s="66"/>
      <c r="PQ32" s="20"/>
      <c r="PR32" s="20"/>
      <c r="PS32" s="1"/>
      <c r="PT32" s="66"/>
      <c r="PU32" s="66"/>
      <c r="PV32" s="20"/>
      <c r="PW32" s="20"/>
      <c r="PX32" s="1"/>
      <c r="PY32" s="66"/>
      <c r="PZ32" s="66"/>
      <c r="QA32" s="20"/>
      <c r="QB32" s="20"/>
      <c r="QC32" s="1"/>
      <c r="QD32" s="66"/>
      <c r="QE32" s="66"/>
      <c r="QF32" s="20"/>
      <c r="QG32" s="20"/>
      <c r="QH32" s="1"/>
      <c r="QI32" s="66"/>
      <c r="QJ32" s="66"/>
      <c r="QK32" s="20"/>
      <c r="QL32" s="20"/>
      <c r="QM32" s="1"/>
      <c r="QN32" s="66"/>
      <c r="QO32" s="66"/>
      <c r="QP32" s="20"/>
      <c r="QQ32" s="20"/>
      <c r="QR32" s="1"/>
      <c r="QS32" s="66"/>
      <c r="QT32" s="66"/>
      <c r="QU32" s="20"/>
      <c r="QV32" s="20"/>
      <c r="QW32" s="1"/>
      <c r="QX32" s="66"/>
      <c r="QY32" s="66"/>
      <c r="QZ32" s="20"/>
      <c r="RA32" s="20"/>
      <c r="RB32" s="1"/>
      <c r="RC32" s="66"/>
      <c r="RD32" s="66"/>
      <c r="RE32" s="20"/>
      <c r="RF32" s="20"/>
      <c r="RG32" s="1"/>
      <c r="RH32" s="66"/>
      <c r="RI32" s="66"/>
      <c r="RJ32" s="20"/>
      <c r="RK32" s="20"/>
      <c r="RL32" s="1"/>
      <c r="RM32" s="66"/>
      <c r="RN32" s="66"/>
      <c r="RO32" s="20"/>
      <c r="RP32" s="20"/>
      <c r="RQ32" s="1"/>
      <c r="RR32" s="66"/>
      <c r="RS32" s="66"/>
      <c r="RT32" s="20"/>
      <c r="RU32" s="20"/>
      <c r="RV32" s="1"/>
      <c r="RW32" s="66"/>
      <c r="RX32" s="66"/>
      <c r="RY32" s="20"/>
      <c r="RZ32" s="20"/>
      <c r="SA32" s="1"/>
      <c r="SB32" s="66"/>
      <c r="SC32" s="66"/>
      <c r="SD32" s="20"/>
      <c r="SE32" s="20"/>
      <c r="SF32" s="1"/>
      <c r="SG32" s="66"/>
      <c r="SH32" s="66"/>
      <c r="SI32" s="20"/>
      <c r="SJ32" s="20"/>
      <c r="SK32" s="1"/>
      <c r="SL32" s="66"/>
      <c r="SM32" s="66"/>
      <c r="SN32" s="20"/>
      <c r="SO32" s="20"/>
      <c r="SP32" s="1"/>
      <c r="SQ32" s="66"/>
      <c r="SR32" s="66"/>
      <c r="SS32" s="20"/>
      <c r="ST32" s="20"/>
      <c r="SU32" s="1"/>
      <c r="SV32" s="66"/>
      <c r="SW32" s="66"/>
      <c r="SX32" s="20"/>
      <c r="SY32" s="20"/>
      <c r="SZ32" s="1"/>
      <c r="TA32" s="66"/>
      <c r="TB32" s="66"/>
      <c r="TC32" s="20"/>
      <c r="TD32" s="20"/>
      <c r="TE32" s="1"/>
      <c r="TF32" s="66"/>
      <c r="TG32" s="66"/>
      <c r="TH32" s="20"/>
      <c r="TI32" s="20"/>
      <c r="TJ32" s="1"/>
      <c r="TK32" s="66"/>
      <c r="TL32" s="66"/>
      <c r="TM32" s="20"/>
      <c r="TN32" s="20"/>
      <c r="TO32" s="1"/>
      <c r="TP32" s="66"/>
      <c r="TQ32" s="66"/>
      <c r="TR32" s="20"/>
      <c r="TS32" s="20"/>
      <c r="TT32" s="1"/>
      <c r="TU32" s="66"/>
      <c r="TV32" s="66"/>
      <c r="TW32" s="20"/>
      <c r="TX32" s="20"/>
      <c r="TY32" s="1"/>
      <c r="TZ32" s="66"/>
      <c r="UA32" s="66"/>
      <c r="UB32" s="20"/>
      <c r="UC32" s="20"/>
      <c r="UD32" s="1"/>
      <c r="UE32" s="66"/>
      <c r="UF32" s="66"/>
      <c r="UG32" s="20"/>
      <c r="UH32" s="20"/>
      <c r="UI32" s="1"/>
      <c r="UJ32" s="66"/>
      <c r="UK32" s="66"/>
      <c r="UL32" s="20"/>
      <c r="UM32" s="20"/>
      <c r="UN32" s="1"/>
      <c r="UO32" s="66"/>
      <c r="UP32" s="66"/>
      <c r="UQ32" s="20"/>
      <c r="UR32" s="20"/>
      <c r="US32" s="1"/>
      <c r="UT32" s="66"/>
      <c r="UU32" s="66"/>
      <c r="UV32" s="20"/>
      <c r="UW32" s="20"/>
      <c r="UX32" s="1"/>
      <c r="UY32" s="66"/>
      <c r="UZ32" s="66"/>
      <c r="VA32" s="20"/>
      <c r="VB32" s="20"/>
      <c r="VC32" s="1"/>
      <c r="VD32" s="66"/>
      <c r="VE32" s="66"/>
      <c r="VF32" s="20"/>
      <c r="VG32" s="20"/>
      <c r="VH32" s="1"/>
      <c r="VI32" s="66"/>
      <c r="VJ32" s="66"/>
      <c r="VK32" s="20"/>
      <c r="VL32" s="20"/>
      <c r="VM32" s="1"/>
      <c r="VN32" s="66"/>
      <c r="VO32" s="66"/>
      <c r="VP32" s="20"/>
      <c r="VQ32" s="20"/>
      <c r="VR32" s="1"/>
      <c r="VS32" s="66"/>
      <c r="VT32" s="66"/>
      <c r="VU32" s="20"/>
      <c r="VV32" s="20"/>
      <c r="VW32" s="1"/>
      <c r="VX32" s="66"/>
      <c r="VY32" s="66"/>
      <c r="VZ32" s="20"/>
      <c r="WA32" s="20"/>
      <c r="WB32" s="1"/>
      <c r="WC32" s="66"/>
      <c r="WD32" s="66"/>
      <c r="WE32" s="20"/>
      <c r="WF32" s="20"/>
      <c r="WG32" s="1"/>
      <c r="WH32" s="66"/>
      <c r="WI32" s="66"/>
      <c r="WJ32" s="20"/>
      <c r="WK32" s="20"/>
      <c r="WL32" s="1"/>
      <c r="WM32" s="66"/>
      <c r="WN32" s="66"/>
      <c r="WO32" s="20"/>
      <c r="WP32" s="20"/>
      <c r="WQ32" s="1"/>
      <c r="WR32" s="66"/>
      <c r="WS32" s="66"/>
      <c r="WT32" s="20"/>
      <c r="WU32" s="20"/>
      <c r="WV32" s="1"/>
      <c r="WW32" s="66"/>
      <c r="WX32" s="66"/>
      <c r="WY32" s="20"/>
      <c r="WZ32" s="20"/>
      <c r="XA32" s="1"/>
      <c r="XB32" s="66"/>
      <c r="XC32" s="66"/>
      <c r="XD32" s="20"/>
      <c r="XE32" s="20"/>
      <c r="XF32" s="1"/>
      <c r="XG32" s="66"/>
      <c r="XH32" s="66"/>
      <c r="XI32" s="20"/>
      <c r="XJ32" s="20"/>
      <c r="XK32" s="1"/>
      <c r="XL32" s="66"/>
      <c r="XM32" s="66"/>
      <c r="XN32" s="20"/>
      <c r="XO32" s="20"/>
      <c r="XP32" s="1"/>
      <c r="XQ32" s="66"/>
      <c r="XR32" s="66"/>
      <c r="XS32" s="20"/>
      <c r="XT32" s="20"/>
      <c r="XU32" s="1"/>
      <c r="XV32" s="66"/>
      <c r="XW32" s="66"/>
      <c r="XX32" s="20"/>
      <c r="XY32" s="20"/>
      <c r="XZ32" s="1"/>
      <c r="YA32" s="66"/>
      <c r="YB32" s="66"/>
      <c r="YC32" s="20"/>
      <c r="YD32" s="20"/>
      <c r="YE32" s="1"/>
      <c r="YF32" s="66"/>
      <c r="YG32" s="66"/>
      <c r="YH32" s="20"/>
      <c r="YI32" s="20"/>
      <c r="YJ32" s="1"/>
      <c r="YK32" s="66"/>
      <c r="YL32" s="66"/>
      <c r="YM32" s="20"/>
      <c r="YN32" s="20"/>
      <c r="YO32" s="1"/>
      <c r="YP32" s="66"/>
      <c r="YQ32" s="66"/>
      <c r="YR32" s="20"/>
      <c r="YS32" s="20"/>
      <c r="YT32" s="1"/>
      <c r="YU32" s="66"/>
      <c r="YV32" s="66"/>
      <c r="YW32" s="20"/>
      <c r="YX32" s="20"/>
      <c r="YY32" s="1"/>
      <c r="YZ32" s="66"/>
      <c r="ZA32" s="66"/>
      <c r="ZB32" s="20"/>
      <c r="ZC32" s="20"/>
      <c r="ZD32" s="1"/>
      <c r="ZE32" s="66"/>
      <c r="ZF32" s="66"/>
      <c r="ZG32" s="20"/>
      <c r="ZH32" s="20"/>
      <c r="ZI32" s="1"/>
      <c r="ZJ32" s="66"/>
      <c r="ZK32" s="66"/>
      <c r="ZL32" s="20"/>
      <c r="ZM32" s="20"/>
      <c r="ZN32" s="1"/>
      <c r="ZO32" s="66"/>
      <c r="ZP32" s="66"/>
      <c r="ZQ32" s="20"/>
      <c r="ZR32" s="20"/>
      <c r="ZS32" s="1"/>
      <c r="ZT32" s="66"/>
      <c r="ZU32" s="66"/>
      <c r="ZV32" s="20"/>
      <c r="ZW32" s="20"/>
      <c r="ZX32" s="1"/>
      <c r="ZY32" s="66"/>
      <c r="ZZ32" s="66"/>
      <c r="AAA32" s="20"/>
      <c r="AAB32" s="20"/>
      <c r="AAC32" s="1"/>
      <c r="AAD32" s="66"/>
      <c r="AAE32" s="66"/>
      <c r="AAF32" s="20"/>
      <c r="AAG32" s="20"/>
      <c r="AAH32" s="1"/>
      <c r="AAI32" s="66"/>
      <c r="AAJ32" s="66"/>
      <c r="AAK32" s="20"/>
      <c r="AAL32" s="20"/>
      <c r="AAM32" s="1"/>
      <c r="AAN32" s="66"/>
      <c r="AAO32" s="66"/>
      <c r="AAP32" s="20"/>
      <c r="AAQ32" s="20"/>
      <c r="AAR32" s="1"/>
      <c r="AAS32" s="66"/>
      <c r="AAT32" s="66"/>
      <c r="AAU32" s="20"/>
      <c r="AAV32" s="20"/>
      <c r="AAW32" s="1"/>
      <c r="AAX32" s="66"/>
      <c r="AAY32" s="66"/>
      <c r="AAZ32" s="20"/>
      <c r="ABA32" s="20"/>
      <c r="ABB32" s="1"/>
      <c r="ABC32" s="66"/>
      <c r="ABD32" s="66"/>
      <c r="ABE32" s="20"/>
      <c r="ABF32" s="20"/>
      <c r="ABG32" s="1"/>
      <c r="ABH32" s="66"/>
      <c r="ABI32" s="66"/>
      <c r="ABJ32" s="20"/>
      <c r="ABK32" s="20"/>
      <c r="ABL32" s="1"/>
      <c r="ABM32" s="66"/>
      <c r="ABN32" s="66"/>
      <c r="ABO32" s="20"/>
      <c r="ABP32" s="20"/>
      <c r="ABQ32" s="1"/>
      <c r="ABR32" s="66"/>
      <c r="ABS32" s="66"/>
      <c r="ABT32" s="20"/>
      <c r="ABU32" s="20"/>
      <c r="ABV32" s="1"/>
      <c r="ABW32" s="66"/>
      <c r="ABX32" s="66"/>
      <c r="ABY32" s="20"/>
      <c r="ABZ32" s="20"/>
      <c r="ACA32" s="1"/>
      <c r="ACB32" s="66"/>
      <c r="ACC32" s="66"/>
      <c r="ACD32" s="20"/>
      <c r="ACE32" s="20"/>
      <c r="ACF32" s="1"/>
      <c r="ACG32" s="66"/>
      <c r="ACH32" s="66"/>
      <c r="ACI32" s="20"/>
      <c r="ACJ32" s="20"/>
      <c r="ACK32" s="1"/>
      <c r="ACL32" s="66"/>
      <c r="ACM32" s="66"/>
      <c r="ACN32" s="20"/>
      <c r="ACO32" s="20"/>
      <c r="ACP32" s="1"/>
      <c r="ACQ32" s="66"/>
      <c r="ACR32" s="66"/>
      <c r="ACS32" s="20"/>
      <c r="ACT32" s="20"/>
      <c r="ACU32" s="1"/>
      <c r="ACV32" s="66"/>
      <c r="ACW32" s="66"/>
      <c r="ACX32" s="20"/>
      <c r="ACY32" s="20"/>
      <c r="ACZ32" s="1"/>
      <c r="ADA32" s="66"/>
      <c r="ADB32" s="66"/>
      <c r="ADC32" s="20"/>
      <c r="ADD32" s="20"/>
      <c r="ADE32" s="1"/>
      <c r="ADF32" s="66"/>
      <c r="ADG32" s="66"/>
      <c r="ADH32" s="20"/>
      <c r="ADI32" s="20"/>
      <c r="ADJ32" s="1"/>
      <c r="ADK32" s="66"/>
      <c r="ADL32" s="66"/>
      <c r="ADM32" s="20"/>
      <c r="ADN32" s="20"/>
      <c r="ADO32" s="1"/>
      <c r="ADP32" s="66"/>
      <c r="ADQ32" s="66"/>
      <c r="ADR32" s="20"/>
      <c r="ADS32" s="20"/>
      <c r="ADT32" s="1"/>
      <c r="ADU32" s="66"/>
      <c r="ADV32" s="66"/>
      <c r="ADW32" s="20"/>
      <c r="ADX32" s="20"/>
      <c r="ADY32" s="1"/>
      <c r="ADZ32" s="66"/>
      <c r="AEA32" s="66"/>
      <c r="AEB32" s="20"/>
      <c r="AEC32" s="20"/>
      <c r="AED32" s="1"/>
      <c r="AEE32" s="66"/>
      <c r="AEF32" s="66"/>
      <c r="AEG32" s="20"/>
      <c r="AEH32" s="20"/>
      <c r="AEI32" s="1"/>
      <c r="AEJ32" s="66"/>
      <c r="AEK32" s="66"/>
      <c r="AEL32" s="20"/>
      <c r="AEM32" s="20"/>
      <c r="AEN32" s="1"/>
      <c r="AEO32" s="66"/>
      <c r="AEP32" s="66"/>
      <c r="AEQ32" s="20"/>
      <c r="AER32" s="20"/>
      <c r="AES32" s="1"/>
      <c r="AET32" s="66"/>
      <c r="AEU32" s="66"/>
      <c r="AEV32" s="20"/>
      <c r="AEW32" s="20"/>
      <c r="AEX32" s="1"/>
      <c r="AEY32" s="66"/>
      <c r="AEZ32" s="66"/>
      <c r="AFA32" s="20"/>
      <c r="AFB32" s="20"/>
      <c r="AFC32" s="1"/>
      <c r="AFD32" s="66"/>
      <c r="AFE32" s="66"/>
      <c r="AFF32" s="20"/>
      <c r="AFG32" s="20"/>
      <c r="AFH32" s="1"/>
      <c r="AFI32" s="66"/>
      <c r="AFJ32" s="66"/>
      <c r="AFK32" s="20"/>
      <c r="AFL32" s="20"/>
      <c r="AFM32" s="1"/>
      <c r="AFN32" s="66"/>
      <c r="AFO32" s="66"/>
      <c r="AFP32" s="20"/>
      <c r="AFQ32" s="20"/>
      <c r="AFR32" s="1"/>
      <c r="AFS32" s="66"/>
      <c r="AFT32" s="66"/>
      <c r="AFU32" s="20"/>
      <c r="AFV32" s="20"/>
      <c r="AFW32" s="1"/>
      <c r="AFX32" s="66"/>
      <c r="AFY32" s="66"/>
      <c r="AFZ32" s="20"/>
      <c r="AGA32" s="20"/>
      <c r="AGB32" s="1"/>
      <c r="AGC32" s="66"/>
      <c r="AGD32" s="66"/>
      <c r="AGE32" s="20"/>
      <c r="AGF32" s="20"/>
      <c r="AGG32" s="1"/>
      <c r="AGH32" s="66"/>
      <c r="AGI32" s="66"/>
      <c r="AGJ32" s="20"/>
      <c r="AGK32" s="20"/>
      <c r="AGL32" s="1"/>
      <c r="AGM32" s="66"/>
      <c r="AGN32" s="66"/>
      <c r="AGO32" s="20"/>
      <c r="AGP32" s="20"/>
      <c r="AGQ32" s="1"/>
      <c r="AGR32" s="66"/>
      <c r="AGS32" s="66"/>
      <c r="AGT32" s="20"/>
      <c r="AGU32" s="20"/>
      <c r="AGV32" s="1"/>
      <c r="AGW32" s="66"/>
      <c r="AGX32" s="66"/>
      <c r="AGY32" s="20"/>
      <c r="AGZ32" s="20"/>
      <c r="AHA32" s="1"/>
      <c r="AHB32" s="66"/>
      <c r="AHC32" s="66"/>
      <c r="AHD32" s="20"/>
      <c r="AHE32" s="20"/>
      <c r="AHF32" s="1"/>
      <c r="AHG32" s="66"/>
      <c r="AHH32" s="66"/>
      <c r="AHI32" s="20"/>
      <c r="AHJ32" s="20"/>
      <c r="AHK32" s="1"/>
      <c r="AHL32" s="66"/>
      <c r="AHM32" s="66"/>
      <c r="AHN32" s="20"/>
      <c r="AHO32" s="20"/>
      <c r="AHP32" s="1"/>
      <c r="AHQ32" s="66"/>
      <c r="AHR32" s="66"/>
      <c r="AHS32" s="20"/>
      <c r="AHT32" s="20"/>
      <c r="AHU32" s="1"/>
      <c r="AHV32" s="66"/>
      <c r="AHW32" s="66"/>
      <c r="AHX32" s="20"/>
      <c r="AHY32" s="20"/>
      <c r="AHZ32" s="1"/>
      <c r="AIA32" s="66"/>
      <c r="AIB32" s="66"/>
      <c r="AIC32" s="20"/>
      <c r="AID32" s="20"/>
      <c r="AIE32" s="1"/>
      <c r="AIF32" s="66"/>
      <c r="AIG32" s="66"/>
      <c r="AIH32" s="20"/>
      <c r="AII32" s="20"/>
      <c r="AIJ32" s="1"/>
      <c r="AIK32" s="66"/>
      <c r="AIL32" s="66"/>
      <c r="AIM32" s="20"/>
      <c r="AIN32" s="20"/>
      <c r="AIO32" s="1"/>
      <c r="AIP32" s="66"/>
      <c r="AIQ32" s="66"/>
      <c r="AIR32" s="20"/>
      <c r="AIS32" s="20"/>
      <c r="AIT32" s="1"/>
      <c r="AIU32" s="66"/>
      <c r="AIV32" s="66"/>
      <c r="AIW32" s="20"/>
      <c r="AIX32" s="20"/>
      <c r="AIY32" s="1"/>
      <c r="AIZ32" s="66"/>
      <c r="AJA32" s="66"/>
      <c r="AJB32" s="20"/>
      <c r="AJC32" s="20"/>
      <c r="AJD32" s="1"/>
      <c r="AJE32" s="66"/>
      <c r="AJF32" s="66"/>
      <c r="AJG32" s="20"/>
      <c r="AJH32" s="20"/>
      <c r="AJI32" s="1"/>
      <c r="AJJ32" s="66"/>
      <c r="AJK32" s="66"/>
      <c r="AJL32" s="20"/>
      <c r="AJM32" s="20"/>
      <c r="AJN32" s="1"/>
      <c r="AJO32" s="66"/>
      <c r="AJP32" s="66"/>
      <c r="AJQ32" s="20"/>
      <c r="AJR32" s="20"/>
      <c r="AJS32" s="1"/>
      <c r="AJT32" s="66"/>
      <c r="AJU32" s="66"/>
      <c r="AJV32" s="20"/>
      <c r="AJW32" s="20"/>
      <c r="AJX32" s="1"/>
      <c r="AJY32" s="66"/>
      <c r="AJZ32" s="66"/>
      <c r="AKA32" s="20"/>
      <c r="AKB32" s="20"/>
      <c r="AKC32" s="1"/>
      <c r="AKD32" s="66"/>
      <c r="AKE32" s="66"/>
      <c r="AKF32" s="20"/>
      <c r="AKG32" s="20"/>
      <c r="AKH32" s="1"/>
      <c r="AKI32" s="66"/>
      <c r="AKJ32" s="66"/>
      <c r="AKK32" s="20"/>
      <c r="AKL32" s="20"/>
      <c r="AKM32" s="1"/>
      <c r="AKN32" s="66"/>
      <c r="AKO32" s="66"/>
      <c r="AKP32" s="20"/>
      <c r="AKQ32" s="20"/>
      <c r="AKR32" s="1"/>
      <c r="AKS32" s="66"/>
      <c r="AKT32" s="66"/>
      <c r="AKU32" s="20"/>
      <c r="AKV32" s="20"/>
      <c r="AKW32" s="1"/>
      <c r="AKX32" s="66"/>
      <c r="AKY32" s="66"/>
      <c r="AKZ32" s="20"/>
      <c r="ALA32" s="20"/>
      <c r="ALB32" s="1"/>
      <c r="ALC32" s="66"/>
      <c r="ALD32" s="66"/>
      <c r="ALE32" s="20"/>
      <c r="ALF32" s="20"/>
      <c r="ALG32" s="1"/>
      <c r="ALH32" s="66"/>
      <c r="ALI32" s="66"/>
      <c r="ALJ32" s="20"/>
      <c r="ALK32" s="20"/>
      <c r="ALL32" s="1"/>
      <c r="ALM32" s="66"/>
      <c r="ALN32" s="66"/>
      <c r="ALO32" s="20"/>
      <c r="ALP32" s="20"/>
      <c r="ALQ32" s="1"/>
      <c r="ALR32" s="66"/>
      <c r="ALS32" s="66"/>
      <c r="ALT32" s="20"/>
      <c r="ALU32" s="20"/>
      <c r="ALV32" s="1"/>
      <c r="ALW32" s="66"/>
      <c r="ALX32" s="66"/>
      <c r="ALY32" s="20"/>
      <c r="ALZ32" s="20"/>
      <c r="AMA32" s="1"/>
      <c r="AMB32" s="66"/>
      <c r="AMC32" s="66"/>
      <c r="AMD32" s="20"/>
      <c r="AME32" s="20"/>
      <c r="AMF32" s="1"/>
      <c r="AMG32" s="66"/>
      <c r="AMH32" s="66"/>
      <c r="AMI32" s="20"/>
      <c r="AMJ32" s="20"/>
      <c r="AMK32" s="1"/>
      <c r="AML32" s="66"/>
      <c r="AMM32" s="66"/>
      <c r="AMN32" s="20"/>
      <c r="AMO32" s="20"/>
      <c r="AMP32" s="1"/>
      <c r="AMQ32" s="66"/>
      <c r="AMR32" s="66"/>
      <c r="AMS32" s="20"/>
      <c r="AMT32" s="20"/>
      <c r="AMU32" s="1"/>
      <c r="AMV32" s="66"/>
      <c r="AMW32" s="66"/>
      <c r="AMX32" s="20"/>
      <c r="AMY32" s="20"/>
      <c r="AMZ32" s="1"/>
      <c r="ANA32" s="66"/>
      <c r="ANB32" s="66"/>
      <c r="ANC32" s="20"/>
      <c r="AND32" s="20"/>
      <c r="ANE32" s="1"/>
      <c r="ANF32" s="66"/>
      <c r="ANG32" s="66"/>
      <c r="ANH32" s="20"/>
      <c r="ANI32" s="20"/>
      <c r="ANJ32" s="1"/>
      <c r="ANK32" s="66"/>
      <c r="ANL32" s="66"/>
      <c r="ANM32" s="20"/>
      <c r="ANN32" s="20"/>
      <c r="ANO32" s="1"/>
      <c r="ANP32" s="66"/>
      <c r="ANQ32" s="66"/>
      <c r="ANR32" s="20"/>
      <c r="ANS32" s="20"/>
      <c r="ANT32" s="1"/>
      <c r="ANU32" s="66"/>
      <c r="ANV32" s="66"/>
      <c r="ANW32" s="20"/>
      <c r="ANX32" s="20"/>
      <c r="ANY32" s="1"/>
      <c r="ANZ32" s="66"/>
      <c r="AOA32" s="66"/>
      <c r="AOB32" s="20"/>
      <c r="AOC32" s="20"/>
      <c r="AOD32" s="1"/>
      <c r="AOE32" s="66"/>
      <c r="AOF32" s="66"/>
      <c r="AOG32" s="20"/>
      <c r="AOH32" s="20"/>
      <c r="AOI32" s="1"/>
      <c r="AOJ32" s="66"/>
      <c r="AOK32" s="66"/>
      <c r="AOL32" s="20"/>
      <c r="AOM32" s="20"/>
      <c r="AON32" s="1"/>
      <c r="AOO32" s="66"/>
      <c r="AOP32" s="66"/>
      <c r="AOQ32" s="20"/>
      <c r="AOR32" s="20"/>
      <c r="AOS32" s="1"/>
      <c r="AOT32" s="66"/>
      <c r="AOU32" s="66"/>
      <c r="AOV32" s="20"/>
      <c r="AOW32" s="20"/>
      <c r="AOX32" s="1"/>
      <c r="AOY32" s="66"/>
      <c r="AOZ32" s="66"/>
      <c r="APA32" s="20"/>
      <c r="APB32" s="20"/>
      <c r="APC32" s="1"/>
      <c r="APD32" s="66"/>
      <c r="APE32" s="66"/>
      <c r="APF32" s="20"/>
      <c r="APG32" s="20"/>
      <c r="APH32" s="1"/>
      <c r="API32" s="66"/>
      <c r="APJ32" s="66"/>
      <c r="APK32" s="20"/>
      <c r="APL32" s="20"/>
      <c r="APM32" s="1"/>
      <c r="APN32" s="66"/>
      <c r="APO32" s="66"/>
      <c r="APP32" s="20"/>
      <c r="APQ32" s="20"/>
      <c r="APR32" s="1"/>
      <c r="APS32" s="66"/>
      <c r="APT32" s="66"/>
      <c r="APU32" s="20"/>
      <c r="APV32" s="20"/>
      <c r="APW32" s="1"/>
      <c r="APX32" s="66"/>
      <c r="APY32" s="66"/>
      <c r="APZ32" s="20"/>
      <c r="AQA32" s="20"/>
      <c r="AQB32" s="1"/>
      <c r="AQC32" s="66"/>
      <c r="AQD32" s="66"/>
      <c r="AQE32" s="20"/>
      <c r="AQF32" s="20"/>
      <c r="AQG32" s="1"/>
      <c r="AQH32" s="66"/>
      <c r="AQI32" s="66"/>
      <c r="AQJ32" s="20"/>
      <c r="AQK32" s="20"/>
      <c r="AQL32" s="1"/>
      <c r="AQM32" s="66"/>
      <c r="AQN32" s="66"/>
      <c r="AQO32" s="20"/>
      <c r="AQP32" s="20"/>
      <c r="AQQ32" s="1"/>
      <c r="AQR32" s="66"/>
      <c r="AQS32" s="66"/>
      <c r="AQT32" s="20"/>
      <c r="AQU32" s="20"/>
      <c r="AQV32" s="1"/>
      <c r="AQW32" s="66"/>
      <c r="AQX32" s="66"/>
      <c r="AQY32" s="20"/>
      <c r="AQZ32" s="20"/>
      <c r="ARA32" s="1"/>
      <c r="ARB32" s="66"/>
      <c r="ARC32" s="66"/>
      <c r="ARD32" s="20"/>
      <c r="ARE32" s="20"/>
      <c r="ARF32" s="1"/>
      <c r="ARG32" s="66"/>
      <c r="ARH32" s="66"/>
      <c r="ARI32" s="20"/>
      <c r="ARJ32" s="20"/>
      <c r="ARK32" s="1"/>
      <c r="ARL32" s="66"/>
      <c r="ARM32" s="66"/>
      <c r="ARN32" s="20"/>
      <c r="ARO32" s="20"/>
      <c r="ARP32" s="1"/>
      <c r="ARQ32" s="66"/>
      <c r="ARR32" s="66"/>
      <c r="ARS32" s="20"/>
      <c r="ART32" s="20"/>
      <c r="ARU32" s="1"/>
      <c r="ARV32" s="66"/>
      <c r="ARW32" s="66"/>
      <c r="ARX32" s="20"/>
      <c r="ARY32" s="20"/>
      <c r="ARZ32" s="1"/>
      <c r="ASA32" s="66"/>
      <c r="ASB32" s="66"/>
      <c r="ASC32" s="20"/>
      <c r="ASD32" s="20"/>
      <c r="ASE32" s="1"/>
      <c r="ASF32" s="66"/>
      <c r="ASG32" s="66"/>
      <c r="ASH32" s="20"/>
      <c r="ASI32" s="20"/>
      <c r="ASJ32" s="1"/>
      <c r="ASK32" s="66"/>
      <c r="ASL32" s="66"/>
      <c r="ASM32" s="20"/>
      <c r="ASN32" s="20"/>
      <c r="ASO32" s="1"/>
      <c r="ASP32" s="66"/>
      <c r="ASQ32" s="66"/>
      <c r="ASR32" s="20"/>
      <c r="ASS32" s="20"/>
      <c r="AST32" s="1"/>
      <c r="ASU32" s="66"/>
      <c r="ASV32" s="66"/>
      <c r="ASW32" s="20"/>
      <c r="ASX32" s="20"/>
      <c r="ASY32" s="1"/>
      <c r="ASZ32" s="66"/>
      <c r="ATA32" s="66"/>
      <c r="ATB32" s="20"/>
      <c r="ATC32" s="20"/>
      <c r="ATD32" s="1"/>
      <c r="ATE32" s="66"/>
      <c r="ATF32" s="66"/>
      <c r="ATG32" s="20"/>
      <c r="ATH32" s="20"/>
      <c r="ATI32" s="1"/>
      <c r="ATJ32" s="66"/>
      <c r="ATK32" s="66"/>
      <c r="ATL32" s="20"/>
      <c r="ATM32" s="20"/>
      <c r="ATN32" s="1"/>
      <c r="ATO32" s="66"/>
      <c r="ATP32" s="66"/>
      <c r="ATQ32" s="20"/>
      <c r="ATR32" s="20"/>
      <c r="ATS32" s="1"/>
      <c r="ATT32" s="66"/>
      <c r="ATU32" s="66"/>
      <c r="ATV32" s="20"/>
      <c r="ATW32" s="20"/>
      <c r="ATX32" s="1"/>
      <c r="ATY32" s="66"/>
      <c r="ATZ32" s="66"/>
      <c r="AUA32" s="20"/>
      <c r="AUB32" s="20"/>
      <c r="AUC32" s="1"/>
      <c r="AUD32" s="66"/>
      <c r="AUE32" s="66"/>
      <c r="AUF32" s="20"/>
      <c r="AUG32" s="20"/>
      <c r="AUH32" s="1"/>
      <c r="AUI32" s="66"/>
      <c r="AUJ32" s="66"/>
      <c r="AUK32" s="20"/>
      <c r="AUL32" s="20"/>
      <c r="AUM32" s="1"/>
      <c r="AUN32" s="66"/>
      <c r="AUO32" s="66"/>
      <c r="AUP32" s="20"/>
      <c r="AUQ32" s="20"/>
      <c r="AUR32" s="1"/>
      <c r="AUS32" s="66"/>
      <c r="AUT32" s="66"/>
      <c r="AUU32" s="20"/>
      <c r="AUV32" s="20"/>
      <c r="AUW32" s="1"/>
      <c r="AUX32" s="66"/>
      <c r="AUY32" s="66"/>
      <c r="AUZ32" s="20"/>
      <c r="AVA32" s="20"/>
      <c r="AVB32" s="1"/>
      <c r="AVC32" s="66"/>
      <c r="AVD32" s="66"/>
      <c r="AVE32" s="20"/>
      <c r="AVF32" s="20"/>
      <c r="AVG32" s="1"/>
      <c r="AVH32" s="66"/>
      <c r="AVI32" s="66"/>
      <c r="AVJ32" s="20"/>
      <c r="AVK32" s="20"/>
      <c r="AVL32" s="1"/>
      <c r="AVM32" s="66"/>
      <c r="AVN32" s="66"/>
      <c r="AVO32" s="20"/>
      <c r="AVP32" s="20"/>
      <c r="AVQ32" s="1"/>
      <c r="AVR32" s="66"/>
      <c r="AVS32" s="66"/>
      <c r="AVT32" s="20"/>
      <c r="AVU32" s="20"/>
      <c r="AVV32" s="1"/>
      <c r="AVW32" s="66"/>
      <c r="AVX32" s="66"/>
      <c r="AVY32" s="20"/>
      <c r="AVZ32" s="20"/>
      <c r="AWA32" s="1"/>
      <c r="AWB32" s="66"/>
      <c r="AWC32" s="66"/>
      <c r="AWD32" s="20"/>
      <c r="AWE32" s="20"/>
      <c r="AWF32" s="1"/>
      <c r="AWG32" s="66"/>
      <c r="AWH32" s="66"/>
      <c r="AWI32" s="20"/>
      <c r="AWJ32" s="20"/>
      <c r="AWK32" s="1"/>
      <c r="AWL32" s="66"/>
      <c r="AWM32" s="66"/>
      <c r="AWN32" s="20"/>
      <c r="AWO32" s="20"/>
      <c r="AWP32" s="1"/>
      <c r="AWQ32" s="66"/>
      <c r="AWR32" s="66"/>
      <c r="AWS32" s="20"/>
      <c r="AWT32" s="20"/>
      <c r="AWU32" s="1"/>
      <c r="AWV32" s="66"/>
      <c r="AWW32" s="66"/>
      <c r="AWX32" s="20"/>
      <c r="AWY32" s="20"/>
      <c r="AWZ32" s="1"/>
      <c r="AXA32" s="66"/>
      <c r="AXB32" s="66"/>
      <c r="AXC32" s="20"/>
      <c r="AXD32" s="20"/>
      <c r="AXE32" s="1"/>
      <c r="AXF32" s="66"/>
      <c r="AXG32" s="66"/>
      <c r="AXH32" s="20"/>
      <c r="AXI32" s="20"/>
      <c r="AXJ32" s="1"/>
      <c r="AXK32" s="66"/>
      <c r="AXL32" s="66"/>
      <c r="AXM32" s="20"/>
      <c r="AXN32" s="20"/>
      <c r="AXO32" s="1"/>
      <c r="AXP32" s="66"/>
      <c r="AXQ32" s="66"/>
      <c r="AXR32" s="20"/>
      <c r="AXS32" s="20"/>
      <c r="AXT32" s="1"/>
      <c r="AXU32" s="66"/>
      <c r="AXV32" s="66"/>
      <c r="AXW32" s="20"/>
      <c r="AXX32" s="20"/>
      <c r="AXY32" s="1"/>
      <c r="AXZ32" s="66"/>
      <c r="AYA32" s="66"/>
      <c r="AYB32" s="20"/>
      <c r="AYC32" s="20"/>
      <c r="AYD32" s="1"/>
      <c r="AYE32" s="66"/>
      <c r="AYF32" s="66"/>
      <c r="AYG32" s="20"/>
      <c r="AYH32" s="20"/>
      <c r="AYI32" s="1"/>
      <c r="AYJ32" s="66"/>
      <c r="AYK32" s="66"/>
      <c r="AYL32" s="20"/>
      <c r="AYM32" s="20"/>
      <c r="AYN32" s="1"/>
      <c r="AYO32" s="66"/>
      <c r="AYP32" s="66"/>
      <c r="AYQ32" s="20"/>
      <c r="AYR32" s="20"/>
      <c r="AYS32" s="1"/>
      <c r="AYT32" s="66"/>
      <c r="AYU32" s="66"/>
      <c r="AYV32" s="20"/>
      <c r="AYW32" s="20"/>
      <c r="AYX32" s="1"/>
      <c r="AYY32" s="66"/>
      <c r="AYZ32" s="66"/>
      <c r="AZA32" s="20"/>
      <c r="AZB32" s="20"/>
      <c r="AZC32" s="1"/>
      <c r="AZD32" s="66"/>
      <c r="AZE32" s="66"/>
      <c r="AZF32" s="20"/>
      <c r="AZG32" s="20"/>
      <c r="AZH32" s="1"/>
      <c r="AZI32" s="66"/>
      <c r="AZJ32" s="66"/>
      <c r="AZK32" s="20"/>
      <c r="AZL32" s="20"/>
      <c r="AZM32" s="1"/>
      <c r="AZN32" s="66"/>
      <c r="AZO32" s="66"/>
      <c r="AZP32" s="20"/>
      <c r="AZQ32" s="20"/>
      <c r="AZR32" s="1"/>
      <c r="AZS32" s="66"/>
      <c r="AZT32" s="66"/>
      <c r="AZU32" s="20"/>
      <c r="AZV32" s="20"/>
      <c r="AZW32" s="1"/>
      <c r="AZX32" s="66"/>
      <c r="AZY32" s="66"/>
      <c r="AZZ32" s="20"/>
      <c r="BAA32" s="20"/>
      <c r="BAB32" s="1"/>
      <c r="BAC32" s="66"/>
      <c r="BAD32" s="66"/>
      <c r="BAE32" s="20"/>
      <c r="BAF32" s="20"/>
      <c r="BAG32" s="1"/>
      <c r="BAH32" s="66"/>
      <c r="BAI32" s="66"/>
      <c r="BAJ32" s="20"/>
      <c r="BAK32" s="20"/>
      <c r="BAL32" s="1"/>
      <c r="BAM32" s="66"/>
      <c r="BAN32" s="66"/>
      <c r="BAO32" s="20"/>
      <c r="BAP32" s="20"/>
      <c r="BAQ32" s="1"/>
      <c r="BAR32" s="66"/>
      <c r="BAS32" s="66"/>
      <c r="BAT32" s="20"/>
      <c r="BAU32" s="20"/>
      <c r="BAV32" s="1"/>
      <c r="BAW32" s="66"/>
      <c r="BAX32" s="66"/>
      <c r="BAY32" s="20"/>
      <c r="BAZ32" s="20"/>
      <c r="BBA32" s="1"/>
      <c r="BBB32" s="66"/>
      <c r="BBC32" s="66"/>
      <c r="BBD32" s="20"/>
      <c r="BBE32" s="20"/>
      <c r="BBF32" s="1"/>
      <c r="BBG32" s="66"/>
      <c r="BBH32" s="66"/>
      <c r="BBI32" s="20"/>
      <c r="BBJ32" s="20"/>
      <c r="BBK32" s="1"/>
      <c r="BBL32" s="66"/>
      <c r="BBM32" s="66"/>
      <c r="BBN32" s="20"/>
      <c r="BBO32" s="20"/>
      <c r="BBP32" s="1"/>
      <c r="BBQ32" s="66"/>
      <c r="BBR32" s="66"/>
      <c r="BBS32" s="20"/>
      <c r="BBT32" s="20"/>
      <c r="BBU32" s="1"/>
      <c r="BBV32" s="66"/>
      <c r="BBW32" s="66"/>
      <c r="BBX32" s="20"/>
      <c r="BBY32" s="20"/>
      <c r="BBZ32" s="1"/>
      <c r="BCA32" s="66"/>
      <c r="BCB32" s="66"/>
      <c r="BCC32" s="20"/>
      <c r="BCD32" s="20"/>
      <c r="BCE32" s="1"/>
      <c r="BCF32" s="66"/>
      <c r="BCG32" s="66"/>
      <c r="BCH32" s="20"/>
      <c r="BCI32" s="20"/>
      <c r="BCJ32" s="1"/>
      <c r="BCK32" s="66"/>
      <c r="BCL32" s="66"/>
      <c r="BCM32" s="20"/>
      <c r="BCN32" s="20"/>
      <c r="BCO32" s="1"/>
      <c r="BCP32" s="66"/>
      <c r="BCQ32" s="66"/>
      <c r="BCR32" s="20"/>
      <c r="BCS32" s="20"/>
      <c r="BCT32" s="1"/>
      <c r="BCU32" s="66"/>
      <c r="BCV32" s="66"/>
      <c r="BCW32" s="20"/>
      <c r="BCX32" s="20"/>
      <c r="BCY32" s="1"/>
      <c r="BCZ32" s="66"/>
      <c r="BDA32" s="66"/>
      <c r="BDB32" s="20"/>
      <c r="BDC32" s="20"/>
      <c r="BDD32" s="1"/>
      <c r="BDE32" s="66"/>
      <c r="BDF32" s="66"/>
      <c r="BDG32" s="20"/>
      <c r="BDH32" s="20"/>
      <c r="BDI32" s="1"/>
      <c r="BDJ32" s="66"/>
      <c r="BDK32" s="66"/>
      <c r="BDL32" s="20"/>
      <c r="BDM32" s="20"/>
      <c r="BDN32" s="1"/>
      <c r="BDO32" s="66"/>
      <c r="BDP32" s="66"/>
      <c r="BDQ32" s="20"/>
      <c r="BDR32" s="20"/>
      <c r="BDS32" s="1"/>
      <c r="BDT32" s="66"/>
      <c r="BDU32" s="66"/>
      <c r="BDV32" s="20"/>
      <c r="BDW32" s="20"/>
      <c r="BDX32" s="1"/>
      <c r="BDY32" s="66"/>
      <c r="BDZ32" s="66"/>
      <c r="BEA32" s="20"/>
      <c r="BEB32" s="20"/>
      <c r="BEC32" s="1"/>
      <c r="BED32" s="66"/>
      <c r="BEE32" s="66"/>
      <c r="BEF32" s="20"/>
      <c r="BEG32" s="20"/>
      <c r="BEH32" s="1"/>
      <c r="BEI32" s="66"/>
      <c r="BEJ32" s="66"/>
      <c r="BEK32" s="20"/>
      <c r="BEL32" s="20"/>
      <c r="BEM32" s="1"/>
      <c r="BEN32" s="66"/>
      <c r="BEO32" s="66"/>
      <c r="BEP32" s="20"/>
      <c r="BEQ32" s="20"/>
      <c r="BER32" s="1"/>
      <c r="BES32" s="66"/>
      <c r="BET32" s="66"/>
      <c r="BEU32" s="20"/>
      <c r="BEV32" s="20"/>
      <c r="BEW32" s="1"/>
      <c r="BEX32" s="66"/>
      <c r="BEY32" s="66"/>
      <c r="BEZ32" s="20"/>
      <c r="BFA32" s="20"/>
      <c r="BFB32" s="1"/>
      <c r="BFC32" s="66"/>
      <c r="BFD32" s="66"/>
      <c r="BFE32" s="20"/>
      <c r="BFF32" s="20"/>
      <c r="BFG32" s="1"/>
      <c r="BFH32" s="66"/>
      <c r="BFI32" s="66"/>
      <c r="BFJ32" s="20"/>
      <c r="BFK32" s="20"/>
      <c r="BFL32" s="1"/>
      <c r="BFM32" s="66"/>
      <c r="BFN32" s="66"/>
      <c r="BFO32" s="20"/>
      <c r="BFP32" s="20"/>
      <c r="BFQ32" s="1"/>
      <c r="BFR32" s="66"/>
      <c r="BFS32" s="66"/>
      <c r="BFT32" s="20"/>
      <c r="BFU32" s="20"/>
      <c r="BFV32" s="1"/>
      <c r="BFW32" s="66"/>
      <c r="BFX32" s="66"/>
      <c r="BFY32" s="20"/>
      <c r="BFZ32" s="20"/>
      <c r="BGA32" s="1"/>
      <c r="BGB32" s="66"/>
      <c r="BGC32" s="66"/>
      <c r="BGD32" s="20"/>
      <c r="BGE32" s="20"/>
      <c r="BGF32" s="1"/>
      <c r="BGG32" s="66"/>
      <c r="BGH32" s="66"/>
      <c r="BGI32" s="20"/>
      <c r="BGJ32" s="20"/>
      <c r="BGK32" s="1"/>
      <c r="BGL32" s="66"/>
      <c r="BGM32" s="66"/>
      <c r="BGN32" s="20"/>
      <c r="BGO32" s="20"/>
      <c r="BGP32" s="1"/>
      <c r="BGQ32" s="66"/>
      <c r="BGR32" s="66"/>
      <c r="BGS32" s="20"/>
      <c r="BGT32" s="20"/>
      <c r="BGU32" s="1"/>
      <c r="BGV32" s="66"/>
      <c r="BGW32" s="66"/>
      <c r="BGX32" s="20"/>
      <c r="BGY32" s="20"/>
      <c r="BGZ32" s="1"/>
      <c r="BHA32" s="66"/>
      <c r="BHB32" s="66"/>
      <c r="BHC32" s="20"/>
      <c r="BHD32" s="20"/>
      <c r="BHE32" s="1"/>
      <c r="BHF32" s="66"/>
      <c r="BHG32" s="66"/>
      <c r="BHH32" s="20"/>
      <c r="BHI32" s="20"/>
      <c r="BHJ32" s="1"/>
      <c r="BHK32" s="66"/>
      <c r="BHL32" s="66"/>
      <c r="BHM32" s="20"/>
      <c r="BHN32" s="20"/>
      <c r="BHO32" s="1"/>
      <c r="BHP32" s="66"/>
      <c r="BHQ32" s="66"/>
      <c r="BHR32" s="20"/>
      <c r="BHS32" s="20"/>
      <c r="BHT32" s="1"/>
      <c r="BHU32" s="66"/>
      <c r="BHV32" s="66"/>
      <c r="BHW32" s="20"/>
      <c r="BHX32" s="20"/>
      <c r="BHY32" s="1"/>
      <c r="BHZ32" s="66"/>
      <c r="BIA32" s="66"/>
      <c r="BIB32" s="20"/>
      <c r="BIC32" s="20"/>
      <c r="BID32" s="1"/>
      <c r="BIE32" s="66"/>
      <c r="BIF32" s="66"/>
      <c r="BIG32" s="20"/>
      <c r="BIH32" s="20"/>
      <c r="BII32" s="1"/>
      <c r="BIJ32" s="66"/>
      <c r="BIK32" s="66"/>
      <c r="BIL32" s="20"/>
      <c r="BIM32" s="20"/>
      <c r="BIN32" s="1"/>
      <c r="BIO32" s="66"/>
      <c r="BIP32" s="66"/>
      <c r="BIQ32" s="20"/>
      <c r="BIR32" s="20"/>
      <c r="BIS32" s="1"/>
      <c r="BIT32" s="66"/>
      <c r="BIU32" s="66"/>
      <c r="BIV32" s="20"/>
      <c r="BIW32" s="20"/>
      <c r="BIX32" s="1"/>
      <c r="BIY32" s="66"/>
      <c r="BIZ32" s="66"/>
      <c r="BJA32" s="20"/>
      <c r="BJB32" s="20"/>
      <c r="BJC32" s="1"/>
      <c r="BJD32" s="66"/>
      <c r="BJE32" s="66"/>
      <c r="BJF32" s="20"/>
      <c r="BJG32" s="20"/>
      <c r="BJH32" s="1"/>
      <c r="BJI32" s="66"/>
      <c r="BJJ32" s="66"/>
      <c r="BJK32" s="20"/>
      <c r="BJL32" s="20"/>
      <c r="BJM32" s="1"/>
      <c r="BJN32" s="66"/>
      <c r="BJO32" s="66"/>
      <c r="BJP32" s="20"/>
      <c r="BJQ32" s="20"/>
      <c r="BJR32" s="1"/>
      <c r="BJS32" s="66"/>
      <c r="BJT32" s="66"/>
      <c r="BJU32" s="20"/>
      <c r="BJV32" s="20"/>
      <c r="BJW32" s="1"/>
      <c r="BJX32" s="66"/>
      <c r="BJY32" s="66"/>
      <c r="BJZ32" s="20"/>
      <c r="BKA32" s="20"/>
      <c r="BKB32" s="1"/>
      <c r="BKC32" s="66"/>
      <c r="BKD32" s="66"/>
      <c r="BKE32" s="20"/>
      <c r="BKF32" s="20"/>
      <c r="BKG32" s="1"/>
      <c r="BKH32" s="66"/>
      <c r="BKI32" s="66"/>
      <c r="BKJ32" s="20"/>
      <c r="BKK32" s="20"/>
      <c r="BKL32" s="1"/>
      <c r="BKM32" s="66"/>
      <c r="BKN32" s="66"/>
      <c r="BKO32" s="20"/>
      <c r="BKP32" s="20"/>
      <c r="BKQ32" s="1"/>
      <c r="BKR32" s="66"/>
      <c r="BKS32" s="66"/>
      <c r="BKT32" s="20"/>
      <c r="BKU32" s="20"/>
      <c r="BKV32" s="1"/>
      <c r="BKW32" s="66"/>
      <c r="BKX32" s="66"/>
      <c r="BKY32" s="20"/>
      <c r="BKZ32" s="20"/>
      <c r="BLA32" s="1"/>
      <c r="BLB32" s="66"/>
      <c r="BLC32" s="66"/>
      <c r="BLD32" s="20"/>
      <c r="BLE32" s="20"/>
      <c r="BLF32" s="1"/>
      <c r="BLG32" s="66"/>
      <c r="BLH32" s="66"/>
      <c r="BLI32" s="20"/>
      <c r="BLJ32" s="20"/>
      <c r="BLK32" s="1"/>
      <c r="BLL32" s="66"/>
      <c r="BLM32" s="66"/>
      <c r="BLN32" s="20"/>
      <c r="BLO32" s="20"/>
      <c r="BLP32" s="1"/>
      <c r="BLQ32" s="66"/>
      <c r="BLR32" s="66"/>
      <c r="BLS32" s="20"/>
      <c r="BLT32" s="20"/>
      <c r="BLU32" s="1"/>
      <c r="BLV32" s="66"/>
      <c r="BLW32" s="66"/>
      <c r="BLX32" s="20"/>
      <c r="BLY32" s="20"/>
      <c r="BLZ32" s="1"/>
      <c r="BMA32" s="66"/>
      <c r="BMB32" s="66"/>
      <c r="BMC32" s="20"/>
      <c r="BMD32" s="20"/>
      <c r="BME32" s="1"/>
      <c r="BMF32" s="66"/>
      <c r="BMG32" s="66"/>
      <c r="BMH32" s="20"/>
      <c r="BMI32" s="20"/>
      <c r="BMJ32" s="1"/>
      <c r="BMK32" s="66"/>
      <c r="BML32" s="66"/>
      <c r="BMM32" s="20"/>
      <c r="BMN32" s="20"/>
      <c r="BMO32" s="1"/>
      <c r="BMP32" s="66"/>
      <c r="BMQ32" s="66"/>
      <c r="BMR32" s="20"/>
      <c r="BMS32" s="20"/>
      <c r="BMT32" s="1"/>
      <c r="BMU32" s="66"/>
      <c r="BMV32" s="66"/>
      <c r="BMW32" s="20"/>
      <c r="BMX32" s="20"/>
      <c r="BMY32" s="1"/>
      <c r="BMZ32" s="66"/>
      <c r="BNA32" s="66"/>
      <c r="BNB32" s="20"/>
      <c r="BNC32" s="20"/>
      <c r="BND32" s="1"/>
      <c r="BNE32" s="66"/>
      <c r="BNF32" s="66"/>
      <c r="BNG32" s="20"/>
      <c r="BNH32" s="20"/>
      <c r="BNI32" s="1"/>
      <c r="BNJ32" s="66"/>
      <c r="BNK32" s="66"/>
      <c r="BNL32" s="20"/>
      <c r="BNM32" s="20"/>
      <c r="BNN32" s="1"/>
      <c r="BNO32" s="66"/>
      <c r="BNP32" s="66"/>
      <c r="BNQ32" s="20"/>
      <c r="BNR32" s="20"/>
      <c r="BNS32" s="1"/>
      <c r="BNT32" s="66"/>
      <c r="BNU32" s="66"/>
      <c r="BNV32" s="20"/>
      <c r="BNW32" s="20"/>
      <c r="BNX32" s="1"/>
      <c r="BNY32" s="66"/>
      <c r="BNZ32" s="66"/>
      <c r="BOA32" s="20"/>
      <c r="BOB32" s="20"/>
      <c r="BOC32" s="1"/>
      <c r="BOD32" s="66"/>
      <c r="BOE32" s="66"/>
      <c r="BOF32" s="20"/>
      <c r="BOG32" s="20"/>
      <c r="BOH32" s="1"/>
      <c r="BOI32" s="66"/>
      <c r="BOJ32" s="66"/>
      <c r="BOK32" s="20"/>
      <c r="BOL32" s="20"/>
      <c r="BOM32" s="1"/>
      <c r="BON32" s="66"/>
      <c r="BOO32" s="66"/>
      <c r="BOP32" s="20"/>
      <c r="BOQ32" s="20"/>
      <c r="BOR32" s="1"/>
      <c r="BOS32" s="66"/>
      <c r="BOT32" s="66"/>
      <c r="BOU32" s="20"/>
      <c r="BOV32" s="20"/>
      <c r="BOW32" s="1"/>
      <c r="BOX32" s="66"/>
      <c r="BOY32" s="66"/>
      <c r="BOZ32" s="20"/>
      <c r="BPA32" s="20"/>
      <c r="BPB32" s="1"/>
      <c r="BPC32" s="66"/>
      <c r="BPD32" s="66"/>
      <c r="BPE32" s="20"/>
      <c r="BPF32" s="20"/>
      <c r="BPG32" s="1"/>
      <c r="BPH32" s="66"/>
      <c r="BPI32" s="66"/>
      <c r="BPJ32" s="20"/>
      <c r="BPK32" s="20"/>
      <c r="BPL32" s="1"/>
      <c r="BPM32" s="66"/>
      <c r="BPN32" s="66"/>
      <c r="BPO32" s="20"/>
      <c r="BPP32" s="20"/>
      <c r="BPQ32" s="1"/>
      <c r="BPR32" s="66"/>
      <c r="BPS32" s="66"/>
      <c r="BPT32" s="20"/>
      <c r="BPU32" s="20"/>
      <c r="BPV32" s="1"/>
      <c r="BPW32" s="66"/>
      <c r="BPX32" s="66"/>
      <c r="BPY32" s="20"/>
      <c r="BPZ32" s="20"/>
      <c r="BQA32" s="1"/>
      <c r="BQB32" s="66"/>
      <c r="BQC32" s="66"/>
      <c r="BQD32" s="20"/>
      <c r="BQE32" s="20"/>
      <c r="BQF32" s="1"/>
      <c r="BQG32" s="66"/>
      <c r="BQH32" s="66"/>
      <c r="BQI32" s="20"/>
      <c r="BQJ32" s="20"/>
      <c r="BQK32" s="1"/>
      <c r="BQL32" s="66"/>
      <c r="BQM32" s="66"/>
      <c r="BQN32" s="20"/>
      <c r="BQO32" s="20"/>
      <c r="BQP32" s="1"/>
      <c r="BQQ32" s="66"/>
      <c r="BQR32" s="66"/>
      <c r="BQS32" s="20"/>
      <c r="BQT32" s="20"/>
      <c r="BQU32" s="1"/>
      <c r="BQV32" s="66"/>
      <c r="BQW32" s="66"/>
      <c r="BQX32" s="20"/>
      <c r="BQY32" s="20"/>
      <c r="BQZ32" s="1"/>
      <c r="BRA32" s="66"/>
      <c r="BRB32" s="66"/>
      <c r="BRC32" s="20"/>
      <c r="BRD32" s="20"/>
      <c r="BRE32" s="1"/>
      <c r="BRF32" s="66"/>
      <c r="BRG32" s="66"/>
      <c r="BRH32" s="20"/>
      <c r="BRI32" s="20"/>
      <c r="BRJ32" s="1"/>
      <c r="BRK32" s="66"/>
      <c r="BRL32" s="66"/>
      <c r="BRM32" s="20"/>
      <c r="BRN32" s="20"/>
      <c r="BRO32" s="1"/>
      <c r="BRP32" s="66"/>
      <c r="BRQ32" s="66"/>
      <c r="BRR32" s="20"/>
      <c r="BRS32" s="20"/>
      <c r="BRT32" s="1"/>
      <c r="BRU32" s="66"/>
      <c r="BRV32" s="66"/>
      <c r="BRW32" s="20"/>
      <c r="BRX32" s="20"/>
      <c r="BRY32" s="1"/>
      <c r="BRZ32" s="66"/>
      <c r="BSA32" s="66"/>
      <c r="BSB32" s="20"/>
      <c r="BSC32" s="20"/>
      <c r="BSD32" s="1"/>
      <c r="BSE32" s="66"/>
      <c r="BSF32" s="66"/>
      <c r="BSG32" s="20"/>
      <c r="BSH32" s="20"/>
      <c r="BSI32" s="1"/>
      <c r="BSJ32" s="66"/>
      <c r="BSK32" s="66"/>
      <c r="BSL32" s="20"/>
      <c r="BSM32" s="20"/>
      <c r="BSN32" s="1"/>
      <c r="BSO32" s="66"/>
      <c r="BSP32" s="66"/>
      <c r="BSQ32" s="20"/>
      <c r="BSR32" s="20"/>
      <c r="BSS32" s="1"/>
      <c r="BST32" s="66"/>
      <c r="BSU32" s="66"/>
      <c r="BSV32" s="20"/>
      <c r="BSW32" s="20"/>
      <c r="BSX32" s="1"/>
      <c r="BSY32" s="66"/>
      <c r="BSZ32" s="66"/>
      <c r="BTA32" s="20"/>
      <c r="BTB32" s="20"/>
      <c r="BTC32" s="1"/>
      <c r="BTD32" s="66"/>
      <c r="BTE32" s="66"/>
      <c r="BTF32" s="20"/>
      <c r="BTG32" s="20"/>
      <c r="BTH32" s="1"/>
      <c r="BTI32" s="66"/>
      <c r="BTJ32" s="66"/>
      <c r="BTK32" s="20"/>
      <c r="BTL32" s="20"/>
      <c r="BTM32" s="1"/>
      <c r="BTN32" s="66"/>
      <c r="BTO32" s="66"/>
      <c r="BTP32" s="20"/>
      <c r="BTQ32" s="20"/>
      <c r="BTR32" s="1"/>
      <c r="BTS32" s="66"/>
      <c r="BTT32" s="66"/>
      <c r="BTU32" s="20"/>
      <c r="BTV32" s="20"/>
      <c r="BTW32" s="1"/>
      <c r="BTX32" s="66"/>
      <c r="BTY32" s="66"/>
      <c r="BTZ32" s="20"/>
      <c r="BUA32" s="20"/>
      <c r="BUB32" s="1"/>
      <c r="BUC32" s="66"/>
      <c r="BUD32" s="66"/>
      <c r="BUE32" s="20"/>
      <c r="BUF32" s="20"/>
      <c r="BUG32" s="1"/>
      <c r="BUH32" s="66"/>
      <c r="BUI32" s="66"/>
      <c r="BUJ32" s="20"/>
      <c r="BUK32" s="20"/>
      <c r="BUL32" s="1"/>
      <c r="BUM32" s="66"/>
      <c r="BUN32" s="66"/>
      <c r="BUO32" s="20"/>
      <c r="BUP32" s="20"/>
      <c r="BUQ32" s="1"/>
      <c r="BUR32" s="66"/>
      <c r="BUS32" s="66"/>
      <c r="BUT32" s="20"/>
      <c r="BUU32" s="20"/>
      <c r="BUV32" s="1"/>
      <c r="BUW32" s="66"/>
      <c r="BUX32" s="66"/>
      <c r="BUY32" s="20"/>
      <c r="BUZ32" s="20"/>
      <c r="BVA32" s="1"/>
      <c r="BVB32" s="66"/>
      <c r="BVC32" s="66"/>
      <c r="BVD32" s="20"/>
      <c r="BVE32" s="20"/>
      <c r="BVF32" s="1"/>
      <c r="BVG32" s="66"/>
      <c r="BVH32" s="66"/>
      <c r="BVI32" s="20"/>
      <c r="BVJ32" s="20"/>
      <c r="BVK32" s="1"/>
      <c r="BVL32" s="66"/>
      <c r="BVM32" s="66"/>
      <c r="BVN32" s="20"/>
      <c r="BVO32" s="20"/>
      <c r="BVP32" s="1"/>
      <c r="BVQ32" s="66"/>
      <c r="BVR32" s="66"/>
      <c r="BVS32" s="20"/>
      <c r="BVT32" s="20"/>
      <c r="BVU32" s="1"/>
      <c r="BVV32" s="66"/>
      <c r="BVW32" s="66"/>
      <c r="BVX32" s="20"/>
      <c r="BVY32" s="20"/>
      <c r="BVZ32" s="1"/>
      <c r="BWA32" s="66"/>
      <c r="BWB32" s="66"/>
      <c r="BWC32" s="20"/>
      <c r="BWD32" s="20"/>
      <c r="BWE32" s="1"/>
      <c r="BWF32" s="66"/>
      <c r="BWG32" s="66"/>
      <c r="BWH32" s="20"/>
      <c r="BWI32" s="20"/>
      <c r="BWJ32" s="1"/>
      <c r="BWK32" s="66"/>
      <c r="BWL32" s="66"/>
      <c r="BWM32" s="20"/>
      <c r="BWN32" s="20"/>
      <c r="BWO32" s="1"/>
      <c r="BWP32" s="66"/>
      <c r="BWQ32" s="66"/>
      <c r="BWR32" s="20"/>
      <c r="BWS32" s="20"/>
      <c r="BWT32" s="1"/>
      <c r="BWU32" s="66"/>
      <c r="BWV32" s="66"/>
      <c r="BWW32" s="20"/>
      <c r="BWX32" s="20"/>
      <c r="BWY32" s="1"/>
      <c r="BWZ32" s="66"/>
      <c r="BXA32" s="66"/>
      <c r="BXB32" s="20"/>
      <c r="BXC32" s="20"/>
      <c r="BXD32" s="1"/>
      <c r="BXE32" s="66"/>
      <c r="BXF32" s="66"/>
      <c r="BXG32" s="20"/>
      <c r="BXH32" s="20"/>
      <c r="BXI32" s="1"/>
      <c r="BXJ32" s="66"/>
      <c r="BXK32" s="66"/>
      <c r="BXL32" s="20"/>
      <c r="BXM32" s="20"/>
      <c r="BXN32" s="1"/>
      <c r="BXO32" s="66"/>
      <c r="BXP32" s="66"/>
      <c r="BXQ32" s="20"/>
      <c r="BXR32" s="20"/>
      <c r="BXS32" s="1"/>
      <c r="BXT32" s="66"/>
      <c r="BXU32" s="66"/>
      <c r="BXV32" s="20"/>
      <c r="BXW32" s="20"/>
      <c r="BXX32" s="1"/>
      <c r="BXY32" s="66"/>
      <c r="BXZ32" s="66"/>
      <c r="BYA32" s="20"/>
      <c r="BYB32" s="20"/>
      <c r="BYC32" s="1"/>
      <c r="BYD32" s="66"/>
      <c r="BYE32" s="66"/>
      <c r="BYF32" s="20"/>
      <c r="BYG32" s="20"/>
      <c r="BYH32" s="1"/>
      <c r="BYI32" s="66"/>
      <c r="BYJ32" s="66"/>
      <c r="BYK32" s="20"/>
      <c r="BYL32" s="20"/>
      <c r="BYM32" s="1"/>
      <c r="BYN32" s="66"/>
      <c r="BYO32" s="66"/>
      <c r="BYP32" s="20"/>
      <c r="BYQ32" s="20"/>
      <c r="BYR32" s="1"/>
      <c r="BYS32" s="66"/>
      <c r="BYT32" s="66"/>
      <c r="BYU32" s="20"/>
      <c r="BYV32" s="20"/>
      <c r="BYW32" s="1"/>
      <c r="BYX32" s="66"/>
      <c r="BYY32" s="66"/>
      <c r="BYZ32" s="20"/>
      <c r="BZA32" s="20"/>
      <c r="BZB32" s="1"/>
      <c r="BZC32" s="66"/>
      <c r="BZD32" s="66"/>
      <c r="BZE32" s="20"/>
      <c r="BZF32" s="20"/>
      <c r="BZG32" s="1"/>
      <c r="BZH32" s="66"/>
      <c r="BZI32" s="66"/>
      <c r="BZJ32" s="20"/>
      <c r="BZK32" s="20"/>
      <c r="BZL32" s="1"/>
      <c r="BZM32" s="66"/>
      <c r="BZN32" s="66"/>
      <c r="BZO32" s="20"/>
      <c r="BZP32" s="20"/>
      <c r="BZQ32" s="1"/>
      <c r="BZR32" s="66"/>
      <c r="BZS32" s="66"/>
      <c r="BZT32" s="20"/>
      <c r="BZU32" s="20"/>
      <c r="BZV32" s="1"/>
      <c r="BZW32" s="66"/>
      <c r="BZX32" s="66"/>
      <c r="BZY32" s="20"/>
      <c r="BZZ32" s="20"/>
      <c r="CAA32" s="1"/>
      <c r="CAB32" s="66"/>
      <c r="CAC32" s="66"/>
      <c r="CAD32" s="20"/>
      <c r="CAE32" s="20"/>
      <c r="CAF32" s="1"/>
      <c r="CAG32" s="66"/>
      <c r="CAH32" s="66"/>
      <c r="CAI32" s="20"/>
      <c r="CAJ32" s="20"/>
      <c r="CAK32" s="1"/>
      <c r="CAL32" s="66"/>
      <c r="CAM32" s="66"/>
      <c r="CAN32" s="20"/>
      <c r="CAO32" s="20"/>
      <c r="CAP32" s="1"/>
      <c r="CAQ32" s="66"/>
      <c r="CAR32" s="66"/>
      <c r="CAS32" s="20"/>
      <c r="CAT32" s="20"/>
      <c r="CAU32" s="1"/>
      <c r="CAV32" s="66"/>
      <c r="CAW32" s="66"/>
      <c r="CAX32" s="20"/>
      <c r="CAY32" s="20"/>
      <c r="CAZ32" s="1"/>
      <c r="CBA32" s="66"/>
      <c r="CBB32" s="66"/>
      <c r="CBC32" s="20"/>
      <c r="CBD32" s="20"/>
      <c r="CBE32" s="1"/>
      <c r="CBF32" s="66"/>
      <c r="CBG32" s="66"/>
      <c r="CBH32" s="20"/>
      <c r="CBI32" s="20"/>
      <c r="CBJ32" s="1"/>
      <c r="CBK32" s="66"/>
      <c r="CBL32" s="66"/>
      <c r="CBM32" s="20"/>
      <c r="CBN32" s="20"/>
      <c r="CBO32" s="1"/>
      <c r="CBP32" s="66"/>
      <c r="CBQ32" s="66"/>
      <c r="CBR32" s="20"/>
      <c r="CBS32" s="20"/>
      <c r="CBT32" s="1"/>
      <c r="CBU32" s="66"/>
      <c r="CBV32" s="66"/>
      <c r="CBW32" s="20"/>
      <c r="CBX32" s="20"/>
      <c r="CBY32" s="1"/>
      <c r="CBZ32" s="66"/>
      <c r="CCA32" s="66"/>
      <c r="CCB32" s="20"/>
      <c r="CCC32" s="20"/>
      <c r="CCD32" s="1"/>
      <c r="CCE32" s="66"/>
      <c r="CCF32" s="66"/>
      <c r="CCG32" s="20"/>
      <c r="CCH32" s="20"/>
      <c r="CCI32" s="1"/>
      <c r="CCJ32" s="66"/>
      <c r="CCK32" s="66"/>
      <c r="CCL32" s="20"/>
      <c r="CCM32" s="20"/>
      <c r="CCN32" s="1"/>
      <c r="CCO32" s="66"/>
      <c r="CCP32" s="66"/>
      <c r="CCQ32" s="20"/>
      <c r="CCR32" s="20"/>
      <c r="CCS32" s="1"/>
      <c r="CCT32" s="66"/>
      <c r="CCU32" s="66"/>
      <c r="CCV32" s="20"/>
      <c r="CCW32" s="20"/>
      <c r="CCX32" s="1"/>
      <c r="CCY32" s="66"/>
      <c r="CCZ32" s="66"/>
      <c r="CDA32" s="20"/>
      <c r="CDB32" s="20"/>
      <c r="CDC32" s="1"/>
      <c r="CDD32" s="66"/>
      <c r="CDE32" s="66"/>
      <c r="CDF32" s="20"/>
      <c r="CDG32" s="20"/>
      <c r="CDH32" s="1"/>
      <c r="CDI32" s="66"/>
      <c r="CDJ32" s="66"/>
      <c r="CDK32" s="20"/>
      <c r="CDL32" s="20"/>
      <c r="CDM32" s="1"/>
      <c r="CDN32" s="66"/>
      <c r="CDO32" s="66"/>
      <c r="CDP32" s="20"/>
      <c r="CDQ32" s="20"/>
      <c r="CDR32" s="1"/>
      <c r="CDS32" s="66"/>
      <c r="CDT32" s="66"/>
      <c r="CDU32" s="20"/>
      <c r="CDV32" s="20"/>
      <c r="CDW32" s="1"/>
      <c r="CDX32" s="66"/>
      <c r="CDY32" s="66"/>
      <c r="CDZ32" s="20"/>
      <c r="CEA32" s="20"/>
      <c r="CEB32" s="1"/>
      <c r="CEC32" s="66"/>
      <c r="CED32" s="66"/>
      <c r="CEE32" s="20"/>
      <c r="CEF32" s="20"/>
      <c r="CEG32" s="1"/>
      <c r="CEH32" s="66"/>
      <c r="CEI32" s="66"/>
      <c r="CEJ32" s="20"/>
      <c r="CEK32" s="20"/>
      <c r="CEL32" s="1"/>
      <c r="CEM32" s="66"/>
      <c r="CEN32" s="66"/>
      <c r="CEO32" s="20"/>
      <c r="CEP32" s="20"/>
      <c r="CEQ32" s="1"/>
      <c r="CER32" s="66"/>
      <c r="CES32" s="66"/>
      <c r="CET32" s="20"/>
      <c r="CEU32" s="20"/>
      <c r="CEV32" s="1"/>
      <c r="CEW32" s="66"/>
      <c r="CEX32" s="66"/>
      <c r="CEY32" s="20"/>
      <c r="CEZ32" s="20"/>
      <c r="CFA32" s="1"/>
      <c r="CFB32" s="66"/>
      <c r="CFC32" s="66"/>
      <c r="CFD32" s="20"/>
      <c r="CFE32" s="20"/>
      <c r="CFF32" s="1"/>
      <c r="CFG32" s="66"/>
      <c r="CFH32" s="66"/>
      <c r="CFI32" s="20"/>
      <c r="CFJ32" s="20"/>
      <c r="CFK32" s="1"/>
      <c r="CFL32" s="66"/>
      <c r="CFM32" s="66"/>
      <c r="CFN32" s="20"/>
      <c r="CFO32" s="20"/>
      <c r="CFP32" s="1"/>
      <c r="CFQ32" s="66"/>
      <c r="CFR32" s="66"/>
      <c r="CFS32" s="20"/>
      <c r="CFT32" s="20"/>
      <c r="CFU32" s="1"/>
      <c r="CFV32" s="66"/>
      <c r="CFW32" s="66"/>
      <c r="CFX32" s="20"/>
      <c r="CFY32" s="20"/>
      <c r="CFZ32" s="1"/>
      <c r="CGA32" s="66"/>
      <c r="CGB32" s="66"/>
      <c r="CGC32" s="20"/>
      <c r="CGD32" s="20"/>
      <c r="CGE32" s="1"/>
      <c r="CGF32" s="66"/>
      <c r="CGG32" s="66"/>
      <c r="CGH32" s="20"/>
      <c r="CGI32" s="20"/>
      <c r="CGJ32" s="1"/>
      <c r="CGK32" s="66"/>
      <c r="CGL32" s="66"/>
      <c r="CGM32" s="20"/>
      <c r="CGN32" s="20"/>
      <c r="CGO32" s="1"/>
      <c r="CGP32" s="66"/>
      <c r="CGQ32" s="66"/>
      <c r="CGR32" s="20"/>
      <c r="CGS32" s="20"/>
      <c r="CGT32" s="1"/>
      <c r="CGU32" s="66"/>
      <c r="CGV32" s="66"/>
      <c r="CGW32" s="20"/>
      <c r="CGX32" s="20"/>
      <c r="CGY32" s="1"/>
      <c r="CGZ32" s="66"/>
      <c r="CHA32" s="66"/>
      <c r="CHB32" s="20"/>
      <c r="CHC32" s="20"/>
      <c r="CHD32" s="1"/>
      <c r="CHE32" s="66"/>
      <c r="CHF32" s="66"/>
      <c r="CHG32" s="20"/>
      <c r="CHH32" s="20"/>
      <c r="CHI32" s="1"/>
      <c r="CHJ32" s="66"/>
      <c r="CHK32" s="66"/>
      <c r="CHL32" s="20"/>
      <c r="CHM32" s="20"/>
      <c r="CHN32" s="1"/>
      <c r="CHO32" s="66"/>
      <c r="CHP32" s="66"/>
      <c r="CHQ32" s="20"/>
      <c r="CHR32" s="20"/>
      <c r="CHS32" s="1"/>
      <c r="CHT32" s="66"/>
      <c r="CHU32" s="66"/>
      <c r="CHV32" s="20"/>
      <c r="CHW32" s="20"/>
      <c r="CHX32" s="1"/>
      <c r="CHY32" s="66"/>
      <c r="CHZ32" s="66"/>
      <c r="CIA32" s="20"/>
      <c r="CIB32" s="20"/>
      <c r="CIC32" s="1"/>
      <c r="CID32" s="66"/>
      <c r="CIE32" s="66"/>
      <c r="CIF32" s="20"/>
      <c r="CIG32" s="20"/>
      <c r="CIH32" s="1"/>
      <c r="CII32" s="66"/>
      <c r="CIJ32" s="66"/>
      <c r="CIK32" s="20"/>
      <c r="CIL32" s="20"/>
      <c r="CIM32" s="1"/>
      <c r="CIN32" s="66"/>
      <c r="CIO32" s="66"/>
      <c r="CIP32" s="20"/>
      <c r="CIQ32" s="20"/>
      <c r="CIR32" s="1"/>
      <c r="CIS32" s="66"/>
      <c r="CIT32" s="66"/>
      <c r="CIU32" s="20"/>
      <c r="CIV32" s="20"/>
      <c r="CIW32" s="1"/>
      <c r="CIX32" s="66"/>
      <c r="CIY32" s="66"/>
      <c r="CIZ32" s="20"/>
      <c r="CJA32" s="20"/>
      <c r="CJB32" s="1"/>
      <c r="CJC32" s="66"/>
      <c r="CJD32" s="66"/>
      <c r="CJE32" s="20"/>
      <c r="CJF32" s="20"/>
      <c r="CJG32" s="1"/>
      <c r="CJH32" s="66"/>
      <c r="CJI32" s="66"/>
      <c r="CJJ32" s="20"/>
      <c r="CJK32" s="20"/>
      <c r="CJL32" s="1"/>
      <c r="CJM32" s="66"/>
      <c r="CJN32" s="66"/>
      <c r="CJO32" s="20"/>
      <c r="CJP32" s="20"/>
      <c r="CJQ32" s="1"/>
      <c r="CJR32" s="66"/>
      <c r="CJS32" s="66"/>
      <c r="CJT32" s="20"/>
      <c r="CJU32" s="20"/>
      <c r="CJV32" s="1"/>
      <c r="CJW32" s="66"/>
      <c r="CJX32" s="66"/>
      <c r="CJY32" s="20"/>
      <c r="CJZ32" s="20"/>
      <c r="CKA32" s="1"/>
      <c r="CKB32" s="66"/>
      <c r="CKC32" s="66"/>
      <c r="CKD32" s="20"/>
      <c r="CKE32" s="20"/>
      <c r="CKF32" s="1"/>
      <c r="CKG32" s="66"/>
      <c r="CKH32" s="66"/>
      <c r="CKI32" s="20"/>
      <c r="CKJ32" s="20"/>
      <c r="CKK32" s="1"/>
      <c r="CKL32" s="66"/>
      <c r="CKM32" s="66"/>
      <c r="CKN32" s="20"/>
      <c r="CKO32" s="20"/>
      <c r="CKP32" s="1"/>
      <c r="CKQ32" s="66"/>
      <c r="CKR32" s="66"/>
      <c r="CKS32" s="20"/>
      <c r="CKT32" s="20"/>
      <c r="CKU32" s="1"/>
      <c r="CKV32" s="66"/>
      <c r="CKW32" s="66"/>
      <c r="CKX32" s="20"/>
      <c r="CKY32" s="20"/>
      <c r="CKZ32" s="1"/>
      <c r="CLA32" s="66"/>
      <c r="CLB32" s="66"/>
      <c r="CLC32" s="20"/>
      <c r="CLD32" s="20"/>
      <c r="CLE32" s="1"/>
      <c r="CLF32" s="66"/>
      <c r="CLG32" s="66"/>
      <c r="CLH32" s="20"/>
      <c r="CLI32" s="20"/>
      <c r="CLJ32" s="1"/>
      <c r="CLK32" s="66"/>
      <c r="CLL32" s="66"/>
      <c r="CLM32" s="20"/>
      <c r="CLN32" s="20"/>
      <c r="CLO32" s="1"/>
      <c r="CLP32" s="66"/>
      <c r="CLQ32" s="66"/>
      <c r="CLR32" s="20"/>
      <c r="CLS32" s="20"/>
      <c r="CLT32" s="1"/>
      <c r="CLU32" s="66"/>
      <c r="CLV32" s="66"/>
      <c r="CLW32" s="20"/>
      <c r="CLX32" s="20"/>
      <c r="CLY32" s="1"/>
      <c r="CLZ32" s="66"/>
      <c r="CMA32" s="66"/>
      <c r="CMB32" s="20"/>
      <c r="CMC32" s="20"/>
      <c r="CMD32" s="1"/>
      <c r="CME32" s="66"/>
      <c r="CMF32" s="66"/>
      <c r="CMG32" s="20"/>
      <c r="CMH32" s="20"/>
      <c r="CMI32" s="1"/>
      <c r="CMJ32" s="66"/>
      <c r="CMK32" s="66"/>
      <c r="CML32" s="20"/>
      <c r="CMM32" s="20"/>
      <c r="CMN32" s="1"/>
      <c r="CMO32" s="66"/>
      <c r="CMP32" s="66"/>
      <c r="CMQ32" s="20"/>
      <c r="CMR32" s="20"/>
      <c r="CMS32" s="1"/>
      <c r="CMT32" s="66"/>
      <c r="CMU32" s="66"/>
      <c r="CMV32" s="20"/>
      <c r="CMW32" s="20"/>
      <c r="CMX32" s="1"/>
      <c r="CMY32" s="66"/>
      <c r="CMZ32" s="66"/>
      <c r="CNA32" s="20"/>
      <c r="CNB32" s="20"/>
      <c r="CNC32" s="1"/>
      <c r="CND32" s="66"/>
      <c r="CNE32" s="66"/>
      <c r="CNF32" s="20"/>
      <c r="CNG32" s="20"/>
      <c r="CNH32" s="1"/>
      <c r="CNI32" s="66"/>
      <c r="CNJ32" s="66"/>
      <c r="CNK32" s="20"/>
      <c r="CNL32" s="20"/>
      <c r="CNM32" s="1"/>
      <c r="CNN32" s="66"/>
      <c r="CNO32" s="66"/>
      <c r="CNP32" s="20"/>
      <c r="CNQ32" s="20"/>
      <c r="CNR32" s="1"/>
      <c r="CNS32" s="66"/>
      <c r="CNT32" s="66"/>
      <c r="CNU32" s="20"/>
      <c r="CNV32" s="20"/>
      <c r="CNW32" s="1"/>
      <c r="CNX32" s="66"/>
      <c r="CNY32" s="66"/>
      <c r="CNZ32" s="20"/>
      <c r="COA32" s="20"/>
      <c r="COB32" s="1"/>
      <c r="COC32" s="66"/>
      <c r="COD32" s="66"/>
      <c r="COE32" s="20"/>
      <c r="COF32" s="20"/>
      <c r="COG32" s="1"/>
      <c r="COH32" s="66"/>
      <c r="COI32" s="66"/>
      <c r="COJ32" s="20"/>
      <c r="COK32" s="20"/>
      <c r="COL32" s="1"/>
      <c r="COM32" s="66"/>
      <c r="CON32" s="66"/>
      <c r="COO32" s="20"/>
      <c r="COP32" s="20"/>
      <c r="COQ32" s="1"/>
      <c r="COR32" s="66"/>
      <c r="COS32" s="66"/>
      <c r="COT32" s="20"/>
      <c r="COU32" s="20"/>
      <c r="COV32" s="1"/>
      <c r="COW32" s="66"/>
      <c r="COX32" s="66"/>
      <c r="COY32" s="20"/>
      <c r="COZ32" s="20"/>
      <c r="CPA32" s="1"/>
      <c r="CPB32" s="66"/>
      <c r="CPC32" s="66"/>
      <c r="CPD32" s="20"/>
      <c r="CPE32" s="20"/>
      <c r="CPF32" s="1"/>
      <c r="CPG32" s="66"/>
      <c r="CPH32" s="66"/>
      <c r="CPI32" s="20"/>
      <c r="CPJ32" s="20"/>
      <c r="CPK32" s="1"/>
      <c r="CPL32" s="66"/>
      <c r="CPM32" s="66"/>
      <c r="CPN32" s="20"/>
      <c r="CPO32" s="20"/>
      <c r="CPP32" s="1"/>
      <c r="CPQ32" s="66"/>
      <c r="CPR32" s="66"/>
      <c r="CPS32" s="20"/>
      <c r="CPT32" s="20"/>
      <c r="CPU32" s="1"/>
      <c r="CPV32" s="66"/>
      <c r="CPW32" s="66"/>
      <c r="CPX32" s="20"/>
      <c r="CPY32" s="20"/>
      <c r="CPZ32" s="1"/>
      <c r="CQA32" s="66"/>
      <c r="CQB32" s="66"/>
      <c r="CQC32" s="20"/>
      <c r="CQD32" s="20"/>
      <c r="CQE32" s="1"/>
      <c r="CQF32" s="66"/>
      <c r="CQG32" s="66"/>
      <c r="CQH32" s="20"/>
      <c r="CQI32" s="20"/>
      <c r="CQJ32" s="1"/>
      <c r="CQK32" s="66"/>
      <c r="CQL32" s="66"/>
      <c r="CQM32" s="20"/>
      <c r="CQN32" s="20"/>
      <c r="CQO32" s="1"/>
      <c r="CQP32" s="66"/>
      <c r="CQQ32" s="66"/>
      <c r="CQR32" s="20"/>
      <c r="CQS32" s="20"/>
      <c r="CQT32" s="1"/>
      <c r="CQU32" s="66"/>
      <c r="CQV32" s="66"/>
      <c r="CQW32" s="20"/>
      <c r="CQX32" s="20"/>
      <c r="CQY32" s="1"/>
      <c r="CQZ32" s="66"/>
      <c r="CRA32" s="66"/>
      <c r="CRB32" s="20"/>
      <c r="CRC32" s="20"/>
      <c r="CRD32" s="1"/>
      <c r="CRE32" s="66"/>
      <c r="CRF32" s="66"/>
      <c r="CRG32" s="20"/>
      <c r="CRH32" s="20"/>
      <c r="CRI32" s="1"/>
      <c r="CRJ32" s="66"/>
      <c r="CRK32" s="66"/>
      <c r="CRL32" s="20"/>
      <c r="CRM32" s="20"/>
      <c r="CRN32" s="1"/>
      <c r="CRO32" s="66"/>
      <c r="CRP32" s="66"/>
      <c r="CRQ32" s="20"/>
      <c r="CRR32" s="20"/>
      <c r="CRS32" s="1"/>
      <c r="CRT32" s="66"/>
      <c r="CRU32" s="66"/>
      <c r="CRV32" s="20"/>
      <c r="CRW32" s="20"/>
      <c r="CRX32" s="1"/>
      <c r="CRY32" s="66"/>
      <c r="CRZ32" s="66"/>
      <c r="CSA32" s="20"/>
      <c r="CSB32" s="20"/>
      <c r="CSC32" s="1"/>
      <c r="CSD32" s="66"/>
      <c r="CSE32" s="66"/>
      <c r="CSF32" s="20"/>
      <c r="CSG32" s="20"/>
      <c r="CSH32" s="1"/>
      <c r="CSI32" s="66"/>
      <c r="CSJ32" s="66"/>
      <c r="CSK32" s="20"/>
      <c r="CSL32" s="20"/>
      <c r="CSM32" s="1"/>
      <c r="CSN32" s="66"/>
      <c r="CSO32" s="66"/>
      <c r="CSP32" s="20"/>
      <c r="CSQ32" s="20"/>
      <c r="CSR32" s="1"/>
      <c r="CSS32" s="66"/>
      <c r="CST32" s="66"/>
      <c r="CSU32" s="20"/>
      <c r="CSV32" s="20"/>
      <c r="CSW32" s="1"/>
      <c r="CSX32" s="66"/>
      <c r="CSY32" s="66"/>
      <c r="CSZ32" s="20"/>
      <c r="CTA32" s="20"/>
      <c r="CTB32" s="1"/>
      <c r="CTC32" s="66"/>
      <c r="CTD32" s="66"/>
      <c r="CTE32" s="20"/>
      <c r="CTF32" s="20"/>
      <c r="CTG32" s="1"/>
      <c r="CTH32" s="66"/>
      <c r="CTI32" s="66"/>
      <c r="CTJ32" s="20"/>
      <c r="CTK32" s="20"/>
      <c r="CTL32" s="1"/>
      <c r="CTM32" s="66"/>
      <c r="CTN32" s="66"/>
      <c r="CTO32" s="20"/>
      <c r="CTP32" s="20"/>
      <c r="CTQ32" s="1"/>
      <c r="CTR32" s="66"/>
      <c r="CTS32" s="66"/>
      <c r="CTT32" s="20"/>
      <c r="CTU32" s="20"/>
      <c r="CTV32" s="1"/>
      <c r="CTW32" s="66"/>
      <c r="CTX32" s="66"/>
      <c r="CTY32" s="20"/>
      <c r="CTZ32" s="20"/>
      <c r="CUA32" s="1"/>
      <c r="CUB32" s="66"/>
      <c r="CUC32" s="66"/>
      <c r="CUD32" s="20"/>
      <c r="CUE32" s="20"/>
      <c r="CUF32" s="1"/>
      <c r="CUG32" s="66"/>
      <c r="CUH32" s="66"/>
      <c r="CUI32" s="20"/>
      <c r="CUJ32" s="20"/>
      <c r="CUK32" s="1"/>
      <c r="CUL32" s="66"/>
      <c r="CUM32" s="66"/>
      <c r="CUN32" s="20"/>
      <c r="CUO32" s="20"/>
      <c r="CUP32" s="1"/>
      <c r="CUQ32" s="66"/>
      <c r="CUR32" s="66"/>
      <c r="CUS32" s="20"/>
      <c r="CUT32" s="20"/>
      <c r="CUU32" s="1"/>
      <c r="CUV32" s="66"/>
      <c r="CUW32" s="66"/>
      <c r="CUX32" s="20"/>
      <c r="CUY32" s="20"/>
      <c r="CUZ32" s="1"/>
      <c r="CVA32" s="66"/>
      <c r="CVB32" s="66"/>
      <c r="CVC32" s="20"/>
      <c r="CVD32" s="20"/>
      <c r="CVE32" s="1"/>
      <c r="CVF32" s="66"/>
      <c r="CVG32" s="66"/>
      <c r="CVH32" s="20"/>
      <c r="CVI32" s="20"/>
      <c r="CVJ32" s="1"/>
      <c r="CVK32" s="66"/>
      <c r="CVL32" s="66"/>
      <c r="CVM32" s="20"/>
      <c r="CVN32" s="20"/>
      <c r="CVO32" s="1"/>
      <c r="CVP32" s="66"/>
      <c r="CVQ32" s="66"/>
      <c r="CVR32" s="20"/>
      <c r="CVS32" s="20"/>
      <c r="CVT32" s="1"/>
      <c r="CVU32" s="66"/>
      <c r="CVV32" s="66"/>
      <c r="CVW32" s="20"/>
      <c r="CVX32" s="20"/>
      <c r="CVY32" s="1"/>
      <c r="CVZ32" s="66"/>
      <c r="CWA32" s="66"/>
      <c r="CWB32" s="20"/>
      <c r="CWC32" s="20"/>
      <c r="CWD32" s="1"/>
      <c r="CWE32" s="66"/>
      <c r="CWF32" s="66"/>
      <c r="CWG32" s="20"/>
      <c r="CWH32" s="20"/>
      <c r="CWI32" s="1"/>
      <c r="CWJ32" s="66"/>
      <c r="CWK32" s="66"/>
      <c r="CWL32" s="20"/>
      <c r="CWM32" s="20"/>
      <c r="CWN32" s="1"/>
      <c r="CWO32" s="66"/>
      <c r="CWP32" s="66"/>
      <c r="CWQ32" s="20"/>
      <c r="CWR32" s="20"/>
      <c r="CWS32" s="1"/>
      <c r="CWT32" s="66"/>
      <c r="CWU32" s="66"/>
      <c r="CWV32" s="20"/>
      <c r="CWW32" s="20"/>
      <c r="CWX32" s="1"/>
      <c r="CWY32" s="66"/>
      <c r="CWZ32" s="66"/>
      <c r="CXA32" s="20"/>
      <c r="CXB32" s="20"/>
      <c r="CXC32" s="1"/>
      <c r="CXD32" s="66"/>
      <c r="CXE32" s="66"/>
      <c r="CXF32" s="20"/>
      <c r="CXG32" s="20"/>
      <c r="CXH32" s="1"/>
      <c r="CXI32" s="66"/>
      <c r="CXJ32" s="66"/>
      <c r="CXK32" s="20"/>
      <c r="CXL32" s="20"/>
      <c r="CXM32" s="1"/>
      <c r="CXN32" s="66"/>
      <c r="CXO32" s="66"/>
      <c r="CXP32" s="20"/>
      <c r="CXQ32" s="20"/>
      <c r="CXR32" s="1"/>
      <c r="CXS32" s="66"/>
      <c r="CXT32" s="66"/>
      <c r="CXU32" s="20"/>
      <c r="CXV32" s="20"/>
      <c r="CXW32" s="1"/>
      <c r="CXX32" s="66"/>
      <c r="CXY32" s="66"/>
      <c r="CXZ32" s="20"/>
      <c r="CYA32" s="20"/>
      <c r="CYB32" s="1"/>
      <c r="CYC32" s="66"/>
      <c r="CYD32" s="66"/>
      <c r="CYE32" s="20"/>
      <c r="CYF32" s="20"/>
      <c r="CYG32" s="1"/>
      <c r="CYH32" s="66"/>
      <c r="CYI32" s="66"/>
      <c r="CYJ32" s="20"/>
      <c r="CYK32" s="20"/>
      <c r="CYL32" s="1"/>
      <c r="CYM32" s="66"/>
      <c r="CYN32" s="66"/>
      <c r="CYO32" s="20"/>
      <c r="CYP32" s="20"/>
      <c r="CYQ32" s="1"/>
      <c r="CYR32" s="66"/>
      <c r="CYS32" s="66"/>
      <c r="CYT32" s="20"/>
      <c r="CYU32" s="20"/>
      <c r="CYV32" s="1"/>
      <c r="CYW32" s="66"/>
      <c r="CYX32" s="66"/>
      <c r="CYY32" s="20"/>
      <c r="CYZ32" s="20"/>
      <c r="CZA32" s="1"/>
      <c r="CZB32" s="66"/>
      <c r="CZC32" s="66"/>
      <c r="CZD32" s="20"/>
      <c r="CZE32" s="20"/>
      <c r="CZF32" s="1"/>
      <c r="CZG32" s="66"/>
      <c r="CZH32" s="66"/>
      <c r="CZI32" s="20"/>
      <c r="CZJ32" s="20"/>
      <c r="CZK32" s="1"/>
      <c r="CZL32" s="66"/>
      <c r="CZM32" s="66"/>
      <c r="CZN32" s="20"/>
      <c r="CZO32" s="20"/>
      <c r="CZP32" s="1"/>
      <c r="CZQ32" s="66"/>
      <c r="CZR32" s="66"/>
      <c r="CZS32" s="20"/>
      <c r="CZT32" s="20"/>
      <c r="CZU32" s="1"/>
      <c r="CZV32" s="66"/>
      <c r="CZW32" s="66"/>
      <c r="CZX32" s="20"/>
      <c r="CZY32" s="20"/>
      <c r="CZZ32" s="1"/>
      <c r="DAA32" s="66"/>
      <c r="DAB32" s="66"/>
      <c r="DAC32" s="20"/>
      <c r="DAD32" s="20"/>
      <c r="DAE32" s="1"/>
      <c r="DAF32" s="66"/>
      <c r="DAG32" s="66"/>
      <c r="DAH32" s="20"/>
      <c r="DAI32" s="20"/>
      <c r="DAJ32" s="1"/>
      <c r="DAK32" s="66"/>
      <c r="DAL32" s="66"/>
      <c r="DAM32" s="20"/>
      <c r="DAN32" s="20"/>
      <c r="DAO32" s="1"/>
      <c r="DAP32" s="66"/>
      <c r="DAQ32" s="66"/>
      <c r="DAR32" s="20"/>
      <c r="DAS32" s="20"/>
      <c r="DAT32" s="1"/>
      <c r="DAU32" s="66"/>
      <c r="DAV32" s="66"/>
      <c r="DAW32" s="20"/>
      <c r="DAX32" s="20"/>
      <c r="DAY32" s="1"/>
      <c r="DAZ32" s="66"/>
      <c r="DBA32" s="66"/>
      <c r="DBB32" s="20"/>
      <c r="DBC32" s="20"/>
      <c r="DBD32" s="1"/>
      <c r="DBE32" s="66"/>
      <c r="DBF32" s="66"/>
      <c r="DBG32" s="20"/>
      <c r="DBH32" s="20"/>
      <c r="DBI32" s="1"/>
      <c r="DBJ32" s="66"/>
      <c r="DBK32" s="66"/>
      <c r="DBL32" s="20"/>
      <c r="DBM32" s="20"/>
      <c r="DBN32" s="1"/>
      <c r="DBO32" s="66"/>
      <c r="DBP32" s="66"/>
      <c r="DBQ32" s="20"/>
      <c r="DBR32" s="20"/>
      <c r="DBS32" s="1"/>
      <c r="DBT32" s="66"/>
      <c r="DBU32" s="66"/>
      <c r="DBV32" s="20"/>
      <c r="DBW32" s="20"/>
      <c r="DBX32" s="1"/>
      <c r="DBY32" s="66"/>
      <c r="DBZ32" s="66"/>
      <c r="DCA32" s="20"/>
      <c r="DCB32" s="20"/>
      <c r="DCC32" s="1"/>
      <c r="DCD32" s="66"/>
      <c r="DCE32" s="66"/>
      <c r="DCF32" s="20"/>
      <c r="DCG32" s="20"/>
      <c r="DCH32" s="1"/>
      <c r="DCI32" s="66"/>
      <c r="DCJ32" s="66"/>
      <c r="DCK32" s="20"/>
      <c r="DCL32" s="20"/>
      <c r="DCM32" s="1"/>
      <c r="DCN32" s="66"/>
      <c r="DCO32" s="66"/>
      <c r="DCP32" s="20"/>
      <c r="DCQ32" s="20"/>
      <c r="DCR32" s="1"/>
      <c r="DCS32" s="66"/>
      <c r="DCT32" s="66"/>
      <c r="DCU32" s="20"/>
      <c r="DCV32" s="20"/>
      <c r="DCW32" s="1"/>
      <c r="DCX32" s="66"/>
      <c r="DCY32" s="66"/>
      <c r="DCZ32" s="20"/>
      <c r="DDA32" s="20"/>
      <c r="DDB32" s="1"/>
      <c r="DDC32" s="66"/>
      <c r="DDD32" s="66"/>
      <c r="DDE32" s="20"/>
      <c r="DDF32" s="20"/>
      <c r="DDG32" s="1"/>
      <c r="DDH32" s="66"/>
      <c r="DDI32" s="66"/>
      <c r="DDJ32" s="20"/>
      <c r="DDK32" s="20"/>
      <c r="DDL32" s="1"/>
      <c r="DDM32" s="66"/>
      <c r="DDN32" s="66"/>
      <c r="DDO32" s="20"/>
      <c r="DDP32" s="20"/>
      <c r="DDQ32" s="1"/>
      <c r="DDR32" s="66"/>
      <c r="DDS32" s="66"/>
      <c r="DDT32" s="20"/>
      <c r="DDU32" s="20"/>
      <c r="DDV32" s="1"/>
      <c r="DDW32" s="66"/>
      <c r="DDX32" s="66"/>
      <c r="DDY32" s="20"/>
      <c r="DDZ32" s="20"/>
      <c r="DEA32" s="1"/>
      <c r="DEB32" s="66"/>
      <c r="DEC32" s="66"/>
      <c r="DED32" s="20"/>
      <c r="DEE32" s="20"/>
      <c r="DEF32" s="1"/>
      <c r="DEG32" s="66"/>
      <c r="DEH32" s="66"/>
      <c r="DEI32" s="20"/>
      <c r="DEJ32" s="20"/>
      <c r="DEK32" s="1"/>
      <c r="DEL32" s="66"/>
      <c r="DEM32" s="66"/>
      <c r="DEN32" s="20"/>
      <c r="DEO32" s="20"/>
      <c r="DEP32" s="1"/>
      <c r="DEQ32" s="66"/>
      <c r="DER32" s="66"/>
      <c r="DES32" s="20"/>
      <c r="DET32" s="20"/>
      <c r="DEU32" s="1"/>
      <c r="DEV32" s="66"/>
      <c r="DEW32" s="66"/>
      <c r="DEX32" s="20"/>
      <c r="DEY32" s="20"/>
      <c r="DEZ32" s="1"/>
      <c r="DFA32" s="66"/>
      <c r="DFB32" s="66"/>
      <c r="DFC32" s="20"/>
      <c r="DFD32" s="20"/>
      <c r="DFE32" s="1"/>
      <c r="DFF32" s="66"/>
      <c r="DFG32" s="66"/>
      <c r="DFH32" s="20"/>
      <c r="DFI32" s="20"/>
      <c r="DFJ32" s="1"/>
      <c r="DFK32" s="66"/>
      <c r="DFL32" s="66"/>
      <c r="DFM32" s="20"/>
      <c r="DFN32" s="20"/>
      <c r="DFO32" s="1"/>
      <c r="DFP32" s="66"/>
      <c r="DFQ32" s="66"/>
      <c r="DFR32" s="20"/>
      <c r="DFS32" s="20"/>
      <c r="DFT32" s="1"/>
      <c r="DFU32" s="66"/>
      <c r="DFV32" s="66"/>
      <c r="DFW32" s="20"/>
      <c r="DFX32" s="20"/>
      <c r="DFY32" s="1"/>
      <c r="DFZ32" s="66"/>
      <c r="DGA32" s="66"/>
      <c r="DGB32" s="20"/>
      <c r="DGC32" s="20"/>
      <c r="DGD32" s="1"/>
      <c r="DGE32" s="66"/>
      <c r="DGF32" s="66"/>
      <c r="DGG32" s="20"/>
      <c r="DGH32" s="20"/>
      <c r="DGI32" s="1"/>
      <c r="DGJ32" s="66"/>
      <c r="DGK32" s="66"/>
      <c r="DGL32" s="20"/>
      <c r="DGM32" s="20"/>
      <c r="DGN32" s="1"/>
      <c r="DGO32" s="66"/>
      <c r="DGP32" s="66"/>
      <c r="DGQ32" s="20"/>
      <c r="DGR32" s="20"/>
      <c r="DGS32" s="1"/>
      <c r="DGT32" s="66"/>
      <c r="DGU32" s="66"/>
      <c r="DGV32" s="20"/>
      <c r="DGW32" s="20"/>
      <c r="DGX32" s="1"/>
      <c r="DGY32" s="66"/>
      <c r="DGZ32" s="66"/>
      <c r="DHA32" s="20"/>
      <c r="DHB32" s="20"/>
      <c r="DHC32" s="1"/>
      <c r="DHD32" s="66"/>
      <c r="DHE32" s="66"/>
      <c r="DHF32" s="20"/>
      <c r="DHG32" s="20"/>
      <c r="DHH32" s="1"/>
      <c r="DHI32" s="66"/>
      <c r="DHJ32" s="66"/>
      <c r="DHK32" s="20"/>
      <c r="DHL32" s="20"/>
      <c r="DHM32" s="1"/>
      <c r="DHN32" s="66"/>
      <c r="DHO32" s="66"/>
      <c r="DHP32" s="20"/>
      <c r="DHQ32" s="20"/>
      <c r="DHR32" s="1"/>
      <c r="DHS32" s="66"/>
      <c r="DHT32" s="66"/>
      <c r="DHU32" s="20"/>
      <c r="DHV32" s="20"/>
      <c r="DHW32" s="1"/>
      <c r="DHX32" s="66"/>
      <c r="DHY32" s="66"/>
      <c r="DHZ32" s="20"/>
      <c r="DIA32" s="20"/>
      <c r="DIB32" s="1"/>
      <c r="DIC32" s="66"/>
      <c r="DID32" s="66"/>
      <c r="DIE32" s="20"/>
      <c r="DIF32" s="20"/>
      <c r="DIG32" s="1"/>
      <c r="DIH32" s="66"/>
      <c r="DII32" s="66"/>
      <c r="DIJ32" s="20"/>
      <c r="DIK32" s="20"/>
      <c r="DIL32" s="1"/>
      <c r="DIM32" s="66"/>
      <c r="DIN32" s="66"/>
      <c r="DIO32" s="20"/>
      <c r="DIP32" s="20"/>
      <c r="DIQ32" s="1"/>
      <c r="DIR32" s="66"/>
      <c r="DIS32" s="66"/>
      <c r="DIT32" s="20"/>
      <c r="DIU32" s="20"/>
      <c r="DIV32" s="1"/>
      <c r="DIW32" s="66"/>
      <c r="DIX32" s="66"/>
      <c r="DIY32" s="20"/>
      <c r="DIZ32" s="20"/>
      <c r="DJA32" s="1"/>
      <c r="DJB32" s="66"/>
      <c r="DJC32" s="66"/>
      <c r="DJD32" s="20"/>
      <c r="DJE32" s="20"/>
      <c r="DJF32" s="1"/>
      <c r="DJG32" s="66"/>
      <c r="DJH32" s="66"/>
      <c r="DJI32" s="20"/>
      <c r="DJJ32" s="20"/>
      <c r="DJK32" s="1"/>
      <c r="DJL32" s="66"/>
      <c r="DJM32" s="66"/>
      <c r="DJN32" s="20"/>
      <c r="DJO32" s="20"/>
      <c r="DJP32" s="1"/>
      <c r="DJQ32" s="66"/>
      <c r="DJR32" s="66"/>
      <c r="DJS32" s="20"/>
      <c r="DJT32" s="20"/>
      <c r="DJU32" s="1"/>
      <c r="DJV32" s="66"/>
      <c r="DJW32" s="66"/>
      <c r="DJX32" s="20"/>
      <c r="DJY32" s="20"/>
      <c r="DJZ32" s="1"/>
      <c r="DKA32" s="66"/>
      <c r="DKB32" s="66"/>
      <c r="DKC32" s="20"/>
      <c r="DKD32" s="20"/>
      <c r="DKE32" s="1"/>
      <c r="DKF32" s="66"/>
      <c r="DKG32" s="66"/>
      <c r="DKH32" s="20"/>
      <c r="DKI32" s="20"/>
      <c r="DKJ32" s="1"/>
      <c r="DKK32" s="66"/>
      <c r="DKL32" s="66"/>
      <c r="DKM32" s="20"/>
      <c r="DKN32" s="20"/>
      <c r="DKO32" s="1"/>
      <c r="DKP32" s="66"/>
      <c r="DKQ32" s="66"/>
      <c r="DKR32" s="20"/>
      <c r="DKS32" s="20"/>
      <c r="DKT32" s="1"/>
      <c r="DKU32" s="66"/>
      <c r="DKV32" s="66"/>
      <c r="DKW32" s="20"/>
      <c r="DKX32" s="20"/>
      <c r="DKY32" s="1"/>
      <c r="DKZ32" s="66"/>
      <c r="DLA32" s="66"/>
      <c r="DLB32" s="20"/>
      <c r="DLC32" s="20"/>
      <c r="DLD32" s="1"/>
      <c r="DLE32" s="66"/>
      <c r="DLF32" s="66"/>
      <c r="DLG32" s="20"/>
      <c r="DLH32" s="20"/>
      <c r="DLI32" s="1"/>
      <c r="DLJ32" s="66"/>
      <c r="DLK32" s="66"/>
      <c r="DLL32" s="20"/>
      <c r="DLM32" s="20"/>
      <c r="DLN32" s="1"/>
      <c r="DLO32" s="66"/>
      <c r="DLP32" s="66"/>
      <c r="DLQ32" s="20"/>
      <c r="DLR32" s="20"/>
      <c r="DLS32" s="1"/>
      <c r="DLT32" s="66"/>
      <c r="DLU32" s="66"/>
      <c r="DLV32" s="20"/>
      <c r="DLW32" s="20"/>
      <c r="DLX32" s="1"/>
      <c r="DLY32" s="66"/>
      <c r="DLZ32" s="66"/>
      <c r="DMA32" s="20"/>
      <c r="DMB32" s="20"/>
      <c r="DMC32" s="1"/>
      <c r="DMD32" s="66"/>
      <c r="DME32" s="66"/>
      <c r="DMF32" s="20"/>
      <c r="DMG32" s="20"/>
      <c r="DMH32" s="1"/>
      <c r="DMI32" s="66"/>
      <c r="DMJ32" s="66"/>
      <c r="DMK32" s="20"/>
      <c r="DML32" s="20"/>
      <c r="DMM32" s="1"/>
      <c r="DMN32" s="66"/>
      <c r="DMO32" s="66"/>
      <c r="DMP32" s="20"/>
      <c r="DMQ32" s="20"/>
      <c r="DMR32" s="1"/>
      <c r="DMS32" s="66"/>
      <c r="DMT32" s="66"/>
      <c r="DMU32" s="20"/>
      <c r="DMV32" s="20"/>
      <c r="DMW32" s="1"/>
      <c r="DMX32" s="66"/>
      <c r="DMY32" s="66"/>
      <c r="DMZ32" s="20"/>
      <c r="DNA32" s="20"/>
      <c r="DNB32" s="1"/>
      <c r="DNC32" s="66"/>
      <c r="DND32" s="66"/>
      <c r="DNE32" s="20"/>
      <c r="DNF32" s="20"/>
      <c r="DNG32" s="1"/>
      <c r="DNH32" s="66"/>
      <c r="DNI32" s="66"/>
      <c r="DNJ32" s="20"/>
      <c r="DNK32" s="20"/>
      <c r="DNL32" s="1"/>
      <c r="DNM32" s="66"/>
      <c r="DNN32" s="66"/>
      <c r="DNO32" s="20"/>
      <c r="DNP32" s="20"/>
      <c r="DNQ32" s="1"/>
      <c r="DNR32" s="66"/>
      <c r="DNS32" s="66"/>
      <c r="DNT32" s="20"/>
      <c r="DNU32" s="20"/>
      <c r="DNV32" s="1"/>
      <c r="DNW32" s="66"/>
      <c r="DNX32" s="66"/>
      <c r="DNY32" s="20"/>
      <c r="DNZ32" s="20"/>
      <c r="DOA32" s="1"/>
      <c r="DOB32" s="66"/>
      <c r="DOC32" s="66"/>
      <c r="DOD32" s="20"/>
      <c r="DOE32" s="20"/>
      <c r="DOF32" s="1"/>
      <c r="DOG32" s="66"/>
      <c r="DOH32" s="66"/>
      <c r="DOI32" s="20"/>
      <c r="DOJ32" s="20"/>
      <c r="DOK32" s="1"/>
      <c r="DOL32" s="66"/>
      <c r="DOM32" s="66"/>
      <c r="DON32" s="20"/>
      <c r="DOO32" s="20"/>
      <c r="DOP32" s="1"/>
      <c r="DOQ32" s="66"/>
      <c r="DOR32" s="66"/>
      <c r="DOS32" s="20"/>
      <c r="DOT32" s="20"/>
      <c r="DOU32" s="1"/>
      <c r="DOV32" s="66"/>
      <c r="DOW32" s="66"/>
      <c r="DOX32" s="20"/>
      <c r="DOY32" s="20"/>
      <c r="DOZ32" s="1"/>
      <c r="DPA32" s="66"/>
      <c r="DPB32" s="66"/>
      <c r="DPC32" s="20"/>
      <c r="DPD32" s="20"/>
      <c r="DPE32" s="1"/>
      <c r="DPF32" s="66"/>
      <c r="DPG32" s="66"/>
      <c r="DPH32" s="20"/>
      <c r="DPI32" s="20"/>
      <c r="DPJ32" s="1"/>
      <c r="DPK32" s="66"/>
      <c r="DPL32" s="66"/>
      <c r="DPM32" s="20"/>
      <c r="DPN32" s="20"/>
      <c r="DPO32" s="1"/>
      <c r="DPP32" s="66"/>
      <c r="DPQ32" s="66"/>
      <c r="DPR32" s="20"/>
      <c r="DPS32" s="20"/>
      <c r="DPT32" s="1"/>
      <c r="DPU32" s="66"/>
      <c r="DPV32" s="66"/>
      <c r="DPW32" s="20"/>
      <c r="DPX32" s="20"/>
      <c r="DPY32" s="1"/>
      <c r="DPZ32" s="66"/>
      <c r="DQA32" s="66"/>
      <c r="DQB32" s="20"/>
      <c r="DQC32" s="20"/>
      <c r="DQD32" s="1"/>
      <c r="DQE32" s="66"/>
      <c r="DQF32" s="66"/>
      <c r="DQG32" s="20"/>
      <c r="DQH32" s="20"/>
      <c r="DQI32" s="1"/>
      <c r="DQJ32" s="66"/>
      <c r="DQK32" s="66"/>
      <c r="DQL32" s="20"/>
      <c r="DQM32" s="20"/>
      <c r="DQN32" s="1"/>
      <c r="DQO32" s="66"/>
      <c r="DQP32" s="66"/>
      <c r="DQQ32" s="20"/>
      <c r="DQR32" s="20"/>
      <c r="DQS32" s="1"/>
      <c r="DQT32" s="66"/>
      <c r="DQU32" s="66"/>
      <c r="DQV32" s="20"/>
      <c r="DQW32" s="20"/>
      <c r="DQX32" s="1"/>
      <c r="DQY32" s="66"/>
      <c r="DQZ32" s="66"/>
      <c r="DRA32" s="20"/>
      <c r="DRB32" s="20"/>
      <c r="DRC32" s="1"/>
      <c r="DRD32" s="66"/>
      <c r="DRE32" s="66"/>
      <c r="DRF32" s="20"/>
      <c r="DRG32" s="20"/>
      <c r="DRH32" s="1"/>
      <c r="DRI32" s="66"/>
      <c r="DRJ32" s="66"/>
      <c r="DRK32" s="20"/>
      <c r="DRL32" s="20"/>
      <c r="DRM32" s="1"/>
      <c r="DRN32" s="66"/>
      <c r="DRO32" s="66"/>
      <c r="DRP32" s="20"/>
      <c r="DRQ32" s="20"/>
      <c r="DRR32" s="1"/>
      <c r="DRS32" s="66"/>
      <c r="DRT32" s="66"/>
      <c r="DRU32" s="20"/>
      <c r="DRV32" s="20"/>
      <c r="DRW32" s="1"/>
      <c r="DRX32" s="66"/>
      <c r="DRY32" s="66"/>
      <c r="DRZ32" s="20"/>
      <c r="DSA32" s="20"/>
      <c r="DSB32" s="1"/>
      <c r="DSC32" s="66"/>
      <c r="DSD32" s="66"/>
      <c r="DSE32" s="20"/>
      <c r="DSF32" s="20"/>
      <c r="DSG32" s="1"/>
      <c r="DSH32" s="66"/>
      <c r="DSI32" s="66"/>
      <c r="DSJ32" s="20"/>
      <c r="DSK32" s="20"/>
      <c r="DSL32" s="1"/>
      <c r="DSM32" s="66"/>
      <c r="DSN32" s="66"/>
      <c r="DSO32" s="20"/>
      <c r="DSP32" s="20"/>
      <c r="DSQ32" s="1"/>
      <c r="DSR32" s="66"/>
      <c r="DSS32" s="66"/>
      <c r="DST32" s="20"/>
      <c r="DSU32" s="20"/>
      <c r="DSV32" s="1"/>
      <c r="DSW32" s="66"/>
      <c r="DSX32" s="66"/>
      <c r="DSY32" s="20"/>
      <c r="DSZ32" s="20"/>
      <c r="DTA32" s="1"/>
      <c r="DTB32" s="66"/>
      <c r="DTC32" s="66"/>
      <c r="DTD32" s="20"/>
      <c r="DTE32" s="20"/>
      <c r="DTF32" s="1"/>
      <c r="DTG32" s="66"/>
      <c r="DTH32" s="66"/>
      <c r="DTI32" s="20"/>
      <c r="DTJ32" s="20"/>
      <c r="DTK32" s="1"/>
      <c r="DTL32" s="66"/>
      <c r="DTM32" s="66"/>
      <c r="DTN32" s="20"/>
      <c r="DTO32" s="20"/>
      <c r="DTP32" s="1"/>
      <c r="DTQ32" s="66"/>
      <c r="DTR32" s="66"/>
      <c r="DTS32" s="20"/>
      <c r="DTT32" s="20"/>
      <c r="DTU32" s="1"/>
      <c r="DTV32" s="66"/>
      <c r="DTW32" s="66"/>
      <c r="DTX32" s="20"/>
      <c r="DTY32" s="20"/>
      <c r="DTZ32" s="1"/>
      <c r="DUA32" s="66"/>
      <c r="DUB32" s="66"/>
      <c r="DUC32" s="20"/>
      <c r="DUD32" s="20"/>
      <c r="DUE32" s="1"/>
      <c r="DUF32" s="66"/>
      <c r="DUG32" s="66"/>
      <c r="DUH32" s="20"/>
      <c r="DUI32" s="20"/>
      <c r="DUJ32" s="1"/>
      <c r="DUK32" s="66"/>
      <c r="DUL32" s="66"/>
      <c r="DUM32" s="20"/>
      <c r="DUN32" s="20"/>
      <c r="DUO32" s="1"/>
      <c r="DUP32" s="66"/>
      <c r="DUQ32" s="66"/>
      <c r="DUR32" s="20"/>
      <c r="DUS32" s="20"/>
      <c r="DUT32" s="1"/>
      <c r="DUU32" s="66"/>
      <c r="DUV32" s="66"/>
      <c r="DUW32" s="20"/>
      <c r="DUX32" s="20"/>
      <c r="DUY32" s="1"/>
      <c r="DUZ32" s="66"/>
      <c r="DVA32" s="66"/>
      <c r="DVB32" s="20"/>
      <c r="DVC32" s="20"/>
      <c r="DVD32" s="1"/>
      <c r="DVE32" s="66"/>
      <c r="DVF32" s="66"/>
      <c r="DVG32" s="20"/>
      <c r="DVH32" s="20"/>
      <c r="DVI32" s="1"/>
      <c r="DVJ32" s="66"/>
      <c r="DVK32" s="66"/>
      <c r="DVL32" s="20"/>
      <c r="DVM32" s="20"/>
      <c r="DVN32" s="1"/>
      <c r="DVO32" s="66"/>
      <c r="DVP32" s="66"/>
      <c r="DVQ32" s="20"/>
      <c r="DVR32" s="20"/>
      <c r="DVS32" s="1"/>
      <c r="DVT32" s="66"/>
      <c r="DVU32" s="66"/>
      <c r="DVV32" s="20"/>
      <c r="DVW32" s="20"/>
      <c r="DVX32" s="1"/>
      <c r="DVY32" s="66"/>
      <c r="DVZ32" s="66"/>
      <c r="DWA32" s="20"/>
      <c r="DWB32" s="20"/>
      <c r="DWC32" s="1"/>
      <c r="DWD32" s="66"/>
      <c r="DWE32" s="66"/>
      <c r="DWF32" s="20"/>
      <c r="DWG32" s="20"/>
      <c r="DWH32" s="1"/>
      <c r="DWI32" s="66"/>
      <c r="DWJ32" s="66"/>
      <c r="DWK32" s="20"/>
      <c r="DWL32" s="20"/>
      <c r="DWM32" s="1"/>
      <c r="DWN32" s="66"/>
      <c r="DWO32" s="66"/>
      <c r="DWP32" s="20"/>
      <c r="DWQ32" s="20"/>
      <c r="DWR32" s="1"/>
      <c r="DWS32" s="66"/>
      <c r="DWT32" s="66"/>
      <c r="DWU32" s="20"/>
      <c r="DWV32" s="20"/>
      <c r="DWW32" s="1"/>
      <c r="DWX32" s="66"/>
      <c r="DWY32" s="66"/>
      <c r="DWZ32" s="20"/>
      <c r="DXA32" s="20"/>
      <c r="DXB32" s="1"/>
      <c r="DXC32" s="66"/>
      <c r="DXD32" s="66"/>
      <c r="DXE32" s="20"/>
      <c r="DXF32" s="20"/>
      <c r="DXG32" s="1"/>
      <c r="DXH32" s="66"/>
      <c r="DXI32" s="66"/>
      <c r="DXJ32" s="20"/>
      <c r="DXK32" s="20"/>
      <c r="DXL32" s="1"/>
      <c r="DXM32" s="66"/>
      <c r="DXN32" s="66"/>
      <c r="DXO32" s="20"/>
      <c r="DXP32" s="20"/>
      <c r="DXQ32" s="1"/>
      <c r="DXR32" s="66"/>
      <c r="DXS32" s="66"/>
      <c r="DXT32" s="20"/>
      <c r="DXU32" s="20"/>
      <c r="DXV32" s="1"/>
      <c r="DXW32" s="66"/>
      <c r="DXX32" s="66"/>
      <c r="DXY32" s="20"/>
      <c r="DXZ32" s="20"/>
      <c r="DYA32" s="1"/>
      <c r="DYB32" s="66"/>
      <c r="DYC32" s="66"/>
      <c r="DYD32" s="20"/>
      <c r="DYE32" s="20"/>
      <c r="DYF32" s="1"/>
      <c r="DYG32" s="66"/>
      <c r="DYH32" s="66"/>
      <c r="DYI32" s="20"/>
      <c r="DYJ32" s="20"/>
      <c r="DYK32" s="1"/>
      <c r="DYL32" s="66"/>
      <c r="DYM32" s="66"/>
      <c r="DYN32" s="20"/>
      <c r="DYO32" s="20"/>
      <c r="DYP32" s="1"/>
      <c r="DYQ32" s="66"/>
      <c r="DYR32" s="66"/>
      <c r="DYS32" s="20"/>
      <c r="DYT32" s="20"/>
      <c r="DYU32" s="1"/>
      <c r="DYV32" s="66"/>
      <c r="DYW32" s="66"/>
      <c r="DYX32" s="20"/>
      <c r="DYY32" s="20"/>
      <c r="DYZ32" s="1"/>
      <c r="DZA32" s="66"/>
      <c r="DZB32" s="66"/>
      <c r="DZC32" s="20"/>
      <c r="DZD32" s="20"/>
      <c r="DZE32" s="1"/>
      <c r="DZF32" s="66"/>
      <c r="DZG32" s="66"/>
      <c r="DZH32" s="20"/>
      <c r="DZI32" s="20"/>
      <c r="DZJ32" s="1"/>
      <c r="DZK32" s="66"/>
      <c r="DZL32" s="66"/>
      <c r="DZM32" s="20"/>
      <c r="DZN32" s="20"/>
      <c r="DZO32" s="1"/>
      <c r="DZP32" s="66"/>
      <c r="DZQ32" s="66"/>
      <c r="DZR32" s="20"/>
      <c r="DZS32" s="20"/>
      <c r="DZT32" s="1"/>
      <c r="DZU32" s="66"/>
      <c r="DZV32" s="66"/>
      <c r="DZW32" s="20"/>
      <c r="DZX32" s="20"/>
      <c r="DZY32" s="1"/>
      <c r="DZZ32" s="66"/>
      <c r="EAA32" s="66"/>
      <c r="EAB32" s="20"/>
      <c r="EAC32" s="20"/>
      <c r="EAD32" s="1"/>
      <c r="EAE32" s="66"/>
      <c r="EAF32" s="66"/>
      <c r="EAG32" s="20"/>
      <c r="EAH32" s="20"/>
      <c r="EAI32" s="1"/>
      <c r="EAJ32" s="66"/>
      <c r="EAK32" s="66"/>
      <c r="EAL32" s="20"/>
      <c r="EAM32" s="20"/>
      <c r="EAN32" s="1"/>
      <c r="EAO32" s="66"/>
      <c r="EAP32" s="66"/>
      <c r="EAQ32" s="20"/>
      <c r="EAR32" s="20"/>
      <c r="EAS32" s="1"/>
      <c r="EAT32" s="66"/>
      <c r="EAU32" s="66"/>
      <c r="EAV32" s="20"/>
      <c r="EAW32" s="20"/>
      <c r="EAX32" s="1"/>
      <c r="EAY32" s="66"/>
      <c r="EAZ32" s="66"/>
      <c r="EBA32" s="20"/>
      <c r="EBB32" s="20"/>
      <c r="EBC32" s="1"/>
      <c r="EBD32" s="66"/>
      <c r="EBE32" s="66"/>
      <c r="EBF32" s="20"/>
      <c r="EBG32" s="20"/>
      <c r="EBH32" s="1"/>
      <c r="EBI32" s="66"/>
      <c r="EBJ32" s="66"/>
      <c r="EBK32" s="20"/>
      <c r="EBL32" s="20"/>
      <c r="EBM32" s="1"/>
      <c r="EBN32" s="66"/>
      <c r="EBO32" s="66"/>
      <c r="EBP32" s="20"/>
      <c r="EBQ32" s="20"/>
      <c r="EBR32" s="1"/>
      <c r="EBS32" s="66"/>
      <c r="EBT32" s="66"/>
      <c r="EBU32" s="20"/>
      <c r="EBV32" s="20"/>
      <c r="EBW32" s="1"/>
      <c r="EBX32" s="66"/>
      <c r="EBY32" s="66"/>
      <c r="EBZ32" s="20"/>
      <c r="ECA32" s="20"/>
      <c r="ECB32" s="1"/>
      <c r="ECC32" s="66"/>
      <c r="ECD32" s="66"/>
      <c r="ECE32" s="20"/>
      <c r="ECF32" s="20"/>
      <c r="ECG32" s="1"/>
      <c r="ECH32" s="66"/>
      <c r="ECI32" s="66"/>
      <c r="ECJ32" s="20"/>
      <c r="ECK32" s="20"/>
      <c r="ECL32" s="1"/>
      <c r="ECM32" s="66"/>
      <c r="ECN32" s="66"/>
      <c r="ECO32" s="20"/>
      <c r="ECP32" s="20"/>
      <c r="ECQ32" s="1"/>
      <c r="ECR32" s="66"/>
      <c r="ECS32" s="66"/>
      <c r="ECT32" s="20"/>
      <c r="ECU32" s="20"/>
      <c r="ECV32" s="1"/>
      <c r="ECW32" s="66"/>
      <c r="ECX32" s="66"/>
      <c r="ECY32" s="20"/>
      <c r="ECZ32" s="20"/>
      <c r="EDA32" s="1"/>
      <c r="EDB32" s="66"/>
      <c r="EDC32" s="66"/>
      <c r="EDD32" s="20"/>
      <c r="EDE32" s="20"/>
      <c r="EDF32" s="1"/>
      <c r="EDG32" s="66"/>
      <c r="EDH32" s="66"/>
      <c r="EDI32" s="20"/>
      <c r="EDJ32" s="20"/>
      <c r="EDK32" s="1"/>
      <c r="EDL32" s="66"/>
      <c r="EDM32" s="66"/>
      <c r="EDN32" s="20"/>
      <c r="EDO32" s="20"/>
      <c r="EDP32" s="1"/>
      <c r="EDQ32" s="66"/>
      <c r="EDR32" s="66"/>
      <c r="EDS32" s="20"/>
      <c r="EDT32" s="20"/>
      <c r="EDU32" s="1"/>
      <c r="EDV32" s="66"/>
      <c r="EDW32" s="66"/>
      <c r="EDX32" s="20"/>
      <c r="EDY32" s="20"/>
      <c r="EDZ32" s="1"/>
      <c r="EEA32" s="66"/>
      <c r="EEB32" s="66"/>
      <c r="EEC32" s="20"/>
      <c r="EED32" s="20"/>
      <c r="EEE32" s="1"/>
      <c r="EEF32" s="66"/>
      <c r="EEG32" s="66"/>
      <c r="EEH32" s="20"/>
      <c r="EEI32" s="20"/>
      <c r="EEJ32" s="1"/>
      <c r="EEK32" s="66"/>
      <c r="EEL32" s="66"/>
      <c r="EEM32" s="20"/>
      <c r="EEN32" s="20"/>
      <c r="EEO32" s="1"/>
      <c r="EEP32" s="66"/>
      <c r="EEQ32" s="66"/>
      <c r="EER32" s="20"/>
      <c r="EES32" s="20"/>
      <c r="EET32" s="1"/>
      <c r="EEU32" s="66"/>
      <c r="EEV32" s="66"/>
      <c r="EEW32" s="20"/>
      <c r="EEX32" s="20"/>
      <c r="EEY32" s="1"/>
      <c r="EEZ32" s="66"/>
      <c r="EFA32" s="66"/>
      <c r="EFB32" s="20"/>
      <c r="EFC32" s="20"/>
      <c r="EFD32" s="1"/>
      <c r="EFE32" s="66"/>
      <c r="EFF32" s="66"/>
      <c r="EFG32" s="20"/>
      <c r="EFH32" s="20"/>
      <c r="EFI32" s="1"/>
      <c r="EFJ32" s="66"/>
      <c r="EFK32" s="66"/>
      <c r="EFL32" s="20"/>
      <c r="EFM32" s="20"/>
      <c r="EFN32" s="1"/>
      <c r="EFO32" s="66"/>
      <c r="EFP32" s="66"/>
      <c r="EFQ32" s="20"/>
      <c r="EFR32" s="20"/>
      <c r="EFS32" s="1"/>
      <c r="EFT32" s="66"/>
      <c r="EFU32" s="66"/>
      <c r="EFV32" s="20"/>
      <c r="EFW32" s="20"/>
      <c r="EFX32" s="1"/>
      <c r="EFY32" s="66"/>
      <c r="EFZ32" s="66"/>
      <c r="EGA32" s="20"/>
      <c r="EGB32" s="20"/>
      <c r="EGC32" s="1"/>
      <c r="EGD32" s="66"/>
      <c r="EGE32" s="66"/>
      <c r="EGF32" s="20"/>
      <c r="EGG32" s="20"/>
      <c r="EGH32" s="1"/>
      <c r="EGI32" s="66"/>
      <c r="EGJ32" s="66"/>
      <c r="EGK32" s="20"/>
      <c r="EGL32" s="20"/>
      <c r="EGM32" s="1"/>
      <c r="EGN32" s="66"/>
      <c r="EGO32" s="66"/>
      <c r="EGP32" s="20"/>
      <c r="EGQ32" s="20"/>
      <c r="EGR32" s="1"/>
      <c r="EGS32" s="66"/>
      <c r="EGT32" s="66"/>
      <c r="EGU32" s="20"/>
      <c r="EGV32" s="20"/>
      <c r="EGW32" s="1"/>
      <c r="EGX32" s="66"/>
      <c r="EGY32" s="66"/>
      <c r="EGZ32" s="20"/>
      <c r="EHA32" s="20"/>
      <c r="EHB32" s="1"/>
      <c r="EHC32" s="66"/>
      <c r="EHD32" s="66"/>
      <c r="EHE32" s="20"/>
      <c r="EHF32" s="20"/>
      <c r="EHG32" s="1"/>
      <c r="EHH32" s="66"/>
      <c r="EHI32" s="66"/>
      <c r="EHJ32" s="20"/>
      <c r="EHK32" s="20"/>
      <c r="EHL32" s="1"/>
      <c r="EHM32" s="66"/>
      <c r="EHN32" s="66"/>
      <c r="EHO32" s="20"/>
      <c r="EHP32" s="20"/>
      <c r="EHQ32" s="1"/>
      <c r="EHR32" s="66"/>
      <c r="EHS32" s="66"/>
      <c r="EHT32" s="20"/>
      <c r="EHU32" s="20"/>
      <c r="EHV32" s="1"/>
      <c r="EHW32" s="66"/>
      <c r="EHX32" s="66"/>
      <c r="EHY32" s="20"/>
      <c r="EHZ32" s="20"/>
      <c r="EIA32" s="1"/>
      <c r="EIB32" s="66"/>
      <c r="EIC32" s="66"/>
      <c r="EID32" s="20"/>
      <c r="EIE32" s="20"/>
      <c r="EIF32" s="1"/>
      <c r="EIG32" s="66"/>
      <c r="EIH32" s="66"/>
      <c r="EII32" s="20"/>
      <c r="EIJ32" s="20"/>
      <c r="EIK32" s="1"/>
      <c r="EIL32" s="66"/>
      <c r="EIM32" s="66"/>
      <c r="EIN32" s="20"/>
      <c r="EIO32" s="20"/>
      <c r="EIP32" s="1"/>
      <c r="EIQ32" s="66"/>
      <c r="EIR32" s="66"/>
      <c r="EIS32" s="20"/>
      <c r="EIT32" s="20"/>
      <c r="EIU32" s="1"/>
      <c r="EIV32" s="66"/>
      <c r="EIW32" s="66"/>
      <c r="EIX32" s="20"/>
      <c r="EIY32" s="20"/>
      <c r="EIZ32" s="1"/>
      <c r="EJA32" s="66"/>
      <c r="EJB32" s="66"/>
      <c r="EJC32" s="20"/>
      <c r="EJD32" s="20"/>
      <c r="EJE32" s="1"/>
      <c r="EJF32" s="66"/>
      <c r="EJG32" s="66"/>
      <c r="EJH32" s="20"/>
      <c r="EJI32" s="20"/>
      <c r="EJJ32" s="1"/>
      <c r="EJK32" s="66"/>
      <c r="EJL32" s="66"/>
      <c r="EJM32" s="20"/>
      <c r="EJN32" s="20"/>
      <c r="EJO32" s="1"/>
      <c r="EJP32" s="66"/>
      <c r="EJQ32" s="66"/>
      <c r="EJR32" s="20"/>
      <c r="EJS32" s="20"/>
      <c r="EJT32" s="1"/>
      <c r="EJU32" s="66"/>
      <c r="EJV32" s="66"/>
      <c r="EJW32" s="20"/>
      <c r="EJX32" s="20"/>
      <c r="EJY32" s="1"/>
      <c r="EJZ32" s="66"/>
      <c r="EKA32" s="66"/>
      <c r="EKB32" s="20"/>
      <c r="EKC32" s="20"/>
      <c r="EKD32" s="1"/>
      <c r="EKE32" s="66"/>
      <c r="EKF32" s="66"/>
      <c r="EKG32" s="20"/>
      <c r="EKH32" s="20"/>
      <c r="EKI32" s="1"/>
      <c r="EKJ32" s="66"/>
      <c r="EKK32" s="66"/>
      <c r="EKL32" s="20"/>
      <c r="EKM32" s="20"/>
      <c r="EKN32" s="1"/>
      <c r="EKO32" s="66"/>
      <c r="EKP32" s="66"/>
      <c r="EKQ32" s="20"/>
      <c r="EKR32" s="20"/>
      <c r="EKS32" s="1"/>
      <c r="EKT32" s="66"/>
      <c r="EKU32" s="66"/>
      <c r="EKV32" s="20"/>
      <c r="EKW32" s="20"/>
      <c r="EKX32" s="1"/>
      <c r="EKY32" s="66"/>
      <c r="EKZ32" s="66"/>
      <c r="ELA32" s="20"/>
      <c r="ELB32" s="20"/>
      <c r="ELC32" s="1"/>
      <c r="ELD32" s="66"/>
      <c r="ELE32" s="66"/>
      <c r="ELF32" s="20"/>
      <c r="ELG32" s="20"/>
      <c r="ELH32" s="1"/>
      <c r="ELI32" s="66"/>
      <c r="ELJ32" s="66"/>
      <c r="ELK32" s="20"/>
      <c r="ELL32" s="20"/>
      <c r="ELM32" s="1"/>
      <c r="ELN32" s="66"/>
      <c r="ELO32" s="66"/>
      <c r="ELP32" s="20"/>
      <c r="ELQ32" s="20"/>
      <c r="ELR32" s="1"/>
      <c r="ELS32" s="66"/>
      <c r="ELT32" s="66"/>
      <c r="ELU32" s="20"/>
      <c r="ELV32" s="20"/>
      <c r="ELW32" s="1"/>
      <c r="ELX32" s="66"/>
      <c r="ELY32" s="66"/>
      <c r="ELZ32" s="20"/>
      <c r="EMA32" s="20"/>
      <c r="EMB32" s="1"/>
      <c r="EMC32" s="66"/>
      <c r="EMD32" s="66"/>
      <c r="EME32" s="20"/>
      <c r="EMF32" s="20"/>
      <c r="EMG32" s="1"/>
      <c r="EMH32" s="66"/>
      <c r="EMI32" s="66"/>
      <c r="EMJ32" s="20"/>
      <c r="EMK32" s="20"/>
      <c r="EML32" s="1"/>
      <c r="EMM32" s="66"/>
      <c r="EMN32" s="66"/>
      <c r="EMO32" s="20"/>
      <c r="EMP32" s="20"/>
      <c r="EMQ32" s="1"/>
      <c r="EMR32" s="66"/>
      <c r="EMS32" s="66"/>
      <c r="EMT32" s="20"/>
      <c r="EMU32" s="20"/>
      <c r="EMV32" s="1"/>
      <c r="EMW32" s="66"/>
      <c r="EMX32" s="66"/>
      <c r="EMY32" s="20"/>
      <c r="EMZ32" s="20"/>
      <c r="ENA32" s="1"/>
      <c r="ENB32" s="66"/>
      <c r="ENC32" s="66"/>
      <c r="END32" s="20"/>
      <c r="ENE32" s="20"/>
      <c r="ENF32" s="1"/>
      <c r="ENG32" s="66"/>
      <c r="ENH32" s="66"/>
      <c r="ENI32" s="20"/>
      <c r="ENJ32" s="20"/>
      <c r="ENK32" s="1"/>
      <c r="ENL32" s="66"/>
      <c r="ENM32" s="66"/>
      <c r="ENN32" s="20"/>
      <c r="ENO32" s="20"/>
      <c r="ENP32" s="1"/>
      <c r="ENQ32" s="66"/>
      <c r="ENR32" s="66"/>
      <c r="ENS32" s="20"/>
      <c r="ENT32" s="20"/>
      <c r="ENU32" s="1"/>
      <c r="ENV32" s="66"/>
      <c r="ENW32" s="66"/>
      <c r="ENX32" s="20"/>
      <c r="ENY32" s="20"/>
      <c r="ENZ32" s="1"/>
      <c r="EOA32" s="66"/>
      <c r="EOB32" s="66"/>
      <c r="EOC32" s="20"/>
      <c r="EOD32" s="20"/>
      <c r="EOE32" s="1"/>
      <c r="EOF32" s="66"/>
      <c r="EOG32" s="66"/>
      <c r="EOH32" s="20"/>
      <c r="EOI32" s="20"/>
      <c r="EOJ32" s="1"/>
      <c r="EOK32" s="66"/>
      <c r="EOL32" s="66"/>
      <c r="EOM32" s="20"/>
      <c r="EON32" s="20"/>
      <c r="EOO32" s="1"/>
      <c r="EOP32" s="66"/>
      <c r="EOQ32" s="66"/>
      <c r="EOR32" s="20"/>
      <c r="EOS32" s="20"/>
      <c r="EOT32" s="1"/>
      <c r="EOU32" s="66"/>
      <c r="EOV32" s="66"/>
      <c r="EOW32" s="20"/>
      <c r="EOX32" s="20"/>
      <c r="EOY32" s="1"/>
      <c r="EOZ32" s="66"/>
      <c r="EPA32" s="66"/>
      <c r="EPB32" s="20"/>
      <c r="EPC32" s="20"/>
      <c r="EPD32" s="1"/>
      <c r="EPE32" s="66"/>
      <c r="EPF32" s="66"/>
      <c r="EPG32" s="20"/>
      <c r="EPH32" s="20"/>
      <c r="EPI32" s="1"/>
      <c r="EPJ32" s="66"/>
      <c r="EPK32" s="66"/>
      <c r="EPL32" s="20"/>
      <c r="EPM32" s="20"/>
      <c r="EPN32" s="1"/>
      <c r="EPO32" s="66"/>
      <c r="EPP32" s="66"/>
      <c r="EPQ32" s="20"/>
      <c r="EPR32" s="20"/>
      <c r="EPS32" s="1"/>
      <c r="EPT32" s="66"/>
      <c r="EPU32" s="66"/>
      <c r="EPV32" s="20"/>
      <c r="EPW32" s="20"/>
      <c r="EPX32" s="1"/>
      <c r="EPY32" s="66"/>
      <c r="EPZ32" s="66"/>
      <c r="EQA32" s="20"/>
      <c r="EQB32" s="20"/>
      <c r="EQC32" s="1"/>
      <c r="EQD32" s="66"/>
      <c r="EQE32" s="66"/>
      <c r="EQF32" s="20"/>
      <c r="EQG32" s="20"/>
      <c r="EQH32" s="1"/>
      <c r="EQI32" s="66"/>
      <c r="EQJ32" s="66"/>
      <c r="EQK32" s="20"/>
      <c r="EQL32" s="20"/>
      <c r="EQM32" s="1"/>
      <c r="EQN32" s="66"/>
      <c r="EQO32" s="66"/>
      <c r="EQP32" s="20"/>
      <c r="EQQ32" s="20"/>
      <c r="EQR32" s="1"/>
      <c r="EQS32" s="66"/>
      <c r="EQT32" s="66"/>
      <c r="EQU32" s="20"/>
      <c r="EQV32" s="20"/>
      <c r="EQW32" s="1"/>
      <c r="EQX32" s="66"/>
      <c r="EQY32" s="66"/>
      <c r="EQZ32" s="20"/>
      <c r="ERA32" s="20"/>
      <c r="ERB32" s="1"/>
      <c r="ERC32" s="66"/>
      <c r="ERD32" s="66"/>
      <c r="ERE32" s="20"/>
      <c r="ERF32" s="20"/>
      <c r="ERG32" s="1"/>
      <c r="ERH32" s="66"/>
      <c r="ERI32" s="66"/>
      <c r="ERJ32" s="20"/>
      <c r="ERK32" s="20"/>
      <c r="ERL32" s="1"/>
      <c r="ERM32" s="66"/>
      <c r="ERN32" s="66"/>
      <c r="ERO32" s="20"/>
      <c r="ERP32" s="20"/>
      <c r="ERQ32" s="1"/>
      <c r="ERR32" s="66"/>
      <c r="ERS32" s="66"/>
      <c r="ERT32" s="20"/>
      <c r="ERU32" s="20"/>
      <c r="ERV32" s="1"/>
      <c r="ERW32" s="66"/>
      <c r="ERX32" s="66"/>
      <c r="ERY32" s="20"/>
      <c r="ERZ32" s="20"/>
      <c r="ESA32" s="1"/>
      <c r="ESB32" s="66"/>
      <c r="ESC32" s="66"/>
      <c r="ESD32" s="20"/>
      <c r="ESE32" s="20"/>
      <c r="ESF32" s="1"/>
      <c r="ESG32" s="66"/>
      <c r="ESH32" s="66"/>
      <c r="ESI32" s="20"/>
      <c r="ESJ32" s="20"/>
      <c r="ESK32" s="1"/>
      <c r="ESL32" s="66"/>
      <c r="ESM32" s="66"/>
      <c r="ESN32" s="20"/>
      <c r="ESO32" s="20"/>
      <c r="ESP32" s="1"/>
      <c r="ESQ32" s="66"/>
      <c r="ESR32" s="66"/>
      <c r="ESS32" s="20"/>
      <c r="EST32" s="20"/>
      <c r="ESU32" s="1"/>
      <c r="ESV32" s="66"/>
      <c r="ESW32" s="66"/>
      <c r="ESX32" s="20"/>
      <c r="ESY32" s="20"/>
      <c r="ESZ32" s="1"/>
      <c r="ETA32" s="66"/>
      <c r="ETB32" s="66"/>
      <c r="ETC32" s="20"/>
      <c r="ETD32" s="20"/>
      <c r="ETE32" s="1"/>
      <c r="ETF32" s="66"/>
      <c r="ETG32" s="66"/>
      <c r="ETH32" s="20"/>
      <c r="ETI32" s="20"/>
      <c r="ETJ32" s="1"/>
      <c r="ETK32" s="66"/>
      <c r="ETL32" s="66"/>
      <c r="ETM32" s="20"/>
      <c r="ETN32" s="20"/>
      <c r="ETO32" s="1"/>
      <c r="ETP32" s="66"/>
      <c r="ETQ32" s="66"/>
      <c r="ETR32" s="20"/>
      <c r="ETS32" s="20"/>
      <c r="ETT32" s="1"/>
      <c r="ETU32" s="66"/>
      <c r="ETV32" s="66"/>
      <c r="ETW32" s="20"/>
      <c r="ETX32" s="20"/>
      <c r="ETY32" s="1"/>
      <c r="ETZ32" s="66"/>
      <c r="EUA32" s="66"/>
      <c r="EUB32" s="20"/>
      <c r="EUC32" s="20"/>
      <c r="EUD32" s="1"/>
      <c r="EUE32" s="66"/>
      <c r="EUF32" s="66"/>
      <c r="EUG32" s="20"/>
      <c r="EUH32" s="20"/>
      <c r="EUI32" s="1"/>
      <c r="EUJ32" s="66"/>
      <c r="EUK32" s="66"/>
      <c r="EUL32" s="20"/>
      <c r="EUM32" s="20"/>
      <c r="EUN32" s="1"/>
      <c r="EUO32" s="66"/>
      <c r="EUP32" s="66"/>
      <c r="EUQ32" s="20"/>
      <c r="EUR32" s="20"/>
      <c r="EUS32" s="1"/>
      <c r="EUT32" s="66"/>
      <c r="EUU32" s="66"/>
      <c r="EUV32" s="20"/>
      <c r="EUW32" s="20"/>
      <c r="EUX32" s="1"/>
      <c r="EUY32" s="66"/>
      <c r="EUZ32" s="66"/>
      <c r="EVA32" s="20"/>
      <c r="EVB32" s="20"/>
      <c r="EVC32" s="1"/>
      <c r="EVD32" s="66"/>
      <c r="EVE32" s="66"/>
      <c r="EVF32" s="20"/>
      <c r="EVG32" s="20"/>
      <c r="EVH32" s="1"/>
      <c r="EVI32" s="66"/>
      <c r="EVJ32" s="66"/>
      <c r="EVK32" s="20"/>
      <c r="EVL32" s="20"/>
      <c r="EVM32" s="1"/>
      <c r="EVN32" s="66"/>
      <c r="EVO32" s="66"/>
      <c r="EVP32" s="20"/>
      <c r="EVQ32" s="20"/>
      <c r="EVR32" s="1"/>
      <c r="EVS32" s="66"/>
      <c r="EVT32" s="66"/>
      <c r="EVU32" s="20"/>
      <c r="EVV32" s="20"/>
      <c r="EVW32" s="1"/>
      <c r="EVX32" s="66"/>
      <c r="EVY32" s="66"/>
      <c r="EVZ32" s="20"/>
      <c r="EWA32" s="20"/>
      <c r="EWB32" s="1"/>
      <c r="EWC32" s="66"/>
      <c r="EWD32" s="66"/>
      <c r="EWE32" s="20"/>
      <c r="EWF32" s="20"/>
      <c r="EWG32" s="1"/>
      <c r="EWH32" s="66"/>
      <c r="EWI32" s="66"/>
      <c r="EWJ32" s="20"/>
      <c r="EWK32" s="20"/>
      <c r="EWL32" s="1"/>
      <c r="EWM32" s="66"/>
      <c r="EWN32" s="66"/>
      <c r="EWO32" s="20"/>
      <c r="EWP32" s="20"/>
      <c r="EWQ32" s="1"/>
      <c r="EWR32" s="66"/>
      <c r="EWS32" s="66"/>
      <c r="EWT32" s="20"/>
      <c r="EWU32" s="20"/>
      <c r="EWV32" s="1"/>
      <c r="EWW32" s="66"/>
      <c r="EWX32" s="66"/>
      <c r="EWY32" s="20"/>
      <c r="EWZ32" s="20"/>
      <c r="EXA32" s="1"/>
      <c r="EXB32" s="66"/>
      <c r="EXC32" s="66"/>
      <c r="EXD32" s="20"/>
      <c r="EXE32" s="20"/>
      <c r="EXF32" s="1"/>
      <c r="EXG32" s="66"/>
      <c r="EXH32" s="66"/>
      <c r="EXI32" s="20"/>
      <c r="EXJ32" s="20"/>
      <c r="EXK32" s="1"/>
      <c r="EXL32" s="66"/>
      <c r="EXM32" s="66"/>
      <c r="EXN32" s="20"/>
      <c r="EXO32" s="20"/>
      <c r="EXP32" s="1"/>
      <c r="EXQ32" s="66"/>
      <c r="EXR32" s="66"/>
      <c r="EXS32" s="20"/>
      <c r="EXT32" s="20"/>
      <c r="EXU32" s="1"/>
      <c r="EXV32" s="66"/>
      <c r="EXW32" s="66"/>
      <c r="EXX32" s="20"/>
      <c r="EXY32" s="20"/>
      <c r="EXZ32" s="1"/>
      <c r="EYA32" s="66"/>
      <c r="EYB32" s="66"/>
      <c r="EYC32" s="20"/>
      <c r="EYD32" s="20"/>
      <c r="EYE32" s="1"/>
      <c r="EYF32" s="66"/>
      <c r="EYG32" s="66"/>
      <c r="EYH32" s="20"/>
      <c r="EYI32" s="20"/>
      <c r="EYJ32" s="1"/>
      <c r="EYK32" s="66"/>
      <c r="EYL32" s="66"/>
      <c r="EYM32" s="20"/>
      <c r="EYN32" s="20"/>
      <c r="EYO32" s="1"/>
      <c r="EYP32" s="66"/>
      <c r="EYQ32" s="66"/>
      <c r="EYR32" s="20"/>
      <c r="EYS32" s="20"/>
      <c r="EYT32" s="1"/>
      <c r="EYU32" s="66"/>
      <c r="EYV32" s="66"/>
      <c r="EYW32" s="20"/>
      <c r="EYX32" s="20"/>
      <c r="EYY32" s="1"/>
      <c r="EYZ32" s="66"/>
      <c r="EZA32" s="66"/>
      <c r="EZB32" s="20"/>
      <c r="EZC32" s="20"/>
      <c r="EZD32" s="1"/>
      <c r="EZE32" s="66"/>
      <c r="EZF32" s="66"/>
      <c r="EZG32" s="20"/>
      <c r="EZH32" s="20"/>
      <c r="EZI32" s="1"/>
      <c r="EZJ32" s="66"/>
      <c r="EZK32" s="66"/>
      <c r="EZL32" s="20"/>
      <c r="EZM32" s="20"/>
      <c r="EZN32" s="1"/>
      <c r="EZO32" s="66"/>
      <c r="EZP32" s="66"/>
      <c r="EZQ32" s="20"/>
      <c r="EZR32" s="20"/>
      <c r="EZS32" s="1"/>
      <c r="EZT32" s="66"/>
      <c r="EZU32" s="66"/>
      <c r="EZV32" s="20"/>
      <c r="EZW32" s="20"/>
      <c r="EZX32" s="1"/>
      <c r="EZY32" s="66"/>
      <c r="EZZ32" s="66"/>
      <c r="FAA32" s="20"/>
      <c r="FAB32" s="20"/>
      <c r="FAC32" s="1"/>
      <c r="FAD32" s="66"/>
      <c r="FAE32" s="66"/>
      <c r="FAF32" s="20"/>
      <c r="FAG32" s="20"/>
      <c r="FAH32" s="1"/>
      <c r="FAI32" s="66"/>
      <c r="FAJ32" s="66"/>
      <c r="FAK32" s="20"/>
      <c r="FAL32" s="20"/>
      <c r="FAM32" s="1"/>
      <c r="FAN32" s="66"/>
      <c r="FAO32" s="66"/>
      <c r="FAP32" s="20"/>
      <c r="FAQ32" s="20"/>
      <c r="FAR32" s="1"/>
      <c r="FAS32" s="66"/>
      <c r="FAT32" s="66"/>
      <c r="FAU32" s="20"/>
      <c r="FAV32" s="20"/>
      <c r="FAW32" s="1"/>
      <c r="FAX32" s="66"/>
      <c r="FAY32" s="66"/>
      <c r="FAZ32" s="20"/>
      <c r="FBA32" s="20"/>
      <c r="FBB32" s="1"/>
      <c r="FBC32" s="66"/>
      <c r="FBD32" s="66"/>
      <c r="FBE32" s="20"/>
      <c r="FBF32" s="20"/>
      <c r="FBG32" s="1"/>
      <c r="FBH32" s="66"/>
      <c r="FBI32" s="66"/>
      <c r="FBJ32" s="20"/>
      <c r="FBK32" s="20"/>
      <c r="FBL32" s="1"/>
      <c r="FBM32" s="66"/>
      <c r="FBN32" s="66"/>
      <c r="FBO32" s="20"/>
      <c r="FBP32" s="20"/>
      <c r="FBQ32" s="1"/>
      <c r="FBR32" s="66"/>
      <c r="FBS32" s="66"/>
      <c r="FBT32" s="20"/>
      <c r="FBU32" s="20"/>
      <c r="FBV32" s="1"/>
      <c r="FBW32" s="66"/>
      <c r="FBX32" s="66"/>
      <c r="FBY32" s="20"/>
      <c r="FBZ32" s="20"/>
      <c r="FCA32" s="1"/>
      <c r="FCB32" s="66"/>
      <c r="FCC32" s="66"/>
      <c r="FCD32" s="20"/>
      <c r="FCE32" s="20"/>
      <c r="FCF32" s="1"/>
      <c r="FCG32" s="66"/>
      <c r="FCH32" s="66"/>
      <c r="FCI32" s="20"/>
      <c r="FCJ32" s="20"/>
      <c r="FCK32" s="1"/>
      <c r="FCL32" s="66"/>
      <c r="FCM32" s="66"/>
      <c r="FCN32" s="20"/>
      <c r="FCO32" s="20"/>
      <c r="FCP32" s="1"/>
      <c r="FCQ32" s="66"/>
      <c r="FCR32" s="66"/>
      <c r="FCS32" s="20"/>
      <c r="FCT32" s="20"/>
      <c r="FCU32" s="1"/>
      <c r="FCV32" s="66"/>
      <c r="FCW32" s="66"/>
      <c r="FCX32" s="20"/>
      <c r="FCY32" s="20"/>
      <c r="FCZ32" s="1"/>
      <c r="FDA32" s="66"/>
      <c r="FDB32" s="66"/>
      <c r="FDC32" s="20"/>
      <c r="FDD32" s="20"/>
      <c r="FDE32" s="1"/>
      <c r="FDF32" s="66"/>
      <c r="FDG32" s="66"/>
      <c r="FDH32" s="20"/>
      <c r="FDI32" s="20"/>
      <c r="FDJ32" s="1"/>
      <c r="FDK32" s="66"/>
      <c r="FDL32" s="66"/>
      <c r="FDM32" s="20"/>
      <c r="FDN32" s="20"/>
      <c r="FDO32" s="1"/>
      <c r="FDP32" s="66"/>
      <c r="FDQ32" s="66"/>
      <c r="FDR32" s="20"/>
      <c r="FDS32" s="20"/>
      <c r="FDT32" s="1"/>
      <c r="FDU32" s="66"/>
      <c r="FDV32" s="66"/>
      <c r="FDW32" s="20"/>
      <c r="FDX32" s="20"/>
      <c r="FDY32" s="1"/>
      <c r="FDZ32" s="66"/>
      <c r="FEA32" s="66"/>
      <c r="FEB32" s="20"/>
      <c r="FEC32" s="20"/>
      <c r="FED32" s="1"/>
      <c r="FEE32" s="66"/>
      <c r="FEF32" s="66"/>
      <c r="FEG32" s="20"/>
      <c r="FEH32" s="20"/>
      <c r="FEI32" s="1"/>
      <c r="FEJ32" s="66"/>
      <c r="FEK32" s="66"/>
      <c r="FEL32" s="20"/>
      <c r="FEM32" s="20"/>
      <c r="FEN32" s="1"/>
      <c r="FEO32" s="66"/>
      <c r="FEP32" s="66"/>
      <c r="FEQ32" s="20"/>
      <c r="FER32" s="20"/>
      <c r="FES32" s="1"/>
      <c r="FET32" s="66"/>
      <c r="FEU32" s="66"/>
      <c r="FEV32" s="20"/>
      <c r="FEW32" s="20"/>
      <c r="FEX32" s="1"/>
      <c r="FEY32" s="66"/>
      <c r="FEZ32" s="66"/>
      <c r="FFA32" s="20"/>
      <c r="FFB32" s="20"/>
      <c r="FFC32" s="1"/>
      <c r="FFD32" s="66"/>
      <c r="FFE32" s="66"/>
      <c r="FFF32" s="20"/>
      <c r="FFG32" s="20"/>
      <c r="FFH32" s="1"/>
      <c r="FFI32" s="66"/>
      <c r="FFJ32" s="66"/>
      <c r="FFK32" s="20"/>
      <c r="FFL32" s="20"/>
      <c r="FFM32" s="1"/>
      <c r="FFN32" s="66"/>
      <c r="FFO32" s="66"/>
      <c r="FFP32" s="20"/>
      <c r="FFQ32" s="20"/>
      <c r="FFR32" s="1"/>
      <c r="FFS32" s="66"/>
      <c r="FFT32" s="66"/>
      <c r="FFU32" s="20"/>
      <c r="FFV32" s="20"/>
      <c r="FFW32" s="1"/>
      <c r="FFX32" s="66"/>
      <c r="FFY32" s="66"/>
      <c r="FFZ32" s="20"/>
      <c r="FGA32" s="20"/>
      <c r="FGB32" s="1"/>
      <c r="FGC32" s="66"/>
      <c r="FGD32" s="66"/>
      <c r="FGE32" s="20"/>
      <c r="FGF32" s="20"/>
      <c r="FGG32" s="1"/>
      <c r="FGH32" s="66"/>
      <c r="FGI32" s="66"/>
      <c r="FGJ32" s="20"/>
      <c r="FGK32" s="20"/>
      <c r="FGL32" s="1"/>
      <c r="FGM32" s="66"/>
      <c r="FGN32" s="66"/>
      <c r="FGO32" s="20"/>
      <c r="FGP32" s="20"/>
      <c r="FGQ32" s="1"/>
      <c r="FGR32" s="66"/>
      <c r="FGS32" s="66"/>
      <c r="FGT32" s="20"/>
      <c r="FGU32" s="20"/>
      <c r="FGV32" s="1"/>
      <c r="FGW32" s="66"/>
      <c r="FGX32" s="66"/>
      <c r="FGY32" s="20"/>
      <c r="FGZ32" s="20"/>
      <c r="FHA32" s="1"/>
      <c r="FHB32" s="66"/>
      <c r="FHC32" s="66"/>
      <c r="FHD32" s="20"/>
      <c r="FHE32" s="20"/>
      <c r="FHF32" s="1"/>
      <c r="FHG32" s="66"/>
      <c r="FHH32" s="66"/>
      <c r="FHI32" s="20"/>
      <c r="FHJ32" s="20"/>
      <c r="FHK32" s="1"/>
      <c r="FHL32" s="66"/>
      <c r="FHM32" s="66"/>
      <c r="FHN32" s="20"/>
      <c r="FHO32" s="20"/>
      <c r="FHP32" s="1"/>
      <c r="FHQ32" s="66"/>
      <c r="FHR32" s="66"/>
      <c r="FHS32" s="20"/>
      <c r="FHT32" s="20"/>
      <c r="FHU32" s="1"/>
      <c r="FHV32" s="66"/>
      <c r="FHW32" s="66"/>
      <c r="FHX32" s="20"/>
      <c r="FHY32" s="20"/>
      <c r="FHZ32" s="1"/>
      <c r="FIA32" s="66"/>
      <c r="FIB32" s="66"/>
      <c r="FIC32" s="20"/>
      <c r="FID32" s="20"/>
      <c r="FIE32" s="1"/>
      <c r="FIF32" s="66"/>
      <c r="FIG32" s="66"/>
      <c r="FIH32" s="20"/>
      <c r="FII32" s="20"/>
      <c r="FIJ32" s="1"/>
      <c r="FIK32" s="66"/>
      <c r="FIL32" s="66"/>
      <c r="FIM32" s="20"/>
      <c r="FIN32" s="20"/>
      <c r="FIO32" s="1"/>
      <c r="FIP32" s="66"/>
      <c r="FIQ32" s="66"/>
      <c r="FIR32" s="20"/>
      <c r="FIS32" s="20"/>
      <c r="FIT32" s="1"/>
      <c r="FIU32" s="66"/>
      <c r="FIV32" s="66"/>
      <c r="FIW32" s="20"/>
      <c r="FIX32" s="20"/>
      <c r="FIY32" s="1"/>
      <c r="FIZ32" s="66"/>
      <c r="FJA32" s="66"/>
      <c r="FJB32" s="20"/>
      <c r="FJC32" s="20"/>
      <c r="FJD32" s="1"/>
      <c r="FJE32" s="66"/>
      <c r="FJF32" s="66"/>
      <c r="FJG32" s="20"/>
      <c r="FJH32" s="20"/>
      <c r="FJI32" s="1"/>
      <c r="FJJ32" s="66"/>
      <c r="FJK32" s="66"/>
      <c r="FJL32" s="20"/>
      <c r="FJM32" s="20"/>
      <c r="FJN32" s="1"/>
      <c r="FJO32" s="66"/>
      <c r="FJP32" s="66"/>
      <c r="FJQ32" s="20"/>
      <c r="FJR32" s="20"/>
      <c r="FJS32" s="1"/>
      <c r="FJT32" s="66"/>
      <c r="FJU32" s="66"/>
      <c r="FJV32" s="20"/>
      <c r="FJW32" s="20"/>
      <c r="FJX32" s="1"/>
      <c r="FJY32" s="66"/>
      <c r="FJZ32" s="66"/>
      <c r="FKA32" s="20"/>
      <c r="FKB32" s="20"/>
      <c r="FKC32" s="1"/>
      <c r="FKD32" s="66"/>
      <c r="FKE32" s="66"/>
      <c r="FKF32" s="20"/>
      <c r="FKG32" s="20"/>
      <c r="FKH32" s="1"/>
      <c r="FKI32" s="66"/>
      <c r="FKJ32" s="66"/>
      <c r="FKK32" s="20"/>
      <c r="FKL32" s="20"/>
      <c r="FKM32" s="1"/>
      <c r="FKN32" s="66"/>
      <c r="FKO32" s="66"/>
      <c r="FKP32" s="20"/>
      <c r="FKQ32" s="20"/>
      <c r="FKR32" s="1"/>
      <c r="FKS32" s="66"/>
      <c r="FKT32" s="66"/>
      <c r="FKU32" s="20"/>
      <c r="FKV32" s="20"/>
      <c r="FKW32" s="1"/>
      <c r="FKX32" s="66"/>
      <c r="FKY32" s="66"/>
      <c r="FKZ32" s="20"/>
      <c r="FLA32" s="20"/>
      <c r="FLB32" s="1"/>
      <c r="FLC32" s="66"/>
      <c r="FLD32" s="66"/>
      <c r="FLE32" s="20"/>
      <c r="FLF32" s="20"/>
      <c r="FLG32" s="1"/>
      <c r="FLH32" s="66"/>
      <c r="FLI32" s="66"/>
      <c r="FLJ32" s="20"/>
      <c r="FLK32" s="20"/>
      <c r="FLL32" s="1"/>
      <c r="FLM32" s="66"/>
      <c r="FLN32" s="66"/>
      <c r="FLO32" s="20"/>
      <c r="FLP32" s="20"/>
      <c r="FLQ32" s="1"/>
      <c r="FLR32" s="66"/>
      <c r="FLS32" s="66"/>
      <c r="FLT32" s="20"/>
      <c r="FLU32" s="20"/>
      <c r="FLV32" s="1"/>
      <c r="FLW32" s="66"/>
      <c r="FLX32" s="66"/>
      <c r="FLY32" s="20"/>
      <c r="FLZ32" s="20"/>
      <c r="FMA32" s="1"/>
      <c r="FMB32" s="66"/>
      <c r="FMC32" s="66"/>
      <c r="FMD32" s="20"/>
      <c r="FME32" s="20"/>
      <c r="FMF32" s="1"/>
      <c r="FMG32" s="66"/>
      <c r="FMH32" s="66"/>
      <c r="FMI32" s="20"/>
      <c r="FMJ32" s="20"/>
      <c r="FMK32" s="1"/>
      <c r="FML32" s="66"/>
      <c r="FMM32" s="66"/>
      <c r="FMN32" s="20"/>
      <c r="FMO32" s="20"/>
      <c r="FMP32" s="1"/>
      <c r="FMQ32" s="66"/>
      <c r="FMR32" s="66"/>
      <c r="FMS32" s="20"/>
      <c r="FMT32" s="20"/>
      <c r="FMU32" s="1"/>
      <c r="FMV32" s="66"/>
      <c r="FMW32" s="66"/>
      <c r="FMX32" s="20"/>
      <c r="FMY32" s="20"/>
      <c r="FMZ32" s="1"/>
      <c r="FNA32" s="66"/>
      <c r="FNB32" s="66"/>
      <c r="FNC32" s="20"/>
      <c r="FND32" s="20"/>
      <c r="FNE32" s="1"/>
      <c r="FNF32" s="66"/>
      <c r="FNG32" s="66"/>
      <c r="FNH32" s="20"/>
      <c r="FNI32" s="20"/>
      <c r="FNJ32" s="1"/>
      <c r="FNK32" s="66"/>
      <c r="FNL32" s="66"/>
      <c r="FNM32" s="20"/>
      <c r="FNN32" s="20"/>
      <c r="FNO32" s="1"/>
      <c r="FNP32" s="66"/>
      <c r="FNQ32" s="66"/>
      <c r="FNR32" s="20"/>
      <c r="FNS32" s="20"/>
      <c r="FNT32" s="1"/>
      <c r="FNU32" s="66"/>
      <c r="FNV32" s="66"/>
      <c r="FNW32" s="20"/>
      <c r="FNX32" s="20"/>
      <c r="FNY32" s="1"/>
      <c r="FNZ32" s="66"/>
      <c r="FOA32" s="66"/>
      <c r="FOB32" s="20"/>
      <c r="FOC32" s="20"/>
      <c r="FOD32" s="1"/>
      <c r="FOE32" s="66"/>
      <c r="FOF32" s="66"/>
      <c r="FOG32" s="20"/>
      <c r="FOH32" s="20"/>
      <c r="FOI32" s="1"/>
      <c r="FOJ32" s="66"/>
      <c r="FOK32" s="66"/>
      <c r="FOL32" s="20"/>
      <c r="FOM32" s="20"/>
      <c r="FON32" s="1"/>
      <c r="FOO32" s="66"/>
      <c r="FOP32" s="66"/>
      <c r="FOQ32" s="20"/>
      <c r="FOR32" s="20"/>
      <c r="FOS32" s="1"/>
      <c r="FOT32" s="66"/>
      <c r="FOU32" s="66"/>
      <c r="FOV32" s="20"/>
      <c r="FOW32" s="20"/>
      <c r="FOX32" s="1"/>
      <c r="FOY32" s="66"/>
      <c r="FOZ32" s="66"/>
      <c r="FPA32" s="20"/>
      <c r="FPB32" s="20"/>
      <c r="FPC32" s="1"/>
      <c r="FPD32" s="66"/>
      <c r="FPE32" s="66"/>
      <c r="FPF32" s="20"/>
      <c r="FPG32" s="20"/>
      <c r="FPH32" s="1"/>
      <c r="FPI32" s="66"/>
      <c r="FPJ32" s="66"/>
      <c r="FPK32" s="20"/>
      <c r="FPL32" s="20"/>
      <c r="FPM32" s="1"/>
      <c r="FPN32" s="66"/>
      <c r="FPO32" s="66"/>
      <c r="FPP32" s="20"/>
      <c r="FPQ32" s="20"/>
      <c r="FPR32" s="1"/>
      <c r="FPS32" s="66"/>
      <c r="FPT32" s="66"/>
      <c r="FPU32" s="20"/>
      <c r="FPV32" s="20"/>
      <c r="FPW32" s="1"/>
      <c r="FPX32" s="66"/>
      <c r="FPY32" s="66"/>
      <c r="FPZ32" s="20"/>
      <c r="FQA32" s="20"/>
      <c r="FQB32" s="1"/>
      <c r="FQC32" s="66"/>
      <c r="FQD32" s="66"/>
      <c r="FQE32" s="20"/>
      <c r="FQF32" s="20"/>
      <c r="FQG32" s="1"/>
      <c r="FQH32" s="66"/>
      <c r="FQI32" s="66"/>
      <c r="FQJ32" s="20"/>
      <c r="FQK32" s="20"/>
      <c r="FQL32" s="1"/>
      <c r="FQM32" s="66"/>
      <c r="FQN32" s="66"/>
      <c r="FQO32" s="20"/>
      <c r="FQP32" s="20"/>
      <c r="FQQ32" s="1"/>
      <c r="FQR32" s="66"/>
      <c r="FQS32" s="66"/>
      <c r="FQT32" s="20"/>
      <c r="FQU32" s="20"/>
      <c r="FQV32" s="1"/>
      <c r="FQW32" s="66"/>
      <c r="FQX32" s="66"/>
      <c r="FQY32" s="20"/>
      <c r="FQZ32" s="20"/>
      <c r="FRA32" s="1"/>
      <c r="FRB32" s="66"/>
      <c r="FRC32" s="66"/>
      <c r="FRD32" s="20"/>
      <c r="FRE32" s="20"/>
      <c r="FRF32" s="1"/>
      <c r="FRG32" s="66"/>
      <c r="FRH32" s="66"/>
      <c r="FRI32" s="20"/>
      <c r="FRJ32" s="20"/>
      <c r="FRK32" s="1"/>
      <c r="FRL32" s="66"/>
      <c r="FRM32" s="66"/>
      <c r="FRN32" s="20"/>
      <c r="FRO32" s="20"/>
      <c r="FRP32" s="1"/>
      <c r="FRQ32" s="66"/>
      <c r="FRR32" s="66"/>
      <c r="FRS32" s="20"/>
      <c r="FRT32" s="20"/>
      <c r="FRU32" s="1"/>
      <c r="FRV32" s="66"/>
      <c r="FRW32" s="66"/>
      <c r="FRX32" s="20"/>
      <c r="FRY32" s="20"/>
      <c r="FRZ32" s="1"/>
      <c r="FSA32" s="66"/>
      <c r="FSB32" s="66"/>
      <c r="FSC32" s="20"/>
      <c r="FSD32" s="20"/>
      <c r="FSE32" s="1"/>
      <c r="FSF32" s="66"/>
      <c r="FSG32" s="66"/>
      <c r="FSH32" s="20"/>
      <c r="FSI32" s="20"/>
      <c r="FSJ32" s="1"/>
      <c r="FSK32" s="66"/>
      <c r="FSL32" s="66"/>
      <c r="FSM32" s="20"/>
      <c r="FSN32" s="20"/>
      <c r="FSO32" s="1"/>
      <c r="FSP32" s="66"/>
      <c r="FSQ32" s="66"/>
      <c r="FSR32" s="20"/>
      <c r="FSS32" s="20"/>
      <c r="FST32" s="1"/>
      <c r="FSU32" s="66"/>
      <c r="FSV32" s="66"/>
      <c r="FSW32" s="20"/>
      <c r="FSX32" s="20"/>
      <c r="FSY32" s="1"/>
      <c r="FSZ32" s="66"/>
      <c r="FTA32" s="66"/>
      <c r="FTB32" s="20"/>
      <c r="FTC32" s="20"/>
      <c r="FTD32" s="1"/>
      <c r="FTE32" s="66"/>
      <c r="FTF32" s="66"/>
      <c r="FTG32" s="20"/>
      <c r="FTH32" s="20"/>
      <c r="FTI32" s="1"/>
      <c r="FTJ32" s="66"/>
      <c r="FTK32" s="66"/>
      <c r="FTL32" s="20"/>
      <c r="FTM32" s="20"/>
      <c r="FTN32" s="1"/>
      <c r="FTO32" s="66"/>
      <c r="FTP32" s="66"/>
      <c r="FTQ32" s="20"/>
      <c r="FTR32" s="20"/>
      <c r="FTS32" s="1"/>
      <c r="FTT32" s="66"/>
      <c r="FTU32" s="66"/>
      <c r="FTV32" s="20"/>
      <c r="FTW32" s="20"/>
      <c r="FTX32" s="1"/>
      <c r="FTY32" s="66"/>
      <c r="FTZ32" s="66"/>
      <c r="FUA32" s="20"/>
      <c r="FUB32" s="20"/>
      <c r="FUC32" s="1"/>
      <c r="FUD32" s="66"/>
      <c r="FUE32" s="66"/>
      <c r="FUF32" s="20"/>
      <c r="FUG32" s="20"/>
      <c r="FUH32" s="1"/>
      <c r="FUI32" s="66"/>
      <c r="FUJ32" s="66"/>
      <c r="FUK32" s="20"/>
      <c r="FUL32" s="20"/>
      <c r="FUM32" s="1"/>
      <c r="FUN32" s="66"/>
      <c r="FUO32" s="66"/>
      <c r="FUP32" s="20"/>
      <c r="FUQ32" s="20"/>
      <c r="FUR32" s="1"/>
      <c r="FUS32" s="66"/>
      <c r="FUT32" s="66"/>
      <c r="FUU32" s="20"/>
      <c r="FUV32" s="20"/>
      <c r="FUW32" s="1"/>
      <c r="FUX32" s="66"/>
      <c r="FUY32" s="66"/>
      <c r="FUZ32" s="20"/>
      <c r="FVA32" s="20"/>
      <c r="FVB32" s="1"/>
      <c r="FVC32" s="66"/>
      <c r="FVD32" s="66"/>
      <c r="FVE32" s="20"/>
      <c r="FVF32" s="20"/>
      <c r="FVG32" s="1"/>
      <c r="FVH32" s="66"/>
      <c r="FVI32" s="66"/>
      <c r="FVJ32" s="20"/>
      <c r="FVK32" s="20"/>
      <c r="FVL32" s="1"/>
      <c r="FVM32" s="66"/>
      <c r="FVN32" s="66"/>
      <c r="FVO32" s="20"/>
      <c r="FVP32" s="20"/>
      <c r="FVQ32" s="1"/>
      <c r="FVR32" s="66"/>
      <c r="FVS32" s="66"/>
      <c r="FVT32" s="20"/>
      <c r="FVU32" s="20"/>
      <c r="FVV32" s="1"/>
      <c r="FVW32" s="66"/>
      <c r="FVX32" s="66"/>
      <c r="FVY32" s="20"/>
      <c r="FVZ32" s="20"/>
      <c r="FWA32" s="1"/>
      <c r="FWB32" s="66"/>
      <c r="FWC32" s="66"/>
      <c r="FWD32" s="20"/>
      <c r="FWE32" s="20"/>
      <c r="FWF32" s="1"/>
      <c r="FWG32" s="66"/>
      <c r="FWH32" s="66"/>
      <c r="FWI32" s="20"/>
      <c r="FWJ32" s="20"/>
      <c r="FWK32" s="1"/>
      <c r="FWL32" s="66"/>
      <c r="FWM32" s="66"/>
      <c r="FWN32" s="20"/>
      <c r="FWO32" s="20"/>
      <c r="FWP32" s="1"/>
      <c r="FWQ32" s="66"/>
      <c r="FWR32" s="66"/>
      <c r="FWS32" s="20"/>
      <c r="FWT32" s="20"/>
      <c r="FWU32" s="1"/>
      <c r="FWV32" s="66"/>
      <c r="FWW32" s="66"/>
      <c r="FWX32" s="20"/>
      <c r="FWY32" s="20"/>
      <c r="FWZ32" s="1"/>
      <c r="FXA32" s="66"/>
      <c r="FXB32" s="66"/>
      <c r="FXC32" s="20"/>
      <c r="FXD32" s="20"/>
      <c r="FXE32" s="1"/>
      <c r="FXF32" s="66"/>
      <c r="FXG32" s="66"/>
      <c r="FXH32" s="20"/>
      <c r="FXI32" s="20"/>
      <c r="FXJ32" s="1"/>
      <c r="FXK32" s="66"/>
      <c r="FXL32" s="66"/>
      <c r="FXM32" s="20"/>
      <c r="FXN32" s="20"/>
      <c r="FXO32" s="1"/>
      <c r="FXP32" s="66"/>
      <c r="FXQ32" s="66"/>
      <c r="FXR32" s="20"/>
      <c r="FXS32" s="20"/>
      <c r="FXT32" s="1"/>
      <c r="FXU32" s="66"/>
      <c r="FXV32" s="66"/>
      <c r="FXW32" s="20"/>
      <c r="FXX32" s="20"/>
      <c r="FXY32" s="1"/>
      <c r="FXZ32" s="66"/>
      <c r="FYA32" s="66"/>
      <c r="FYB32" s="20"/>
      <c r="FYC32" s="20"/>
      <c r="FYD32" s="1"/>
      <c r="FYE32" s="66"/>
      <c r="FYF32" s="66"/>
      <c r="FYG32" s="20"/>
      <c r="FYH32" s="20"/>
      <c r="FYI32" s="1"/>
      <c r="FYJ32" s="66"/>
      <c r="FYK32" s="66"/>
      <c r="FYL32" s="20"/>
      <c r="FYM32" s="20"/>
      <c r="FYN32" s="1"/>
      <c r="FYO32" s="66"/>
      <c r="FYP32" s="66"/>
      <c r="FYQ32" s="20"/>
      <c r="FYR32" s="20"/>
      <c r="FYS32" s="1"/>
      <c r="FYT32" s="66"/>
      <c r="FYU32" s="66"/>
      <c r="FYV32" s="20"/>
      <c r="FYW32" s="20"/>
      <c r="FYX32" s="1"/>
      <c r="FYY32" s="66"/>
      <c r="FYZ32" s="66"/>
      <c r="FZA32" s="20"/>
      <c r="FZB32" s="20"/>
      <c r="FZC32" s="1"/>
      <c r="FZD32" s="66"/>
      <c r="FZE32" s="66"/>
      <c r="FZF32" s="20"/>
      <c r="FZG32" s="20"/>
      <c r="FZH32" s="1"/>
      <c r="FZI32" s="66"/>
      <c r="FZJ32" s="66"/>
      <c r="FZK32" s="20"/>
      <c r="FZL32" s="20"/>
      <c r="FZM32" s="1"/>
      <c r="FZN32" s="66"/>
      <c r="FZO32" s="66"/>
      <c r="FZP32" s="20"/>
      <c r="FZQ32" s="20"/>
      <c r="FZR32" s="1"/>
      <c r="FZS32" s="66"/>
      <c r="FZT32" s="66"/>
      <c r="FZU32" s="20"/>
      <c r="FZV32" s="20"/>
      <c r="FZW32" s="1"/>
      <c r="FZX32" s="66"/>
      <c r="FZY32" s="66"/>
      <c r="FZZ32" s="20"/>
      <c r="GAA32" s="20"/>
      <c r="GAB32" s="1"/>
      <c r="GAC32" s="66"/>
      <c r="GAD32" s="66"/>
      <c r="GAE32" s="20"/>
      <c r="GAF32" s="20"/>
      <c r="GAG32" s="1"/>
      <c r="GAH32" s="66"/>
      <c r="GAI32" s="66"/>
      <c r="GAJ32" s="20"/>
      <c r="GAK32" s="20"/>
      <c r="GAL32" s="1"/>
      <c r="GAM32" s="66"/>
      <c r="GAN32" s="66"/>
      <c r="GAO32" s="20"/>
      <c r="GAP32" s="20"/>
      <c r="GAQ32" s="1"/>
      <c r="GAR32" s="66"/>
      <c r="GAS32" s="66"/>
      <c r="GAT32" s="20"/>
      <c r="GAU32" s="20"/>
      <c r="GAV32" s="1"/>
      <c r="GAW32" s="66"/>
      <c r="GAX32" s="66"/>
      <c r="GAY32" s="20"/>
      <c r="GAZ32" s="20"/>
      <c r="GBA32" s="1"/>
      <c r="GBB32" s="66"/>
      <c r="GBC32" s="66"/>
      <c r="GBD32" s="20"/>
      <c r="GBE32" s="20"/>
      <c r="GBF32" s="1"/>
      <c r="GBG32" s="66"/>
      <c r="GBH32" s="66"/>
      <c r="GBI32" s="20"/>
      <c r="GBJ32" s="20"/>
      <c r="GBK32" s="1"/>
      <c r="GBL32" s="66"/>
      <c r="GBM32" s="66"/>
      <c r="GBN32" s="20"/>
      <c r="GBO32" s="20"/>
      <c r="GBP32" s="1"/>
      <c r="GBQ32" s="66"/>
      <c r="GBR32" s="66"/>
      <c r="GBS32" s="20"/>
      <c r="GBT32" s="20"/>
      <c r="GBU32" s="1"/>
      <c r="GBV32" s="66"/>
      <c r="GBW32" s="66"/>
      <c r="GBX32" s="20"/>
      <c r="GBY32" s="20"/>
      <c r="GBZ32" s="1"/>
      <c r="GCA32" s="66"/>
      <c r="GCB32" s="66"/>
      <c r="GCC32" s="20"/>
      <c r="GCD32" s="20"/>
      <c r="GCE32" s="1"/>
      <c r="GCF32" s="66"/>
      <c r="GCG32" s="66"/>
      <c r="GCH32" s="20"/>
      <c r="GCI32" s="20"/>
      <c r="GCJ32" s="1"/>
      <c r="GCK32" s="66"/>
      <c r="GCL32" s="66"/>
      <c r="GCM32" s="20"/>
      <c r="GCN32" s="20"/>
      <c r="GCO32" s="1"/>
      <c r="GCP32" s="66"/>
      <c r="GCQ32" s="66"/>
      <c r="GCR32" s="20"/>
      <c r="GCS32" s="20"/>
      <c r="GCT32" s="1"/>
      <c r="GCU32" s="66"/>
      <c r="GCV32" s="66"/>
      <c r="GCW32" s="20"/>
      <c r="GCX32" s="20"/>
      <c r="GCY32" s="1"/>
      <c r="GCZ32" s="66"/>
      <c r="GDA32" s="66"/>
      <c r="GDB32" s="20"/>
      <c r="GDC32" s="20"/>
      <c r="GDD32" s="1"/>
      <c r="GDE32" s="66"/>
      <c r="GDF32" s="66"/>
      <c r="GDG32" s="20"/>
      <c r="GDH32" s="20"/>
      <c r="GDI32" s="1"/>
      <c r="GDJ32" s="66"/>
      <c r="GDK32" s="66"/>
      <c r="GDL32" s="20"/>
      <c r="GDM32" s="20"/>
      <c r="GDN32" s="1"/>
      <c r="GDO32" s="66"/>
      <c r="GDP32" s="66"/>
      <c r="GDQ32" s="20"/>
      <c r="GDR32" s="20"/>
      <c r="GDS32" s="1"/>
      <c r="GDT32" s="66"/>
      <c r="GDU32" s="66"/>
      <c r="GDV32" s="20"/>
      <c r="GDW32" s="20"/>
      <c r="GDX32" s="1"/>
      <c r="GDY32" s="66"/>
      <c r="GDZ32" s="66"/>
      <c r="GEA32" s="20"/>
      <c r="GEB32" s="20"/>
      <c r="GEC32" s="1"/>
      <c r="GED32" s="66"/>
      <c r="GEE32" s="66"/>
      <c r="GEF32" s="20"/>
      <c r="GEG32" s="20"/>
      <c r="GEH32" s="1"/>
      <c r="GEI32" s="66"/>
      <c r="GEJ32" s="66"/>
      <c r="GEK32" s="20"/>
      <c r="GEL32" s="20"/>
      <c r="GEM32" s="1"/>
      <c r="GEN32" s="66"/>
      <c r="GEO32" s="66"/>
      <c r="GEP32" s="20"/>
      <c r="GEQ32" s="20"/>
      <c r="GER32" s="1"/>
      <c r="GES32" s="66"/>
      <c r="GET32" s="66"/>
      <c r="GEU32" s="20"/>
      <c r="GEV32" s="20"/>
      <c r="GEW32" s="1"/>
      <c r="GEX32" s="66"/>
      <c r="GEY32" s="66"/>
      <c r="GEZ32" s="20"/>
      <c r="GFA32" s="20"/>
      <c r="GFB32" s="1"/>
      <c r="GFC32" s="66"/>
      <c r="GFD32" s="66"/>
      <c r="GFE32" s="20"/>
      <c r="GFF32" s="20"/>
      <c r="GFG32" s="1"/>
      <c r="GFH32" s="66"/>
      <c r="GFI32" s="66"/>
      <c r="GFJ32" s="20"/>
      <c r="GFK32" s="20"/>
      <c r="GFL32" s="1"/>
      <c r="GFM32" s="66"/>
      <c r="GFN32" s="66"/>
      <c r="GFO32" s="20"/>
      <c r="GFP32" s="20"/>
      <c r="GFQ32" s="1"/>
      <c r="GFR32" s="66"/>
      <c r="GFS32" s="66"/>
      <c r="GFT32" s="20"/>
      <c r="GFU32" s="20"/>
      <c r="GFV32" s="1"/>
      <c r="GFW32" s="66"/>
      <c r="GFX32" s="66"/>
      <c r="GFY32" s="20"/>
      <c r="GFZ32" s="20"/>
      <c r="GGA32" s="1"/>
      <c r="GGB32" s="66"/>
      <c r="GGC32" s="66"/>
      <c r="GGD32" s="20"/>
      <c r="GGE32" s="20"/>
      <c r="GGF32" s="1"/>
      <c r="GGG32" s="66"/>
      <c r="GGH32" s="66"/>
      <c r="GGI32" s="20"/>
      <c r="GGJ32" s="20"/>
      <c r="GGK32" s="1"/>
      <c r="GGL32" s="66"/>
      <c r="GGM32" s="66"/>
      <c r="GGN32" s="20"/>
      <c r="GGO32" s="20"/>
      <c r="GGP32" s="1"/>
      <c r="GGQ32" s="66"/>
      <c r="GGR32" s="66"/>
      <c r="GGS32" s="20"/>
      <c r="GGT32" s="20"/>
      <c r="GGU32" s="1"/>
      <c r="GGV32" s="66"/>
      <c r="GGW32" s="66"/>
      <c r="GGX32" s="20"/>
      <c r="GGY32" s="20"/>
      <c r="GGZ32" s="1"/>
      <c r="GHA32" s="66"/>
      <c r="GHB32" s="66"/>
      <c r="GHC32" s="20"/>
      <c r="GHD32" s="20"/>
      <c r="GHE32" s="1"/>
      <c r="GHF32" s="66"/>
      <c r="GHG32" s="66"/>
      <c r="GHH32" s="20"/>
      <c r="GHI32" s="20"/>
      <c r="GHJ32" s="1"/>
      <c r="GHK32" s="66"/>
      <c r="GHL32" s="66"/>
      <c r="GHM32" s="20"/>
      <c r="GHN32" s="20"/>
      <c r="GHO32" s="1"/>
      <c r="GHP32" s="66"/>
      <c r="GHQ32" s="66"/>
      <c r="GHR32" s="20"/>
      <c r="GHS32" s="20"/>
      <c r="GHT32" s="1"/>
      <c r="GHU32" s="66"/>
      <c r="GHV32" s="66"/>
      <c r="GHW32" s="20"/>
      <c r="GHX32" s="20"/>
      <c r="GHY32" s="1"/>
      <c r="GHZ32" s="66"/>
      <c r="GIA32" s="66"/>
      <c r="GIB32" s="20"/>
      <c r="GIC32" s="20"/>
      <c r="GID32" s="1"/>
      <c r="GIE32" s="66"/>
      <c r="GIF32" s="66"/>
      <c r="GIG32" s="20"/>
      <c r="GIH32" s="20"/>
      <c r="GII32" s="1"/>
      <c r="GIJ32" s="66"/>
      <c r="GIK32" s="66"/>
      <c r="GIL32" s="20"/>
      <c r="GIM32" s="20"/>
      <c r="GIN32" s="1"/>
      <c r="GIO32" s="66"/>
      <c r="GIP32" s="66"/>
      <c r="GIQ32" s="20"/>
      <c r="GIR32" s="20"/>
      <c r="GIS32" s="1"/>
      <c r="GIT32" s="66"/>
      <c r="GIU32" s="66"/>
      <c r="GIV32" s="20"/>
      <c r="GIW32" s="20"/>
      <c r="GIX32" s="1"/>
      <c r="GIY32" s="66"/>
      <c r="GIZ32" s="66"/>
      <c r="GJA32" s="20"/>
      <c r="GJB32" s="20"/>
      <c r="GJC32" s="1"/>
      <c r="GJD32" s="66"/>
      <c r="GJE32" s="66"/>
      <c r="GJF32" s="20"/>
      <c r="GJG32" s="20"/>
      <c r="GJH32" s="1"/>
      <c r="GJI32" s="66"/>
      <c r="GJJ32" s="66"/>
      <c r="GJK32" s="20"/>
      <c r="GJL32" s="20"/>
      <c r="GJM32" s="1"/>
      <c r="GJN32" s="66"/>
      <c r="GJO32" s="66"/>
      <c r="GJP32" s="20"/>
      <c r="GJQ32" s="20"/>
      <c r="GJR32" s="1"/>
      <c r="GJS32" s="66"/>
      <c r="GJT32" s="66"/>
      <c r="GJU32" s="20"/>
      <c r="GJV32" s="20"/>
      <c r="GJW32" s="1"/>
      <c r="GJX32" s="66"/>
      <c r="GJY32" s="66"/>
      <c r="GJZ32" s="20"/>
      <c r="GKA32" s="20"/>
      <c r="GKB32" s="1"/>
      <c r="GKC32" s="66"/>
      <c r="GKD32" s="66"/>
      <c r="GKE32" s="20"/>
      <c r="GKF32" s="20"/>
      <c r="GKG32" s="1"/>
      <c r="GKH32" s="66"/>
      <c r="GKI32" s="66"/>
      <c r="GKJ32" s="20"/>
      <c r="GKK32" s="20"/>
      <c r="GKL32" s="1"/>
      <c r="GKM32" s="66"/>
      <c r="GKN32" s="66"/>
      <c r="GKO32" s="20"/>
      <c r="GKP32" s="20"/>
      <c r="GKQ32" s="1"/>
      <c r="GKR32" s="66"/>
      <c r="GKS32" s="66"/>
      <c r="GKT32" s="20"/>
      <c r="GKU32" s="20"/>
      <c r="GKV32" s="1"/>
      <c r="GKW32" s="66"/>
      <c r="GKX32" s="66"/>
      <c r="GKY32" s="20"/>
      <c r="GKZ32" s="20"/>
      <c r="GLA32" s="1"/>
      <c r="GLB32" s="66"/>
      <c r="GLC32" s="66"/>
      <c r="GLD32" s="20"/>
      <c r="GLE32" s="20"/>
      <c r="GLF32" s="1"/>
      <c r="GLG32" s="66"/>
      <c r="GLH32" s="66"/>
      <c r="GLI32" s="20"/>
      <c r="GLJ32" s="20"/>
      <c r="GLK32" s="1"/>
      <c r="GLL32" s="66"/>
      <c r="GLM32" s="66"/>
      <c r="GLN32" s="20"/>
      <c r="GLO32" s="20"/>
      <c r="GLP32" s="1"/>
      <c r="GLQ32" s="66"/>
      <c r="GLR32" s="66"/>
      <c r="GLS32" s="20"/>
      <c r="GLT32" s="20"/>
      <c r="GLU32" s="1"/>
      <c r="GLV32" s="66"/>
      <c r="GLW32" s="66"/>
      <c r="GLX32" s="20"/>
      <c r="GLY32" s="20"/>
      <c r="GLZ32" s="1"/>
      <c r="GMA32" s="66"/>
      <c r="GMB32" s="66"/>
      <c r="GMC32" s="20"/>
      <c r="GMD32" s="20"/>
      <c r="GME32" s="1"/>
      <c r="GMF32" s="66"/>
      <c r="GMG32" s="66"/>
      <c r="GMH32" s="20"/>
      <c r="GMI32" s="20"/>
      <c r="GMJ32" s="1"/>
      <c r="GMK32" s="66"/>
      <c r="GML32" s="66"/>
      <c r="GMM32" s="20"/>
      <c r="GMN32" s="20"/>
      <c r="GMO32" s="1"/>
      <c r="GMP32" s="66"/>
      <c r="GMQ32" s="66"/>
      <c r="GMR32" s="20"/>
      <c r="GMS32" s="20"/>
      <c r="GMT32" s="1"/>
      <c r="GMU32" s="66"/>
      <c r="GMV32" s="66"/>
      <c r="GMW32" s="20"/>
      <c r="GMX32" s="20"/>
      <c r="GMY32" s="1"/>
      <c r="GMZ32" s="66"/>
      <c r="GNA32" s="66"/>
      <c r="GNB32" s="20"/>
      <c r="GNC32" s="20"/>
      <c r="GND32" s="1"/>
      <c r="GNE32" s="66"/>
      <c r="GNF32" s="66"/>
      <c r="GNG32" s="20"/>
      <c r="GNH32" s="20"/>
      <c r="GNI32" s="1"/>
      <c r="GNJ32" s="66"/>
      <c r="GNK32" s="66"/>
      <c r="GNL32" s="20"/>
      <c r="GNM32" s="20"/>
      <c r="GNN32" s="1"/>
      <c r="GNO32" s="66"/>
      <c r="GNP32" s="66"/>
      <c r="GNQ32" s="20"/>
      <c r="GNR32" s="20"/>
      <c r="GNS32" s="1"/>
      <c r="GNT32" s="66"/>
      <c r="GNU32" s="66"/>
      <c r="GNV32" s="20"/>
      <c r="GNW32" s="20"/>
      <c r="GNX32" s="1"/>
      <c r="GNY32" s="66"/>
      <c r="GNZ32" s="66"/>
      <c r="GOA32" s="20"/>
      <c r="GOB32" s="20"/>
      <c r="GOC32" s="1"/>
      <c r="GOD32" s="66"/>
      <c r="GOE32" s="66"/>
      <c r="GOF32" s="20"/>
      <c r="GOG32" s="20"/>
      <c r="GOH32" s="1"/>
      <c r="GOI32" s="66"/>
      <c r="GOJ32" s="66"/>
      <c r="GOK32" s="20"/>
      <c r="GOL32" s="20"/>
      <c r="GOM32" s="1"/>
      <c r="GON32" s="66"/>
      <c r="GOO32" s="66"/>
      <c r="GOP32" s="20"/>
      <c r="GOQ32" s="20"/>
      <c r="GOR32" s="1"/>
      <c r="GOS32" s="66"/>
      <c r="GOT32" s="66"/>
      <c r="GOU32" s="20"/>
      <c r="GOV32" s="20"/>
      <c r="GOW32" s="1"/>
      <c r="GOX32" s="66"/>
      <c r="GOY32" s="66"/>
      <c r="GOZ32" s="20"/>
      <c r="GPA32" s="20"/>
      <c r="GPB32" s="1"/>
      <c r="GPC32" s="66"/>
      <c r="GPD32" s="66"/>
      <c r="GPE32" s="20"/>
      <c r="GPF32" s="20"/>
      <c r="GPG32" s="1"/>
      <c r="GPH32" s="66"/>
      <c r="GPI32" s="66"/>
      <c r="GPJ32" s="20"/>
      <c r="GPK32" s="20"/>
      <c r="GPL32" s="1"/>
      <c r="GPM32" s="66"/>
      <c r="GPN32" s="66"/>
      <c r="GPO32" s="20"/>
      <c r="GPP32" s="20"/>
      <c r="GPQ32" s="1"/>
      <c r="GPR32" s="66"/>
      <c r="GPS32" s="66"/>
      <c r="GPT32" s="20"/>
      <c r="GPU32" s="20"/>
      <c r="GPV32" s="1"/>
      <c r="GPW32" s="66"/>
      <c r="GPX32" s="66"/>
      <c r="GPY32" s="20"/>
      <c r="GPZ32" s="20"/>
      <c r="GQA32" s="1"/>
      <c r="GQB32" s="66"/>
      <c r="GQC32" s="66"/>
      <c r="GQD32" s="20"/>
      <c r="GQE32" s="20"/>
      <c r="GQF32" s="1"/>
      <c r="GQG32" s="66"/>
      <c r="GQH32" s="66"/>
      <c r="GQI32" s="20"/>
      <c r="GQJ32" s="20"/>
      <c r="GQK32" s="1"/>
      <c r="GQL32" s="66"/>
      <c r="GQM32" s="66"/>
      <c r="GQN32" s="20"/>
      <c r="GQO32" s="20"/>
      <c r="GQP32" s="1"/>
      <c r="GQQ32" s="66"/>
      <c r="GQR32" s="66"/>
      <c r="GQS32" s="20"/>
      <c r="GQT32" s="20"/>
      <c r="GQU32" s="1"/>
      <c r="GQV32" s="66"/>
      <c r="GQW32" s="66"/>
      <c r="GQX32" s="20"/>
      <c r="GQY32" s="20"/>
      <c r="GQZ32" s="1"/>
      <c r="GRA32" s="66"/>
      <c r="GRB32" s="66"/>
      <c r="GRC32" s="20"/>
      <c r="GRD32" s="20"/>
      <c r="GRE32" s="1"/>
      <c r="GRF32" s="66"/>
      <c r="GRG32" s="66"/>
      <c r="GRH32" s="20"/>
      <c r="GRI32" s="20"/>
      <c r="GRJ32" s="1"/>
      <c r="GRK32" s="66"/>
      <c r="GRL32" s="66"/>
      <c r="GRM32" s="20"/>
      <c r="GRN32" s="20"/>
      <c r="GRO32" s="1"/>
      <c r="GRP32" s="66"/>
      <c r="GRQ32" s="66"/>
      <c r="GRR32" s="20"/>
      <c r="GRS32" s="20"/>
      <c r="GRT32" s="1"/>
      <c r="GRU32" s="66"/>
      <c r="GRV32" s="66"/>
      <c r="GRW32" s="20"/>
      <c r="GRX32" s="20"/>
      <c r="GRY32" s="1"/>
      <c r="GRZ32" s="66"/>
      <c r="GSA32" s="66"/>
      <c r="GSB32" s="20"/>
      <c r="GSC32" s="20"/>
      <c r="GSD32" s="1"/>
      <c r="GSE32" s="66"/>
      <c r="GSF32" s="66"/>
      <c r="GSG32" s="20"/>
      <c r="GSH32" s="20"/>
      <c r="GSI32" s="1"/>
      <c r="GSJ32" s="66"/>
      <c r="GSK32" s="66"/>
      <c r="GSL32" s="20"/>
      <c r="GSM32" s="20"/>
      <c r="GSN32" s="1"/>
      <c r="GSO32" s="66"/>
      <c r="GSP32" s="66"/>
      <c r="GSQ32" s="20"/>
      <c r="GSR32" s="20"/>
      <c r="GSS32" s="1"/>
      <c r="GST32" s="66"/>
      <c r="GSU32" s="66"/>
      <c r="GSV32" s="20"/>
      <c r="GSW32" s="20"/>
      <c r="GSX32" s="1"/>
      <c r="GSY32" s="66"/>
      <c r="GSZ32" s="66"/>
      <c r="GTA32" s="20"/>
      <c r="GTB32" s="20"/>
      <c r="GTC32" s="1"/>
      <c r="GTD32" s="66"/>
      <c r="GTE32" s="66"/>
      <c r="GTF32" s="20"/>
      <c r="GTG32" s="20"/>
      <c r="GTH32" s="1"/>
      <c r="GTI32" s="66"/>
      <c r="GTJ32" s="66"/>
      <c r="GTK32" s="20"/>
      <c r="GTL32" s="20"/>
      <c r="GTM32" s="1"/>
      <c r="GTN32" s="66"/>
      <c r="GTO32" s="66"/>
      <c r="GTP32" s="20"/>
      <c r="GTQ32" s="20"/>
      <c r="GTR32" s="1"/>
      <c r="GTS32" s="66"/>
      <c r="GTT32" s="66"/>
      <c r="GTU32" s="20"/>
      <c r="GTV32" s="20"/>
      <c r="GTW32" s="1"/>
      <c r="GTX32" s="66"/>
      <c r="GTY32" s="66"/>
      <c r="GTZ32" s="20"/>
      <c r="GUA32" s="20"/>
      <c r="GUB32" s="1"/>
      <c r="GUC32" s="66"/>
      <c r="GUD32" s="66"/>
      <c r="GUE32" s="20"/>
      <c r="GUF32" s="20"/>
      <c r="GUG32" s="1"/>
      <c r="GUH32" s="66"/>
      <c r="GUI32" s="66"/>
      <c r="GUJ32" s="20"/>
      <c r="GUK32" s="20"/>
      <c r="GUL32" s="1"/>
      <c r="GUM32" s="66"/>
      <c r="GUN32" s="66"/>
      <c r="GUO32" s="20"/>
      <c r="GUP32" s="20"/>
      <c r="GUQ32" s="1"/>
      <c r="GUR32" s="66"/>
      <c r="GUS32" s="66"/>
      <c r="GUT32" s="20"/>
      <c r="GUU32" s="20"/>
      <c r="GUV32" s="1"/>
      <c r="GUW32" s="66"/>
      <c r="GUX32" s="66"/>
      <c r="GUY32" s="20"/>
      <c r="GUZ32" s="20"/>
      <c r="GVA32" s="1"/>
      <c r="GVB32" s="66"/>
      <c r="GVC32" s="66"/>
      <c r="GVD32" s="20"/>
      <c r="GVE32" s="20"/>
      <c r="GVF32" s="1"/>
      <c r="GVG32" s="66"/>
      <c r="GVH32" s="66"/>
      <c r="GVI32" s="20"/>
      <c r="GVJ32" s="20"/>
      <c r="GVK32" s="1"/>
      <c r="GVL32" s="66"/>
      <c r="GVM32" s="66"/>
      <c r="GVN32" s="20"/>
      <c r="GVO32" s="20"/>
      <c r="GVP32" s="1"/>
      <c r="GVQ32" s="66"/>
      <c r="GVR32" s="66"/>
      <c r="GVS32" s="20"/>
      <c r="GVT32" s="20"/>
      <c r="GVU32" s="1"/>
      <c r="GVV32" s="66"/>
      <c r="GVW32" s="66"/>
      <c r="GVX32" s="20"/>
      <c r="GVY32" s="20"/>
      <c r="GVZ32" s="1"/>
      <c r="GWA32" s="66"/>
      <c r="GWB32" s="66"/>
      <c r="GWC32" s="20"/>
      <c r="GWD32" s="20"/>
      <c r="GWE32" s="1"/>
      <c r="GWF32" s="66"/>
      <c r="GWG32" s="66"/>
      <c r="GWH32" s="20"/>
      <c r="GWI32" s="20"/>
      <c r="GWJ32" s="1"/>
      <c r="GWK32" s="66"/>
      <c r="GWL32" s="66"/>
      <c r="GWM32" s="20"/>
      <c r="GWN32" s="20"/>
      <c r="GWO32" s="1"/>
      <c r="GWP32" s="66"/>
      <c r="GWQ32" s="66"/>
      <c r="GWR32" s="20"/>
      <c r="GWS32" s="20"/>
      <c r="GWT32" s="1"/>
      <c r="GWU32" s="66"/>
      <c r="GWV32" s="66"/>
      <c r="GWW32" s="20"/>
      <c r="GWX32" s="20"/>
      <c r="GWY32" s="1"/>
      <c r="GWZ32" s="66"/>
      <c r="GXA32" s="66"/>
      <c r="GXB32" s="20"/>
      <c r="GXC32" s="20"/>
      <c r="GXD32" s="1"/>
      <c r="GXE32" s="66"/>
      <c r="GXF32" s="66"/>
      <c r="GXG32" s="20"/>
      <c r="GXH32" s="20"/>
      <c r="GXI32" s="1"/>
      <c r="GXJ32" s="66"/>
      <c r="GXK32" s="66"/>
      <c r="GXL32" s="20"/>
      <c r="GXM32" s="20"/>
      <c r="GXN32" s="1"/>
      <c r="GXO32" s="66"/>
      <c r="GXP32" s="66"/>
      <c r="GXQ32" s="20"/>
      <c r="GXR32" s="20"/>
      <c r="GXS32" s="1"/>
      <c r="GXT32" s="66"/>
      <c r="GXU32" s="66"/>
      <c r="GXV32" s="20"/>
      <c r="GXW32" s="20"/>
      <c r="GXX32" s="1"/>
      <c r="GXY32" s="66"/>
      <c r="GXZ32" s="66"/>
      <c r="GYA32" s="20"/>
      <c r="GYB32" s="20"/>
      <c r="GYC32" s="1"/>
      <c r="GYD32" s="66"/>
      <c r="GYE32" s="66"/>
      <c r="GYF32" s="20"/>
      <c r="GYG32" s="20"/>
      <c r="GYH32" s="1"/>
      <c r="GYI32" s="66"/>
      <c r="GYJ32" s="66"/>
      <c r="GYK32" s="20"/>
      <c r="GYL32" s="20"/>
      <c r="GYM32" s="1"/>
      <c r="GYN32" s="66"/>
      <c r="GYO32" s="66"/>
      <c r="GYP32" s="20"/>
      <c r="GYQ32" s="20"/>
      <c r="GYR32" s="1"/>
      <c r="GYS32" s="66"/>
      <c r="GYT32" s="66"/>
      <c r="GYU32" s="20"/>
      <c r="GYV32" s="20"/>
      <c r="GYW32" s="1"/>
      <c r="GYX32" s="66"/>
      <c r="GYY32" s="66"/>
      <c r="GYZ32" s="20"/>
      <c r="GZA32" s="20"/>
      <c r="GZB32" s="1"/>
      <c r="GZC32" s="66"/>
      <c r="GZD32" s="66"/>
      <c r="GZE32" s="20"/>
      <c r="GZF32" s="20"/>
      <c r="GZG32" s="1"/>
      <c r="GZH32" s="66"/>
      <c r="GZI32" s="66"/>
      <c r="GZJ32" s="20"/>
      <c r="GZK32" s="20"/>
      <c r="GZL32" s="1"/>
      <c r="GZM32" s="66"/>
      <c r="GZN32" s="66"/>
      <c r="GZO32" s="20"/>
      <c r="GZP32" s="20"/>
      <c r="GZQ32" s="1"/>
      <c r="GZR32" s="66"/>
      <c r="GZS32" s="66"/>
      <c r="GZT32" s="20"/>
      <c r="GZU32" s="20"/>
      <c r="GZV32" s="1"/>
      <c r="GZW32" s="66"/>
      <c r="GZX32" s="66"/>
      <c r="GZY32" s="20"/>
      <c r="GZZ32" s="20"/>
      <c r="HAA32" s="1"/>
      <c r="HAB32" s="66"/>
      <c r="HAC32" s="66"/>
      <c r="HAD32" s="20"/>
      <c r="HAE32" s="20"/>
      <c r="HAF32" s="1"/>
      <c r="HAG32" s="66"/>
      <c r="HAH32" s="66"/>
      <c r="HAI32" s="20"/>
      <c r="HAJ32" s="20"/>
      <c r="HAK32" s="1"/>
      <c r="HAL32" s="66"/>
      <c r="HAM32" s="66"/>
      <c r="HAN32" s="20"/>
      <c r="HAO32" s="20"/>
      <c r="HAP32" s="1"/>
      <c r="HAQ32" s="66"/>
      <c r="HAR32" s="66"/>
      <c r="HAS32" s="20"/>
      <c r="HAT32" s="20"/>
      <c r="HAU32" s="1"/>
      <c r="HAV32" s="66"/>
      <c r="HAW32" s="66"/>
      <c r="HAX32" s="20"/>
      <c r="HAY32" s="20"/>
      <c r="HAZ32" s="1"/>
      <c r="HBA32" s="66"/>
      <c r="HBB32" s="66"/>
      <c r="HBC32" s="20"/>
      <c r="HBD32" s="20"/>
      <c r="HBE32" s="1"/>
      <c r="HBF32" s="66"/>
      <c r="HBG32" s="66"/>
      <c r="HBH32" s="20"/>
      <c r="HBI32" s="20"/>
      <c r="HBJ32" s="1"/>
      <c r="HBK32" s="66"/>
      <c r="HBL32" s="66"/>
      <c r="HBM32" s="20"/>
      <c r="HBN32" s="20"/>
      <c r="HBO32" s="1"/>
      <c r="HBP32" s="66"/>
      <c r="HBQ32" s="66"/>
      <c r="HBR32" s="20"/>
      <c r="HBS32" s="20"/>
      <c r="HBT32" s="1"/>
      <c r="HBU32" s="66"/>
      <c r="HBV32" s="66"/>
      <c r="HBW32" s="20"/>
      <c r="HBX32" s="20"/>
      <c r="HBY32" s="1"/>
      <c r="HBZ32" s="66"/>
      <c r="HCA32" s="66"/>
      <c r="HCB32" s="20"/>
      <c r="HCC32" s="20"/>
      <c r="HCD32" s="1"/>
      <c r="HCE32" s="66"/>
      <c r="HCF32" s="66"/>
      <c r="HCG32" s="20"/>
      <c r="HCH32" s="20"/>
      <c r="HCI32" s="1"/>
      <c r="HCJ32" s="66"/>
      <c r="HCK32" s="66"/>
      <c r="HCL32" s="20"/>
      <c r="HCM32" s="20"/>
      <c r="HCN32" s="1"/>
      <c r="HCO32" s="66"/>
      <c r="HCP32" s="66"/>
      <c r="HCQ32" s="20"/>
      <c r="HCR32" s="20"/>
      <c r="HCS32" s="1"/>
      <c r="HCT32" s="66"/>
      <c r="HCU32" s="66"/>
      <c r="HCV32" s="20"/>
      <c r="HCW32" s="20"/>
      <c r="HCX32" s="1"/>
      <c r="HCY32" s="66"/>
      <c r="HCZ32" s="66"/>
      <c r="HDA32" s="20"/>
      <c r="HDB32" s="20"/>
      <c r="HDC32" s="1"/>
      <c r="HDD32" s="66"/>
      <c r="HDE32" s="66"/>
      <c r="HDF32" s="20"/>
      <c r="HDG32" s="20"/>
      <c r="HDH32" s="1"/>
      <c r="HDI32" s="66"/>
      <c r="HDJ32" s="66"/>
      <c r="HDK32" s="20"/>
      <c r="HDL32" s="20"/>
      <c r="HDM32" s="1"/>
      <c r="HDN32" s="66"/>
      <c r="HDO32" s="66"/>
      <c r="HDP32" s="20"/>
      <c r="HDQ32" s="20"/>
      <c r="HDR32" s="1"/>
      <c r="HDS32" s="66"/>
      <c r="HDT32" s="66"/>
      <c r="HDU32" s="20"/>
      <c r="HDV32" s="20"/>
      <c r="HDW32" s="1"/>
      <c r="HDX32" s="66"/>
      <c r="HDY32" s="66"/>
      <c r="HDZ32" s="20"/>
      <c r="HEA32" s="20"/>
      <c r="HEB32" s="1"/>
      <c r="HEC32" s="66"/>
      <c r="HED32" s="66"/>
      <c r="HEE32" s="20"/>
      <c r="HEF32" s="20"/>
      <c r="HEG32" s="1"/>
      <c r="HEH32" s="66"/>
      <c r="HEI32" s="66"/>
      <c r="HEJ32" s="20"/>
      <c r="HEK32" s="20"/>
      <c r="HEL32" s="1"/>
      <c r="HEM32" s="66"/>
      <c r="HEN32" s="66"/>
      <c r="HEO32" s="20"/>
      <c r="HEP32" s="20"/>
      <c r="HEQ32" s="1"/>
      <c r="HER32" s="66"/>
      <c r="HES32" s="66"/>
      <c r="HET32" s="20"/>
      <c r="HEU32" s="20"/>
      <c r="HEV32" s="1"/>
      <c r="HEW32" s="66"/>
      <c r="HEX32" s="66"/>
      <c r="HEY32" s="20"/>
      <c r="HEZ32" s="20"/>
      <c r="HFA32" s="1"/>
      <c r="HFB32" s="66"/>
      <c r="HFC32" s="66"/>
      <c r="HFD32" s="20"/>
      <c r="HFE32" s="20"/>
      <c r="HFF32" s="1"/>
      <c r="HFG32" s="66"/>
      <c r="HFH32" s="66"/>
      <c r="HFI32" s="20"/>
      <c r="HFJ32" s="20"/>
      <c r="HFK32" s="1"/>
      <c r="HFL32" s="66"/>
      <c r="HFM32" s="66"/>
      <c r="HFN32" s="20"/>
      <c r="HFO32" s="20"/>
      <c r="HFP32" s="1"/>
      <c r="HFQ32" s="66"/>
      <c r="HFR32" s="66"/>
      <c r="HFS32" s="20"/>
      <c r="HFT32" s="20"/>
      <c r="HFU32" s="1"/>
      <c r="HFV32" s="66"/>
      <c r="HFW32" s="66"/>
      <c r="HFX32" s="20"/>
      <c r="HFY32" s="20"/>
      <c r="HFZ32" s="1"/>
      <c r="HGA32" s="66"/>
      <c r="HGB32" s="66"/>
      <c r="HGC32" s="20"/>
      <c r="HGD32" s="20"/>
      <c r="HGE32" s="1"/>
      <c r="HGF32" s="66"/>
      <c r="HGG32" s="66"/>
      <c r="HGH32" s="20"/>
      <c r="HGI32" s="20"/>
      <c r="HGJ32" s="1"/>
      <c r="HGK32" s="66"/>
      <c r="HGL32" s="66"/>
      <c r="HGM32" s="20"/>
      <c r="HGN32" s="20"/>
      <c r="HGO32" s="1"/>
      <c r="HGP32" s="66"/>
      <c r="HGQ32" s="66"/>
      <c r="HGR32" s="20"/>
      <c r="HGS32" s="20"/>
      <c r="HGT32" s="1"/>
      <c r="HGU32" s="66"/>
      <c r="HGV32" s="66"/>
      <c r="HGW32" s="20"/>
      <c r="HGX32" s="20"/>
      <c r="HGY32" s="1"/>
      <c r="HGZ32" s="66"/>
      <c r="HHA32" s="66"/>
      <c r="HHB32" s="20"/>
      <c r="HHC32" s="20"/>
      <c r="HHD32" s="1"/>
      <c r="HHE32" s="66"/>
      <c r="HHF32" s="66"/>
      <c r="HHG32" s="20"/>
      <c r="HHH32" s="20"/>
      <c r="HHI32" s="1"/>
      <c r="HHJ32" s="66"/>
      <c r="HHK32" s="66"/>
      <c r="HHL32" s="20"/>
      <c r="HHM32" s="20"/>
      <c r="HHN32" s="1"/>
      <c r="HHO32" s="66"/>
      <c r="HHP32" s="66"/>
      <c r="HHQ32" s="20"/>
      <c r="HHR32" s="20"/>
      <c r="HHS32" s="1"/>
      <c r="HHT32" s="66"/>
      <c r="HHU32" s="66"/>
      <c r="HHV32" s="20"/>
      <c r="HHW32" s="20"/>
      <c r="HHX32" s="1"/>
      <c r="HHY32" s="66"/>
      <c r="HHZ32" s="66"/>
      <c r="HIA32" s="20"/>
      <c r="HIB32" s="20"/>
      <c r="HIC32" s="1"/>
      <c r="HID32" s="66"/>
      <c r="HIE32" s="66"/>
      <c r="HIF32" s="20"/>
      <c r="HIG32" s="20"/>
      <c r="HIH32" s="1"/>
      <c r="HII32" s="66"/>
      <c r="HIJ32" s="66"/>
      <c r="HIK32" s="20"/>
      <c r="HIL32" s="20"/>
      <c r="HIM32" s="1"/>
      <c r="HIN32" s="66"/>
      <c r="HIO32" s="66"/>
      <c r="HIP32" s="20"/>
      <c r="HIQ32" s="20"/>
      <c r="HIR32" s="1"/>
      <c r="HIS32" s="66"/>
      <c r="HIT32" s="66"/>
      <c r="HIU32" s="20"/>
      <c r="HIV32" s="20"/>
      <c r="HIW32" s="1"/>
      <c r="HIX32" s="66"/>
      <c r="HIY32" s="66"/>
      <c r="HIZ32" s="20"/>
      <c r="HJA32" s="20"/>
      <c r="HJB32" s="1"/>
      <c r="HJC32" s="66"/>
      <c r="HJD32" s="66"/>
      <c r="HJE32" s="20"/>
      <c r="HJF32" s="20"/>
      <c r="HJG32" s="1"/>
      <c r="HJH32" s="66"/>
      <c r="HJI32" s="66"/>
      <c r="HJJ32" s="20"/>
      <c r="HJK32" s="20"/>
      <c r="HJL32" s="1"/>
      <c r="HJM32" s="66"/>
      <c r="HJN32" s="66"/>
      <c r="HJO32" s="20"/>
      <c r="HJP32" s="20"/>
      <c r="HJQ32" s="1"/>
      <c r="HJR32" s="66"/>
      <c r="HJS32" s="66"/>
      <c r="HJT32" s="20"/>
      <c r="HJU32" s="20"/>
      <c r="HJV32" s="1"/>
      <c r="HJW32" s="66"/>
      <c r="HJX32" s="66"/>
      <c r="HJY32" s="20"/>
      <c r="HJZ32" s="20"/>
      <c r="HKA32" s="1"/>
      <c r="HKB32" s="66"/>
      <c r="HKC32" s="66"/>
      <c r="HKD32" s="20"/>
      <c r="HKE32" s="20"/>
      <c r="HKF32" s="1"/>
      <c r="HKG32" s="66"/>
      <c r="HKH32" s="66"/>
      <c r="HKI32" s="20"/>
      <c r="HKJ32" s="20"/>
      <c r="HKK32" s="1"/>
      <c r="HKL32" s="66"/>
      <c r="HKM32" s="66"/>
      <c r="HKN32" s="20"/>
      <c r="HKO32" s="20"/>
      <c r="HKP32" s="1"/>
      <c r="HKQ32" s="66"/>
      <c r="HKR32" s="66"/>
      <c r="HKS32" s="20"/>
      <c r="HKT32" s="20"/>
      <c r="HKU32" s="1"/>
      <c r="HKV32" s="66"/>
      <c r="HKW32" s="66"/>
      <c r="HKX32" s="20"/>
      <c r="HKY32" s="20"/>
      <c r="HKZ32" s="1"/>
      <c r="HLA32" s="66"/>
      <c r="HLB32" s="66"/>
      <c r="HLC32" s="20"/>
      <c r="HLD32" s="20"/>
      <c r="HLE32" s="1"/>
      <c r="HLF32" s="66"/>
      <c r="HLG32" s="66"/>
      <c r="HLH32" s="20"/>
      <c r="HLI32" s="20"/>
      <c r="HLJ32" s="1"/>
      <c r="HLK32" s="66"/>
      <c r="HLL32" s="66"/>
      <c r="HLM32" s="20"/>
      <c r="HLN32" s="20"/>
      <c r="HLO32" s="1"/>
      <c r="HLP32" s="66"/>
      <c r="HLQ32" s="66"/>
      <c r="HLR32" s="20"/>
      <c r="HLS32" s="20"/>
      <c r="HLT32" s="1"/>
      <c r="HLU32" s="66"/>
      <c r="HLV32" s="66"/>
      <c r="HLW32" s="20"/>
      <c r="HLX32" s="20"/>
      <c r="HLY32" s="1"/>
      <c r="HLZ32" s="66"/>
      <c r="HMA32" s="66"/>
      <c r="HMB32" s="20"/>
      <c r="HMC32" s="20"/>
      <c r="HMD32" s="1"/>
      <c r="HME32" s="66"/>
      <c r="HMF32" s="66"/>
      <c r="HMG32" s="20"/>
      <c r="HMH32" s="20"/>
      <c r="HMI32" s="1"/>
      <c r="HMJ32" s="66"/>
      <c r="HMK32" s="66"/>
      <c r="HML32" s="20"/>
      <c r="HMM32" s="20"/>
      <c r="HMN32" s="1"/>
      <c r="HMO32" s="66"/>
      <c r="HMP32" s="66"/>
      <c r="HMQ32" s="20"/>
      <c r="HMR32" s="20"/>
      <c r="HMS32" s="1"/>
      <c r="HMT32" s="66"/>
      <c r="HMU32" s="66"/>
      <c r="HMV32" s="20"/>
      <c r="HMW32" s="20"/>
      <c r="HMX32" s="1"/>
      <c r="HMY32" s="66"/>
      <c r="HMZ32" s="66"/>
      <c r="HNA32" s="20"/>
      <c r="HNB32" s="20"/>
      <c r="HNC32" s="1"/>
      <c r="HND32" s="66"/>
      <c r="HNE32" s="66"/>
      <c r="HNF32" s="20"/>
      <c r="HNG32" s="20"/>
      <c r="HNH32" s="1"/>
      <c r="HNI32" s="66"/>
      <c r="HNJ32" s="66"/>
      <c r="HNK32" s="20"/>
      <c r="HNL32" s="20"/>
      <c r="HNM32" s="1"/>
      <c r="HNN32" s="66"/>
      <c r="HNO32" s="66"/>
      <c r="HNP32" s="20"/>
      <c r="HNQ32" s="20"/>
      <c r="HNR32" s="1"/>
      <c r="HNS32" s="66"/>
      <c r="HNT32" s="66"/>
      <c r="HNU32" s="20"/>
      <c r="HNV32" s="20"/>
      <c r="HNW32" s="1"/>
      <c r="HNX32" s="66"/>
      <c r="HNY32" s="66"/>
      <c r="HNZ32" s="20"/>
      <c r="HOA32" s="20"/>
      <c r="HOB32" s="1"/>
      <c r="HOC32" s="66"/>
      <c r="HOD32" s="66"/>
      <c r="HOE32" s="20"/>
      <c r="HOF32" s="20"/>
      <c r="HOG32" s="1"/>
      <c r="HOH32" s="66"/>
      <c r="HOI32" s="66"/>
      <c r="HOJ32" s="20"/>
      <c r="HOK32" s="20"/>
      <c r="HOL32" s="1"/>
      <c r="HOM32" s="66"/>
      <c r="HON32" s="66"/>
      <c r="HOO32" s="20"/>
      <c r="HOP32" s="20"/>
      <c r="HOQ32" s="1"/>
      <c r="HOR32" s="66"/>
      <c r="HOS32" s="66"/>
      <c r="HOT32" s="20"/>
      <c r="HOU32" s="20"/>
      <c r="HOV32" s="1"/>
      <c r="HOW32" s="66"/>
      <c r="HOX32" s="66"/>
      <c r="HOY32" s="20"/>
      <c r="HOZ32" s="20"/>
      <c r="HPA32" s="1"/>
      <c r="HPB32" s="66"/>
      <c r="HPC32" s="66"/>
      <c r="HPD32" s="20"/>
      <c r="HPE32" s="20"/>
      <c r="HPF32" s="1"/>
      <c r="HPG32" s="66"/>
      <c r="HPH32" s="66"/>
      <c r="HPI32" s="20"/>
      <c r="HPJ32" s="20"/>
      <c r="HPK32" s="1"/>
      <c r="HPL32" s="66"/>
      <c r="HPM32" s="66"/>
      <c r="HPN32" s="20"/>
      <c r="HPO32" s="20"/>
      <c r="HPP32" s="1"/>
      <c r="HPQ32" s="66"/>
      <c r="HPR32" s="66"/>
      <c r="HPS32" s="20"/>
      <c r="HPT32" s="20"/>
      <c r="HPU32" s="1"/>
      <c r="HPV32" s="66"/>
      <c r="HPW32" s="66"/>
      <c r="HPX32" s="20"/>
      <c r="HPY32" s="20"/>
      <c r="HPZ32" s="1"/>
      <c r="HQA32" s="66"/>
      <c r="HQB32" s="66"/>
      <c r="HQC32" s="20"/>
      <c r="HQD32" s="20"/>
      <c r="HQE32" s="1"/>
      <c r="HQF32" s="66"/>
      <c r="HQG32" s="66"/>
      <c r="HQH32" s="20"/>
      <c r="HQI32" s="20"/>
      <c r="HQJ32" s="1"/>
      <c r="HQK32" s="66"/>
      <c r="HQL32" s="66"/>
      <c r="HQM32" s="20"/>
      <c r="HQN32" s="20"/>
      <c r="HQO32" s="1"/>
      <c r="HQP32" s="66"/>
      <c r="HQQ32" s="66"/>
      <c r="HQR32" s="20"/>
      <c r="HQS32" s="20"/>
      <c r="HQT32" s="1"/>
      <c r="HQU32" s="66"/>
      <c r="HQV32" s="66"/>
      <c r="HQW32" s="20"/>
      <c r="HQX32" s="20"/>
      <c r="HQY32" s="1"/>
      <c r="HQZ32" s="66"/>
      <c r="HRA32" s="66"/>
      <c r="HRB32" s="20"/>
      <c r="HRC32" s="20"/>
      <c r="HRD32" s="1"/>
      <c r="HRE32" s="66"/>
      <c r="HRF32" s="66"/>
      <c r="HRG32" s="20"/>
      <c r="HRH32" s="20"/>
      <c r="HRI32" s="1"/>
      <c r="HRJ32" s="66"/>
      <c r="HRK32" s="66"/>
      <c r="HRL32" s="20"/>
      <c r="HRM32" s="20"/>
      <c r="HRN32" s="1"/>
      <c r="HRO32" s="66"/>
      <c r="HRP32" s="66"/>
      <c r="HRQ32" s="20"/>
      <c r="HRR32" s="20"/>
      <c r="HRS32" s="1"/>
      <c r="HRT32" s="66"/>
      <c r="HRU32" s="66"/>
      <c r="HRV32" s="20"/>
      <c r="HRW32" s="20"/>
      <c r="HRX32" s="1"/>
      <c r="HRY32" s="66"/>
      <c r="HRZ32" s="66"/>
      <c r="HSA32" s="20"/>
      <c r="HSB32" s="20"/>
      <c r="HSC32" s="1"/>
      <c r="HSD32" s="66"/>
      <c r="HSE32" s="66"/>
      <c r="HSF32" s="20"/>
      <c r="HSG32" s="20"/>
      <c r="HSH32" s="1"/>
      <c r="HSI32" s="66"/>
      <c r="HSJ32" s="66"/>
      <c r="HSK32" s="20"/>
      <c r="HSL32" s="20"/>
      <c r="HSM32" s="1"/>
      <c r="HSN32" s="66"/>
      <c r="HSO32" s="66"/>
      <c r="HSP32" s="20"/>
      <c r="HSQ32" s="20"/>
      <c r="HSR32" s="1"/>
      <c r="HSS32" s="66"/>
      <c r="HST32" s="66"/>
      <c r="HSU32" s="20"/>
      <c r="HSV32" s="20"/>
      <c r="HSW32" s="1"/>
      <c r="HSX32" s="66"/>
      <c r="HSY32" s="66"/>
      <c r="HSZ32" s="20"/>
      <c r="HTA32" s="20"/>
      <c r="HTB32" s="1"/>
      <c r="HTC32" s="66"/>
      <c r="HTD32" s="66"/>
      <c r="HTE32" s="20"/>
      <c r="HTF32" s="20"/>
      <c r="HTG32" s="1"/>
      <c r="HTH32" s="66"/>
      <c r="HTI32" s="66"/>
      <c r="HTJ32" s="20"/>
      <c r="HTK32" s="20"/>
      <c r="HTL32" s="1"/>
      <c r="HTM32" s="66"/>
      <c r="HTN32" s="66"/>
      <c r="HTO32" s="20"/>
      <c r="HTP32" s="20"/>
      <c r="HTQ32" s="1"/>
      <c r="HTR32" s="66"/>
      <c r="HTS32" s="66"/>
      <c r="HTT32" s="20"/>
      <c r="HTU32" s="20"/>
      <c r="HTV32" s="1"/>
      <c r="HTW32" s="66"/>
      <c r="HTX32" s="66"/>
      <c r="HTY32" s="20"/>
      <c r="HTZ32" s="20"/>
      <c r="HUA32" s="1"/>
      <c r="HUB32" s="66"/>
      <c r="HUC32" s="66"/>
      <c r="HUD32" s="20"/>
      <c r="HUE32" s="20"/>
      <c r="HUF32" s="1"/>
      <c r="HUG32" s="66"/>
      <c r="HUH32" s="66"/>
      <c r="HUI32" s="20"/>
      <c r="HUJ32" s="20"/>
      <c r="HUK32" s="1"/>
      <c r="HUL32" s="66"/>
      <c r="HUM32" s="66"/>
      <c r="HUN32" s="20"/>
      <c r="HUO32" s="20"/>
      <c r="HUP32" s="1"/>
      <c r="HUQ32" s="66"/>
      <c r="HUR32" s="66"/>
      <c r="HUS32" s="20"/>
      <c r="HUT32" s="20"/>
      <c r="HUU32" s="1"/>
      <c r="HUV32" s="66"/>
      <c r="HUW32" s="66"/>
      <c r="HUX32" s="20"/>
      <c r="HUY32" s="20"/>
      <c r="HUZ32" s="1"/>
      <c r="HVA32" s="66"/>
      <c r="HVB32" s="66"/>
      <c r="HVC32" s="20"/>
      <c r="HVD32" s="20"/>
      <c r="HVE32" s="1"/>
      <c r="HVF32" s="66"/>
      <c r="HVG32" s="66"/>
      <c r="HVH32" s="20"/>
      <c r="HVI32" s="20"/>
      <c r="HVJ32" s="1"/>
      <c r="HVK32" s="66"/>
      <c r="HVL32" s="66"/>
      <c r="HVM32" s="20"/>
      <c r="HVN32" s="20"/>
      <c r="HVO32" s="1"/>
      <c r="HVP32" s="66"/>
      <c r="HVQ32" s="66"/>
      <c r="HVR32" s="20"/>
      <c r="HVS32" s="20"/>
      <c r="HVT32" s="1"/>
      <c r="HVU32" s="66"/>
      <c r="HVV32" s="66"/>
      <c r="HVW32" s="20"/>
      <c r="HVX32" s="20"/>
      <c r="HVY32" s="1"/>
      <c r="HVZ32" s="66"/>
      <c r="HWA32" s="66"/>
      <c r="HWB32" s="20"/>
      <c r="HWC32" s="20"/>
      <c r="HWD32" s="1"/>
      <c r="HWE32" s="66"/>
      <c r="HWF32" s="66"/>
      <c r="HWG32" s="20"/>
      <c r="HWH32" s="20"/>
      <c r="HWI32" s="1"/>
      <c r="HWJ32" s="66"/>
      <c r="HWK32" s="66"/>
      <c r="HWL32" s="20"/>
      <c r="HWM32" s="20"/>
      <c r="HWN32" s="1"/>
      <c r="HWO32" s="66"/>
      <c r="HWP32" s="66"/>
      <c r="HWQ32" s="20"/>
      <c r="HWR32" s="20"/>
      <c r="HWS32" s="1"/>
      <c r="HWT32" s="66"/>
      <c r="HWU32" s="66"/>
      <c r="HWV32" s="20"/>
      <c r="HWW32" s="20"/>
      <c r="HWX32" s="1"/>
      <c r="HWY32" s="66"/>
      <c r="HWZ32" s="66"/>
      <c r="HXA32" s="20"/>
      <c r="HXB32" s="20"/>
      <c r="HXC32" s="1"/>
      <c r="HXD32" s="66"/>
      <c r="HXE32" s="66"/>
      <c r="HXF32" s="20"/>
      <c r="HXG32" s="20"/>
      <c r="HXH32" s="1"/>
      <c r="HXI32" s="66"/>
      <c r="HXJ32" s="66"/>
      <c r="HXK32" s="20"/>
      <c r="HXL32" s="20"/>
      <c r="HXM32" s="1"/>
      <c r="HXN32" s="66"/>
      <c r="HXO32" s="66"/>
      <c r="HXP32" s="20"/>
      <c r="HXQ32" s="20"/>
      <c r="HXR32" s="1"/>
      <c r="HXS32" s="66"/>
      <c r="HXT32" s="66"/>
      <c r="HXU32" s="20"/>
      <c r="HXV32" s="20"/>
      <c r="HXW32" s="1"/>
      <c r="HXX32" s="66"/>
      <c r="HXY32" s="66"/>
      <c r="HXZ32" s="20"/>
      <c r="HYA32" s="20"/>
      <c r="HYB32" s="1"/>
      <c r="HYC32" s="66"/>
      <c r="HYD32" s="66"/>
      <c r="HYE32" s="20"/>
      <c r="HYF32" s="20"/>
      <c r="HYG32" s="1"/>
      <c r="HYH32" s="66"/>
      <c r="HYI32" s="66"/>
      <c r="HYJ32" s="20"/>
      <c r="HYK32" s="20"/>
      <c r="HYL32" s="1"/>
      <c r="HYM32" s="66"/>
      <c r="HYN32" s="66"/>
      <c r="HYO32" s="20"/>
      <c r="HYP32" s="20"/>
      <c r="HYQ32" s="1"/>
      <c r="HYR32" s="66"/>
      <c r="HYS32" s="66"/>
      <c r="HYT32" s="20"/>
      <c r="HYU32" s="20"/>
      <c r="HYV32" s="1"/>
      <c r="HYW32" s="66"/>
      <c r="HYX32" s="66"/>
      <c r="HYY32" s="20"/>
      <c r="HYZ32" s="20"/>
      <c r="HZA32" s="1"/>
      <c r="HZB32" s="66"/>
      <c r="HZC32" s="66"/>
      <c r="HZD32" s="20"/>
      <c r="HZE32" s="20"/>
      <c r="HZF32" s="1"/>
      <c r="HZG32" s="66"/>
      <c r="HZH32" s="66"/>
      <c r="HZI32" s="20"/>
      <c r="HZJ32" s="20"/>
      <c r="HZK32" s="1"/>
      <c r="HZL32" s="66"/>
      <c r="HZM32" s="66"/>
      <c r="HZN32" s="20"/>
      <c r="HZO32" s="20"/>
      <c r="HZP32" s="1"/>
      <c r="HZQ32" s="66"/>
      <c r="HZR32" s="66"/>
      <c r="HZS32" s="20"/>
      <c r="HZT32" s="20"/>
      <c r="HZU32" s="1"/>
      <c r="HZV32" s="66"/>
      <c r="HZW32" s="66"/>
      <c r="HZX32" s="20"/>
      <c r="HZY32" s="20"/>
      <c r="HZZ32" s="1"/>
      <c r="IAA32" s="66"/>
      <c r="IAB32" s="66"/>
      <c r="IAC32" s="20"/>
      <c r="IAD32" s="20"/>
      <c r="IAE32" s="1"/>
      <c r="IAF32" s="66"/>
      <c r="IAG32" s="66"/>
      <c r="IAH32" s="20"/>
      <c r="IAI32" s="20"/>
      <c r="IAJ32" s="1"/>
      <c r="IAK32" s="66"/>
      <c r="IAL32" s="66"/>
      <c r="IAM32" s="20"/>
      <c r="IAN32" s="20"/>
      <c r="IAO32" s="1"/>
      <c r="IAP32" s="66"/>
      <c r="IAQ32" s="66"/>
      <c r="IAR32" s="20"/>
      <c r="IAS32" s="20"/>
      <c r="IAT32" s="1"/>
      <c r="IAU32" s="66"/>
      <c r="IAV32" s="66"/>
      <c r="IAW32" s="20"/>
      <c r="IAX32" s="20"/>
      <c r="IAY32" s="1"/>
      <c r="IAZ32" s="66"/>
      <c r="IBA32" s="66"/>
      <c r="IBB32" s="20"/>
      <c r="IBC32" s="20"/>
      <c r="IBD32" s="1"/>
      <c r="IBE32" s="66"/>
      <c r="IBF32" s="66"/>
      <c r="IBG32" s="20"/>
      <c r="IBH32" s="20"/>
      <c r="IBI32" s="1"/>
      <c r="IBJ32" s="66"/>
      <c r="IBK32" s="66"/>
      <c r="IBL32" s="20"/>
      <c r="IBM32" s="20"/>
      <c r="IBN32" s="1"/>
      <c r="IBO32" s="66"/>
      <c r="IBP32" s="66"/>
      <c r="IBQ32" s="20"/>
      <c r="IBR32" s="20"/>
      <c r="IBS32" s="1"/>
      <c r="IBT32" s="66"/>
      <c r="IBU32" s="66"/>
      <c r="IBV32" s="20"/>
      <c r="IBW32" s="20"/>
      <c r="IBX32" s="1"/>
      <c r="IBY32" s="66"/>
      <c r="IBZ32" s="66"/>
      <c r="ICA32" s="20"/>
      <c r="ICB32" s="20"/>
      <c r="ICC32" s="1"/>
      <c r="ICD32" s="66"/>
      <c r="ICE32" s="66"/>
      <c r="ICF32" s="20"/>
      <c r="ICG32" s="20"/>
      <c r="ICH32" s="1"/>
      <c r="ICI32" s="66"/>
      <c r="ICJ32" s="66"/>
      <c r="ICK32" s="20"/>
      <c r="ICL32" s="20"/>
      <c r="ICM32" s="1"/>
      <c r="ICN32" s="66"/>
      <c r="ICO32" s="66"/>
      <c r="ICP32" s="20"/>
      <c r="ICQ32" s="20"/>
      <c r="ICR32" s="1"/>
      <c r="ICS32" s="66"/>
      <c r="ICT32" s="66"/>
      <c r="ICU32" s="20"/>
      <c r="ICV32" s="20"/>
      <c r="ICW32" s="1"/>
      <c r="ICX32" s="66"/>
      <c r="ICY32" s="66"/>
      <c r="ICZ32" s="20"/>
      <c r="IDA32" s="20"/>
      <c r="IDB32" s="1"/>
      <c r="IDC32" s="66"/>
      <c r="IDD32" s="66"/>
      <c r="IDE32" s="20"/>
      <c r="IDF32" s="20"/>
      <c r="IDG32" s="1"/>
      <c r="IDH32" s="66"/>
      <c r="IDI32" s="66"/>
      <c r="IDJ32" s="20"/>
      <c r="IDK32" s="20"/>
      <c r="IDL32" s="1"/>
      <c r="IDM32" s="66"/>
      <c r="IDN32" s="66"/>
      <c r="IDO32" s="20"/>
      <c r="IDP32" s="20"/>
      <c r="IDQ32" s="1"/>
      <c r="IDR32" s="66"/>
      <c r="IDS32" s="66"/>
      <c r="IDT32" s="20"/>
      <c r="IDU32" s="20"/>
      <c r="IDV32" s="1"/>
      <c r="IDW32" s="66"/>
      <c r="IDX32" s="66"/>
      <c r="IDY32" s="20"/>
      <c r="IDZ32" s="20"/>
      <c r="IEA32" s="1"/>
      <c r="IEB32" s="66"/>
      <c r="IEC32" s="66"/>
      <c r="IED32" s="20"/>
      <c r="IEE32" s="20"/>
      <c r="IEF32" s="1"/>
      <c r="IEG32" s="66"/>
      <c r="IEH32" s="66"/>
      <c r="IEI32" s="20"/>
      <c r="IEJ32" s="20"/>
      <c r="IEK32" s="1"/>
      <c r="IEL32" s="66"/>
      <c r="IEM32" s="66"/>
      <c r="IEN32" s="20"/>
      <c r="IEO32" s="20"/>
      <c r="IEP32" s="1"/>
      <c r="IEQ32" s="66"/>
      <c r="IER32" s="66"/>
      <c r="IES32" s="20"/>
      <c r="IET32" s="20"/>
      <c r="IEU32" s="1"/>
      <c r="IEV32" s="66"/>
      <c r="IEW32" s="66"/>
      <c r="IEX32" s="20"/>
      <c r="IEY32" s="20"/>
      <c r="IEZ32" s="1"/>
      <c r="IFA32" s="66"/>
      <c r="IFB32" s="66"/>
      <c r="IFC32" s="20"/>
      <c r="IFD32" s="20"/>
      <c r="IFE32" s="1"/>
      <c r="IFF32" s="66"/>
      <c r="IFG32" s="66"/>
      <c r="IFH32" s="20"/>
      <c r="IFI32" s="20"/>
      <c r="IFJ32" s="1"/>
      <c r="IFK32" s="66"/>
      <c r="IFL32" s="66"/>
      <c r="IFM32" s="20"/>
      <c r="IFN32" s="20"/>
      <c r="IFO32" s="1"/>
      <c r="IFP32" s="66"/>
      <c r="IFQ32" s="66"/>
      <c r="IFR32" s="20"/>
      <c r="IFS32" s="20"/>
      <c r="IFT32" s="1"/>
      <c r="IFU32" s="66"/>
      <c r="IFV32" s="66"/>
      <c r="IFW32" s="20"/>
      <c r="IFX32" s="20"/>
      <c r="IFY32" s="1"/>
      <c r="IFZ32" s="66"/>
      <c r="IGA32" s="66"/>
      <c r="IGB32" s="20"/>
      <c r="IGC32" s="20"/>
      <c r="IGD32" s="1"/>
      <c r="IGE32" s="66"/>
      <c r="IGF32" s="66"/>
      <c r="IGG32" s="20"/>
      <c r="IGH32" s="20"/>
      <c r="IGI32" s="1"/>
      <c r="IGJ32" s="66"/>
      <c r="IGK32" s="66"/>
      <c r="IGL32" s="20"/>
      <c r="IGM32" s="20"/>
      <c r="IGN32" s="1"/>
      <c r="IGO32" s="66"/>
      <c r="IGP32" s="66"/>
      <c r="IGQ32" s="20"/>
      <c r="IGR32" s="20"/>
      <c r="IGS32" s="1"/>
      <c r="IGT32" s="66"/>
      <c r="IGU32" s="66"/>
      <c r="IGV32" s="20"/>
      <c r="IGW32" s="20"/>
      <c r="IGX32" s="1"/>
      <c r="IGY32" s="66"/>
      <c r="IGZ32" s="66"/>
      <c r="IHA32" s="20"/>
      <c r="IHB32" s="20"/>
      <c r="IHC32" s="1"/>
      <c r="IHD32" s="66"/>
      <c r="IHE32" s="66"/>
      <c r="IHF32" s="20"/>
      <c r="IHG32" s="20"/>
      <c r="IHH32" s="1"/>
      <c r="IHI32" s="66"/>
      <c r="IHJ32" s="66"/>
      <c r="IHK32" s="20"/>
      <c r="IHL32" s="20"/>
      <c r="IHM32" s="1"/>
      <c r="IHN32" s="66"/>
      <c r="IHO32" s="66"/>
      <c r="IHP32" s="20"/>
      <c r="IHQ32" s="20"/>
      <c r="IHR32" s="1"/>
      <c r="IHS32" s="66"/>
      <c r="IHT32" s="66"/>
      <c r="IHU32" s="20"/>
      <c r="IHV32" s="20"/>
      <c r="IHW32" s="1"/>
      <c r="IHX32" s="66"/>
      <c r="IHY32" s="66"/>
      <c r="IHZ32" s="20"/>
      <c r="IIA32" s="20"/>
      <c r="IIB32" s="1"/>
      <c r="IIC32" s="66"/>
      <c r="IID32" s="66"/>
      <c r="IIE32" s="20"/>
      <c r="IIF32" s="20"/>
      <c r="IIG32" s="1"/>
      <c r="IIH32" s="66"/>
      <c r="III32" s="66"/>
      <c r="IIJ32" s="20"/>
      <c r="IIK32" s="20"/>
      <c r="IIL32" s="1"/>
      <c r="IIM32" s="66"/>
      <c r="IIN32" s="66"/>
      <c r="IIO32" s="20"/>
      <c r="IIP32" s="20"/>
      <c r="IIQ32" s="1"/>
      <c r="IIR32" s="66"/>
      <c r="IIS32" s="66"/>
      <c r="IIT32" s="20"/>
      <c r="IIU32" s="20"/>
      <c r="IIV32" s="1"/>
      <c r="IIW32" s="66"/>
      <c r="IIX32" s="66"/>
      <c r="IIY32" s="20"/>
      <c r="IIZ32" s="20"/>
      <c r="IJA32" s="1"/>
      <c r="IJB32" s="66"/>
      <c r="IJC32" s="66"/>
      <c r="IJD32" s="20"/>
      <c r="IJE32" s="20"/>
      <c r="IJF32" s="1"/>
      <c r="IJG32" s="66"/>
      <c r="IJH32" s="66"/>
      <c r="IJI32" s="20"/>
      <c r="IJJ32" s="20"/>
      <c r="IJK32" s="1"/>
      <c r="IJL32" s="66"/>
      <c r="IJM32" s="66"/>
      <c r="IJN32" s="20"/>
      <c r="IJO32" s="20"/>
      <c r="IJP32" s="1"/>
      <c r="IJQ32" s="66"/>
      <c r="IJR32" s="66"/>
      <c r="IJS32" s="20"/>
      <c r="IJT32" s="20"/>
      <c r="IJU32" s="1"/>
      <c r="IJV32" s="66"/>
      <c r="IJW32" s="66"/>
      <c r="IJX32" s="20"/>
      <c r="IJY32" s="20"/>
      <c r="IJZ32" s="1"/>
      <c r="IKA32" s="66"/>
      <c r="IKB32" s="66"/>
      <c r="IKC32" s="20"/>
      <c r="IKD32" s="20"/>
      <c r="IKE32" s="1"/>
      <c r="IKF32" s="66"/>
      <c r="IKG32" s="66"/>
      <c r="IKH32" s="20"/>
      <c r="IKI32" s="20"/>
      <c r="IKJ32" s="1"/>
      <c r="IKK32" s="66"/>
      <c r="IKL32" s="66"/>
      <c r="IKM32" s="20"/>
      <c r="IKN32" s="20"/>
      <c r="IKO32" s="1"/>
      <c r="IKP32" s="66"/>
      <c r="IKQ32" s="66"/>
      <c r="IKR32" s="20"/>
      <c r="IKS32" s="20"/>
      <c r="IKT32" s="1"/>
      <c r="IKU32" s="66"/>
      <c r="IKV32" s="66"/>
      <c r="IKW32" s="20"/>
      <c r="IKX32" s="20"/>
      <c r="IKY32" s="1"/>
      <c r="IKZ32" s="66"/>
      <c r="ILA32" s="66"/>
      <c r="ILB32" s="20"/>
      <c r="ILC32" s="20"/>
      <c r="ILD32" s="1"/>
      <c r="ILE32" s="66"/>
      <c r="ILF32" s="66"/>
      <c r="ILG32" s="20"/>
      <c r="ILH32" s="20"/>
      <c r="ILI32" s="1"/>
      <c r="ILJ32" s="66"/>
      <c r="ILK32" s="66"/>
      <c r="ILL32" s="20"/>
      <c r="ILM32" s="20"/>
      <c r="ILN32" s="1"/>
      <c r="ILO32" s="66"/>
      <c r="ILP32" s="66"/>
      <c r="ILQ32" s="20"/>
      <c r="ILR32" s="20"/>
      <c r="ILS32" s="1"/>
      <c r="ILT32" s="66"/>
      <c r="ILU32" s="66"/>
      <c r="ILV32" s="20"/>
      <c r="ILW32" s="20"/>
      <c r="ILX32" s="1"/>
      <c r="ILY32" s="66"/>
      <c r="ILZ32" s="66"/>
      <c r="IMA32" s="20"/>
      <c r="IMB32" s="20"/>
      <c r="IMC32" s="1"/>
      <c r="IMD32" s="66"/>
      <c r="IME32" s="66"/>
      <c r="IMF32" s="20"/>
      <c r="IMG32" s="20"/>
      <c r="IMH32" s="1"/>
      <c r="IMI32" s="66"/>
      <c r="IMJ32" s="66"/>
      <c r="IMK32" s="20"/>
      <c r="IML32" s="20"/>
      <c r="IMM32" s="1"/>
      <c r="IMN32" s="66"/>
      <c r="IMO32" s="66"/>
      <c r="IMP32" s="20"/>
      <c r="IMQ32" s="20"/>
      <c r="IMR32" s="1"/>
      <c r="IMS32" s="66"/>
      <c r="IMT32" s="66"/>
      <c r="IMU32" s="20"/>
      <c r="IMV32" s="20"/>
      <c r="IMW32" s="1"/>
      <c r="IMX32" s="66"/>
      <c r="IMY32" s="66"/>
      <c r="IMZ32" s="20"/>
      <c r="INA32" s="20"/>
      <c r="INB32" s="1"/>
      <c r="INC32" s="66"/>
      <c r="IND32" s="66"/>
      <c r="INE32" s="20"/>
      <c r="INF32" s="20"/>
      <c r="ING32" s="1"/>
      <c r="INH32" s="66"/>
      <c r="INI32" s="66"/>
      <c r="INJ32" s="20"/>
      <c r="INK32" s="20"/>
      <c r="INL32" s="1"/>
      <c r="INM32" s="66"/>
      <c r="INN32" s="66"/>
      <c r="INO32" s="20"/>
      <c r="INP32" s="20"/>
      <c r="INQ32" s="1"/>
      <c r="INR32" s="66"/>
      <c r="INS32" s="66"/>
      <c r="INT32" s="20"/>
      <c r="INU32" s="20"/>
      <c r="INV32" s="1"/>
      <c r="INW32" s="66"/>
      <c r="INX32" s="66"/>
      <c r="INY32" s="20"/>
      <c r="INZ32" s="20"/>
      <c r="IOA32" s="1"/>
      <c r="IOB32" s="66"/>
      <c r="IOC32" s="66"/>
      <c r="IOD32" s="20"/>
      <c r="IOE32" s="20"/>
      <c r="IOF32" s="1"/>
      <c r="IOG32" s="66"/>
      <c r="IOH32" s="66"/>
      <c r="IOI32" s="20"/>
      <c r="IOJ32" s="20"/>
      <c r="IOK32" s="1"/>
      <c r="IOL32" s="66"/>
      <c r="IOM32" s="66"/>
      <c r="ION32" s="20"/>
      <c r="IOO32" s="20"/>
      <c r="IOP32" s="1"/>
      <c r="IOQ32" s="66"/>
      <c r="IOR32" s="66"/>
      <c r="IOS32" s="20"/>
      <c r="IOT32" s="20"/>
      <c r="IOU32" s="1"/>
      <c r="IOV32" s="66"/>
      <c r="IOW32" s="66"/>
      <c r="IOX32" s="20"/>
      <c r="IOY32" s="20"/>
      <c r="IOZ32" s="1"/>
      <c r="IPA32" s="66"/>
      <c r="IPB32" s="66"/>
      <c r="IPC32" s="20"/>
      <c r="IPD32" s="20"/>
      <c r="IPE32" s="1"/>
      <c r="IPF32" s="66"/>
      <c r="IPG32" s="66"/>
      <c r="IPH32" s="20"/>
      <c r="IPI32" s="20"/>
      <c r="IPJ32" s="1"/>
      <c r="IPK32" s="66"/>
      <c r="IPL32" s="66"/>
      <c r="IPM32" s="20"/>
      <c r="IPN32" s="20"/>
      <c r="IPO32" s="1"/>
      <c r="IPP32" s="66"/>
      <c r="IPQ32" s="66"/>
      <c r="IPR32" s="20"/>
      <c r="IPS32" s="20"/>
      <c r="IPT32" s="1"/>
      <c r="IPU32" s="66"/>
      <c r="IPV32" s="66"/>
      <c r="IPW32" s="20"/>
      <c r="IPX32" s="20"/>
      <c r="IPY32" s="1"/>
      <c r="IPZ32" s="66"/>
      <c r="IQA32" s="66"/>
      <c r="IQB32" s="20"/>
      <c r="IQC32" s="20"/>
      <c r="IQD32" s="1"/>
      <c r="IQE32" s="66"/>
      <c r="IQF32" s="66"/>
      <c r="IQG32" s="20"/>
      <c r="IQH32" s="20"/>
      <c r="IQI32" s="1"/>
      <c r="IQJ32" s="66"/>
      <c r="IQK32" s="66"/>
      <c r="IQL32" s="20"/>
      <c r="IQM32" s="20"/>
      <c r="IQN32" s="1"/>
      <c r="IQO32" s="66"/>
      <c r="IQP32" s="66"/>
      <c r="IQQ32" s="20"/>
      <c r="IQR32" s="20"/>
      <c r="IQS32" s="1"/>
      <c r="IQT32" s="66"/>
      <c r="IQU32" s="66"/>
      <c r="IQV32" s="20"/>
      <c r="IQW32" s="20"/>
      <c r="IQX32" s="1"/>
      <c r="IQY32" s="66"/>
      <c r="IQZ32" s="66"/>
      <c r="IRA32" s="20"/>
      <c r="IRB32" s="20"/>
      <c r="IRC32" s="1"/>
      <c r="IRD32" s="66"/>
      <c r="IRE32" s="66"/>
      <c r="IRF32" s="20"/>
      <c r="IRG32" s="20"/>
      <c r="IRH32" s="1"/>
      <c r="IRI32" s="66"/>
      <c r="IRJ32" s="66"/>
      <c r="IRK32" s="20"/>
      <c r="IRL32" s="20"/>
      <c r="IRM32" s="1"/>
      <c r="IRN32" s="66"/>
      <c r="IRO32" s="66"/>
      <c r="IRP32" s="20"/>
      <c r="IRQ32" s="20"/>
      <c r="IRR32" s="1"/>
      <c r="IRS32" s="66"/>
      <c r="IRT32" s="66"/>
      <c r="IRU32" s="20"/>
      <c r="IRV32" s="20"/>
      <c r="IRW32" s="1"/>
      <c r="IRX32" s="66"/>
      <c r="IRY32" s="66"/>
      <c r="IRZ32" s="20"/>
      <c r="ISA32" s="20"/>
      <c r="ISB32" s="1"/>
      <c r="ISC32" s="66"/>
      <c r="ISD32" s="66"/>
      <c r="ISE32" s="20"/>
      <c r="ISF32" s="20"/>
      <c r="ISG32" s="1"/>
      <c r="ISH32" s="66"/>
      <c r="ISI32" s="66"/>
      <c r="ISJ32" s="20"/>
      <c r="ISK32" s="20"/>
      <c r="ISL32" s="1"/>
      <c r="ISM32" s="66"/>
      <c r="ISN32" s="66"/>
      <c r="ISO32" s="20"/>
      <c r="ISP32" s="20"/>
      <c r="ISQ32" s="1"/>
      <c r="ISR32" s="66"/>
      <c r="ISS32" s="66"/>
      <c r="IST32" s="20"/>
      <c r="ISU32" s="20"/>
      <c r="ISV32" s="1"/>
      <c r="ISW32" s="66"/>
      <c r="ISX32" s="66"/>
      <c r="ISY32" s="20"/>
      <c r="ISZ32" s="20"/>
      <c r="ITA32" s="1"/>
      <c r="ITB32" s="66"/>
      <c r="ITC32" s="66"/>
      <c r="ITD32" s="20"/>
      <c r="ITE32" s="20"/>
      <c r="ITF32" s="1"/>
      <c r="ITG32" s="66"/>
      <c r="ITH32" s="66"/>
      <c r="ITI32" s="20"/>
      <c r="ITJ32" s="20"/>
      <c r="ITK32" s="1"/>
      <c r="ITL32" s="66"/>
      <c r="ITM32" s="66"/>
      <c r="ITN32" s="20"/>
      <c r="ITO32" s="20"/>
      <c r="ITP32" s="1"/>
      <c r="ITQ32" s="66"/>
      <c r="ITR32" s="66"/>
      <c r="ITS32" s="20"/>
      <c r="ITT32" s="20"/>
      <c r="ITU32" s="1"/>
      <c r="ITV32" s="66"/>
      <c r="ITW32" s="66"/>
      <c r="ITX32" s="20"/>
      <c r="ITY32" s="20"/>
      <c r="ITZ32" s="1"/>
      <c r="IUA32" s="66"/>
      <c r="IUB32" s="66"/>
      <c r="IUC32" s="20"/>
      <c r="IUD32" s="20"/>
      <c r="IUE32" s="1"/>
      <c r="IUF32" s="66"/>
      <c r="IUG32" s="66"/>
      <c r="IUH32" s="20"/>
      <c r="IUI32" s="20"/>
      <c r="IUJ32" s="1"/>
      <c r="IUK32" s="66"/>
      <c r="IUL32" s="66"/>
      <c r="IUM32" s="20"/>
      <c r="IUN32" s="20"/>
      <c r="IUO32" s="1"/>
      <c r="IUP32" s="66"/>
      <c r="IUQ32" s="66"/>
      <c r="IUR32" s="20"/>
      <c r="IUS32" s="20"/>
      <c r="IUT32" s="1"/>
      <c r="IUU32" s="66"/>
      <c r="IUV32" s="66"/>
      <c r="IUW32" s="20"/>
      <c r="IUX32" s="20"/>
      <c r="IUY32" s="1"/>
      <c r="IUZ32" s="66"/>
      <c r="IVA32" s="66"/>
      <c r="IVB32" s="20"/>
      <c r="IVC32" s="20"/>
      <c r="IVD32" s="1"/>
      <c r="IVE32" s="66"/>
      <c r="IVF32" s="66"/>
      <c r="IVG32" s="20"/>
      <c r="IVH32" s="20"/>
      <c r="IVI32" s="1"/>
      <c r="IVJ32" s="66"/>
      <c r="IVK32" s="66"/>
      <c r="IVL32" s="20"/>
      <c r="IVM32" s="20"/>
      <c r="IVN32" s="1"/>
      <c r="IVO32" s="66"/>
      <c r="IVP32" s="66"/>
      <c r="IVQ32" s="20"/>
      <c r="IVR32" s="20"/>
      <c r="IVS32" s="1"/>
      <c r="IVT32" s="66"/>
      <c r="IVU32" s="66"/>
      <c r="IVV32" s="20"/>
      <c r="IVW32" s="20"/>
      <c r="IVX32" s="1"/>
      <c r="IVY32" s="66"/>
      <c r="IVZ32" s="66"/>
      <c r="IWA32" s="20"/>
      <c r="IWB32" s="20"/>
      <c r="IWC32" s="1"/>
      <c r="IWD32" s="66"/>
      <c r="IWE32" s="66"/>
      <c r="IWF32" s="20"/>
      <c r="IWG32" s="20"/>
      <c r="IWH32" s="1"/>
      <c r="IWI32" s="66"/>
      <c r="IWJ32" s="66"/>
      <c r="IWK32" s="20"/>
      <c r="IWL32" s="20"/>
      <c r="IWM32" s="1"/>
      <c r="IWN32" s="66"/>
      <c r="IWO32" s="66"/>
      <c r="IWP32" s="20"/>
      <c r="IWQ32" s="20"/>
      <c r="IWR32" s="1"/>
      <c r="IWS32" s="66"/>
      <c r="IWT32" s="66"/>
      <c r="IWU32" s="20"/>
      <c r="IWV32" s="20"/>
      <c r="IWW32" s="1"/>
      <c r="IWX32" s="66"/>
      <c r="IWY32" s="66"/>
      <c r="IWZ32" s="20"/>
      <c r="IXA32" s="20"/>
      <c r="IXB32" s="1"/>
      <c r="IXC32" s="66"/>
      <c r="IXD32" s="66"/>
      <c r="IXE32" s="20"/>
      <c r="IXF32" s="20"/>
      <c r="IXG32" s="1"/>
      <c r="IXH32" s="66"/>
      <c r="IXI32" s="66"/>
      <c r="IXJ32" s="20"/>
      <c r="IXK32" s="20"/>
      <c r="IXL32" s="1"/>
      <c r="IXM32" s="66"/>
      <c r="IXN32" s="66"/>
      <c r="IXO32" s="20"/>
      <c r="IXP32" s="20"/>
      <c r="IXQ32" s="1"/>
      <c r="IXR32" s="66"/>
      <c r="IXS32" s="66"/>
      <c r="IXT32" s="20"/>
      <c r="IXU32" s="20"/>
      <c r="IXV32" s="1"/>
      <c r="IXW32" s="66"/>
      <c r="IXX32" s="66"/>
      <c r="IXY32" s="20"/>
      <c r="IXZ32" s="20"/>
      <c r="IYA32" s="1"/>
      <c r="IYB32" s="66"/>
      <c r="IYC32" s="66"/>
      <c r="IYD32" s="20"/>
      <c r="IYE32" s="20"/>
      <c r="IYF32" s="1"/>
      <c r="IYG32" s="66"/>
      <c r="IYH32" s="66"/>
      <c r="IYI32" s="20"/>
      <c r="IYJ32" s="20"/>
      <c r="IYK32" s="1"/>
      <c r="IYL32" s="66"/>
      <c r="IYM32" s="66"/>
      <c r="IYN32" s="20"/>
      <c r="IYO32" s="20"/>
      <c r="IYP32" s="1"/>
      <c r="IYQ32" s="66"/>
      <c r="IYR32" s="66"/>
      <c r="IYS32" s="20"/>
      <c r="IYT32" s="20"/>
      <c r="IYU32" s="1"/>
      <c r="IYV32" s="66"/>
      <c r="IYW32" s="66"/>
      <c r="IYX32" s="20"/>
      <c r="IYY32" s="20"/>
      <c r="IYZ32" s="1"/>
      <c r="IZA32" s="66"/>
      <c r="IZB32" s="66"/>
      <c r="IZC32" s="20"/>
      <c r="IZD32" s="20"/>
      <c r="IZE32" s="1"/>
      <c r="IZF32" s="66"/>
      <c r="IZG32" s="66"/>
      <c r="IZH32" s="20"/>
      <c r="IZI32" s="20"/>
      <c r="IZJ32" s="1"/>
      <c r="IZK32" s="66"/>
      <c r="IZL32" s="66"/>
      <c r="IZM32" s="20"/>
      <c r="IZN32" s="20"/>
      <c r="IZO32" s="1"/>
      <c r="IZP32" s="66"/>
      <c r="IZQ32" s="66"/>
      <c r="IZR32" s="20"/>
      <c r="IZS32" s="20"/>
      <c r="IZT32" s="1"/>
      <c r="IZU32" s="66"/>
      <c r="IZV32" s="66"/>
      <c r="IZW32" s="20"/>
      <c r="IZX32" s="20"/>
      <c r="IZY32" s="1"/>
      <c r="IZZ32" s="66"/>
      <c r="JAA32" s="66"/>
      <c r="JAB32" s="20"/>
      <c r="JAC32" s="20"/>
      <c r="JAD32" s="1"/>
      <c r="JAE32" s="66"/>
      <c r="JAF32" s="66"/>
      <c r="JAG32" s="20"/>
      <c r="JAH32" s="20"/>
      <c r="JAI32" s="1"/>
      <c r="JAJ32" s="66"/>
      <c r="JAK32" s="66"/>
      <c r="JAL32" s="20"/>
      <c r="JAM32" s="20"/>
      <c r="JAN32" s="1"/>
      <c r="JAO32" s="66"/>
      <c r="JAP32" s="66"/>
      <c r="JAQ32" s="20"/>
      <c r="JAR32" s="20"/>
      <c r="JAS32" s="1"/>
      <c r="JAT32" s="66"/>
      <c r="JAU32" s="66"/>
      <c r="JAV32" s="20"/>
      <c r="JAW32" s="20"/>
      <c r="JAX32" s="1"/>
      <c r="JAY32" s="66"/>
      <c r="JAZ32" s="66"/>
      <c r="JBA32" s="20"/>
      <c r="JBB32" s="20"/>
      <c r="JBC32" s="1"/>
      <c r="JBD32" s="66"/>
      <c r="JBE32" s="66"/>
      <c r="JBF32" s="20"/>
      <c r="JBG32" s="20"/>
      <c r="JBH32" s="1"/>
      <c r="JBI32" s="66"/>
      <c r="JBJ32" s="66"/>
      <c r="JBK32" s="20"/>
      <c r="JBL32" s="20"/>
      <c r="JBM32" s="1"/>
      <c r="JBN32" s="66"/>
      <c r="JBO32" s="66"/>
      <c r="JBP32" s="20"/>
      <c r="JBQ32" s="20"/>
      <c r="JBR32" s="1"/>
      <c r="JBS32" s="66"/>
      <c r="JBT32" s="66"/>
      <c r="JBU32" s="20"/>
      <c r="JBV32" s="20"/>
      <c r="JBW32" s="1"/>
      <c r="JBX32" s="66"/>
      <c r="JBY32" s="66"/>
      <c r="JBZ32" s="20"/>
      <c r="JCA32" s="20"/>
      <c r="JCB32" s="1"/>
      <c r="JCC32" s="66"/>
      <c r="JCD32" s="66"/>
      <c r="JCE32" s="20"/>
      <c r="JCF32" s="20"/>
      <c r="JCG32" s="1"/>
      <c r="JCH32" s="66"/>
      <c r="JCI32" s="66"/>
      <c r="JCJ32" s="20"/>
      <c r="JCK32" s="20"/>
      <c r="JCL32" s="1"/>
      <c r="JCM32" s="66"/>
      <c r="JCN32" s="66"/>
      <c r="JCO32" s="20"/>
      <c r="JCP32" s="20"/>
      <c r="JCQ32" s="1"/>
      <c r="JCR32" s="66"/>
      <c r="JCS32" s="66"/>
      <c r="JCT32" s="20"/>
      <c r="JCU32" s="20"/>
      <c r="JCV32" s="1"/>
      <c r="JCW32" s="66"/>
      <c r="JCX32" s="66"/>
      <c r="JCY32" s="20"/>
      <c r="JCZ32" s="20"/>
      <c r="JDA32" s="1"/>
      <c r="JDB32" s="66"/>
      <c r="JDC32" s="66"/>
      <c r="JDD32" s="20"/>
      <c r="JDE32" s="20"/>
      <c r="JDF32" s="1"/>
      <c r="JDG32" s="66"/>
      <c r="JDH32" s="66"/>
      <c r="JDI32" s="20"/>
      <c r="JDJ32" s="20"/>
      <c r="JDK32" s="1"/>
      <c r="JDL32" s="66"/>
      <c r="JDM32" s="66"/>
      <c r="JDN32" s="20"/>
      <c r="JDO32" s="20"/>
      <c r="JDP32" s="1"/>
      <c r="JDQ32" s="66"/>
      <c r="JDR32" s="66"/>
      <c r="JDS32" s="20"/>
      <c r="JDT32" s="20"/>
      <c r="JDU32" s="1"/>
      <c r="JDV32" s="66"/>
      <c r="JDW32" s="66"/>
      <c r="JDX32" s="20"/>
      <c r="JDY32" s="20"/>
      <c r="JDZ32" s="1"/>
      <c r="JEA32" s="66"/>
      <c r="JEB32" s="66"/>
      <c r="JEC32" s="20"/>
      <c r="JED32" s="20"/>
      <c r="JEE32" s="1"/>
      <c r="JEF32" s="66"/>
      <c r="JEG32" s="66"/>
      <c r="JEH32" s="20"/>
      <c r="JEI32" s="20"/>
      <c r="JEJ32" s="1"/>
      <c r="JEK32" s="66"/>
      <c r="JEL32" s="66"/>
      <c r="JEM32" s="20"/>
      <c r="JEN32" s="20"/>
      <c r="JEO32" s="1"/>
      <c r="JEP32" s="66"/>
      <c r="JEQ32" s="66"/>
      <c r="JER32" s="20"/>
      <c r="JES32" s="20"/>
      <c r="JET32" s="1"/>
      <c r="JEU32" s="66"/>
      <c r="JEV32" s="66"/>
      <c r="JEW32" s="20"/>
      <c r="JEX32" s="20"/>
      <c r="JEY32" s="1"/>
      <c r="JEZ32" s="66"/>
      <c r="JFA32" s="66"/>
      <c r="JFB32" s="20"/>
      <c r="JFC32" s="20"/>
      <c r="JFD32" s="1"/>
      <c r="JFE32" s="66"/>
      <c r="JFF32" s="66"/>
      <c r="JFG32" s="20"/>
      <c r="JFH32" s="20"/>
      <c r="JFI32" s="1"/>
      <c r="JFJ32" s="66"/>
      <c r="JFK32" s="66"/>
      <c r="JFL32" s="20"/>
      <c r="JFM32" s="20"/>
      <c r="JFN32" s="1"/>
      <c r="JFO32" s="66"/>
      <c r="JFP32" s="66"/>
      <c r="JFQ32" s="20"/>
      <c r="JFR32" s="20"/>
      <c r="JFS32" s="1"/>
      <c r="JFT32" s="66"/>
      <c r="JFU32" s="66"/>
      <c r="JFV32" s="20"/>
      <c r="JFW32" s="20"/>
      <c r="JFX32" s="1"/>
      <c r="JFY32" s="66"/>
      <c r="JFZ32" s="66"/>
      <c r="JGA32" s="20"/>
      <c r="JGB32" s="20"/>
      <c r="JGC32" s="1"/>
      <c r="JGD32" s="66"/>
      <c r="JGE32" s="66"/>
      <c r="JGF32" s="20"/>
      <c r="JGG32" s="20"/>
      <c r="JGH32" s="1"/>
      <c r="JGI32" s="66"/>
      <c r="JGJ32" s="66"/>
      <c r="JGK32" s="20"/>
      <c r="JGL32" s="20"/>
      <c r="JGM32" s="1"/>
      <c r="JGN32" s="66"/>
      <c r="JGO32" s="66"/>
      <c r="JGP32" s="20"/>
      <c r="JGQ32" s="20"/>
      <c r="JGR32" s="1"/>
      <c r="JGS32" s="66"/>
      <c r="JGT32" s="66"/>
      <c r="JGU32" s="20"/>
      <c r="JGV32" s="20"/>
      <c r="JGW32" s="1"/>
      <c r="JGX32" s="66"/>
      <c r="JGY32" s="66"/>
      <c r="JGZ32" s="20"/>
      <c r="JHA32" s="20"/>
      <c r="JHB32" s="1"/>
      <c r="JHC32" s="66"/>
      <c r="JHD32" s="66"/>
      <c r="JHE32" s="20"/>
      <c r="JHF32" s="20"/>
      <c r="JHG32" s="1"/>
      <c r="JHH32" s="66"/>
      <c r="JHI32" s="66"/>
      <c r="JHJ32" s="20"/>
      <c r="JHK32" s="20"/>
      <c r="JHL32" s="1"/>
      <c r="JHM32" s="66"/>
      <c r="JHN32" s="66"/>
      <c r="JHO32" s="20"/>
      <c r="JHP32" s="20"/>
      <c r="JHQ32" s="1"/>
      <c r="JHR32" s="66"/>
      <c r="JHS32" s="66"/>
      <c r="JHT32" s="20"/>
      <c r="JHU32" s="20"/>
      <c r="JHV32" s="1"/>
      <c r="JHW32" s="66"/>
      <c r="JHX32" s="66"/>
      <c r="JHY32" s="20"/>
      <c r="JHZ32" s="20"/>
      <c r="JIA32" s="1"/>
      <c r="JIB32" s="66"/>
      <c r="JIC32" s="66"/>
      <c r="JID32" s="20"/>
      <c r="JIE32" s="20"/>
      <c r="JIF32" s="1"/>
      <c r="JIG32" s="66"/>
      <c r="JIH32" s="66"/>
      <c r="JII32" s="20"/>
      <c r="JIJ32" s="20"/>
      <c r="JIK32" s="1"/>
      <c r="JIL32" s="66"/>
      <c r="JIM32" s="66"/>
      <c r="JIN32" s="20"/>
      <c r="JIO32" s="20"/>
      <c r="JIP32" s="1"/>
      <c r="JIQ32" s="66"/>
      <c r="JIR32" s="66"/>
      <c r="JIS32" s="20"/>
      <c r="JIT32" s="20"/>
      <c r="JIU32" s="1"/>
      <c r="JIV32" s="66"/>
      <c r="JIW32" s="66"/>
      <c r="JIX32" s="20"/>
      <c r="JIY32" s="20"/>
      <c r="JIZ32" s="1"/>
      <c r="JJA32" s="66"/>
      <c r="JJB32" s="66"/>
      <c r="JJC32" s="20"/>
      <c r="JJD32" s="20"/>
      <c r="JJE32" s="1"/>
      <c r="JJF32" s="66"/>
      <c r="JJG32" s="66"/>
      <c r="JJH32" s="20"/>
      <c r="JJI32" s="20"/>
      <c r="JJJ32" s="1"/>
      <c r="JJK32" s="66"/>
      <c r="JJL32" s="66"/>
      <c r="JJM32" s="20"/>
      <c r="JJN32" s="20"/>
      <c r="JJO32" s="1"/>
      <c r="JJP32" s="66"/>
      <c r="JJQ32" s="66"/>
      <c r="JJR32" s="20"/>
      <c r="JJS32" s="20"/>
      <c r="JJT32" s="1"/>
      <c r="JJU32" s="66"/>
      <c r="JJV32" s="66"/>
      <c r="JJW32" s="20"/>
      <c r="JJX32" s="20"/>
      <c r="JJY32" s="1"/>
      <c r="JJZ32" s="66"/>
      <c r="JKA32" s="66"/>
      <c r="JKB32" s="20"/>
      <c r="JKC32" s="20"/>
      <c r="JKD32" s="1"/>
      <c r="JKE32" s="66"/>
      <c r="JKF32" s="66"/>
      <c r="JKG32" s="20"/>
      <c r="JKH32" s="20"/>
      <c r="JKI32" s="1"/>
      <c r="JKJ32" s="66"/>
      <c r="JKK32" s="66"/>
      <c r="JKL32" s="20"/>
      <c r="JKM32" s="20"/>
      <c r="JKN32" s="1"/>
      <c r="JKO32" s="66"/>
      <c r="JKP32" s="66"/>
      <c r="JKQ32" s="20"/>
      <c r="JKR32" s="20"/>
      <c r="JKS32" s="1"/>
      <c r="JKT32" s="66"/>
      <c r="JKU32" s="66"/>
      <c r="JKV32" s="20"/>
      <c r="JKW32" s="20"/>
      <c r="JKX32" s="1"/>
      <c r="JKY32" s="66"/>
      <c r="JKZ32" s="66"/>
      <c r="JLA32" s="20"/>
      <c r="JLB32" s="20"/>
      <c r="JLC32" s="1"/>
      <c r="JLD32" s="66"/>
      <c r="JLE32" s="66"/>
      <c r="JLF32" s="20"/>
      <c r="JLG32" s="20"/>
      <c r="JLH32" s="1"/>
      <c r="JLI32" s="66"/>
      <c r="JLJ32" s="66"/>
      <c r="JLK32" s="20"/>
      <c r="JLL32" s="20"/>
      <c r="JLM32" s="1"/>
      <c r="JLN32" s="66"/>
      <c r="JLO32" s="66"/>
      <c r="JLP32" s="20"/>
      <c r="JLQ32" s="20"/>
      <c r="JLR32" s="1"/>
      <c r="JLS32" s="66"/>
      <c r="JLT32" s="66"/>
      <c r="JLU32" s="20"/>
      <c r="JLV32" s="20"/>
      <c r="JLW32" s="1"/>
      <c r="JLX32" s="66"/>
      <c r="JLY32" s="66"/>
      <c r="JLZ32" s="20"/>
      <c r="JMA32" s="20"/>
      <c r="JMB32" s="1"/>
      <c r="JMC32" s="66"/>
      <c r="JMD32" s="66"/>
      <c r="JME32" s="20"/>
      <c r="JMF32" s="20"/>
      <c r="JMG32" s="1"/>
      <c r="JMH32" s="66"/>
      <c r="JMI32" s="66"/>
      <c r="JMJ32" s="20"/>
      <c r="JMK32" s="20"/>
      <c r="JML32" s="1"/>
      <c r="JMM32" s="66"/>
      <c r="JMN32" s="66"/>
      <c r="JMO32" s="20"/>
      <c r="JMP32" s="20"/>
      <c r="JMQ32" s="1"/>
      <c r="JMR32" s="66"/>
      <c r="JMS32" s="66"/>
      <c r="JMT32" s="20"/>
      <c r="JMU32" s="20"/>
      <c r="JMV32" s="1"/>
      <c r="JMW32" s="66"/>
      <c r="JMX32" s="66"/>
      <c r="JMY32" s="20"/>
      <c r="JMZ32" s="20"/>
      <c r="JNA32" s="1"/>
      <c r="JNB32" s="66"/>
      <c r="JNC32" s="66"/>
      <c r="JND32" s="20"/>
      <c r="JNE32" s="20"/>
      <c r="JNF32" s="1"/>
      <c r="JNG32" s="66"/>
      <c r="JNH32" s="66"/>
      <c r="JNI32" s="20"/>
      <c r="JNJ32" s="20"/>
      <c r="JNK32" s="1"/>
      <c r="JNL32" s="66"/>
      <c r="JNM32" s="66"/>
      <c r="JNN32" s="20"/>
      <c r="JNO32" s="20"/>
      <c r="JNP32" s="1"/>
      <c r="JNQ32" s="66"/>
      <c r="JNR32" s="66"/>
      <c r="JNS32" s="20"/>
      <c r="JNT32" s="20"/>
      <c r="JNU32" s="1"/>
      <c r="JNV32" s="66"/>
      <c r="JNW32" s="66"/>
      <c r="JNX32" s="20"/>
      <c r="JNY32" s="20"/>
      <c r="JNZ32" s="1"/>
      <c r="JOA32" s="66"/>
      <c r="JOB32" s="66"/>
      <c r="JOC32" s="20"/>
      <c r="JOD32" s="20"/>
      <c r="JOE32" s="1"/>
      <c r="JOF32" s="66"/>
      <c r="JOG32" s="66"/>
      <c r="JOH32" s="20"/>
      <c r="JOI32" s="20"/>
      <c r="JOJ32" s="1"/>
      <c r="JOK32" s="66"/>
      <c r="JOL32" s="66"/>
      <c r="JOM32" s="20"/>
      <c r="JON32" s="20"/>
      <c r="JOO32" s="1"/>
      <c r="JOP32" s="66"/>
      <c r="JOQ32" s="66"/>
      <c r="JOR32" s="20"/>
      <c r="JOS32" s="20"/>
      <c r="JOT32" s="1"/>
      <c r="JOU32" s="66"/>
      <c r="JOV32" s="66"/>
      <c r="JOW32" s="20"/>
      <c r="JOX32" s="20"/>
      <c r="JOY32" s="1"/>
      <c r="JOZ32" s="66"/>
      <c r="JPA32" s="66"/>
      <c r="JPB32" s="20"/>
      <c r="JPC32" s="20"/>
      <c r="JPD32" s="1"/>
      <c r="JPE32" s="66"/>
      <c r="JPF32" s="66"/>
      <c r="JPG32" s="20"/>
      <c r="JPH32" s="20"/>
      <c r="JPI32" s="1"/>
      <c r="JPJ32" s="66"/>
      <c r="JPK32" s="66"/>
      <c r="JPL32" s="20"/>
      <c r="JPM32" s="20"/>
      <c r="JPN32" s="1"/>
      <c r="JPO32" s="66"/>
      <c r="JPP32" s="66"/>
      <c r="JPQ32" s="20"/>
      <c r="JPR32" s="20"/>
      <c r="JPS32" s="1"/>
      <c r="JPT32" s="66"/>
      <c r="JPU32" s="66"/>
      <c r="JPV32" s="20"/>
      <c r="JPW32" s="20"/>
      <c r="JPX32" s="1"/>
      <c r="JPY32" s="66"/>
      <c r="JPZ32" s="66"/>
      <c r="JQA32" s="20"/>
      <c r="JQB32" s="20"/>
      <c r="JQC32" s="1"/>
      <c r="JQD32" s="66"/>
      <c r="JQE32" s="66"/>
      <c r="JQF32" s="20"/>
      <c r="JQG32" s="20"/>
      <c r="JQH32" s="1"/>
      <c r="JQI32" s="66"/>
      <c r="JQJ32" s="66"/>
      <c r="JQK32" s="20"/>
      <c r="JQL32" s="20"/>
      <c r="JQM32" s="1"/>
      <c r="JQN32" s="66"/>
      <c r="JQO32" s="66"/>
      <c r="JQP32" s="20"/>
      <c r="JQQ32" s="20"/>
      <c r="JQR32" s="1"/>
      <c r="JQS32" s="66"/>
      <c r="JQT32" s="66"/>
      <c r="JQU32" s="20"/>
      <c r="JQV32" s="20"/>
      <c r="JQW32" s="1"/>
      <c r="JQX32" s="66"/>
      <c r="JQY32" s="66"/>
      <c r="JQZ32" s="20"/>
      <c r="JRA32" s="20"/>
      <c r="JRB32" s="1"/>
      <c r="JRC32" s="66"/>
      <c r="JRD32" s="66"/>
      <c r="JRE32" s="20"/>
      <c r="JRF32" s="20"/>
      <c r="JRG32" s="1"/>
      <c r="JRH32" s="66"/>
      <c r="JRI32" s="66"/>
      <c r="JRJ32" s="20"/>
      <c r="JRK32" s="20"/>
      <c r="JRL32" s="1"/>
      <c r="JRM32" s="66"/>
      <c r="JRN32" s="66"/>
      <c r="JRO32" s="20"/>
      <c r="JRP32" s="20"/>
      <c r="JRQ32" s="1"/>
      <c r="JRR32" s="66"/>
      <c r="JRS32" s="66"/>
      <c r="JRT32" s="20"/>
      <c r="JRU32" s="20"/>
      <c r="JRV32" s="1"/>
      <c r="JRW32" s="66"/>
      <c r="JRX32" s="66"/>
      <c r="JRY32" s="20"/>
      <c r="JRZ32" s="20"/>
      <c r="JSA32" s="1"/>
      <c r="JSB32" s="66"/>
      <c r="JSC32" s="66"/>
      <c r="JSD32" s="20"/>
      <c r="JSE32" s="20"/>
      <c r="JSF32" s="1"/>
      <c r="JSG32" s="66"/>
      <c r="JSH32" s="66"/>
      <c r="JSI32" s="20"/>
      <c r="JSJ32" s="20"/>
      <c r="JSK32" s="1"/>
      <c r="JSL32" s="66"/>
      <c r="JSM32" s="66"/>
      <c r="JSN32" s="20"/>
      <c r="JSO32" s="20"/>
      <c r="JSP32" s="1"/>
      <c r="JSQ32" s="66"/>
      <c r="JSR32" s="66"/>
      <c r="JSS32" s="20"/>
      <c r="JST32" s="20"/>
      <c r="JSU32" s="1"/>
      <c r="JSV32" s="66"/>
      <c r="JSW32" s="66"/>
      <c r="JSX32" s="20"/>
      <c r="JSY32" s="20"/>
      <c r="JSZ32" s="1"/>
      <c r="JTA32" s="66"/>
      <c r="JTB32" s="66"/>
      <c r="JTC32" s="20"/>
      <c r="JTD32" s="20"/>
      <c r="JTE32" s="1"/>
      <c r="JTF32" s="66"/>
      <c r="JTG32" s="66"/>
      <c r="JTH32" s="20"/>
      <c r="JTI32" s="20"/>
      <c r="JTJ32" s="1"/>
      <c r="JTK32" s="66"/>
      <c r="JTL32" s="66"/>
      <c r="JTM32" s="20"/>
      <c r="JTN32" s="20"/>
      <c r="JTO32" s="1"/>
      <c r="JTP32" s="66"/>
      <c r="JTQ32" s="66"/>
      <c r="JTR32" s="20"/>
      <c r="JTS32" s="20"/>
      <c r="JTT32" s="1"/>
      <c r="JTU32" s="66"/>
      <c r="JTV32" s="66"/>
      <c r="JTW32" s="20"/>
      <c r="JTX32" s="20"/>
      <c r="JTY32" s="1"/>
      <c r="JTZ32" s="66"/>
      <c r="JUA32" s="66"/>
      <c r="JUB32" s="20"/>
      <c r="JUC32" s="20"/>
      <c r="JUD32" s="1"/>
      <c r="JUE32" s="66"/>
      <c r="JUF32" s="66"/>
      <c r="JUG32" s="20"/>
      <c r="JUH32" s="20"/>
      <c r="JUI32" s="1"/>
      <c r="JUJ32" s="66"/>
      <c r="JUK32" s="66"/>
      <c r="JUL32" s="20"/>
      <c r="JUM32" s="20"/>
      <c r="JUN32" s="1"/>
      <c r="JUO32" s="66"/>
      <c r="JUP32" s="66"/>
      <c r="JUQ32" s="20"/>
      <c r="JUR32" s="20"/>
      <c r="JUS32" s="1"/>
      <c r="JUT32" s="66"/>
      <c r="JUU32" s="66"/>
      <c r="JUV32" s="20"/>
      <c r="JUW32" s="20"/>
      <c r="JUX32" s="1"/>
      <c r="JUY32" s="66"/>
      <c r="JUZ32" s="66"/>
      <c r="JVA32" s="20"/>
      <c r="JVB32" s="20"/>
      <c r="JVC32" s="1"/>
      <c r="JVD32" s="66"/>
      <c r="JVE32" s="66"/>
      <c r="JVF32" s="20"/>
      <c r="JVG32" s="20"/>
      <c r="JVH32" s="1"/>
      <c r="JVI32" s="66"/>
      <c r="JVJ32" s="66"/>
      <c r="JVK32" s="20"/>
      <c r="JVL32" s="20"/>
      <c r="JVM32" s="1"/>
      <c r="JVN32" s="66"/>
      <c r="JVO32" s="66"/>
      <c r="JVP32" s="20"/>
      <c r="JVQ32" s="20"/>
      <c r="JVR32" s="1"/>
      <c r="JVS32" s="66"/>
      <c r="JVT32" s="66"/>
      <c r="JVU32" s="20"/>
      <c r="JVV32" s="20"/>
      <c r="JVW32" s="1"/>
      <c r="JVX32" s="66"/>
      <c r="JVY32" s="66"/>
      <c r="JVZ32" s="20"/>
      <c r="JWA32" s="20"/>
      <c r="JWB32" s="1"/>
      <c r="JWC32" s="66"/>
      <c r="JWD32" s="66"/>
      <c r="JWE32" s="20"/>
      <c r="JWF32" s="20"/>
      <c r="JWG32" s="1"/>
      <c r="JWH32" s="66"/>
      <c r="JWI32" s="66"/>
      <c r="JWJ32" s="20"/>
      <c r="JWK32" s="20"/>
      <c r="JWL32" s="1"/>
      <c r="JWM32" s="66"/>
      <c r="JWN32" s="66"/>
      <c r="JWO32" s="20"/>
      <c r="JWP32" s="20"/>
      <c r="JWQ32" s="1"/>
      <c r="JWR32" s="66"/>
      <c r="JWS32" s="66"/>
      <c r="JWT32" s="20"/>
      <c r="JWU32" s="20"/>
      <c r="JWV32" s="1"/>
      <c r="JWW32" s="66"/>
      <c r="JWX32" s="66"/>
      <c r="JWY32" s="20"/>
      <c r="JWZ32" s="20"/>
      <c r="JXA32" s="1"/>
      <c r="JXB32" s="66"/>
      <c r="JXC32" s="66"/>
      <c r="JXD32" s="20"/>
      <c r="JXE32" s="20"/>
      <c r="JXF32" s="1"/>
      <c r="JXG32" s="66"/>
      <c r="JXH32" s="66"/>
      <c r="JXI32" s="20"/>
      <c r="JXJ32" s="20"/>
      <c r="JXK32" s="1"/>
      <c r="JXL32" s="66"/>
      <c r="JXM32" s="66"/>
      <c r="JXN32" s="20"/>
      <c r="JXO32" s="20"/>
      <c r="JXP32" s="1"/>
      <c r="JXQ32" s="66"/>
      <c r="JXR32" s="66"/>
      <c r="JXS32" s="20"/>
      <c r="JXT32" s="20"/>
      <c r="JXU32" s="1"/>
      <c r="JXV32" s="66"/>
      <c r="JXW32" s="66"/>
      <c r="JXX32" s="20"/>
      <c r="JXY32" s="20"/>
      <c r="JXZ32" s="1"/>
      <c r="JYA32" s="66"/>
      <c r="JYB32" s="66"/>
      <c r="JYC32" s="20"/>
      <c r="JYD32" s="20"/>
      <c r="JYE32" s="1"/>
      <c r="JYF32" s="66"/>
      <c r="JYG32" s="66"/>
      <c r="JYH32" s="20"/>
      <c r="JYI32" s="20"/>
      <c r="JYJ32" s="1"/>
      <c r="JYK32" s="66"/>
      <c r="JYL32" s="66"/>
      <c r="JYM32" s="20"/>
      <c r="JYN32" s="20"/>
      <c r="JYO32" s="1"/>
      <c r="JYP32" s="66"/>
      <c r="JYQ32" s="66"/>
      <c r="JYR32" s="20"/>
      <c r="JYS32" s="20"/>
      <c r="JYT32" s="1"/>
      <c r="JYU32" s="66"/>
      <c r="JYV32" s="66"/>
      <c r="JYW32" s="20"/>
      <c r="JYX32" s="20"/>
      <c r="JYY32" s="1"/>
      <c r="JYZ32" s="66"/>
      <c r="JZA32" s="66"/>
      <c r="JZB32" s="20"/>
      <c r="JZC32" s="20"/>
      <c r="JZD32" s="1"/>
      <c r="JZE32" s="66"/>
      <c r="JZF32" s="66"/>
      <c r="JZG32" s="20"/>
      <c r="JZH32" s="20"/>
      <c r="JZI32" s="1"/>
      <c r="JZJ32" s="66"/>
      <c r="JZK32" s="66"/>
      <c r="JZL32" s="20"/>
      <c r="JZM32" s="20"/>
      <c r="JZN32" s="1"/>
      <c r="JZO32" s="66"/>
      <c r="JZP32" s="66"/>
      <c r="JZQ32" s="20"/>
      <c r="JZR32" s="20"/>
      <c r="JZS32" s="1"/>
      <c r="JZT32" s="66"/>
      <c r="JZU32" s="66"/>
      <c r="JZV32" s="20"/>
      <c r="JZW32" s="20"/>
      <c r="JZX32" s="1"/>
      <c r="JZY32" s="66"/>
      <c r="JZZ32" s="66"/>
      <c r="KAA32" s="20"/>
      <c r="KAB32" s="20"/>
      <c r="KAC32" s="1"/>
      <c r="KAD32" s="66"/>
      <c r="KAE32" s="66"/>
      <c r="KAF32" s="20"/>
      <c r="KAG32" s="20"/>
      <c r="KAH32" s="1"/>
      <c r="KAI32" s="66"/>
      <c r="KAJ32" s="66"/>
      <c r="KAK32" s="20"/>
      <c r="KAL32" s="20"/>
      <c r="KAM32" s="1"/>
      <c r="KAN32" s="66"/>
      <c r="KAO32" s="66"/>
      <c r="KAP32" s="20"/>
      <c r="KAQ32" s="20"/>
      <c r="KAR32" s="1"/>
      <c r="KAS32" s="66"/>
      <c r="KAT32" s="66"/>
      <c r="KAU32" s="20"/>
      <c r="KAV32" s="20"/>
      <c r="KAW32" s="1"/>
      <c r="KAX32" s="66"/>
      <c r="KAY32" s="66"/>
      <c r="KAZ32" s="20"/>
      <c r="KBA32" s="20"/>
      <c r="KBB32" s="1"/>
      <c r="KBC32" s="66"/>
      <c r="KBD32" s="66"/>
      <c r="KBE32" s="20"/>
      <c r="KBF32" s="20"/>
      <c r="KBG32" s="1"/>
      <c r="KBH32" s="66"/>
      <c r="KBI32" s="66"/>
      <c r="KBJ32" s="20"/>
      <c r="KBK32" s="20"/>
      <c r="KBL32" s="1"/>
      <c r="KBM32" s="66"/>
      <c r="KBN32" s="66"/>
      <c r="KBO32" s="20"/>
      <c r="KBP32" s="20"/>
      <c r="KBQ32" s="1"/>
      <c r="KBR32" s="66"/>
      <c r="KBS32" s="66"/>
      <c r="KBT32" s="20"/>
      <c r="KBU32" s="20"/>
      <c r="KBV32" s="1"/>
      <c r="KBW32" s="66"/>
      <c r="KBX32" s="66"/>
      <c r="KBY32" s="20"/>
      <c r="KBZ32" s="20"/>
      <c r="KCA32" s="1"/>
      <c r="KCB32" s="66"/>
      <c r="KCC32" s="66"/>
      <c r="KCD32" s="20"/>
      <c r="KCE32" s="20"/>
      <c r="KCF32" s="1"/>
      <c r="KCG32" s="66"/>
      <c r="KCH32" s="66"/>
      <c r="KCI32" s="20"/>
      <c r="KCJ32" s="20"/>
      <c r="KCK32" s="1"/>
      <c r="KCL32" s="66"/>
      <c r="KCM32" s="66"/>
      <c r="KCN32" s="20"/>
      <c r="KCO32" s="20"/>
      <c r="KCP32" s="1"/>
      <c r="KCQ32" s="66"/>
      <c r="KCR32" s="66"/>
      <c r="KCS32" s="20"/>
      <c r="KCT32" s="20"/>
      <c r="KCU32" s="1"/>
      <c r="KCV32" s="66"/>
      <c r="KCW32" s="66"/>
      <c r="KCX32" s="20"/>
      <c r="KCY32" s="20"/>
      <c r="KCZ32" s="1"/>
      <c r="KDA32" s="66"/>
      <c r="KDB32" s="66"/>
      <c r="KDC32" s="20"/>
      <c r="KDD32" s="20"/>
      <c r="KDE32" s="1"/>
      <c r="KDF32" s="66"/>
      <c r="KDG32" s="66"/>
      <c r="KDH32" s="20"/>
      <c r="KDI32" s="20"/>
      <c r="KDJ32" s="1"/>
      <c r="KDK32" s="66"/>
      <c r="KDL32" s="66"/>
      <c r="KDM32" s="20"/>
      <c r="KDN32" s="20"/>
      <c r="KDO32" s="1"/>
      <c r="KDP32" s="66"/>
      <c r="KDQ32" s="66"/>
      <c r="KDR32" s="20"/>
      <c r="KDS32" s="20"/>
      <c r="KDT32" s="1"/>
      <c r="KDU32" s="66"/>
      <c r="KDV32" s="66"/>
      <c r="KDW32" s="20"/>
      <c r="KDX32" s="20"/>
      <c r="KDY32" s="1"/>
      <c r="KDZ32" s="66"/>
      <c r="KEA32" s="66"/>
      <c r="KEB32" s="20"/>
      <c r="KEC32" s="20"/>
      <c r="KED32" s="1"/>
      <c r="KEE32" s="66"/>
      <c r="KEF32" s="66"/>
      <c r="KEG32" s="20"/>
      <c r="KEH32" s="20"/>
      <c r="KEI32" s="1"/>
      <c r="KEJ32" s="66"/>
      <c r="KEK32" s="66"/>
      <c r="KEL32" s="20"/>
      <c r="KEM32" s="20"/>
      <c r="KEN32" s="1"/>
      <c r="KEO32" s="66"/>
      <c r="KEP32" s="66"/>
      <c r="KEQ32" s="20"/>
      <c r="KER32" s="20"/>
      <c r="KES32" s="1"/>
      <c r="KET32" s="66"/>
      <c r="KEU32" s="66"/>
      <c r="KEV32" s="20"/>
      <c r="KEW32" s="20"/>
      <c r="KEX32" s="1"/>
      <c r="KEY32" s="66"/>
      <c r="KEZ32" s="66"/>
      <c r="KFA32" s="20"/>
      <c r="KFB32" s="20"/>
      <c r="KFC32" s="1"/>
      <c r="KFD32" s="66"/>
      <c r="KFE32" s="66"/>
      <c r="KFF32" s="20"/>
      <c r="KFG32" s="20"/>
      <c r="KFH32" s="1"/>
      <c r="KFI32" s="66"/>
      <c r="KFJ32" s="66"/>
      <c r="KFK32" s="20"/>
      <c r="KFL32" s="20"/>
      <c r="KFM32" s="1"/>
      <c r="KFN32" s="66"/>
      <c r="KFO32" s="66"/>
      <c r="KFP32" s="20"/>
      <c r="KFQ32" s="20"/>
      <c r="KFR32" s="1"/>
      <c r="KFS32" s="66"/>
      <c r="KFT32" s="66"/>
      <c r="KFU32" s="20"/>
      <c r="KFV32" s="20"/>
      <c r="KFW32" s="1"/>
      <c r="KFX32" s="66"/>
      <c r="KFY32" s="66"/>
      <c r="KFZ32" s="20"/>
      <c r="KGA32" s="20"/>
      <c r="KGB32" s="1"/>
      <c r="KGC32" s="66"/>
      <c r="KGD32" s="66"/>
      <c r="KGE32" s="20"/>
      <c r="KGF32" s="20"/>
      <c r="KGG32" s="1"/>
      <c r="KGH32" s="66"/>
      <c r="KGI32" s="66"/>
      <c r="KGJ32" s="20"/>
      <c r="KGK32" s="20"/>
      <c r="KGL32" s="1"/>
      <c r="KGM32" s="66"/>
      <c r="KGN32" s="66"/>
      <c r="KGO32" s="20"/>
      <c r="KGP32" s="20"/>
      <c r="KGQ32" s="1"/>
      <c r="KGR32" s="66"/>
      <c r="KGS32" s="66"/>
      <c r="KGT32" s="20"/>
      <c r="KGU32" s="20"/>
      <c r="KGV32" s="1"/>
      <c r="KGW32" s="66"/>
      <c r="KGX32" s="66"/>
      <c r="KGY32" s="20"/>
      <c r="KGZ32" s="20"/>
      <c r="KHA32" s="1"/>
      <c r="KHB32" s="66"/>
      <c r="KHC32" s="66"/>
      <c r="KHD32" s="20"/>
      <c r="KHE32" s="20"/>
      <c r="KHF32" s="1"/>
      <c r="KHG32" s="66"/>
      <c r="KHH32" s="66"/>
      <c r="KHI32" s="20"/>
      <c r="KHJ32" s="20"/>
      <c r="KHK32" s="1"/>
      <c r="KHL32" s="66"/>
      <c r="KHM32" s="66"/>
      <c r="KHN32" s="20"/>
      <c r="KHO32" s="20"/>
      <c r="KHP32" s="1"/>
      <c r="KHQ32" s="66"/>
      <c r="KHR32" s="66"/>
      <c r="KHS32" s="20"/>
      <c r="KHT32" s="20"/>
      <c r="KHU32" s="1"/>
      <c r="KHV32" s="66"/>
      <c r="KHW32" s="66"/>
      <c r="KHX32" s="20"/>
      <c r="KHY32" s="20"/>
      <c r="KHZ32" s="1"/>
      <c r="KIA32" s="66"/>
      <c r="KIB32" s="66"/>
      <c r="KIC32" s="20"/>
      <c r="KID32" s="20"/>
      <c r="KIE32" s="1"/>
      <c r="KIF32" s="66"/>
      <c r="KIG32" s="66"/>
      <c r="KIH32" s="20"/>
      <c r="KII32" s="20"/>
      <c r="KIJ32" s="1"/>
      <c r="KIK32" s="66"/>
      <c r="KIL32" s="66"/>
      <c r="KIM32" s="20"/>
      <c r="KIN32" s="20"/>
      <c r="KIO32" s="1"/>
      <c r="KIP32" s="66"/>
      <c r="KIQ32" s="66"/>
      <c r="KIR32" s="20"/>
      <c r="KIS32" s="20"/>
      <c r="KIT32" s="1"/>
      <c r="KIU32" s="66"/>
      <c r="KIV32" s="66"/>
      <c r="KIW32" s="20"/>
      <c r="KIX32" s="20"/>
      <c r="KIY32" s="1"/>
      <c r="KIZ32" s="66"/>
      <c r="KJA32" s="66"/>
      <c r="KJB32" s="20"/>
      <c r="KJC32" s="20"/>
      <c r="KJD32" s="1"/>
      <c r="KJE32" s="66"/>
      <c r="KJF32" s="66"/>
      <c r="KJG32" s="20"/>
      <c r="KJH32" s="20"/>
      <c r="KJI32" s="1"/>
      <c r="KJJ32" s="66"/>
      <c r="KJK32" s="66"/>
      <c r="KJL32" s="20"/>
      <c r="KJM32" s="20"/>
      <c r="KJN32" s="1"/>
      <c r="KJO32" s="66"/>
      <c r="KJP32" s="66"/>
      <c r="KJQ32" s="20"/>
      <c r="KJR32" s="20"/>
      <c r="KJS32" s="1"/>
      <c r="KJT32" s="66"/>
      <c r="KJU32" s="66"/>
      <c r="KJV32" s="20"/>
      <c r="KJW32" s="20"/>
      <c r="KJX32" s="1"/>
      <c r="KJY32" s="66"/>
      <c r="KJZ32" s="66"/>
      <c r="KKA32" s="20"/>
      <c r="KKB32" s="20"/>
      <c r="KKC32" s="1"/>
      <c r="KKD32" s="66"/>
      <c r="KKE32" s="66"/>
      <c r="KKF32" s="20"/>
      <c r="KKG32" s="20"/>
      <c r="KKH32" s="1"/>
      <c r="KKI32" s="66"/>
      <c r="KKJ32" s="66"/>
      <c r="KKK32" s="20"/>
      <c r="KKL32" s="20"/>
      <c r="KKM32" s="1"/>
      <c r="KKN32" s="66"/>
      <c r="KKO32" s="66"/>
      <c r="KKP32" s="20"/>
      <c r="KKQ32" s="20"/>
      <c r="KKR32" s="1"/>
      <c r="KKS32" s="66"/>
      <c r="KKT32" s="66"/>
      <c r="KKU32" s="20"/>
      <c r="KKV32" s="20"/>
      <c r="KKW32" s="1"/>
      <c r="KKX32" s="66"/>
      <c r="KKY32" s="66"/>
      <c r="KKZ32" s="20"/>
      <c r="KLA32" s="20"/>
      <c r="KLB32" s="1"/>
      <c r="KLC32" s="66"/>
      <c r="KLD32" s="66"/>
      <c r="KLE32" s="20"/>
      <c r="KLF32" s="20"/>
      <c r="KLG32" s="1"/>
      <c r="KLH32" s="66"/>
      <c r="KLI32" s="66"/>
      <c r="KLJ32" s="20"/>
      <c r="KLK32" s="20"/>
      <c r="KLL32" s="1"/>
      <c r="KLM32" s="66"/>
      <c r="KLN32" s="66"/>
      <c r="KLO32" s="20"/>
      <c r="KLP32" s="20"/>
      <c r="KLQ32" s="1"/>
      <c r="KLR32" s="66"/>
      <c r="KLS32" s="66"/>
      <c r="KLT32" s="20"/>
      <c r="KLU32" s="20"/>
      <c r="KLV32" s="1"/>
      <c r="KLW32" s="66"/>
      <c r="KLX32" s="66"/>
      <c r="KLY32" s="20"/>
      <c r="KLZ32" s="20"/>
      <c r="KMA32" s="1"/>
      <c r="KMB32" s="66"/>
      <c r="KMC32" s="66"/>
      <c r="KMD32" s="20"/>
      <c r="KME32" s="20"/>
      <c r="KMF32" s="1"/>
      <c r="KMG32" s="66"/>
      <c r="KMH32" s="66"/>
      <c r="KMI32" s="20"/>
      <c r="KMJ32" s="20"/>
      <c r="KMK32" s="1"/>
      <c r="KML32" s="66"/>
      <c r="KMM32" s="66"/>
      <c r="KMN32" s="20"/>
      <c r="KMO32" s="20"/>
      <c r="KMP32" s="1"/>
      <c r="KMQ32" s="66"/>
      <c r="KMR32" s="66"/>
      <c r="KMS32" s="20"/>
      <c r="KMT32" s="20"/>
      <c r="KMU32" s="1"/>
      <c r="KMV32" s="66"/>
      <c r="KMW32" s="66"/>
      <c r="KMX32" s="20"/>
      <c r="KMY32" s="20"/>
      <c r="KMZ32" s="1"/>
      <c r="KNA32" s="66"/>
      <c r="KNB32" s="66"/>
      <c r="KNC32" s="20"/>
      <c r="KND32" s="20"/>
      <c r="KNE32" s="1"/>
      <c r="KNF32" s="66"/>
      <c r="KNG32" s="66"/>
      <c r="KNH32" s="20"/>
      <c r="KNI32" s="20"/>
      <c r="KNJ32" s="1"/>
      <c r="KNK32" s="66"/>
      <c r="KNL32" s="66"/>
      <c r="KNM32" s="20"/>
      <c r="KNN32" s="20"/>
      <c r="KNO32" s="1"/>
      <c r="KNP32" s="66"/>
      <c r="KNQ32" s="66"/>
      <c r="KNR32" s="20"/>
      <c r="KNS32" s="20"/>
      <c r="KNT32" s="1"/>
      <c r="KNU32" s="66"/>
      <c r="KNV32" s="66"/>
      <c r="KNW32" s="20"/>
      <c r="KNX32" s="20"/>
      <c r="KNY32" s="1"/>
      <c r="KNZ32" s="66"/>
      <c r="KOA32" s="66"/>
      <c r="KOB32" s="20"/>
      <c r="KOC32" s="20"/>
      <c r="KOD32" s="1"/>
      <c r="KOE32" s="66"/>
      <c r="KOF32" s="66"/>
      <c r="KOG32" s="20"/>
      <c r="KOH32" s="20"/>
      <c r="KOI32" s="1"/>
      <c r="KOJ32" s="66"/>
      <c r="KOK32" s="66"/>
      <c r="KOL32" s="20"/>
      <c r="KOM32" s="20"/>
      <c r="KON32" s="1"/>
      <c r="KOO32" s="66"/>
      <c r="KOP32" s="66"/>
      <c r="KOQ32" s="20"/>
      <c r="KOR32" s="20"/>
      <c r="KOS32" s="1"/>
      <c r="KOT32" s="66"/>
      <c r="KOU32" s="66"/>
      <c r="KOV32" s="20"/>
      <c r="KOW32" s="20"/>
      <c r="KOX32" s="1"/>
      <c r="KOY32" s="66"/>
      <c r="KOZ32" s="66"/>
      <c r="KPA32" s="20"/>
      <c r="KPB32" s="20"/>
      <c r="KPC32" s="1"/>
      <c r="KPD32" s="66"/>
      <c r="KPE32" s="66"/>
      <c r="KPF32" s="20"/>
      <c r="KPG32" s="20"/>
      <c r="KPH32" s="1"/>
      <c r="KPI32" s="66"/>
      <c r="KPJ32" s="66"/>
      <c r="KPK32" s="20"/>
      <c r="KPL32" s="20"/>
      <c r="KPM32" s="1"/>
      <c r="KPN32" s="66"/>
      <c r="KPO32" s="66"/>
      <c r="KPP32" s="20"/>
      <c r="KPQ32" s="20"/>
      <c r="KPR32" s="1"/>
      <c r="KPS32" s="66"/>
      <c r="KPT32" s="66"/>
      <c r="KPU32" s="20"/>
      <c r="KPV32" s="20"/>
      <c r="KPW32" s="1"/>
      <c r="KPX32" s="66"/>
      <c r="KPY32" s="66"/>
      <c r="KPZ32" s="20"/>
      <c r="KQA32" s="20"/>
      <c r="KQB32" s="1"/>
      <c r="KQC32" s="66"/>
      <c r="KQD32" s="66"/>
      <c r="KQE32" s="20"/>
      <c r="KQF32" s="20"/>
      <c r="KQG32" s="1"/>
      <c r="KQH32" s="66"/>
      <c r="KQI32" s="66"/>
      <c r="KQJ32" s="20"/>
      <c r="KQK32" s="20"/>
      <c r="KQL32" s="1"/>
      <c r="KQM32" s="66"/>
      <c r="KQN32" s="66"/>
      <c r="KQO32" s="20"/>
      <c r="KQP32" s="20"/>
      <c r="KQQ32" s="1"/>
      <c r="KQR32" s="66"/>
      <c r="KQS32" s="66"/>
      <c r="KQT32" s="20"/>
      <c r="KQU32" s="20"/>
      <c r="KQV32" s="1"/>
      <c r="KQW32" s="66"/>
      <c r="KQX32" s="66"/>
      <c r="KQY32" s="20"/>
      <c r="KQZ32" s="20"/>
      <c r="KRA32" s="1"/>
      <c r="KRB32" s="66"/>
      <c r="KRC32" s="66"/>
      <c r="KRD32" s="20"/>
      <c r="KRE32" s="20"/>
      <c r="KRF32" s="1"/>
      <c r="KRG32" s="66"/>
      <c r="KRH32" s="66"/>
      <c r="KRI32" s="20"/>
      <c r="KRJ32" s="20"/>
      <c r="KRK32" s="1"/>
      <c r="KRL32" s="66"/>
      <c r="KRM32" s="66"/>
      <c r="KRN32" s="20"/>
      <c r="KRO32" s="20"/>
      <c r="KRP32" s="1"/>
      <c r="KRQ32" s="66"/>
      <c r="KRR32" s="66"/>
      <c r="KRS32" s="20"/>
      <c r="KRT32" s="20"/>
      <c r="KRU32" s="1"/>
      <c r="KRV32" s="66"/>
      <c r="KRW32" s="66"/>
      <c r="KRX32" s="20"/>
      <c r="KRY32" s="20"/>
      <c r="KRZ32" s="1"/>
      <c r="KSA32" s="66"/>
      <c r="KSB32" s="66"/>
      <c r="KSC32" s="20"/>
      <c r="KSD32" s="20"/>
      <c r="KSE32" s="1"/>
      <c r="KSF32" s="66"/>
      <c r="KSG32" s="66"/>
      <c r="KSH32" s="20"/>
      <c r="KSI32" s="20"/>
      <c r="KSJ32" s="1"/>
      <c r="KSK32" s="66"/>
      <c r="KSL32" s="66"/>
      <c r="KSM32" s="20"/>
      <c r="KSN32" s="20"/>
      <c r="KSO32" s="1"/>
      <c r="KSP32" s="66"/>
      <c r="KSQ32" s="66"/>
      <c r="KSR32" s="20"/>
      <c r="KSS32" s="20"/>
      <c r="KST32" s="1"/>
      <c r="KSU32" s="66"/>
      <c r="KSV32" s="66"/>
      <c r="KSW32" s="20"/>
      <c r="KSX32" s="20"/>
      <c r="KSY32" s="1"/>
      <c r="KSZ32" s="66"/>
      <c r="KTA32" s="66"/>
      <c r="KTB32" s="20"/>
      <c r="KTC32" s="20"/>
      <c r="KTD32" s="1"/>
      <c r="KTE32" s="66"/>
      <c r="KTF32" s="66"/>
      <c r="KTG32" s="20"/>
      <c r="KTH32" s="20"/>
      <c r="KTI32" s="1"/>
      <c r="KTJ32" s="66"/>
      <c r="KTK32" s="66"/>
      <c r="KTL32" s="20"/>
      <c r="KTM32" s="20"/>
      <c r="KTN32" s="1"/>
      <c r="KTO32" s="66"/>
      <c r="KTP32" s="66"/>
      <c r="KTQ32" s="20"/>
      <c r="KTR32" s="20"/>
      <c r="KTS32" s="1"/>
      <c r="KTT32" s="66"/>
      <c r="KTU32" s="66"/>
      <c r="KTV32" s="20"/>
      <c r="KTW32" s="20"/>
      <c r="KTX32" s="1"/>
      <c r="KTY32" s="66"/>
      <c r="KTZ32" s="66"/>
      <c r="KUA32" s="20"/>
      <c r="KUB32" s="20"/>
      <c r="KUC32" s="1"/>
      <c r="KUD32" s="66"/>
      <c r="KUE32" s="66"/>
      <c r="KUF32" s="20"/>
      <c r="KUG32" s="20"/>
      <c r="KUH32" s="1"/>
      <c r="KUI32" s="66"/>
      <c r="KUJ32" s="66"/>
      <c r="KUK32" s="20"/>
      <c r="KUL32" s="20"/>
      <c r="KUM32" s="1"/>
      <c r="KUN32" s="66"/>
      <c r="KUO32" s="66"/>
      <c r="KUP32" s="20"/>
      <c r="KUQ32" s="20"/>
      <c r="KUR32" s="1"/>
      <c r="KUS32" s="66"/>
      <c r="KUT32" s="66"/>
      <c r="KUU32" s="20"/>
      <c r="KUV32" s="20"/>
      <c r="KUW32" s="1"/>
      <c r="KUX32" s="66"/>
      <c r="KUY32" s="66"/>
      <c r="KUZ32" s="20"/>
      <c r="KVA32" s="20"/>
      <c r="KVB32" s="1"/>
      <c r="KVC32" s="66"/>
      <c r="KVD32" s="66"/>
      <c r="KVE32" s="20"/>
      <c r="KVF32" s="20"/>
      <c r="KVG32" s="1"/>
      <c r="KVH32" s="66"/>
      <c r="KVI32" s="66"/>
      <c r="KVJ32" s="20"/>
      <c r="KVK32" s="20"/>
      <c r="KVL32" s="1"/>
      <c r="KVM32" s="66"/>
      <c r="KVN32" s="66"/>
      <c r="KVO32" s="20"/>
      <c r="KVP32" s="20"/>
      <c r="KVQ32" s="1"/>
      <c r="KVR32" s="66"/>
      <c r="KVS32" s="66"/>
      <c r="KVT32" s="20"/>
      <c r="KVU32" s="20"/>
      <c r="KVV32" s="1"/>
      <c r="KVW32" s="66"/>
      <c r="KVX32" s="66"/>
      <c r="KVY32" s="20"/>
      <c r="KVZ32" s="20"/>
      <c r="KWA32" s="1"/>
      <c r="KWB32" s="66"/>
      <c r="KWC32" s="66"/>
      <c r="KWD32" s="20"/>
      <c r="KWE32" s="20"/>
      <c r="KWF32" s="1"/>
      <c r="KWG32" s="66"/>
      <c r="KWH32" s="66"/>
      <c r="KWI32" s="20"/>
      <c r="KWJ32" s="20"/>
      <c r="KWK32" s="1"/>
      <c r="KWL32" s="66"/>
      <c r="KWM32" s="66"/>
      <c r="KWN32" s="20"/>
      <c r="KWO32" s="20"/>
      <c r="KWP32" s="1"/>
      <c r="KWQ32" s="66"/>
      <c r="KWR32" s="66"/>
      <c r="KWS32" s="20"/>
      <c r="KWT32" s="20"/>
      <c r="KWU32" s="1"/>
      <c r="KWV32" s="66"/>
      <c r="KWW32" s="66"/>
      <c r="KWX32" s="20"/>
      <c r="KWY32" s="20"/>
      <c r="KWZ32" s="1"/>
      <c r="KXA32" s="66"/>
      <c r="KXB32" s="66"/>
      <c r="KXC32" s="20"/>
      <c r="KXD32" s="20"/>
      <c r="KXE32" s="1"/>
      <c r="KXF32" s="66"/>
      <c r="KXG32" s="66"/>
      <c r="KXH32" s="20"/>
      <c r="KXI32" s="20"/>
      <c r="KXJ32" s="1"/>
      <c r="KXK32" s="66"/>
      <c r="KXL32" s="66"/>
      <c r="KXM32" s="20"/>
      <c r="KXN32" s="20"/>
      <c r="KXO32" s="1"/>
      <c r="KXP32" s="66"/>
      <c r="KXQ32" s="66"/>
      <c r="KXR32" s="20"/>
      <c r="KXS32" s="20"/>
      <c r="KXT32" s="1"/>
      <c r="KXU32" s="66"/>
      <c r="KXV32" s="66"/>
      <c r="KXW32" s="20"/>
      <c r="KXX32" s="20"/>
      <c r="KXY32" s="1"/>
      <c r="KXZ32" s="66"/>
      <c r="KYA32" s="66"/>
      <c r="KYB32" s="20"/>
      <c r="KYC32" s="20"/>
      <c r="KYD32" s="1"/>
      <c r="KYE32" s="66"/>
      <c r="KYF32" s="66"/>
      <c r="KYG32" s="20"/>
      <c r="KYH32" s="20"/>
      <c r="KYI32" s="1"/>
      <c r="KYJ32" s="66"/>
      <c r="KYK32" s="66"/>
      <c r="KYL32" s="20"/>
      <c r="KYM32" s="20"/>
      <c r="KYN32" s="1"/>
      <c r="KYO32" s="66"/>
      <c r="KYP32" s="66"/>
      <c r="KYQ32" s="20"/>
      <c r="KYR32" s="20"/>
      <c r="KYS32" s="1"/>
      <c r="KYT32" s="66"/>
      <c r="KYU32" s="66"/>
      <c r="KYV32" s="20"/>
      <c r="KYW32" s="20"/>
      <c r="KYX32" s="1"/>
      <c r="KYY32" s="66"/>
      <c r="KYZ32" s="66"/>
      <c r="KZA32" s="20"/>
      <c r="KZB32" s="20"/>
      <c r="KZC32" s="1"/>
      <c r="KZD32" s="66"/>
      <c r="KZE32" s="66"/>
      <c r="KZF32" s="20"/>
      <c r="KZG32" s="20"/>
      <c r="KZH32" s="1"/>
      <c r="KZI32" s="66"/>
      <c r="KZJ32" s="66"/>
      <c r="KZK32" s="20"/>
      <c r="KZL32" s="20"/>
      <c r="KZM32" s="1"/>
      <c r="KZN32" s="66"/>
      <c r="KZO32" s="66"/>
      <c r="KZP32" s="20"/>
      <c r="KZQ32" s="20"/>
      <c r="KZR32" s="1"/>
      <c r="KZS32" s="66"/>
      <c r="KZT32" s="66"/>
      <c r="KZU32" s="20"/>
      <c r="KZV32" s="20"/>
      <c r="KZW32" s="1"/>
      <c r="KZX32" s="66"/>
      <c r="KZY32" s="66"/>
      <c r="KZZ32" s="20"/>
      <c r="LAA32" s="20"/>
      <c r="LAB32" s="1"/>
      <c r="LAC32" s="66"/>
      <c r="LAD32" s="66"/>
      <c r="LAE32" s="20"/>
      <c r="LAF32" s="20"/>
      <c r="LAG32" s="1"/>
      <c r="LAH32" s="66"/>
      <c r="LAI32" s="66"/>
      <c r="LAJ32" s="20"/>
      <c r="LAK32" s="20"/>
      <c r="LAL32" s="1"/>
      <c r="LAM32" s="66"/>
      <c r="LAN32" s="66"/>
      <c r="LAO32" s="20"/>
      <c r="LAP32" s="20"/>
      <c r="LAQ32" s="1"/>
      <c r="LAR32" s="66"/>
      <c r="LAS32" s="66"/>
      <c r="LAT32" s="20"/>
      <c r="LAU32" s="20"/>
      <c r="LAV32" s="1"/>
      <c r="LAW32" s="66"/>
      <c r="LAX32" s="66"/>
      <c r="LAY32" s="20"/>
      <c r="LAZ32" s="20"/>
      <c r="LBA32" s="1"/>
      <c r="LBB32" s="66"/>
      <c r="LBC32" s="66"/>
      <c r="LBD32" s="20"/>
      <c r="LBE32" s="20"/>
      <c r="LBF32" s="1"/>
      <c r="LBG32" s="66"/>
      <c r="LBH32" s="66"/>
      <c r="LBI32" s="20"/>
      <c r="LBJ32" s="20"/>
      <c r="LBK32" s="1"/>
      <c r="LBL32" s="66"/>
      <c r="LBM32" s="66"/>
      <c r="LBN32" s="20"/>
      <c r="LBO32" s="20"/>
      <c r="LBP32" s="1"/>
      <c r="LBQ32" s="66"/>
      <c r="LBR32" s="66"/>
      <c r="LBS32" s="20"/>
      <c r="LBT32" s="20"/>
      <c r="LBU32" s="1"/>
      <c r="LBV32" s="66"/>
      <c r="LBW32" s="66"/>
      <c r="LBX32" s="20"/>
      <c r="LBY32" s="20"/>
      <c r="LBZ32" s="1"/>
      <c r="LCA32" s="66"/>
      <c r="LCB32" s="66"/>
      <c r="LCC32" s="20"/>
      <c r="LCD32" s="20"/>
      <c r="LCE32" s="1"/>
      <c r="LCF32" s="66"/>
      <c r="LCG32" s="66"/>
      <c r="LCH32" s="20"/>
      <c r="LCI32" s="20"/>
      <c r="LCJ32" s="1"/>
      <c r="LCK32" s="66"/>
      <c r="LCL32" s="66"/>
      <c r="LCM32" s="20"/>
      <c r="LCN32" s="20"/>
      <c r="LCO32" s="1"/>
      <c r="LCP32" s="66"/>
      <c r="LCQ32" s="66"/>
      <c r="LCR32" s="20"/>
      <c r="LCS32" s="20"/>
      <c r="LCT32" s="1"/>
      <c r="LCU32" s="66"/>
      <c r="LCV32" s="66"/>
      <c r="LCW32" s="20"/>
      <c r="LCX32" s="20"/>
      <c r="LCY32" s="1"/>
      <c r="LCZ32" s="66"/>
      <c r="LDA32" s="66"/>
      <c r="LDB32" s="20"/>
      <c r="LDC32" s="20"/>
      <c r="LDD32" s="1"/>
      <c r="LDE32" s="66"/>
      <c r="LDF32" s="66"/>
      <c r="LDG32" s="20"/>
      <c r="LDH32" s="20"/>
      <c r="LDI32" s="1"/>
      <c r="LDJ32" s="66"/>
      <c r="LDK32" s="66"/>
      <c r="LDL32" s="20"/>
      <c r="LDM32" s="20"/>
      <c r="LDN32" s="1"/>
      <c r="LDO32" s="66"/>
      <c r="LDP32" s="66"/>
      <c r="LDQ32" s="20"/>
      <c r="LDR32" s="20"/>
      <c r="LDS32" s="1"/>
      <c r="LDT32" s="66"/>
      <c r="LDU32" s="66"/>
      <c r="LDV32" s="20"/>
      <c r="LDW32" s="20"/>
      <c r="LDX32" s="1"/>
      <c r="LDY32" s="66"/>
      <c r="LDZ32" s="66"/>
      <c r="LEA32" s="20"/>
      <c r="LEB32" s="20"/>
      <c r="LEC32" s="1"/>
      <c r="LED32" s="66"/>
      <c r="LEE32" s="66"/>
      <c r="LEF32" s="20"/>
      <c r="LEG32" s="20"/>
      <c r="LEH32" s="1"/>
      <c r="LEI32" s="66"/>
      <c r="LEJ32" s="66"/>
      <c r="LEK32" s="20"/>
      <c r="LEL32" s="20"/>
      <c r="LEM32" s="1"/>
      <c r="LEN32" s="66"/>
      <c r="LEO32" s="66"/>
      <c r="LEP32" s="20"/>
      <c r="LEQ32" s="20"/>
      <c r="LER32" s="1"/>
      <c r="LES32" s="66"/>
      <c r="LET32" s="66"/>
      <c r="LEU32" s="20"/>
      <c r="LEV32" s="20"/>
      <c r="LEW32" s="1"/>
      <c r="LEX32" s="66"/>
      <c r="LEY32" s="66"/>
      <c r="LEZ32" s="20"/>
      <c r="LFA32" s="20"/>
      <c r="LFB32" s="1"/>
      <c r="LFC32" s="66"/>
      <c r="LFD32" s="66"/>
      <c r="LFE32" s="20"/>
      <c r="LFF32" s="20"/>
      <c r="LFG32" s="1"/>
      <c r="LFH32" s="66"/>
      <c r="LFI32" s="66"/>
      <c r="LFJ32" s="20"/>
      <c r="LFK32" s="20"/>
      <c r="LFL32" s="1"/>
      <c r="LFM32" s="66"/>
      <c r="LFN32" s="66"/>
      <c r="LFO32" s="20"/>
      <c r="LFP32" s="20"/>
      <c r="LFQ32" s="1"/>
      <c r="LFR32" s="66"/>
      <c r="LFS32" s="66"/>
      <c r="LFT32" s="20"/>
      <c r="LFU32" s="20"/>
      <c r="LFV32" s="1"/>
      <c r="LFW32" s="66"/>
      <c r="LFX32" s="66"/>
      <c r="LFY32" s="20"/>
      <c r="LFZ32" s="20"/>
      <c r="LGA32" s="1"/>
      <c r="LGB32" s="66"/>
      <c r="LGC32" s="66"/>
      <c r="LGD32" s="20"/>
      <c r="LGE32" s="20"/>
      <c r="LGF32" s="1"/>
      <c r="LGG32" s="66"/>
      <c r="LGH32" s="66"/>
      <c r="LGI32" s="20"/>
      <c r="LGJ32" s="20"/>
      <c r="LGK32" s="1"/>
      <c r="LGL32" s="66"/>
      <c r="LGM32" s="66"/>
      <c r="LGN32" s="20"/>
      <c r="LGO32" s="20"/>
      <c r="LGP32" s="1"/>
      <c r="LGQ32" s="66"/>
      <c r="LGR32" s="66"/>
      <c r="LGS32" s="20"/>
      <c r="LGT32" s="20"/>
      <c r="LGU32" s="1"/>
      <c r="LGV32" s="66"/>
      <c r="LGW32" s="66"/>
      <c r="LGX32" s="20"/>
      <c r="LGY32" s="20"/>
      <c r="LGZ32" s="1"/>
      <c r="LHA32" s="66"/>
      <c r="LHB32" s="66"/>
      <c r="LHC32" s="20"/>
      <c r="LHD32" s="20"/>
      <c r="LHE32" s="1"/>
      <c r="LHF32" s="66"/>
      <c r="LHG32" s="66"/>
      <c r="LHH32" s="20"/>
      <c r="LHI32" s="20"/>
      <c r="LHJ32" s="1"/>
      <c r="LHK32" s="66"/>
      <c r="LHL32" s="66"/>
      <c r="LHM32" s="20"/>
      <c r="LHN32" s="20"/>
      <c r="LHO32" s="1"/>
      <c r="LHP32" s="66"/>
      <c r="LHQ32" s="66"/>
      <c r="LHR32" s="20"/>
      <c r="LHS32" s="20"/>
      <c r="LHT32" s="1"/>
      <c r="LHU32" s="66"/>
      <c r="LHV32" s="66"/>
      <c r="LHW32" s="20"/>
      <c r="LHX32" s="20"/>
      <c r="LHY32" s="1"/>
      <c r="LHZ32" s="66"/>
      <c r="LIA32" s="66"/>
      <c r="LIB32" s="20"/>
      <c r="LIC32" s="20"/>
      <c r="LID32" s="1"/>
      <c r="LIE32" s="66"/>
      <c r="LIF32" s="66"/>
      <c r="LIG32" s="20"/>
      <c r="LIH32" s="20"/>
      <c r="LII32" s="1"/>
      <c r="LIJ32" s="66"/>
      <c r="LIK32" s="66"/>
      <c r="LIL32" s="20"/>
      <c r="LIM32" s="20"/>
      <c r="LIN32" s="1"/>
      <c r="LIO32" s="66"/>
      <c r="LIP32" s="66"/>
      <c r="LIQ32" s="20"/>
      <c r="LIR32" s="20"/>
      <c r="LIS32" s="1"/>
      <c r="LIT32" s="66"/>
      <c r="LIU32" s="66"/>
      <c r="LIV32" s="20"/>
      <c r="LIW32" s="20"/>
      <c r="LIX32" s="1"/>
      <c r="LIY32" s="66"/>
      <c r="LIZ32" s="66"/>
      <c r="LJA32" s="20"/>
      <c r="LJB32" s="20"/>
      <c r="LJC32" s="1"/>
      <c r="LJD32" s="66"/>
      <c r="LJE32" s="66"/>
      <c r="LJF32" s="20"/>
      <c r="LJG32" s="20"/>
      <c r="LJH32" s="1"/>
      <c r="LJI32" s="66"/>
      <c r="LJJ32" s="66"/>
      <c r="LJK32" s="20"/>
      <c r="LJL32" s="20"/>
      <c r="LJM32" s="1"/>
      <c r="LJN32" s="66"/>
      <c r="LJO32" s="66"/>
      <c r="LJP32" s="20"/>
      <c r="LJQ32" s="20"/>
      <c r="LJR32" s="1"/>
      <c r="LJS32" s="66"/>
      <c r="LJT32" s="66"/>
      <c r="LJU32" s="20"/>
      <c r="LJV32" s="20"/>
      <c r="LJW32" s="1"/>
      <c r="LJX32" s="66"/>
      <c r="LJY32" s="66"/>
      <c r="LJZ32" s="20"/>
      <c r="LKA32" s="20"/>
      <c r="LKB32" s="1"/>
      <c r="LKC32" s="66"/>
      <c r="LKD32" s="66"/>
      <c r="LKE32" s="20"/>
      <c r="LKF32" s="20"/>
      <c r="LKG32" s="1"/>
      <c r="LKH32" s="66"/>
      <c r="LKI32" s="66"/>
      <c r="LKJ32" s="20"/>
      <c r="LKK32" s="20"/>
      <c r="LKL32" s="1"/>
      <c r="LKM32" s="66"/>
      <c r="LKN32" s="66"/>
      <c r="LKO32" s="20"/>
      <c r="LKP32" s="20"/>
      <c r="LKQ32" s="1"/>
      <c r="LKR32" s="66"/>
      <c r="LKS32" s="66"/>
      <c r="LKT32" s="20"/>
      <c r="LKU32" s="20"/>
      <c r="LKV32" s="1"/>
      <c r="LKW32" s="66"/>
      <c r="LKX32" s="66"/>
      <c r="LKY32" s="20"/>
      <c r="LKZ32" s="20"/>
      <c r="LLA32" s="1"/>
      <c r="LLB32" s="66"/>
      <c r="LLC32" s="66"/>
      <c r="LLD32" s="20"/>
      <c r="LLE32" s="20"/>
      <c r="LLF32" s="1"/>
      <c r="LLG32" s="66"/>
      <c r="LLH32" s="66"/>
      <c r="LLI32" s="20"/>
      <c r="LLJ32" s="20"/>
      <c r="LLK32" s="1"/>
      <c r="LLL32" s="66"/>
      <c r="LLM32" s="66"/>
      <c r="LLN32" s="20"/>
      <c r="LLO32" s="20"/>
      <c r="LLP32" s="1"/>
      <c r="LLQ32" s="66"/>
      <c r="LLR32" s="66"/>
      <c r="LLS32" s="20"/>
      <c r="LLT32" s="20"/>
      <c r="LLU32" s="1"/>
      <c r="LLV32" s="66"/>
      <c r="LLW32" s="66"/>
      <c r="LLX32" s="20"/>
      <c r="LLY32" s="20"/>
      <c r="LLZ32" s="1"/>
      <c r="LMA32" s="66"/>
      <c r="LMB32" s="66"/>
      <c r="LMC32" s="20"/>
      <c r="LMD32" s="20"/>
      <c r="LME32" s="1"/>
      <c r="LMF32" s="66"/>
      <c r="LMG32" s="66"/>
      <c r="LMH32" s="20"/>
      <c r="LMI32" s="20"/>
      <c r="LMJ32" s="1"/>
      <c r="LMK32" s="66"/>
      <c r="LML32" s="66"/>
      <c r="LMM32" s="20"/>
      <c r="LMN32" s="20"/>
      <c r="LMO32" s="1"/>
      <c r="LMP32" s="66"/>
      <c r="LMQ32" s="66"/>
      <c r="LMR32" s="20"/>
      <c r="LMS32" s="20"/>
      <c r="LMT32" s="1"/>
      <c r="LMU32" s="66"/>
      <c r="LMV32" s="66"/>
      <c r="LMW32" s="20"/>
      <c r="LMX32" s="20"/>
      <c r="LMY32" s="1"/>
      <c r="LMZ32" s="66"/>
      <c r="LNA32" s="66"/>
      <c r="LNB32" s="20"/>
      <c r="LNC32" s="20"/>
      <c r="LND32" s="1"/>
      <c r="LNE32" s="66"/>
      <c r="LNF32" s="66"/>
      <c r="LNG32" s="20"/>
      <c r="LNH32" s="20"/>
      <c r="LNI32" s="1"/>
      <c r="LNJ32" s="66"/>
      <c r="LNK32" s="66"/>
      <c r="LNL32" s="20"/>
      <c r="LNM32" s="20"/>
      <c r="LNN32" s="1"/>
      <c r="LNO32" s="66"/>
      <c r="LNP32" s="66"/>
      <c r="LNQ32" s="20"/>
      <c r="LNR32" s="20"/>
      <c r="LNS32" s="1"/>
      <c r="LNT32" s="66"/>
      <c r="LNU32" s="66"/>
      <c r="LNV32" s="20"/>
      <c r="LNW32" s="20"/>
      <c r="LNX32" s="1"/>
      <c r="LNY32" s="66"/>
      <c r="LNZ32" s="66"/>
      <c r="LOA32" s="20"/>
      <c r="LOB32" s="20"/>
      <c r="LOC32" s="1"/>
      <c r="LOD32" s="66"/>
      <c r="LOE32" s="66"/>
      <c r="LOF32" s="20"/>
      <c r="LOG32" s="20"/>
      <c r="LOH32" s="1"/>
      <c r="LOI32" s="66"/>
      <c r="LOJ32" s="66"/>
      <c r="LOK32" s="20"/>
      <c r="LOL32" s="20"/>
      <c r="LOM32" s="1"/>
      <c r="LON32" s="66"/>
      <c r="LOO32" s="66"/>
      <c r="LOP32" s="20"/>
      <c r="LOQ32" s="20"/>
      <c r="LOR32" s="1"/>
      <c r="LOS32" s="66"/>
      <c r="LOT32" s="66"/>
      <c r="LOU32" s="20"/>
      <c r="LOV32" s="20"/>
      <c r="LOW32" s="1"/>
      <c r="LOX32" s="66"/>
      <c r="LOY32" s="66"/>
      <c r="LOZ32" s="20"/>
      <c r="LPA32" s="20"/>
      <c r="LPB32" s="1"/>
      <c r="LPC32" s="66"/>
      <c r="LPD32" s="66"/>
      <c r="LPE32" s="20"/>
      <c r="LPF32" s="20"/>
      <c r="LPG32" s="1"/>
      <c r="LPH32" s="66"/>
      <c r="LPI32" s="66"/>
      <c r="LPJ32" s="20"/>
      <c r="LPK32" s="20"/>
      <c r="LPL32" s="1"/>
      <c r="LPM32" s="66"/>
      <c r="LPN32" s="66"/>
      <c r="LPO32" s="20"/>
      <c r="LPP32" s="20"/>
      <c r="LPQ32" s="1"/>
      <c r="LPR32" s="66"/>
      <c r="LPS32" s="66"/>
      <c r="LPT32" s="20"/>
      <c r="LPU32" s="20"/>
      <c r="LPV32" s="1"/>
      <c r="LPW32" s="66"/>
      <c r="LPX32" s="66"/>
      <c r="LPY32" s="20"/>
      <c r="LPZ32" s="20"/>
      <c r="LQA32" s="1"/>
      <c r="LQB32" s="66"/>
      <c r="LQC32" s="66"/>
      <c r="LQD32" s="20"/>
      <c r="LQE32" s="20"/>
      <c r="LQF32" s="1"/>
      <c r="LQG32" s="66"/>
      <c r="LQH32" s="66"/>
      <c r="LQI32" s="20"/>
      <c r="LQJ32" s="20"/>
      <c r="LQK32" s="1"/>
      <c r="LQL32" s="66"/>
      <c r="LQM32" s="66"/>
      <c r="LQN32" s="20"/>
      <c r="LQO32" s="20"/>
      <c r="LQP32" s="1"/>
      <c r="LQQ32" s="66"/>
      <c r="LQR32" s="66"/>
      <c r="LQS32" s="20"/>
      <c r="LQT32" s="20"/>
      <c r="LQU32" s="1"/>
      <c r="LQV32" s="66"/>
      <c r="LQW32" s="66"/>
      <c r="LQX32" s="20"/>
      <c r="LQY32" s="20"/>
      <c r="LQZ32" s="1"/>
      <c r="LRA32" s="66"/>
      <c r="LRB32" s="66"/>
      <c r="LRC32" s="20"/>
      <c r="LRD32" s="20"/>
      <c r="LRE32" s="1"/>
      <c r="LRF32" s="66"/>
      <c r="LRG32" s="66"/>
      <c r="LRH32" s="20"/>
      <c r="LRI32" s="20"/>
      <c r="LRJ32" s="1"/>
      <c r="LRK32" s="66"/>
      <c r="LRL32" s="66"/>
      <c r="LRM32" s="20"/>
      <c r="LRN32" s="20"/>
      <c r="LRO32" s="1"/>
      <c r="LRP32" s="66"/>
      <c r="LRQ32" s="66"/>
      <c r="LRR32" s="20"/>
      <c r="LRS32" s="20"/>
      <c r="LRT32" s="1"/>
      <c r="LRU32" s="66"/>
      <c r="LRV32" s="66"/>
      <c r="LRW32" s="20"/>
      <c r="LRX32" s="20"/>
      <c r="LRY32" s="1"/>
      <c r="LRZ32" s="66"/>
      <c r="LSA32" s="66"/>
      <c r="LSB32" s="20"/>
      <c r="LSC32" s="20"/>
      <c r="LSD32" s="1"/>
      <c r="LSE32" s="66"/>
      <c r="LSF32" s="66"/>
      <c r="LSG32" s="20"/>
      <c r="LSH32" s="20"/>
      <c r="LSI32" s="1"/>
      <c r="LSJ32" s="66"/>
      <c r="LSK32" s="66"/>
      <c r="LSL32" s="20"/>
      <c r="LSM32" s="20"/>
      <c r="LSN32" s="1"/>
      <c r="LSO32" s="66"/>
      <c r="LSP32" s="66"/>
      <c r="LSQ32" s="20"/>
      <c r="LSR32" s="20"/>
      <c r="LSS32" s="1"/>
      <c r="LST32" s="66"/>
      <c r="LSU32" s="66"/>
      <c r="LSV32" s="20"/>
      <c r="LSW32" s="20"/>
      <c r="LSX32" s="1"/>
      <c r="LSY32" s="66"/>
      <c r="LSZ32" s="66"/>
      <c r="LTA32" s="20"/>
      <c r="LTB32" s="20"/>
      <c r="LTC32" s="1"/>
      <c r="LTD32" s="66"/>
      <c r="LTE32" s="66"/>
      <c r="LTF32" s="20"/>
      <c r="LTG32" s="20"/>
      <c r="LTH32" s="1"/>
      <c r="LTI32" s="66"/>
      <c r="LTJ32" s="66"/>
      <c r="LTK32" s="20"/>
      <c r="LTL32" s="20"/>
      <c r="LTM32" s="1"/>
      <c r="LTN32" s="66"/>
      <c r="LTO32" s="66"/>
      <c r="LTP32" s="20"/>
      <c r="LTQ32" s="20"/>
      <c r="LTR32" s="1"/>
      <c r="LTS32" s="66"/>
      <c r="LTT32" s="66"/>
      <c r="LTU32" s="20"/>
      <c r="LTV32" s="20"/>
      <c r="LTW32" s="1"/>
      <c r="LTX32" s="66"/>
      <c r="LTY32" s="66"/>
      <c r="LTZ32" s="20"/>
      <c r="LUA32" s="20"/>
      <c r="LUB32" s="1"/>
      <c r="LUC32" s="66"/>
      <c r="LUD32" s="66"/>
      <c r="LUE32" s="20"/>
      <c r="LUF32" s="20"/>
      <c r="LUG32" s="1"/>
      <c r="LUH32" s="66"/>
      <c r="LUI32" s="66"/>
      <c r="LUJ32" s="20"/>
      <c r="LUK32" s="20"/>
      <c r="LUL32" s="1"/>
      <c r="LUM32" s="66"/>
      <c r="LUN32" s="66"/>
      <c r="LUO32" s="20"/>
      <c r="LUP32" s="20"/>
      <c r="LUQ32" s="1"/>
      <c r="LUR32" s="66"/>
      <c r="LUS32" s="66"/>
      <c r="LUT32" s="20"/>
      <c r="LUU32" s="20"/>
      <c r="LUV32" s="1"/>
      <c r="LUW32" s="66"/>
      <c r="LUX32" s="66"/>
      <c r="LUY32" s="20"/>
      <c r="LUZ32" s="20"/>
      <c r="LVA32" s="1"/>
      <c r="LVB32" s="66"/>
      <c r="LVC32" s="66"/>
      <c r="LVD32" s="20"/>
      <c r="LVE32" s="20"/>
      <c r="LVF32" s="1"/>
      <c r="LVG32" s="66"/>
      <c r="LVH32" s="66"/>
      <c r="LVI32" s="20"/>
      <c r="LVJ32" s="20"/>
      <c r="LVK32" s="1"/>
      <c r="LVL32" s="66"/>
      <c r="LVM32" s="66"/>
      <c r="LVN32" s="20"/>
      <c r="LVO32" s="20"/>
      <c r="LVP32" s="1"/>
      <c r="LVQ32" s="66"/>
      <c r="LVR32" s="66"/>
      <c r="LVS32" s="20"/>
      <c r="LVT32" s="20"/>
      <c r="LVU32" s="1"/>
      <c r="LVV32" s="66"/>
      <c r="LVW32" s="66"/>
      <c r="LVX32" s="20"/>
      <c r="LVY32" s="20"/>
      <c r="LVZ32" s="1"/>
      <c r="LWA32" s="66"/>
      <c r="LWB32" s="66"/>
      <c r="LWC32" s="20"/>
      <c r="LWD32" s="20"/>
      <c r="LWE32" s="1"/>
      <c r="LWF32" s="66"/>
      <c r="LWG32" s="66"/>
      <c r="LWH32" s="20"/>
      <c r="LWI32" s="20"/>
      <c r="LWJ32" s="1"/>
      <c r="LWK32" s="66"/>
      <c r="LWL32" s="66"/>
      <c r="LWM32" s="20"/>
      <c r="LWN32" s="20"/>
      <c r="LWO32" s="1"/>
      <c r="LWP32" s="66"/>
      <c r="LWQ32" s="66"/>
      <c r="LWR32" s="20"/>
      <c r="LWS32" s="20"/>
      <c r="LWT32" s="1"/>
      <c r="LWU32" s="66"/>
      <c r="LWV32" s="66"/>
      <c r="LWW32" s="20"/>
      <c r="LWX32" s="20"/>
      <c r="LWY32" s="1"/>
      <c r="LWZ32" s="66"/>
      <c r="LXA32" s="66"/>
      <c r="LXB32" s="20"/>
      <c r="LXC32" s="20"/>
      <c r="LXD32" s="1"/>
      <c r="LXE32" s="66"/>
      <c r="LXF32" s="66"/>
      <c r="LXG32" s="20"/>
      <c r="LXH32" s="20"/>
      <c r="LXI32" s="1"/>
      <c r="LXJ32" s="66"/>
      <c r="LXK32" s="66"/>
      <c r="LXL32" s="20"/>
      <c r="LXM32" s="20"/>
      <c r="LXN32" s="1"/>
      <c r="LXO32" s="66"/>
      <c r="LXP32" s="66"/>
      <c r="LXQ32" s="20"/>
      <c r="LXR32" s="20"/>
      <c r="LXS32" s="1"/>
      <c r="LXT32" s="66"/>
      <c r="LXU32" s="66"/>
      <c r="LXV32" s="20"/>
      <c r="LXW32" s="20"/>
      <c r="LXX32" s="1"/>
      <c r="LXY32" s="66"/>
      <c r="LXZ32" s="66"/>
      <c r="LYA32" s="20"/>
      <c r="LYB32" s="20"/>
      <c r="LYC32" s="1"/>
      <c r="LYD32" s="66"/>
      <c r="LYE32" s="66"/>
      <c r="LYF32" s="20"/>
      <c r="LYG32" s="20"/>
      <c r="LYH32" s="1"/>
      <c r="LYI32" s="66"/>
      <c r="LYJ32" s="66"/>
      <c r="LYK32" s="20"/>
      <c r="LYL32" s="20"/>
      <c r="LYM32" s="1"/>
      <c r="LYN32" s="66"/>
      <c r="LYO32" s="66"/>
      <c r="LYP32" s="20"/>
      <c r="LYQ32" s="20"/>
      <c r="LYR32" s="1"/>
      <c r="LYS32" s="66"/>
      <c r="LYT32" s="66"/>
      <c r="LYU32" s="20"/>
      <c r="LYV32" s="20"/>
      <c r="LYW32" s="1"/>
      <c r="LYX32" s="66"/>
      <c r="LYY32" s="66"/>
      <c r="LYZ32" s="20"/>
      <c r="LZA32" s="20"/>
      <c r="LZB32" s="1"/>
      <c r="LZC32" s="66"/>
      <c r="LZD32" s="66"/>
      <c r="LZE32" s="20"/>
      <c r="LZF32" s="20"/>
      <c r="LZG32" s="1"/>
      <c r="LZH32" s="66"/>
      <c r="LZI32" s="66"/>
      <c r="LZJ32" s="20"/>
      <c r="LZK32" s="20"/>
      <c r="LZL32" s="1"/>
      <c r="LZM32" s="66"/>
      <c r="LZN32" s="66"/>
      <c r="LZO32" s="20"/>
      <c r="LZP32" s="20"/>
      <c r="LZQ32" s="1"/>
      <c r="LZR32" s="66"/>
      <c r="LZS32" s="66"/>
      <c r="LZT32" s="20"/>
      <c r="LZU32" s="20"/>
      <c r="LZV32" s="1"/>
      <c r="LZW32" s="66"/>
      <c r="LZX32" s="66"/>
      <c r="LZY32" s="20"/>
      <c r="LZZ32" s="20"/>
      <c r="MAA32" s="1"/>
      <c r="MAB32" s="66"/>
      <c r="MAC32" s="66"/>
      <c r="MAD32" s="20"/>
      <c r="MAE32" s="20"/>
      <c r="MAF32" s="1"/>
      <c r="MAG32" s="66"/>
      <c r="MAH32" s="66"/>
      <c r="MAI32" s="20"/>
      <c r="MAJ32" s="20"/>
      <c r="MAK32" s="1"/>
      <c r="MAL32" s="66"/>
      <c r="MAM32" s="66"/>
      <c r="MAN32" s="20"/>
      <c r="MAO32" s="20"/>
      <c r="MAP32" s="1"/>
      <c r="MAQ32" s="66"/>
      <c r="MAR32" s="66"/>
      <c r="MAS32" s="20"/>
      <c r="MAT32" s="20"/>
      <c r="MAU32" s="1"/>
      <c r="MAV32" s="66"/>
      <c r="MAW32" s="66"/>
      <c r="MAX32" s="20"/>
      <c r="MAY32" s="20"/>
      <c r="MAZ32" s="1"/>
      <c r="MBA32" s="66"/>
      <c r="MBB32" s="66"/>
      <c r="MBC32" s="20"/>
      <c r="MBD32" s="20"/>
      <c r="MBE32" s="1"/>
      <c r="MBF32" s="66"/>
      <c r="MBG32" s="66"/>
      <c r="MBH32" s="20"/>
      <c r="MBI32" s="20"/>
      <c r="MBJ32" s="1"/>
      <c r="MBK32" s="66"/>
      <c r="MBL32" s="66"/>
      <c r="MBM32" s="20"/>
      <c r="MBN32" s="20"/>
      <c r="MBO32" s="1"/>
      <c r="MBP32" s="66"/>
      <c r="MBQ32" s="66"/>
      <c r="MBR32" s="20"/>
      <c r="MBS32" s="20"/>
      <c r="MBT32" s="1"/>
      <c r="MBU32" s="66"/>
      <c r="MBV32" s="66"/>
      <c r="MBW32" s="20"/>
      <c r="MBX32" s="20"/>
      <c r="MBY32" s="1"/>
      <c r="MBZ32" s="66"/>
      <c r="MCA32" s="66"/>
      <c r="MCB32" s="20"/>
      <c r="MCC32" s="20"/>
      <c r="MCD32" s="1"/>
      <c r="MCE32" s="66"/>
      <c r="MCF32" s="66"/>
      <c r="MCG32" s="20"/>
      <c r="MCH32" s="20"/>
      <c r="MCI32" s="1"/>
      <c r="MCJ32" s="66"/>
      <c r="MCK32" s="66"/>
      <c r="MCL32" s="20"/>
      <c r="MCM32" s="20"/>
      <c r="MCN32" s="1"/>
      <c r="MCO32" s="66"/>
      <c r="MCP32" s="66"/>
      <c r="MCQ32" s="20"/>
      <c r="MCR32" s="20"/>
      <c r="MCS32" s="1"/>
      <c r="MCT32" s="66"/>
      <c r="MCU32" s="66"/>
      <c r="MCV32" s="20"/>
      <c r="MCW32" s="20"/>
      <c r="MCX32" s="1"/>
      <c r="MCY32" s="66"/>
      <c r="MCZ32" s="66"/>
      <c r="MDA32" s="20"/>
      <c r="MDB32" s="20"/>
      <c r="MDC32" s="1"/>
      <c r="MDD32" s="66"/>
      <c r="MDE32" s="66"/>
      <c r="MDF32" s="20"/>
      <c r="MDG32" s="20"/>
      <c r="MDH32" s="1"/>
      <c r="MDI32" s="66"/>
      <c r="MDJ32" s="66"/>
      <c r="MDK32" s="20"/>
      <c r="MDL32" s="20"/>
      <c r="MDM32" s="1"/>
      <c r="MDN32" s="66"/>
      <c r="MDO32" s="66"/>
      <c r="MDP32" s="20"/>
      <c r="MDQ32" s="20"/>
      <c r="MDR32" s="1"/>
      <c r="MDS32" s="66"/>
      <c r="MDT32" s="66"/>
      <c r="MDU32" s="20"/>
      <c r="MDV32" s="20"/>
      <c r="MDW32" s="1"/>
      <c r="MDX32" s="66"/>
      <c r="MDY32" s="66"/>
      <c r="MDZ32" s="20"/>
      <c r="MEA32" s="20"/>
      <c r="MEB32" s="1"/>
      <c r="MEC32" s="66"/>
      <c r="MED32" s="66"/>
      <c r="MEE32" s="20"/>
      <c r="MEF32" s="20"/>
      <c r="MEG32" s="1"/>
      <c r="MEH32" s="66"/>
      <c r="MEI32" s="66"/>
      <c r="MEJ32" s="20"/>
      <c r="MEK32" s="20"/>
      <c r="MEL32" s="1"/>
      <c r="MEM32" s="66"/>
      <c r="MEN32" s="66"/>
      <c r="MEO32" s="20"/>
      <c r="MEP32" s="20"/>
      <c r="MEQ32" s="1"/>
      <c r="MER32" s="66"/>
      <c r="MES32" s="66"/>
      <c r="MET32" s="20"/>
      <c r="MEU32" s="20"/>
      <c r="MEV32" s="1"/>
      <c r="MEW32" s="66"/>
      <c r="MEX32" s="66"/>
      <c r="MEY32" s="20"/>
      <c r="MEZ32" s="20"/>
      <c r="MFA32" s="1"/>
      <c r="MFB32" s="66"/>
      <c r="MFC32" s="66"/>
      <c r="MFD32" s="20"/>
      <c r="MFE32" s="20"/>
      <c r="MFF32" s="1"/>
      <c r="MFG32" s="66"/>
      <c r="MFH32" s="66"/>
      <c r="MFI32" s="20"/>
      <c r="MFJ32" s="20"/>
      <c r="MFK32" s="1"/>
      <c r="MFL32" s="66"/>
      <c r="MFM32" s="66"/>
      <c r="MFN32" s="20"/>
      <c r="MFO32" s="20"/>
      <c r="MFP32" s="1"/>
      <c r="MFQ32" s="66"/>
      <c r="MFR32" s="66"/>
      <c r="MFS32" s="20"/>
      <c r="MFT32" s="20"/>
      <c r="MFU32" s="1"/>
      <c r="MFV32" s="66"/>
      <c r="MFW32" s="66"/>
      <c r="MFX32" s="20"/>
      <c r="MFY32" s="20"/>
      <c r="MFZ32" s="1"/>
      <c r="MGA32" s="66"/>
      <c r="MGB32" s="66"/>
      <c r="MGC32" s="20"/>
      <c r="MGD32" s="20"/>
      <c r="MGE32" s="1"/>
      <c r="MGF32" s="66"/>
      <c r="MGG32" s="66"/>
      <c r="MGH32" s="20"/>
      <c r="MGI32" s="20"/>
      <c r="MGJ32" s="1"/>
      <c r="MGK32" s="66"/>
      <c r="MGL32" s="66"/>
      <c r="MGM32" s="20"/>
      <c r="MGN32" s="20"/>
      <c r="MGO32" s="1"/>
      <c r="MGP32" s="66"/>
      <c r="MGQ32" s="66"/>
      <c r="MGR32" s="20"/>
      <c r="MGS32" s="20"/>
      <c r="MGT32" s="1"/>
      <c r="MGU32" s="66"/>
      <c r="MGV32" s="66"/>
      <c r="MGW32" s="20"/>
      <c r="MGX32" s="20"/>
      <c r="MGY32" s="1"/>
      <c r="MGZ32" s="66"/>
      <c r="MHA32" s="66"/>
      <c r="MHB32" s="20"/>
      <c r="MHC32" s="20"/>
      <c r="MHD32" s="1"/>
      <c r="MHE32" s="66"/>
      <c r="MHF32" s="66"/>
      <c r="MHG32" s="20"/>
      <c r="MHH32" s="20"/>
      <c r="MHI32" s="1"/>
      <c r="MHJ32" s="66"/>
      <c r="MHK32" s="66"/>
      <c r="MHL32" s="20"/>
      <c r="MHM32" s="20"/>
      <c r="MHN32" s="1"/>
      <c r="MHO32" s="66"/>
      <c r="MHP32" s="66"/>
      <c r="MHQ32" s="20"/>
      <c r="MHR32" s="20"/>
      <c r="MHS32" s="1"/>
      <c r="MHT32" s="66"/>
      <c r="MHU32" s="66"/>
      <c r="MHV32" s="20"/>
      <c r="MHW32" s="20"/>
      <c r="MHX32" s="1"/>
      <c r="MHY32" s="66"/>
      <c r="MHZ32" s="66"/>
      <c r="MIA32" s="20"/>
      <c r="MIB32" s="20"/>
      <c r="MIC32" s="1"/>
      <c r="MID32" s="66"/>
      <c r="MIE32" s="66"/>
      <c r="MIF32" s="20"/>
      <c r="MIG32" s="20"/>
      <c r="MIH32" s="1"/>
      <c r="MII32" s="66"/>
      <c r="MIJ32" s="66"/>
      <c r="MIK32" s="20"/>
      <c r="MIL32" s="20"/>
      <c r="MIM32" s="1"/>
      <c r="MIN32" s="66"/>
      <c r="MIO32" s="66"/>
      <c r="MIP32" s="20"/>
      <c r="MIQ32" s="20"/>
      <c r="MIR32" s="1"/>
      <c r="MIS32" s="66"/>
      <c r="MIT32" s="66"/>
      <c r="MIU32" s="20"/>
      <c r="MIV32" s="20"/>
      <c r="MIW32" s="1"/>
      <c r="MIX32" s="66"/>
      <c r="MIY32" s="66"/>
      <c r="MIZ32" s="20"/>
      <c r="MJA32" s="20"/>
      <c r="MJB32" s="1"/>
      <c r="MJC32" s="66"/>
      <c r="MJD32" s="66"/>
      <c r="MJE32" s="20"/>
      <c r="MJF32" s="20"/>
      <c r="MJG32" s="1"/>
      <c r="MJH32" s="66"/>
      <c r="MJI32" s="66"/>
      <c r="MJJ32" s="20"/>
      <c r="MJK32" s="20"/>
      <c r="MJL32" s="1"/>
      <c r="MJM32" s="66"/>
      <c r="MJN32" s="66"/>
      <c r="MJO32" s="20"/>
      <c r="MJP32" s="20"/>
      <c r="MJQ32" s="1"/>
      <c r="MJR32" s="66"/>
      <c r="MJS32" s="66"/>
      <c r="MJT32" s="20"/>
      <c r="MJU32" s="20"/>
      <c r="MJV32" s="1"/>
      <c r="MJW32" s="66"/>
      <c r="MJX32" s="66"/>
      <c r="MJY32" s="20"/>
      <c r="MJZ32" s="20"/>
      <c r="MKA32" s="1"/>
      <c r="MKB32" s="66"/>
      <c r="MKC32" s="66"/>
      <c r="MKD32" s="20"/>
      <c r="MKE32" s="20"/>
      <c r="MKF32" s="1"/>
      <c r="MKG32" s="66"/>
      <c r="MKH32" s="66"/>
      <c r="MKI32" s="20"/>
      <c r="MKJ32" s="20"/>
      <c r="MKK32" s="1"/>
      <c r="MKL32" s="66"/>
      <c r="MKM32" s="66"/>
      <c r="MKN32" s="20"/>
      <c r="MKO32" s="20"/>
      <c r="MKP32" s="1"/>
      <c r="MKQ32" s="66"/>
      <c r="MKR32" s="66"/>
      <c r="MKS32" s="20"/>
      <c r="MKT32" s="20"/>
      <c r="MKU32" s="1"/>
      <c r="MKV32" s="66"/>
      <c r="MKW32" s="66"/>
      <c r="MKX32" s="20"/>
      <c r="MKY32" s="20"/>
      <c r="MKZ32" s="1"/>
      <c r="MLA32" s="66"/>
      <c r="MLB32" s="66"/>
      <c r="MLC32" s="20"/>
      <c r="MLD32" s="20"/>
      <c r="MLE32" s="1"/>
      <c r="MLF32" s="66"/>
      <c r="MLG32" s="66"/>
      <c r="MLH32" s="20"/>
      <c r="MLI32" s="20"/>
      <c r="MLJ32" s="1"/>
      <c r="MLK32" s="66"/>
      <c r="MLL32" s="66"/>
      <c r="MLM32" s="20"/>
      <c r="MLN32" s="20"/>
      <c r="MLO32" s="1"/>
      <c r="MLP32" s="66"/>
      <c r="MLQ32" s="66"/>
      <c r="MLR32" s="20"/>
      <c r="MLS32" s="20"/>
      <c r="MLT32" s="1"/>
      <c r="MLU32" s="66"/>
      <c r="MLV32" s="66"/>
      <c r="MLW32" s="20"/>
      <c r="MLX32" s="20"/>
      <c r="MLY32" s="1"/>
      <c r="MLZ32" s="66"/>
      <c r="MMA32" s="66"/>
      <c r="MMB32" s="20"/>
      <c r="MMC32" s="20"/>
      <c r="MMD32" s="1"/>
      <c r="MME32" s="66"/>
      <c r="MMF32" s="66"/>
      <c r="MMG32" s="20"/>
      <c r="MMH32" s="20"/>
      <c r="MMI32" s="1"/>
      <c r="MMJ32" s="66"/>
      <c r="MMK32" s="66"/>
      <c r="MML32" s="20"/>
      <c r="MMM32" s="20"/>
      <c r="MMN32" s="1"/>
      <c r="MMO32" s="66"/>
      <c r="MMP32" s="66"/>
      <c r="MMQ32" s="20"/>
      <c r="MMR32" s="20"/>
      <c r="MMS32" s="1"/>
      <c r="MMT32" s="66"/>
      <c r="MMU32" s="66"/>
      <c r="MMV32" s="20"/>
      <c r="MMW32" s="20"/>
      <c r="MMX32" s="1"/>
      <c r="MMY32" s="66"/>
      <c r="MMZ32" s="66"/>
      <c r="MNA32" s="20"/>
      <c r="MNB32" s="20"/>
      <c r="MNC32" s="1"/>
      <c r="MND32" s="66"/>
      <c r="MNE32" s="66"/>
      <c r="MNF32" s="20"/>
      <c r="MNG32" s="20"/>
      <c r="MNH32" s="1"/>
      <c r="MNI32" s="66"/>
      <c r="MNJ32" s="66"/>
      <c r="MNK32" s="20"/>
      <c r="MNL32" s="20"/>
      <c r="MNM32" s="1"/>
      <c r="MNN32" s="66"/>
      <c r="MNO32" s="66"/>
      <c r="MNP32" s="20"/>
      <c r="MNQ32" s="20"/>
      <c r="MNR32" s="1"/>
      <c r="MNS32" s="66"/>
      <c r="MNT32" s="66"/>
      <c r="MNU32" s="20"/>
      <c r="MNV32" s="20"/>
      <c r="MNW32" s="1"/>
      <c r="MNX32" s="66"/>
      <c r="MNY32" s="66"/>
      <c r="MNZ32" s="20"/>
      <c r="MOA32" s="20"/>
      <c r="MOB32" s="1"/>
      <c r="MOC32" s="66"/>
      <c r="MOD32" s="66"/>
      <c r="MOE32" s="20"/>
      <c r="MOF32" s="20"/>
      <c r="MOG32" s="1"/>
      <c r="MOH32" s="66"/>
      <c r="MOI32" s="66"/>
      <c r="MOJ32" s="20"/>
      <c r="MOK32" s="20"/>
      <c r="MOL32" s="1"/>
      <c r="MOM32" s="66"/>
      <c r="MON32" s="66"/>
      <c r="MOO32" s="20"/>
      <c r="MOP32" s="20"/>
      <c r="MOQ32" s="1"/>
      <c r="MOR32" s="66"/>
      <c r="MOS32" s="66"/>
      <c r="MOT32" s="20"/>
      <c r="MOU32" s="20"/>
      <c r="MOV32" s="1"/>
      <c r="MOW32" s="66"/>
      <c r="MOX32" s="66"/>
      <c r="MOY32" s="20"/>
      <c r="MOZ32" s="20"/>
      <c r="MPA32" s="1"/>
      <c r="MPB32" s="66"/>
      <c r="MPC32" s="66"/>
      <c r="MPD32" s="20"/>
      <c r="MPE32" s="20"/>
      <c r="MPF32" s="1"/>
      <c r="MPG32" s="66"/>
      <c r="MPH32" s="66"/>
      <c r="MPI32" s="20"/>
      <c r="MPJ32" s="20"/>
      <c r="MPK32" s="1"/>
      <c r="MPL32" s="66"/>
      <c r="MPM32" s="66"/>
      <c r="MPN32" s="20"/>
      <c r="MPO32" s="20"/>
      <c r="MPP32" s="1"/>
      <c r="MPQ32" s="66"/>
      <c r="MPR32" s="66"/>
      <c r="MPS32" s="20"/>
      <c r="MPT32" s="20"/>
      <c r="MPU32" s="1"/>
      <c r="MPV32" s="66"/>
      <c r="MPW32" s="66"/>
      <c r="MPX32" s="20"/>
      <c r="MPY32" s="20"/>
      <c r="MPZ32" s="1"/>
      <c r="MQA32" s="66"/>
      <c r="MQB32" s="66"/>
      <c r="MQC32" s="20"/>
      <c r="MQD32" s="20"/>
      <c r="MQE32" s="1"/>
      <c r="MQF32" s="66"/>
      <c r="MQG32" s="66"/>
      <c r="MQH32" s="20"/>
      <c r="MQI32" s="20"/>
      <c r="MQJ32" s="1"/>
      <c r="MQK32" s="66"/>
      <c r="MQL32" s="66"/>
      <c r="MQM32" s="20"/>
      <c r="MQN32" s="20"/>
      <c r="MQO32" s="1"/>
      <c r="MQP32" s="66"/>
      <c r="MQQ32" s="66"/>
      <c r="MQR32" s="20"/>
      <c r="MQS32" s="20"/>
      <c r="MQT32" s="1"/>
      <c r="MQU32" s="66"/>
      <c r="MQV32" s="66"/>
      <c r="MQW32" s="20"/>
      <c r="MQX32" s="20"/>
      <c r="MQY32" s="1"/>
      <c r="MQZ32" s="66"/>
      <c r="MRA32" s="66"/>
      <c r="MRB32" s="20"/>
      <c r="MRC32" s="20"/>
      <c r="MRD32" s="1"/>
      <c r="MRE32" s="66"/>
      <c r="MRF32" s="66"/>
      <c r="MRG32" s="20"/>
      <c r="MRH32" s="20"/>
      <c r="MRI32" s="1"/>
      <c r="MRJ32" s="66"/>
      <c r="MRK32" s="66"/>
      <c r="MRL32" s="20"/>
      <c r="MRM32" s="20"/>
      <c r="MRN32" s="1"/>
      <c r="MRO32" s="66"/>
      <c r="MRP32" s="66"/>
      <c r="MRQ32" s="20"/>
      <c r="MRR32" s="20"/>
      <c r="MRS32" s="1"/>
      <c r="MRT32" s="66"/>
      <c r="MRU32" s="66"/>
      <c r="MRV32" s="20"/>
      <c r="MRW32" s="20"/>
      <c r="MRX32" s="1"/>
      <c r="MRY32" s="66"/>
      <c r="MRZ32" s="66"/>
      <c r="MSA32" s="20"/>
      <c r="MSB32" s="20"/>
      <c r="MSC32" s="1"/>
      <c r="MSD32" s="66"/>
      <c r="MSE32" s="66"/>
      <c r="MSF32" s="20"/>
      <c r="MSG32" s="20"/>
      <c r="MSH32" s="1"/>
      <c r="MSI32" s="66"/>
      <c r="MSJ32" s="66"/>
      <c r="MSK32" s="20"/>
      <c r="MSL32" s="20"/>
      <c r="MSM32" s="1"/>
      <c r="MSN32" s="66"/>
      <c r="MSO32" s="66"/>
      <c r="MSP32" s="20"/>
      <c r="MSQ32" s="20"/>
      <c r="MSR32" s="1"/>
      <c r="MSS32" s="66"/>
      <c r="MST32" s="66"/>
      <c r="MSU32" s="20"/>
      <c r="MSV32" s="20"/>
      <c r="MSW32" s="1"/>
      <c r="MSX32" s="66"/>
      <c r="MSY32" s="66"/>
      <c r="MSZ32" s="20"/>
      <c r="MTA32" s="20"/>
      <c r="MTB32" s="1"/>
      <c r="MTC32" s="66"/>
      <c r="MTD32" s="66"/>
      <c r="MTE32" s="20"/>
      <c r="MTF32" s="20"/>
      <c r="MTG32" s="1"/>
      <c r="MTH32" s="66"/>
      <c r="MTI32" s="66"/>
      <c r="MTJ32" s="20"/>
      <c r="MTK32" s="20"/>
      <c r="MTL32" s="1"/>
      <c r="MTM32" s="66"/>
      <c r="MTN32" s="66"/>
      <c r="MTO32" s="20"/>
      <c r="MTP32" s="20"/>
      <c r="MTQ32" s="1"/>
      <c r="MTR32" s="66"/>
      <c r="MTS32" s="66"/>
      <c r="MTT32" s="20"/>
      <c r="MTU32" s="20"/>
      <c r="MTV32" s="1"/>
      <c r="MTW32" s="66"/>
      <c r="MTX32" s="66"/>
      <c r="MTY32" s="20"/>
      <c r="MTZ32" s="20"/>
      <c r="MUA32" s="1"/>
      <c r="MUB32" s="66"/>
      <c r="MUC32" s="66"/>
      <c r="MUD32" s="20"/>
      <c r="MUE32" s="20"/>
      <c r="MUF32" s="1"/>
      <c r="MUG32" s="66"/>
      <c r="MUH32" s="66"/>
      <c r="MUI32" s="20"/>
      <c r="MUJ32" s="20"/>
      <c r="MUK32" s="1"/>
      <c r="MUL32" s="66"/>
      <c r="MUM32" s="66"/>
      <c r="MUN32" s="20"/>
      <c r="MUO32" s="20"/>
      <c r="MUP32" s="1"/>
      <c r="MUQ32" s="66"/>
      <c r="MUR32" s="66"/>
      <c r="MUS32" s="20"/>
      <c r="MUT32" s="20"/>
      <c r="MUU32" s="1"/>
      <c r="MUV32" s="66"/>
      <c r="MUW32" s="66"/>
      <c r="MUX32" s="20"/>
      <c r="MUY32" s="20"/>
      <c r="MUZ32" s="1"/>
      <c r="MVA32" s="66"/>
      <c r="MVB32" s="66"/>
      <c r="MVC32" s="20"/>
      <c r="MVD32" s="20"/>
      <c r="MVE32" s="1"/>
      <c r="MVF32" s="66"/>
      <c r="MVG32" s="66"/>
      <c r="MVH32" s="20"/>
      <c r="MVI32" s="20"/>
      <c r="MVJ32" s="1"/>
      <c r="MVK32" s="66"/>
      <c r="MVL32" s="66"/>
      <c r="MVM32" s="20"/>
      <c r="MVN32" s="20"/>
      <c r="MVO32" s="1"/>
      <c r="MVP32" s="66"/>
      <c r="MVQ32" s="66"/>
      <c r="MVR32" s="20"/>
      <c r="MVS32" s="20"/>
      <c r="MVT32" s="1"/>
      <c r="MVU32" s="66"/>
      <c r="MVV32" s="66"/>
      <c r="MVW32" s="20"/>
      <c r="MVX32" s="20"/>
      <c r="MVY32" s="1"/>
      <c r="MVZ32" s="66"/>
      <c r="MWA32" s="66"/>
      <c r="MWB32" s="20"/>
      <c r="MWC32" s="20"/>
      <c r="MWD32" s="1"/>
      <c r="MWE32" s="66"/>
      <c r="MWF32" s="66"/>
      <c r="MWG32" s="20"/>
      <c r="MWH32" s="20"/>
      <c r="MWI32" s="1"/>
      <c r="MWJ32" s="66"/>
      <c r="MWK32" s="66"/>
      <c r="MWL32" s="20"/>
      <c r="MWM32" s="20"/>
      <c r="MWN32" s="1"/>
      <c r="MWO32" s="66"/>
      <c r="MWP32" s="66"/>
      <c r="MWQ32" s="20"/>
      <c r="MWR32" s="20"/>
      <c r="MWS32" s="1"/>
      <c r="MWT32" s="66"/>
      <c r="MWU32" s="66"/>
      <c r="MWV32" s="20"/>
      <c r="MWW32" s="20"/>
      <c r="MWX32" s="1"/>
      <c r="MWY32" s="66"/>
      <c r="MWZ32" s="66"/>
      <c r="MXA32" s="20"/>
      <c r="MXB32" s="20"/>
      <c r="MXC32" s="1"/>
      <c r="MXD32" s="66"/>
      <c r="MXE32" s="66"/>
      <c r="MXF32" s="20"/>
      <c r="MXG32" s="20"/>
      <c r="MXH32" s="1"/>
      <c r="MXI32" s="66"/>
      <c r="MXJ32" s="66"/>
      <c r="MXK32" s="20"/>
      <c r="MXL32" s="20"/>
      <c r="MXM32" s="1"/>
      <c r="MXN32" s="66"/>
      <c r="MXO32" s="66"/>
      <c r="MXP32" s="20"/>
      <c r="MXQ32" s="20"/>
      <c r="MXR32" s="1"/>
      <c r="MXS32" s="66"/>
      <c r="MXT32" s="66"/>
      <c r="MXU32" s="20"/>
      <c r="MXV32" s="20"/>
      <c r="MXW32" s="1"/>
      <c r="MXX32" s="66"/>
      <c r="MXY32" s="66"/>
      <c r="MXZ32" s="20"/>
      <c r="MYA32" s="20"/>
      <c r="MYB32" s="1"/>
      <c r="MYC32" s="66"/>
      <c r="MYD32" s="66"/>
      <c r="MYE32" s="20"/>
      <c r="MYF32" s="20"/>
      <c r="MYG32" s="1"/>
      <c r="MYH32" s="66"/>
      <c r="MYI32" s="66"/>
      <c r="MYJ32" s="20"/>
      <c r="MYK32" s="20"/>
      <c r="MYL32" s="1"/>
      <c r="MYM32" s="66"/>
      <c r="MYN32" s="66"/>
      <c r="MYO32" s="20"/>
      <c r="MYP32" s="20"/>
      <c r="MYQ32" s="1"/>
      <c r="MYR32" s="66"/>
      <c r="MYS32" s="66"/>
      <c r="MYT32" s="20"/>
      <c r="MYU32" s="20"/>
      <c r="MYV32" s="1"/>
      <c r="MYW32" s="66"/>
      <c r="MYX32" s="66"/>
      <c r="MYY32" s="20"/>
      <c r="MYZ32" s="20"/>
      <c r="MZA32" s="1"/>
      <c r="MZB32" s="66"/>
      <c r="MZC32" s="66"/>
      <c r="MZD32" s="20"/>
      <c r="MZE32" s="20"/>
      <c r="MZF32" s="1"/>
      <c r="MZG32" s="66"/>
      <c r="MZH32" s="66"/>
      <c r="MZI32" s="20"/>
      <c r="MZJ32" s="20"/>
      <c r="MZK32" s="1"/>
      <c r="MZL32" s="66"/>
      <c r="MZM32" s="66"/>
      <c r="MZN32" s="20"/>
      <c r="MZO32" s="20"/>
      <c r="MZP32" s="1"/>
      <c r="MZQ32" s="66"/>
      <c r="MZR32" s="66"/>
      <c r="MZS32" s="20"/>
      <c r="MZT32" s="20"/>
      <c r="MZU32" s="1"/>
      <c r="MZV32" s="66"/>
      <c r="MZW32" s="66"/>
      <c r="MZX32" s="20"/>
      <c r="MZY32" s="20"/>
      <c r="MZZ32" s="1"/>
      <c r="NAA32" s="66"/>
      <c r="NAB32" s="66"/>
      <c r="NAC32" s="20"/>
      <c r="NAD32" s="20"/>
      <c r="NAE32" s="1"/>
      <c r="NAF32" s="66"/>
      <c r="NAG32" s="66"/>
      <c r="NAH32" s="20"/>
      <c r="NAI32" s="20"/>
      <c r="NAJ32" s="1"/>
      <c r="NAK32" s="66"/>
      <c r="NAL32" s="66"/>
      <c r="NAM32" s="20"/>
      <c r="NAN32" s="20"/>
      <c r="NAO32" s="1"/>
      <c r="NAP32" s="66"/>
      <c r="NAQ32" s="66"/>
      <c r="NAR32" s="20"/>
      <c r="NAS32" s="20"/>
      <c r="NAT32" s="1"/>
      <c r="NAU32" s="66"/>
      <c r="NAV32" s="66"/>
      <c r="NAW32" s="20"/>
      <c r="NAX32" s="20"/>
      <c r="NAY32" s="1"/>
      <c r="NAZ32" s="66"/>
      <c r="NBA32" s="66"/>
      <c r="NBB32" s="20"/>
      <c r="NBC32" s="20"/>
      <c r="NBD32" s="1"/>
      <c r="NBE32" s="66"/>
      <c r="NBF32" s="66"/>
      <c r="NBG32" s="20"/>
      <c r="NBH32" s="20"/>
      <c r="NBI32" s="1"/>
      <c r="NBJ32" s="66"/>
      <c r="NBK32" s="66"/>
      <c r="NBL32" s="20"/>
      <c r="NBM32" s="20"/>
      <c r="NBN32" s="1"/>
      <c r="NBO32" s="66"/>
      <c r="NBP32" s="66"/>
      <c r="NBQ32" s="20"/>
      <c r="NBR32" s="20"/>
      <c r="NBS32" s="1"/>
      <c r="NBT32" s="66"/>
      <c r="NBU32" s="66"/>
      <c r="NBV32" s="20"/>
      <c r="NBW32" s="20"/>
      <c r="NBX32" s="1"/>
      <c r="NBY32" s="66"/>
      <c r="NBZ32" s="66"/>
      <c r="NCA32" s="20"/>
      <c r="NCB32" s="20"/>
      <c r="NCC32" s="1"/>
      <c r="NCD32" s="66"/>
      <c r="NCE32" s="66"/>
      <c r="NCF32" s="20"/>
      <c r="NCG32" s="20"/>
      <c r="NCH32" s="1"/>
      <c r="NCI32" s="66"/>
      <c r="NCJ32" s="66"/>
      <c r="NCK32" s="20"/>
      <c r="NCL32" s="20"/>
      <c r="NCM32" s="1"/>
      <c r="NCN32" s="66"/>
      <c r="NCO32" s="66"/>
      <c r="NCP32" s="20"/>
      <c r="NCQ32" s="20"/>
      <c r="NCR32" s="1"/>
      <c r="NCS32" s="66"/>
      <c r="NCT32" s="66"/>
      <c r="NCU32" s="20"/>
      <c r="NCV32" s="20"/>
      <c r="NCW32" s="1"/>
      <c r="NCX32" s="66"/>
      <c r="NCY32" s="66"/>
      <c r="NCZ32" s="20"/>
      <c r="NDA32" s="20"/>
      <c r="NDB32" s="1"/>
      <c r="NDC32" s="66"/>
      <c r="NDD32" s="66"/>
      <c r="NDE32" s="20"/>
      <c r="NDF32" s="20"/>
      <c r="NDG32" s="1"/>
      <c r="NDH32" s="66"/>
      <c r="NDI32" s="66"/>
      <c r="NDJ32" s="20"/>
      <c r="NDK32" s="20"/>
      <c r="NDL32" s="1"/>
      <c r="NDM32" s="66"/>
      <c r="NDN32" s="66"/>
      <c r="NDO32" s="20"/>
      <c r="NDP32" s="20"/>
      <c r="NDQ32" s="1"/>
      <c r="NDR32" s="66"/>
      <c r="NDS32" s="66"/>
      <c r="NDT32" s="20"/>
      <c r="NDU32" s="20"/>
      <c r="NDV32" s="1"/>
      <c r="NDW32" s="66"/>
      <c r="NDX32" s="66"/>
      <c r="NDY32" s="20"/>
      <c r="NDZ32" s="20"/>
      <c r="NEA32" s="1"/>
      <c r="NEB32" s="66"/>
      <c r="NEC32" s="66"/>
      <c r="NED32" s="20"/>
      <c r="NEE32" s="20"/>
      <c r="NEF32" s="1"/>
      <c r="NEG32" s="66"/>
      <c r="NEH32" s="66"/>
      <c r="NEI32" s="20"/>
      <c r="NEJ32" s="20"/>
      <c r="NEK32" s="1"/>
      <c r="NEL32" s="66"/>
      <c r="NEM32" s="66"/>
      <c r="NEN32" s="20"/>
      <c r="NEO32" s="20"/>
      <c r="NEP32" s="1"/>
      <c r="NEQ32" s="66"/>
      <c r="NER32" s="66"/>
      <c r="NES32" s="20"/>
      <c r="NET32" s="20"/>
      <c r="NEU32" s="1"/>
      <c r="NEV32" s="66"/>
      <c r="NEW32" s="66"/>
      <c r="NEX32" s="20"/>
      <c r="NEY32" s="20"/>
      <c r="NEZ32" s="1"/>
      <c r="NFA32" s="66"/>
      <c r="NFB32" s="66"/>
      <c r="NFC32" s="20"/>
      <c r="NFD32" s="20"/>
      <c r="NFE32" s="1"/>
      <c r="NFF32" s="66"/>
      <c r="NFG32" s="66"/>
      <c r="NFH32" s="20"/>
      <c r="NFI32" s="20"/>
      <c r="NFJ32" s="1"/>
      <c r="NFK32" s="66"/>
      <c r="NFL32" s="66"/>
      <c r="NFM32" s="20"/>
      <c r="NFN32" s="20"/>
      <c r="NFO32" s="1"/>
      <c r="NFP32" s="66"/>
      <c r="NFQ32" s="66"/>
      <c r="NFR32" s="20"/>
      <c r="NFS32" s="20"/>
      <c r="NFT32" s="1"/>
      <c r="NFU32" s="66"/>
      <c r="NFV32" s="66"/>
      <c r="NFW32" s="20"/>
      <c r="NFX32" s="20"/>
      <c r="NFY32" s="1"/>
      <c r="NFZ32" s="66"/>
      <c r="NGA32" s="66"/>
      <c r="NGB32" s="20"/>
      <c r="NGC32" s="20"/>
      <c r="NGD32" s="1"/>
      <c r="NGE32" s="66"/>
      <c r="NGF32" s="66"/>
      <c r="NGG32" s="20"/>
      <c r="NGH32" s="20"/>
      <c r="NGI32" s="1"/>
      <c r="NGJ32" s="66"/>
      <c r="NGK32" s="66"/>
      <c r="NGL32" s="20"/>
      <c r="NGM32" s="20"/>
      <c r="NGN32" s="1"/>
      <c r="NGO32" s="66"/>
      <c r="NGP32" s="66"/>
      <c r="NGQ32" s="20"/>
      <c r="NGR32" s="20"/>
      <c r="NGS32" s="1"/>
      <c r="NGT32" s="66"/>
      <c r="NGU32" s="66"/>
      <c r="NGV32" s="20"/>
      <c r="NGW32" s="20"/>
      <c r="NGX32" s="1"/>
      <c r="NGY32" s="66"/>
      <c r="NGZ32" s="66"/>
      <c r="NHA32" s="20"/>
      <c r="NHB32" s="20"/>
      <c r="NHC32" s="1"/>
      <c r="NHD32" s="66"/>
      <c r="NHE32" s="66"/>
      <c r="NHF32" s="20"/>
      <c r="NHG32" s="20"/>
      <c r="NHH32" s="1"/>
      <c r="NHI32" s="66"/>
      <c r="NHJ32" s="66"/>
      <c r="NHK32" s="20"/>
      <c r="NHL32" s="20"/>
      <c r="NHM32" s="1"/>
      <c r="NHN32" s="66"/>
      <c r="NHO32" s="66"/>
      <c r="NHP32" s="20"/>
      <c r="NHQ32" s="20"/>
      <c r="NHR32" s="1"/>
      <c r="NHS32" s="66"/>
      <c r="NHT32" s="66"/>
      <c r="NHU32" s="20"/>
      <c r="NHV32" s="20"/>
      <c r="NHW32" s="1"/>
      <c r="NHX32" s="66"/>
      <c r="NHY32" s="66"/>
      <c r="NHZ32" s="20"/>
      <c r="NIA32" s="20"/>
      <c r="NIB32" s="1"/>
      <c r="NIC32" s="66"/>
      <c r="NID32" s="66"/>
      <c r="NIE32" s="20"/>
      <c r="NIF32" s="20"/>
      <c r="NIG32" s="1"/>
      <c r="NIH32" s="66"/>
      <c r="NII32" s="66"/>
      <c r="NIJ32" s="20"/>
      <c r="NIK32" s="20"/>
      <c r="NIL32" s="1"/>
      <c r="NIM32" s="66"/>
      <c r="NIN32" s="66"/>
      <c r="NIO32" s="20"/>
      <c r="NIP32" s="20"/>
      <c r="NIQ32" s="1"/>
      <c r="NIR32" s="66"/>
      <c r="NIS32" s="66"/>
      <c r="NIT32" s="20"/>
      <c r="NIU32" s="20"/>
      <c r="NIV32" s="1"/>
      <c r="NIW32" s="66"/>
      <c r="NIX32" s="66"/>
      <c r="NIY32" s="20"/>
      <c r="NIZ32" s="20"/>
      <c r="NJA32" s="1"/>
      <c r="NJB32" s="66"/>
      <c r="NJC32" s="66"/>
      <c r="NJD32" s="20"/>
      <c r="NJE32" s="20"/>
      <c r="NJF32" s="1"/>
      <c r="NJG32" s="66"/>
      <c r="NJH32" s="66"/>
      <c r="NJI32" s="20"/>
      <c r="NJJ32" s="20"/>
      <c r="NJK32" s="1"/>
      <c r="NJL32" s="66"/>
      <c r="NJM32" s="66"/>
      <c r="NJN32" s="20"/>
      <c r="NJO32" s="20"/>
      <c r="NJP32" s="1"/>
      <c r="NJQ32" s="66"/>
      <c r="NJR32" s="66"/>
      <c r="NJS32" s="20"/>
      <c r="NJT32" s="20"/>
      <c r="NJU32" s="1"/>
      <c r="NJV32" s="66"/>
      <c r="NJW32" s="66"/>
      <c r="NJX32" s="20"/>
      <c r="NJY32" s="20"/>
      <c r="NJZ32" s="1"/>
      <c r="NKA32" s="66"/>
      <c r="NKB32" s="66"/>
      <c r="NKC32" s="20"/>
      <c r="NKD32" s="20"/>
      <c r="NKE32" s="1"/>
      <c r="NKF32" s="66"/>
      <c r="NKG32" s="66"/>
      <c r="NKH32" s="20"/>
      <c r="NKI32" s="20"/>
      <c r="NKJ32" s="1"/>
      <c r="NKK32" s="66"/>
      <c r="NKL32" s="66"/>
      <c r="NKM32" s="20"/>
      <c r="NKN32" s="20"/>
      <c r="NKO32" s="1"/>
      <c r="NKP32" s="66"/>
      <c r="NKQ32" s="66"/>
      <c r="NKR32" s="20"/>
      <c r="NKS32" s="20"/>
      <c r="NKT32" s="1"/>
      <c r="NKU32" s="66"/>
      <c r="NKV32" s="66"/>
      <c r="NKW32" s="20"/>
      <c r="NKX32" s="20"/>
      <c r="NKY32" s="1"/>
      <c r="NKZ32" s="66"/>
      <c r="NLA32" s="66"/>
      <c r="NLB32" s="20"/>
      <c r="NLC32" s="20"/>
      <c r="NLD32" s="1"/>
      <c r="NLE32" s="66"/>
      <c r="NLF32" s="66"/>
      <c r="NLG32" s="20"/>
      <c r="NLH32" s="20"/>
      <c r="NLI32" s="1"/>
      <c r="NLJ32" s="66"/>
      <c r="NLK32" s="66"/>
      <c r="NLL32" s="20"/>
      <c r="NLM32" s="20"/>
      <c r="NLN32" s="1"/>
      <c r="NLO32" s="66"/>
      <c r="NLP32" s="66"/>
      <c r="NLQ32" s="20"/>
      <c r="NLR32" s="20"/>
      <c r="NLS32" s="1"/>
      <c r="NLT32" s="66"/>
      <c r="NLU32" s="66"/>
      <c r="NLV32" s="20"/>
      <c r="NLW32" s="20"/>
      <c r="NLX32" s="1"/>
      <c r="NLY32" s="66"/>
      <c r="NLZ32" s="66"/>
      <c r="NMA32" s="20"/>
      <c r="NMB32" s="20"/>
      <c r="NMC32" s="1"/>
      <c r="NMD32" s="66"/>
      <c r="NME32" s="66"/>
      <c r="NMF32" s="20"/>
      <c r="NMG32" s="20"/>
      <c r="NMH32" s="1"/>
      <c r="NMI32" s="66"/>
      <c r="NMJ32" s="66"/>
      <c r="NMK32" s="20"/>
      <c r="NML32" s="20"/>
      <c r="NMM32" s="1"/>
      <c r="NMN32" s="66"/>
      <c r="NMO32" s="66"/>
      <c r="NMP32" s="20"/>
      <c r="NMQ32" s="20"/>
      <c r="NMR32" s="1"/>
      <c r="NMS32" s="66"/>
      <c r="NMT32" s="66"/>
      <c r="NMU32" s="20"/>
      <c r="NMV32" s="20"/>
      <c r="NMW32" s="1"/>
      <c r="NMX32" s="66"/>
      <c r="NMY32" s="66"/>
      <c r="NMZ32" s="20"/>
      <c r="NNA32" s="20"/>
      <c r="NNB32" s="1"/>
      <c r="NNC32" s="66"/>
      <c r="NND32" s="66"/>
      <c r="NNE32" s="20"/>
      <c r="NNF32" s="20"/>
      <c r="NNG32" s="1"/>
      <c r="NNH32" s="66"/>
      <c r="NNI32" s="66"/>
      <c r="NNJ32" s="20"/>
      <c r="NNK32" s="20"/>
      <c r="NNL32" s="1"/>
      <c r="NNM32" s="66"/>
      <c r="NNN32" s="66"/>
      <c r="NNO32" s="20"/>
      <c r="NNP32" s="20"/>
      <c r="NNQ32" s="1"/>
      <c r="NNR32" s="66"/>
      <c r="NNS32" s="66"/>
      <c r="NNT32" s="20"/>
      <c r="NNU32" s="20"/>
      <c r="NNV32" s="1"/>
      <c r="NNW32" s="66"/>
      <c r="NNX32" s="66"/>
      <c r="NNY32" s="20"/>
      <c r="NNZ32" s="20"/>
      <c r="NOA32" s="1"/>
      <c r="NOB32" s="66"/>
      <c r="NOC32" s="66"/>
      <c r="NOD32" s="20"/>
      <c r="NOE32" s="20"/>
      <c r="NOF32" s="1"/>
      <c r="NOG32" s="66"/>
      <c r="NOH32" s="66"/>
      <c r="NOI32" s="20"/>
      <c r="NOJ32" s="20"/>
      <c r="NOK32" s="1"/>
      <c r="NOL32" s="66"/>
      <c r="NOM32" s="66"/>
      <c r="NON32" s="20"/>
      <c r="NOO32" s="20"/>
      <c r="NOP32" s="1"/>
      <c r="NOQ32" s="66"/>
      <c r="NOR32" s="66"/>
      <c r="NOS32" s="20"/>
      <c r="NOT32" s="20"/>
      <c r="NOU32" s="1"/>
      <c r="NOV32" s="66"/>
      <c r="NOW32" s="66"/>
      <c r="NOX32" s="20"/>
      <c r="NOY32" s="20"/>
      <c r="NOZ32" s="1"/>
      <c r="NPA32" s="66"/>
      <c r="NPB32" s="66"/>
      <c r="NPC32" s="20"/>
      <c r="NPD32" s="20"/>
      <c r="NPE32" s="1"/>
      <c r="NPF32" s="66"/>
      <c r="NPG32" s="66"/>
      <c r="NPH32" s="20"/>
      <c r="NPI32" s="20"/>
      <c r="NPJ32" s="1"/>
      <c r="NPK32" s="66"/>
      <c r="NPL32" s="66"/>
      <c r="NPM32" s="20"/>
      <c r="NPN32" s="20"/>
      <c r="NPO32" s="1"/>
      <c r="NPP32" s="66"/>
      <c r="NPQ32" s="66"/>
      <c r="NPR32" s="20"/>
      <c r="NPS32" s="20"/>
      <c r="NPT32" s="1"/>
      <c r="NPU32" s="66"/>
      <c r="NPV32" s="66"/>
      <c r="NPW32" s="20"/>
      <c r="NPX32" s="20"/>
      <c r="NPY32" s="1"/>
      <c r="NPZ32" s="66"/>
      <c r="NQA32" s="66"/>
      <c r="NQB32" s="20"/>
      <c r="NQC32" s="20"/>
      <c r="NQD32" s="1"/>
      <c r="NQE32" s="66"/>
      <c r="NQF32" s="66"/>
      <c r="NQG32" s="20"/>
      <c r="NQH32" s="20"/>
      <c r="NQI32" s="1"/>
      <c r="NQJ32" s="66"/>
      <c r="NQK32" s="66"/>
      <c r="NQL32" s="20"/>
      <c r="NQM32" s="20"/>
      <c r="NQN32" s="1"/>
      <c r="NQO32" s="66"/>
      <c r="NQP32" s="66"/>
      <c r="NQQ32" s="20"/>
      <c r="NQR32" s="20"/>
      <c r="NQS32" s="1"/>
      <c r="NQT32" s="66"/>
      <c r="NQU32" s="66"/>
      <c r="NQV32" s="20"/>
      <c r="NQW32" s="20"/>
      <c r="NQX32" s="1"/>
      <c r="NQY32" s="66"/>
      <c r="NQZ32" s="66"/>
      <c r="NRA32" s="20"/>
      <c r="NRB32" s="20"/>
      <c r="NRC32" s="1"/>
      <c r="NRD32" s="66"/>
      <c r="NRE32" s="66"/>
      <c r="NRF32" s="20"/>
      <c r="NRG32" s="20"/>
      <c r="NRH32" s="1"/>
      <c r="NRI32" s="66"/>
      <c r="NRJ32" s="66"/>
      <c r="NRK32" s="20"/>
      <c r="NRL32" s="20"/>
      <c r="NRM32" s="1"/>
      <c r="NRN32" s="66"/>
      <c r="NRO32" s="66"/>
      <c r="NRP32" s="20"/>
      <c r="NRQ32" s="20"/>
      <c r="NRR32" s="1"/>
      <c r="NRS32" s="66"/>
      <c r="NRT32" s="66"/>
      <c r="NRU32" s="20"/>
      <c r="NRV32" s="20"/>
      <c r="NRW32" s="1"/>
      <c r="NRX32" s="66"/>
      <c r="NRY32" s="66"/>
      <c r="NRZ32" s="20"/>
      <c r="NSA32" s="20"/>
      <c r="NSB32" s="1"/>
      <c r="NSC32" s="66"/>
      <c r="NSD32" s="66"/>
      <c r="NSE32" s="20"/>
      <c r="NSF32" s="20"/>
      <c r="NSG32" s="1"/>
      <c r="NSH32" s="66"/>
      <c r="NSI32" s="66"/>
      <c r="NSJ32" s="20"/>
      <c r="NSK32" s="20"/>
      <c r="NSL32" s="1"/>
      <c r="NSM32" s="66"/>
      <c r="NSN32" s="66"/>
      <c r="NSO32" s="20"/>
      <c r="NSP32" s="20"/>
      <c r="NSQ32" s="1"/>
      <c r="NSR32" s="66"/>
      <c r="NSS32" s="66"/>
      <c r="NST32" s="20"/>
      <c r="NSU32" s="20"/>
      <c r="NSV32" s="1"/>
      <c r="NSW32" s="66"/>
      <c r="NSX32" s="66"/>
      <c r="NSY32" s="20"/>
      <c r="NSZ32" s="20"/>
      <c r="NTA32" s="1"/>
      <c r="NTB32" s="66"/>
      <c r="NTC32" s="66"/>
      <c r="NTD32" s="20"/>
      <c r="NTE32" s="20"/>
      <c r="NTF32" s="1"/>
      <c r="NTG32" s="66"/>
      <c r="NTH32" s="66"/>
      <c r="NTI32" s="20"/>
      <c r="NTJ32" s="20"/>
      <c r="NTK32" s="1"/>
      <c r="NTL32" s="66"/>
      <c r="NTM32" s="66"/>
      <c r="NTN32" s="20"/>
      <c r="NTO32" s="20"/>
      <c r="NTP32" s="1"/>
      <c r="NTQ32" s="66"/>
      <c r="NTR32" s="66"/>
      <c r="NTS32" s="20"/>
      <c r="NTT32" s="20"/>
      <c r="NTU32" s="1"/>
      <c r="NTV32" s="66"/>
      <c r="NTW32" s="66"/>
      <c r="NTX32" s="20"/>
      <c r="NTY32" s="20"/>
      <c r="NTZ32" s="1"/>
      <c r="NUA32" s="66"/>
      <c r="NUB32" s="66"/>
      <c r="NUC32" s="20"/>
      <c r="NUD32" s="20"/>
      <c r="NUE32" s="1"/>
      <c r="NUF32" s="66"/>
      <c r="NUG32" s="66"/>
      <c r="NUH32" s="20"/>
      <c r="NUI32" s="20"/>
      <c r="NUJ32" s="1"/>
      <c r="NUK32" s="66"/>
      <c r="NUL32" s="66"/>
      <c r="NUM32" s="20"/>
      <c r="NUN32" s="20"/>
      <c r="NUO32" s="1"/>
      <c r="NUP32" s="66"/>
      <c r="NUQ32" s="66"/>
      <c r="NUR32" s="20"/>
      <c r="NUS32" s="20"/>
      <c r="NUT32" s="1"/>
      <c r="NUU32" s="66"/>
      <c r="NUV32" s="66"/>
      <c r="NUW32" s="20"/>
      <c r="NUX32" s="20"/>
      <c r="NUY32" s="1"/>
      <c r="NUZ32" s="66"/>
      <c r="NVA32" s="66"/>
      <c r="NVB32" s="20"/>
      <c r="NVC32" s="20"/>
      <c r="NVD32" s="1"/>
      <c r="NVE32" s="66"/>
      <c r="NVF32" s="66"/>
      <c r="NVG32" s="20"/>
      <c r="NVH32" s="20"/>
      <c r="NVI32" s="1"/>
      <c r="NVJ32" s="66"/>
      <c r="NVK32" s="66"/>
      <c r="NVL32" s="20"/>
      <c r="NVM32" s="20"/>
      <c r="NVN32" s="1"/>
      <c r="NVO32" s="66"/>
      <c r="NVP32" s="66"/>
      <c r="NVQ32" s="20"/>
      <c r="NVR32" s="20"/>
      <c r="NVS32" s="1"/>
      <c r="NVT32" s="66"/>
      <c r="NVU32" s="66"/>
      <c r="NVV32" s="20"/>
      <c r="NVW32" s="20"/>
      <c r="NVX32" s="1"/>
      <c r="NVY32" s="66"/>
      <c r="NVZ32" s="66"/>
      <c r="NWA32" s="20"/>
      <c r="NWB32" s="20"/>
      <c r="NWC32" s="1"/>
      <c r="NWD32" s="66"/>
      <c r="NWE32" s="66"/>
      <c r="NWF32" s="20"/>
      <c r="NWG32" s="20"/>
      <c r="NWH32" s="1"/>
      <c r="NWI32" s="66"/>
      <c r="NWJ32" s="66"/>
      <c r="NWK32" s="20"/>
      <c r="NWL32" s="20"/>
      <c r="NWM32" s="1"/>
      <c r="NWN32" s="66"/>
      <c r="NWO32" s="66"/>
      <c r="NWP32" s="20"/>
      <c r="NWQ32" s="20"/>
      <c r="NWR32" s="1"/>
      <c r="NWS32" s="66"/>
      <c r="NWT32" s="66"/>
      <c r="NWU32" s="20"/>
      <c r="NWV32" s="20"/>
      <c r="NWW32" s="1"/>
      <c r="NWX32" s="66"/>
      <c r="NWY32" s="66"/>
      <c r="NWZ32" s="20"/>
      <c r="NXA32" s="20"/>
      <c r="NXB32" s="1"/>
      <c r="NXC32" s="66"/>
      <c r="NXD32" s="66"/>
      <c r="NXE32" s="20"/>
      <c r="NXF32" s="20"/>
      <c r="NXG32" s="1"/>
      <c r="NXH32" s="66"/>
      <c r="NXI32" s="66"/>
      <c r="NXJ32" s="20"/>
      <c r="NXK32" s="20"/>
      <c r="NXL32" s="1"/>
      <c r="NXM32" s="66"/>
      <c r="NXN32" s="66"/>
      <c r="NXO32" s="20"/>
      <c r="NXP32" s="20"/>
      <c r="NXQ32" s="1"/>
      <c r="NXR32" s="66"/>
      <c r="NXS32" s="66"/>
      <c r="NXT32" s="20"/>
      <c r="NXU32" s="20"/>
      <c r="NXV32" s="1"/>
      <c r="NXW32" s="66"/>
      <c r="NXX32" s="66"/>
      <c r="NXY32" s="20"/>
      <c r="NXZ32" s="20"/>
      <c r="NYA32" s="1"/>
      <c r="NYB32" s="66"/>
      <c r="NYC32" s="66"/>
      <c r="NYD32" s="20"/>
      <c r="NYE32" s="20"/>
      <c r="NYF32" s="1"/>
      <c r="NYG32" s="66"/>
      <c r="NYH32" s="66"/>
      <c r="NYI32" s="20"/>
      <c r="NYJ32" s="20"/>
      <c r="NYK32" s="1"/>
      <c r="NYL32" s="66"/>
      <c r="NYM32" s="66"/>
      <c r="NYN32" s="20"/>
      <c r="NYO32" s="20"/>
      <c r="NYP32" s="1"/>
      <c r="NYQ32" s="66"/>
      <c r="NYR32" s="66"/>
      <c r="NYS32" s="20"/>
      <c r="NYT32" s="20"/>
      <c r="NYU32" s="1"/>
      <c r="NYV32" s="66"/>
      <c r="NYW32" s="66"/>
      <c r="NYX32" s="20"/>
      <c r="NYY32" s="20"/>
      <c r="NYZ32" s="1"/>
      <c r="NZA32" s="66"/>
      <c r="NZB32" s="66"/>
      <c r="NZC32" s="20"/>
      <c r="NZD32" s="20"/>
      <c r="NZE32" s="1"/>
      <c r="NZF32" s="66"/>
      <c r="NZG32" s="66"/>
      <c r="NZH32" s="20"/>
      <c r="NZI32" s="20"/>
      <c r="NZJ32" s="1"/>
      <c r="NZK32" s="66"/>
      <c r="NZL32" s="66"/>
      <c r="NZM32" s="20"/>
      <c r="NZN32" s="20"/>
      <c r="NZO32" s="1"/>
      <c r="NZP32" s="66"/>
      <c r="NZQ32" s="66"/>
      <c r="NZR32" s="20"/>
      <c r="NZS32" s="20"/>
      <c r="NZT32" s="1"/>
      <c r="NZU32" s="66"/>
      <c r="NZV32" s="66"/>
      <c r="NZW32" s="20"/>
      <c r="NZX32" s="20"/>
      <c r="NZY32" s="1"/>
      <c r="NZZ32" s="66"/>
      <c r="OAA32" s="66"/>
      <c r="OAB32" s="20"/>
      <c r="OAC32" s="20"/>
      <c r="OAD32" s="1"/>
      <c r="OAE32" s="66"/>
      <c r="OAF32" s="66"/>
      <c r="OAG32" s="20"/>
      <c r="OAH32" s="20"/>
      <c r="OAI32" s="1"/>
      <c r="OAJ32" s="66"/>
      <c r="OAK32" s="66"/>
      <c r="OAL32" s="20"/>
      <c r="OAM32" s="20"/>
      <c r="OAN32" s="1"/>
      <c r="OAO32" s="66"/>
      <c r="OAP32" s="66"/>
      <c r="OAQ32" s="20"/>
      <c r="OAR32" s="20"/>
      <c r="OAS32" s="1"/>
      <c r="OAT32" s="66"/>
      <c r="OAU32" s="66"/>
      <c r="OAV32" s="20"/>
      <c r="OAW32" s="20"/>
      <c r="OAX32" s="1"/>
      <c r="OAY32" s="66"/>
      <c r="OAZ32" s="66"/>
      <c r="OBA32" s="20"/>
      <c r="OBB32" s="20"/>
      <c r="OBC32" s="1"/>
      <c r="OBD32" s="66"/>
      <c r="OBE32" s="66"/>
      <c r="OBF32" s="20"/>
      <c r="OBG32" s="20"/>
      <c r="OBH32" s="1"/>
      <c r="OBI32" s="66"/>
      <c r="OBJ32" s="66"/>
      <c r="OBK32" s="20"/>
      <c r="OBL32" s="20"/>
      <c r="OBM32" s="1"/>
      <c r="OBN32" s="66"/>
      <c r="OBO32" s="66"/>
      <c r="OBP32" s="20"/>
      <c r="OBQ32" s="20"/>
      <c r="OBR32" s="1"/>
      <c r="OBS32" s="66"/>
      <c r="OBT32" s="66"/>
      <c r="OBU32" s="20"/>
      <c r="OBV32" s="20"/>
      <c r="OBW32" s="1"/>
      <c r="OBX32" s="66"/>
      <c r="OBY32" s="66"/>
      <c r="OBZ32" s="20"/>
      <c r="OCA32" s="20"/>
      <c r="OCB32" s="1"/>
      <c r="OCC32" s="66"/>
      <c r="OCD32" s="66"/>
      <c r="OCE32" s="20"/>
      <c r="OCF32" s="20"/>
      <c r="OCG32" s="1"/>
      <c r="OCH32" s="66"/>
      <c r="OCI32" s="66"/>
      <c r="OCJ32" s="20"/>
      <c r="OCK32" s="20"/>
      <c r="OCL32" s="1"/>
      <c r="OCM32" s="66"/>
      <c r="OCN32" s="66"/>
      <c r="OCO32" s="20"/>
      <c r="OCP32" s="20"/>
      <c r="OCQ32" s="1"/>
      <c r="OCR32" s="66"/>
      <c r="OCS32" s="66"/>
      <c r="OCT32" s="20"/>
      <c r="OCU32" s="20"/>
      <c r="OCV32" s="1"/>
      <c r="OCW32" s="66"/>
      <c r="OCX32" s="66"/>
      <c r="OCY32" s="20"/>
      <c r="OCZ32" s="20"/>
      <c r="ODA32" s="1"/>
      <c r="ODB32" s="66"/>
      <c r="ODC32" s="66"/>
      <c r="ODD32" s="20"/>
      <c r="ODE32" s="20"/>
      <c r="ODF32" s="1"/>
      <c r="ODG32" s="66"/>
      <c r="ODH32" s="66"/>
      <c r="ODI32" s="20"/>
      <c r="ODJ32" s="20"/>
      <c r="ODK32" s="1"/>
      <c r="ODL32" s="66"/>
      <c r="ODM32" s="66"/>
      <c r="ODN32" s="20"/>
      <c r="ODO32" s="20"/>
      <c r="ODP32" s="1"/>
      <c r="ODQ32" s="66"/>
      <c r="ODR32" s="66"/>
      <c r="ODS32" s="20"/>
      <c r="ODT32" s="20"/>
      <c r="ODU32" s="1"/>
      <c r="ODV32" s="66"/>
      <c r="ODW32" s="66"/>
      <c r="ODX32" s="20"/>
      <c r="ODY32" s="20"/>
      <c r="ODZ32" s="1"/>
      <c r="OEA32" s="66"/>
      <c r="OEB32" s="66"/>
      <c r="OEC32" s="20"/>
      <c r="OED32" s="20"/>
      <c r="OEE32" s="1"/>
      <c r="OEF32" s="66"/>
      <c r="OEG32" s="66"/>
      <c r="OEH32" s="20"/>
      <c r="OEI32" s="20"/>
      <c r="OEJ32" s="1"/>
      <c r="OEK32" s="66"/>
      <c r="OEL32" s="66"/>
      <c r="OEM32" s="20"/>
      <c r="OEN32" s="20"/>
      <c r="OEO32" s="1"/>
      <c r="OEP32" s="66"/>
      <c r="OEQ32" s="66"/>
      <c r="OER32" s="20"/>
      <c r="OES32" s="20"/>
      <c r="OET32" s="1"/>
      <c r="OEU32" s="66"/>
      <c r="OEV32" s="66"/>
      <c r="OEW32" s="20"/>
      <c r="OEX32" s="20"/>
      <c r="OEY32" s="1"/>
      <c r="OEZ32" s="66"/>
      <c r="OFA32" s="66"/>
      <c r="OFB32" s="20"/>
      <c r="OFC32" s="20"/>
      <c r="OFD32" s="1"/>
      <c r="OFE32" s="66"/>
      <c r="OFF32" s="66"/>
      <c r="OFG32" s="20"/>
      <c r="OFH32" s="20"/>
      <c r="OFI32" s="1"/>
      <c r="OFJ32" s="66"/>
      <c r="OFK32" s="66"/>
      <c r="OFL32" s="20"/>
      <c r="OFM32" s="20"/>
      <c r="OFN32" s="1"/>
      <c r="OFO32" s="66"/>
      <c r="OFP32" s="66"/>
      <c r="OFQ32" s="20"/>
      <c r="OFR32" s="20"/>
      <c r="OFS32" s="1"/>
      <c r="OFT32" s="66"/>
      <c r="OFU32" s="66"/>
      <c r="OFV32" s="20"/>
      <c r="OFW32" s="20"/>
      <c r="OFX32" s="1"/>
      <c r="OFY32" s="66"/>
      <c r="OFZ32" s="66"/>
      <c r="OGA32" s="20"/>
      <c r="OGB32" s="20"/>
      <c r="OGC32" s="1"/>
      <c r="OGD32" s="66"/>
      <c r="OGE32" s="66"/>
      <c r="OGF32" s="20"/>
      <c r="OGG32" s="20"/>
      <c r="OGH32" s="1"/>
      <c r="OGI32" s="66"/>
      <c r="OGJ32" s="66"/>
      <c r="OGK32" s="20"/>
      <c r="OGL32" s="20"/>
      <c r="OGM32" s="1"/>
      <c r="OGN32" s="66"/>
      <c r="OGO32" s="66"/>
      <c r="OGP32" s="20"/>
      <c r="OGQ32" s="20"/>
      <c r="OGR32" s="1"/>
      <c r="OGS32" s="66"/>
      <c r="OGT32" s="66"/>
      <c r="OGU32" s="20"/>
      <c r="OGV32" s="20"/>
      <c r="OGW32" s="1"/>
      <c r="OGX32" s="66"/>
      <c r="OGY32" s="66"/>
      <c r="OGZ32" s="20"/>
      <c r="OHA32" s="20"/>
      <c r="OHB32" s="1"/>
      <c r="OHC32" s="66"/>
      <c r="OHD32" s="66"/>
      <c r="OHE32" s="20"/>
      <c r="OHF32" s="20"/>
      <c r="OHG32" s="1"/>
      <c r="OHH32" s="66"/>
      <c r="OHI32" s="66"/>
      <c r="OHJ32" s="20"/>
      <c r="OHK32" s="20"/>
      <c r="OHL32" s="1"/>
      <c r="OHM32" s="66"/>
      <c r="OHN32" s="66"/>
      <c r="OHO32" s="20"/>
      <c r="OHP32" s="20"/>
      <c r="OHQ32" s="1"/>
      <c r="OHR32" s="66"/>
      <c r="OHS32" s="66"/>
      <c r="OHT32" s="20"/>
      <c r="OHU32" s="20"/>
      <c r="OHV32" s="1"/>
      <c r="OHW32" s="66"/>
      <c r="OHX32" s="66"/>
      <c r="OHY32" s="20"/>
      <c r="OHZ32" s="20"/>
      <c r="OIA32" s="1"/>
      <c r="OIB32" s="66"/>
      <c r="OIC32" s="66"/>
      <c r="OID32" s="20"/>
      <c r="OIE32" s="20"/>
      <c r="OIF32" s="1"/>
      <c r="OIG32" s="66"/>
      <c r="OIH32" s="66"/>
      <c r="OII32" s="20"/>
      <c r="OIJ32" s="20"/>
      <c r="OIK32" s="1"/>
      <c r="OIL32" s="66"/>
      <c r="OIM32" s="66"/>
      <c r="OIN32" s="20"/>
      <c r="OIO32" s="20"/>
      <c r="OIP32" s="1"/>
      <c r="OIQ32" s="66"/>
      <c r="OIR32" s="66"/>
      <c r="OIS32" s="20"/>
      <c r="OIT32" s="20"/>
      <c r="OIU32" s="1"/>
      <c r="OIV32" s="66"/>
      <c r="OIW32" s="66"/>
      <c r="OIX32" s="20"/>
      <c r="OIY32" s="20"/>
      <c r="OIZ32" s="1"/>
      <c r="OJA32" s="66"/>
      <c r="OJB32" s="66"/>
      <c r="OJC32" s="20"/>
      <c r="OJD32" s="20"/>
      <c r="OJE32" s="1"/>
      <c r="OJF32" s="66"/>
      <c r="OJG32" s="66"/>
      <c r="OJH32" s="20"/>
      <c r="OJI32" s="20"/>
      <c r="OJJ32" s="1"/>
      <c r="OJK32" s="66"/>
      <c r="OJL32" s="66"/>
      <c r="OJM32" s="20"/>
      <c r="OJN32" s="20"/>
      <c r="OJO32" s="1"/>
      <c r="OJP32" s="66"/>
      <c r="OJQ32" s="66"/>
      <c r="OJR32" s="20"/>
      <c r="OJS32" s="20"/>
      <c r="OJT32" s="1"/>
      <c r="OJU32" s="66"/>
      <c r="OJV32" s="66"/>
      <c r="OJW32" s="20"/>
      <c r="OJX32" s="20"/>
      <c r="OJY32" s="1"/>
      <c r="OJZ32" s="66"/>
      <c r="OKA32" s="66"/>
      <c r="OKB32" s="20"/>
      <c r="OKC32" s="20"/>
      <c r="OKD32" s="1"/>
      <c r="OKE32" s="66"/>
      <c r="OKF32" s="66"/>
      <c r="OKG32" s="20"/>
      <c r="OKH32" s="20"/>
      <c r="OKI32" s="1"/>
      <c r="OKJ32" s="66"/>
      <c r="OKK32" s="66"/>
      <c r="OKL32" s="20"/>
      <c r="OKM32" s="20"/>
      <c r="OKN32" s="1"/>
      <c r="OKO32" s="66"/>
      <c r="OKP32" s="66"/>
      <c r="OKQ32" s="20"/>
      <c r="OKR32" s="20"/>
      <c r="OKS32" s="1"/>
      <c r="OKT32" s="66"/>
      <c r="OKU32" s="66"/>
      <c r="OKV32" s="20"/>
      <c r="OKW32" s="20"/>
      <c r="OKX32" s="1"/>
      <c r="OKY32" s="66"/>
      <c r="OKZ32" s="66"/>
      <c r="OLA32" s="20"/>
      <c r="OLB32" s="20"/>
      <c r="OLC32" s="1"/>
      <c r="OLD32" s="66"/>
      <c r="OLE32" s="66"/>
      <c r="OLF32" s="20"/>
      <c r="OLG32" s="20"/>
      <c r="OLH32" s="1"/>
      <c r="OLI32" s="66"/>
      <c r="OLJ32" s="66"/>
      <c r="OLK32" s="20"/>
      <c r="OLL32" s="20"/>
      <c r="OLM32" s="1"/>
      <c r="OLN32" s="66"/>
      <c r="OLO32" s="66"/>
      <c r="OLP32" s="20"/>
      <c r="OLQ32" s="20"/>
      <c r="OLR32" s="1"/>
      <c r="OLS32" s="66"/>
      <c r="OLT32" s="66"/>
      <c r="OLU32" s="20"/>
      <c r="OLV32" s="20"/>
      <c r="OLW32" s="1"/>
      <c r="OLX32" s="66"/>
      <c r="OLY32" s="66"/>
      <c r="OLZ32" s="20"/>
      <c r="OMA32" s="20"/>
      <c r="OMB32" s="1"/>
      <c r="OMC32" s="66"/>
      <c r="OMD32" s="66"/>
      <c r="OME32" s="20"/>
      <c r="OMF32" s="20"/>
      <c r="OMG32" s="1"/>
      <c r="OMH32" s="66"/>
      <c r="OMI32" s="66"/>
      <c r="OMJ32" s="20"/>
      <c r="OMK32" s="20"/>
      <c r="OML32" s="1"/>
      <c r="OMM32" s="66"/>
      <c r="OMN32" s="66"/>
      <c r="OMO32" s="20"/>
      <c r="OMP32" s="20"/>
      <c r="OMQ32" s="1"/>
      <c r="OMR32" s="66"/>
      <c r="OMS32" s="66"/>
      <c r="OMT32" s="20"/>
      <c r="OMU32" s="20"/>
      <c r="OMV32" s="1"/>
      <c r="OMW32" s="66"/>
      <c r="OMX32" s="66"/>
      <c r="OMY32" s="20"/>
      <c r="OMZ32" s="20"/>
      <c r="ONA32" s="1"/>
      <c r="ONB32" s="66"/>
      <c r="ONC32" s="66"/>
      <c r="OND32" s="20"/>
      <c r="ONE32" s="20"/>
      <c r="ONF32" s="1"/>
      <c r="ONG32" s="66"/>
      <c r="ONH32" s="66"/>
      <c r="ONI32" s="20"/>
      <c r="ONJ32" s="20"/>
      <c r="ONK32" s="1"/>
      <c r="ONL32" s="66"/>
      <c r="ONM32" s="66"/>
      <c r="ONN32" s="20"/>
      <c r="ONO32" s="20"/>
      <c r="ONP32" s="1"/>
      <c r="ONQ32" s="66"/>
      <c r="ONR32" s="66"/>
      <c r="ONS32" s="20"/>
      <c r="ONT32" s="20"/>
      <c r="ONU32" s="1"/>
      <c r="ONV32" s="66"/>
      <c r="ONW32" s="66"/>
      <c r="ONX32" s="20"/>
      <c r="ONY32" s="20"/>
      <c r="ONZ32" s="1"/>
      <c r="OOA32" s="66"/>
      <c r="OOB32" s="66"/>
      <c r="OOC32" s="20"/>
      <c r="OOD32" s="20"/>
      <c r="OOE32" s="1"/>
      <c r="OOF32" s="66"/>
      <c r="OOG32" s="66"/>
      <c r="OOH32" s="20"/>
      <c r="OOI32" s="20"/>
      <c r="OOJ32" s="1"/>
      <c r="OOK32" s="66"/>
      <c r="OOL32" s="66"/>
      <c r="OOM32" s="20"/>
      <c r="OON32" s="20"/>
      <c r="OOO32" s="1"/>
      <c r="OOP32" s="66"/>
      <c r="OOQ32" s="66"/>
      <c r="OOR32" s="20"/>
      <c r="OOS32" s="20"/>
      <c r="OOT32" s="1"/>
      <c r="OOU32" s="66"/>
      <c r="OOV32" s="66"/>
      <c r="OOW32" s="20"/>
      <c r="OOX32" s="20"/>
      <c r="OOY32" s="1"/>
      <c r="OOZ32" s="66"/>
      <c r="OPA32" s="66"/>
      <c r="OPB32" s="20"/>
      <c r="OPC32" s="20"/>
      <c r="OPD32" s="1"/>
      <c r="OPE32" s="66"/>
      <c r="OPF32" s="66"/>
      <c r="OPG32" s="20"/>
      <c r="OPH32" s="20"/>
      <c r="OPI32" s="1"/>
      <c r="OPJ32" s="66"/>
      <c r="OPK32" s="66"/>
      <c r="OPL32" s="20"/>
      <c r="OPM32" s="20"/>
      <c r="OPN32" s="1"/>
      <c r="OPO32" s="66"/>
      <c r="OPP32" s="66"/>
      <c r="OPQ32" s="20"/>
      <c r="OPR32" s="20"/>
      <c r="OPS32" s="1"/>
      <c r="OPT32" s="66"/>
      <c r="OPU32" s="66"/>
      <c r="OPV32" s="20"/>
      <c r="OPW32" s="20"/>
      <c r="OPX32" s="1"/>
      <c r="OPY32" s="66"/>
      <c r="OPZ32" s="66"/>
      <c r="OQA32" s="20"/>
      <c r="OQB32" s="20"/>
      <c r="OQC32" s="1"/>
      <c r="OQD32" s="66"/>
      <c r="OQE32" s="66"/>
      <c r="OQF32" s="20"/>
      <c r="OQG32" s="20"/>
      <c r="OQH32" s="1"/>
      <c r="OQI32" s="66"/>
      <c r="OQJ32" s="66"/>
      <c r="OQK32" s="20"/>
      <c r="OQL32" s="20"/>
      <c r="OQM32" s="1"/>
      <c r="OQN32" s="66"/>
      <c r="OQO32" s="66"/>
      <c r="OQP32" s="20"/>
      <c r="OQQ32" s="20"/>
      <c r="OQR32" s="1"/>
      <c r="OQS32" s="66"/>
      <c r="OQT32" s="66"/>
      <c r="OQU32" s="20"/>
      <c r="OQV32" s="20"/>
      <c r="OQW32" s="1"/>
      <c r="OQX32" s="66"/>
      <c r="OQY32" s="66"/>
      <c r="OQZ32" s="20"/>
      <c r="ORA32" s="20"/>
      <c r="ORB32" s="1"/>
      <c r="ORC32" s="66"/>
      <c r="ORD32" s="66"/>
      <c r="ORE32" s="20"/>
      <c r="ORF32" s="20"/>
      <c r="ORG32" s="1"/>
      <c r="ORH32" s="66"/>
      <c r="ORI32" s="66"/>
      <c r="ORJ32" s="20"/>
      <c r="ORK32" s="20"/>
      <c r="ORL32" s="1"/>
      <c r="ORM32" s="66"/>
      <c r="ORN32" s="66"/>
      <c r="ORO32" s="20"/>
      <c r="ORP32" s="20"/>
      <c r="ORQ32" s="1"/>
      <c r="ORR32" s="66"/>
      <c r="ORS32" s="66"/>
      <c r="ORT32" s="20"/>
      <c r="ORU32" s="20"/>
      <c r="ORV32" s="1"/>
      <c r="ORW32" s="66"/>
      <c r="ORX32" s="66"/>
      <c r="ORY32" s="20"/>
      <c r="ORZ32" s="20"/>
      <c r="OSA32" s="1"/>
      <c r="OSB32" s="66"/>
      <c r="OSC32" s="66"/>
      <c r="OSD32" s="20"/>
      <c r="OSE32" s="20"/>
      <c r="OSF32" s="1"/>
      <c r="OSG32" s="66"/>
      <c r="OSH32" s="66"/>
      <c r="OSI32" s="20"/>
      <c r="OSJ32" s="20"/>
      <c r="OSK32" s="1"/>
      <c r="OSL32" s="66"/>
      <c r="OSM32" s="66"/>
      <c r="OSN32" s="20"/>
      <c r="OSO32" s="20"/>
      <c r="OSP32" s="1"/>
      <c r="OSQ32" s="66"/>
      <c r="OSR32" s="66"/>
      <c r="OSS32" s="20"/>
      <c r="OST32" s="20"/>
      <c r="OSU32" s="1"/>
      <c r="OSV32" s="66"/>
      <c r="OSW32" s="66"/>
      <c r="OSX32" s="20"/>
      <c r="OSY32" s="20"/>
      <c r="OSZ32" s="1"/>
      <c r="OTA32" s="66"/>
      <c r="OTB32" s="66"/>
      <c r="OTC32" s="20"/>
      <c r="OTD32" s="20"/>
      <c r="OTE32" s="1"/>
      <c r="OTF32" s="66"/>
      <c r="OTG32" s="66"/>
      <c r="OTH32" s="20"/>
      <c r="OTI32" s="20"/>
      <c r="OTJ32" s="1"/>
      <c r="OTK32" s="66"/>
      <c r="OTL32" s="66"/>
      <c r="OTM32" s="20"/>
      <c r="OTN32" s="20"/>
      <c r="OTO32" s="1"/>
      <c r="OTP32" s="66"/>
      <c r="OTQ32" s="66"/>
      <c r="OTR32" s="20"/>
      <c r="OTS32" s="20"/>
      <c r="OTT32" s="1"/>
      <c r="OTU32" s="66"/>
      <c r="OTV32" s="66"/>
      <c r="OTW32" s="20"/>
      <c r="OTX32" s="20"/>
      <c r="OTY32" s="1"/>
      <c r="OTZ32" s="66"/>
      <c r="OUA32" s="66"/>
      <c r="OUB32" s="20"/>
      <c r="OUC32" s="20"/>
      <c r="OUD32" s="1"/>
      <c r="OUE32" s="66"/>
      <c r="OUF32" s="66"/>
      <c r="OUG32" s="20"/>
      <c r="OUH32" s="20"/>
      <c r="OUI32" s="1"/>
      <c r="OUJ32" s="66"/>
      <c r="OUK32" s="66"/>
      <c r="OUL32" s="20"/>
      <c r="OUM32" s="20"/>
      <c r="OUN32" s="1"/>
      <c r="OUO32" s="66"/>
      <c r="OUP32" s="66"/>
      <c r="OUQ32" s="20"/>
      <c r="OUR32" s="20"/>
      <c r="OUS32" s="1"/>
      <c r="OUT32" s="66"/>
      <c r="OUU32" s="66"/>
      <c r="OUV32" s="20"/>
      <c r="OUW32" s="20"/>
      <c r="OUX32" s="1"/>
      <c r="OUY32" s="66"/>
      <c r="OUZ32" s="66"/>
      <c r="OVA32" s="20"/>
      <c r="OVB32" s="20"/>
      <c r="OVC32" s="1"/>
      <c r="OVD32" s="66"/>
      <c r="OVE32" s="66"/>
      <c r="OVF32" s="20"/>
      <c r="OVG32" s="20"/>
      <c r="OVH32" s="1"/>
      <c r="OVI32" s="66"/>
      <c r="OVJ32" s="66"/>
      <c r="OVK32" s="20"/>
      <c r="OVL32" s="20"/>
      <c r="OVM32" s="1"/>
      <c r="OVN32" s="66"/>
      <c r="OVO32" s="66"/>
      <c r="OVP32" s="20"/>
      <c r="OVQ32" s="20"/>
      <c r="OVR32" s="1"/>
      <c r="OVS32" s="66"/>
      <c r="OVT32" s="66"/>
      <c r="OVU32" s="20"/>
      <c r="OVV32" s="20"/>
      <c r="OVW32" s="1"/>
      <c r="OVX32" s="66"/>
      <c r="OVY32" s="66"/>
      <c r="OVZ32" s="20"/>
      <c r="OWA32" s="20"/>
      <c r="OWB32" s="1"/>
      <c r="OWC32" s="66"/>
      <c r="OWD32" s="66"/>
      <c r="OWE32" s="20"/>
      <c r="OWF32" s="20"/>
      <c r="OWG32" s="1"/>
      <c r="OWH32" s="66"/>
      <c r="OWI32" s="66"/>
      <c r="OWJ32" s="20"/>
      <c r="OWK32" s="20"/>
      <c r="OWL32" s="1"/>
      <c r="OWM32" s="66"/>
      <c r="OWN32" s="66"/>
      <c r="OWO32" s="20"/>
      <c r="OWP32" s="20"/>
      <c r="OWQ32" s="1"/>
      <c r="OWR32" s="66"/>
      <c r="OWS32" s="66"/>
      <c r="OWT32" s="20"/>
      <c r="OWU32" s="20"/>
      <c r="OWV32" s="1"/>
      <c r="OWW32" s="66"/>
      <c r="OWX32" s="66"/>
      <c r="OWY32" s="20"/>
      <c r="OWZ32" s="20"/>
      <c r="OXA32" s="1"/>
      <c r="OXB32" s="66"/>
      <c r="OXC32" s="66"/>
      <c r="OXD32" s="20"/>
      <c r="OXE32" s="20"/>
      <c r="OXF32" s="1"/>
      <c r="OXG32" s="66"/>
      <c r="OXH32" s="66"/>
      <c r="OXI32" s="20"/>
      <c r="OXJ32" s="20"/>
      <c r="OXK32" s="1"/>
      <c r="OXL32" s="66"/>
      <c r="OXM32" s="66"/>
      <c r="OXN32" s="20"/>
      <c r="OXO32" s="20"/>
      <c r="OXP32" s="1"/>
      <c r="OXQ32" s="66"/>
      <c r="OXR32" s="66"/>
      <c r="OXS32" s="20"/>
      <c r="OXT32" s="20"/>
      <c r="OXU32" s="1"/>
      <c r="OXV32" s="66"/>
      <c r="OXW32" s="66"/>
      <c r="OXX32" s="20"/>
      <c r="OXY32" s="20"/>
      <c r="OXZ32" s="1"/>
      <c r="OYA32" s="66"/>
      <c r="OYB32" s="66"/>
      <c r="OYC32" s="20"/>
      <c r="OYD32" s="20"/>
      <c r="OYE32" s="1"/>
      <c r="OYF32" s="66"/>
      <c r="OYG32" s="66"/>
      <c r="OYH32" s="20"/>
      <c r="OYI32" s="20"/>
      <c r="OYJ32" s="1"/>
      <c r="OYK32" s="66"/>
      <c r="OYL32" s="66"/>
      <c r="OYM32" s="20"/>
      <c r="OYN32" s="20"/>
      <c r="OYO32" s="1"/>
      <c r="OYP32" s="66"/>
      <c r="OYQ32" s="66"/>
      <c r="OYR32" s="20"/>
      <c r="OYS32" s="20"/>
      <c r="OYT32" s="1"/>
      <c r="OYU32" s="66"/>
      <c r="OYV32" s="66"/>
      <c r="OYW32" s="20"/>
      <c r="OYX32" s="20"/>
      <c r="OYY32" s="1"/>
      <c r="OYZ32" s="66"/>
      <c r="OZA32" s="66"/>
      <c r="OZB32" s="20"/>
      <c r="OZC32" s="20"/>
      <c r="OZD32" s="1"/>
      <c r="OZE32" s="66"/>
      <c r="OZF32" s="66"/>
      <c r="OZG32" s="20"/>
      <c r="OZH32" s="20"/>
      <c r="OZI32" s="1"/>
      <c r="OZJ32" s="66"/>
      <c r="OZK32" s="66"/>
      <c r="OZL32" s="20"/>
      <c r="OZM32" s="20"/>
      <c r="OZN32" s="1"/>
      <c r="OZO32" s="66"/>
      <c r="OZP32" s="66"/>
      <c r="OZQ32" s="20"/>
      <c r="OZR32" s="20"/>
      <c r="OZS32" s="1"/>
      <c r="OZT32" s="66"/>
      <c r="OZU32" s="66"/>
      <c r="OZV32" s="20"/>
      <c r="OZW32" s="20"/>
      <c r="OZX32" s="1"/>
      <c r="OZY32" s="66"/>
      <c r="OZZ32" s="66"/>
      <c r="PAA32" s="20"/>
      <c r="PAB32" s="20"/>
      <c r="PAC32" s="1"/>
      <c r="PAD32" s="66"/>
      <c r="PAE32" s="66"/>
      <c r="PAF32" s="20"/>
      <c r="PAG32" s="20"/>
      <c r="PAH32" s="1"/>
      <c r="PAI32" s="66"/>
      <c r="PAJ32" s="66"/>
      <c r="PAK32" s="20"/>
      <c r="PAL32" s="20"/>
      <c r="PAM32" s="1"/>
      <c r="PAN32" s="66"/>
      <c r="PAO32" s="66"/>
      <c r="PAP32" s="20"/>
      <c r="PAQ32" s="20"/>
      <c r="PAR32" s="1"/>
      <c r="PAS32" s="66"/>
      <c r="PAT32" s="66"/>
      <c r="PAU32" s="20"/>
      <c r="PAV32" s="20"/>
      <c r="PAW32" s="1"/>
      <c r="PAX32" s="66"/>
      <c r="PAY32" s="66"/>
      <c r="PAZ32" s="20"/>
      <c r="PBA32" s="20"/>
      <c r="PBB32" s="1"/>
      <c r="PBC32" s="66"/>
      <c r="PBD32" s="66"/>
      <c r="PBE32" s="20"/>
      <c r="PBF32" s="20"/>
      <c r="PBG32" s="1"/>
      <c r="PBH32" s="66"/>
      <c r="PBI32" s="66"/>
      <c r="PBJ32" s="20"/>
      <c r="PBK32" s="20"/>
      <c r="PBL32" s="1"/>
      <c r="PBM32" s="66"/>
      <c r="PBN32" s="66"/>
      <c r="PBO32" s="20"/>
      <c r="PBP32" s="20"/>
      <c r="PBQ32" s="1"/>
      <c r="PBR32" s="66"/>
      <c r="PBS32" s="66"/>
      <c r="PBT32" s="20"/>
      <c r="PBU32" s="20"/>
      <c r="PBV32" s="1"/>
      <c r="PBW32" s="66"/>
      <c r="PBX32" s="66"/>
      <c r="PBY32" s="20"/>
      <c r="PBZ32" s="20"/>
      <c r="PCA32" s="1"/>
      <c r="PCB32" s="66"/>
      <c r="PCC32" s="66"/>
      <c r="PCD32" s="20"/>
      <c r="PCE32" s="20"/>
      <c r="PCF32" s="1"/>
      <c r="PCG32" s="66"/>
      <c r="PCH32" s="66"/>
      <c r="PCI32" s="20"/>
      <c r="PCJ32" s="20"/>
      <c r="PCK32" s="1"/>
      <c r="PCL32" s="66"/>
      <c r="PCM32" s="66"/>
      <c r="PCN32" s="20"/>
      <c r="PCO32" s="20"/>
      <c r="PCP32" s="1"/>
      <c r="PCQ32" s="66"/>
      <c r="PCR32" s="66"/>
      <c r="PCS32" s="20"/>
      <c r="PCT32" s="20"/>
      <c r="PCU32" s="1"/>
      <c r="PCV32" s="66"/>
      <c r="PCW32" s="66"/>
      <c r="PCX32" s="20"/>
      <c r="PCY32" s="20"/>
      <c r="PCZ32" s="1"/>
      <c r="PDA32" s="66"/>
      <c r="PDB32" s="66"/>
      <c r="PDC32" s="20"/>
      <c r="PDD32" s="20"/>
      <c r="PDE32" s="1"/>
      <c r="PDF32" s="66"/>
      <c r="PDG32" s="66"/>
      <c r="PDH32" s="20"/>
      <c r="PDI32" s="20"/>
      <c r="PDJ32" s="1"/>
      <c r="PDK32" s="66"/>
      <c r="PDL32" s="66"/>
      <c r="PDM32" s="20"/>
      <c r="PDN32" s="20"/>
      <c r="PDO32" s="1"/>
      <c r="PDP32" s="66"/>
      <c r="PDQ32" s="66"/>
      <c r="PDR32" s="20"/>
      <c r="PDS32" s="20"/>
      <c r="PDT32" s="1"/>
      <c r="PDU32" s="66"/>
      <c r="PDV32" s="66"/>
      <c r="PDW32" s="20"/>
      <c r="PDX32" s="20"/>
      <c r="PDY32" s="1"/>
      <c r="PDZ32" s="66"/>
      <c r="PEA32" s="66"/>
      <c r="PEB32" s="20"/>
      <c r="PEC32" s="20"/>
      <c r="PED32" s="1"/>
      <c r="PEE32" s="66"/>
      <c r="PEF32" s="66"/>
      <c r="PEG32" s="20"/>
      <c r="PEH32" s="20"/>
      <c r="PEI32" s="1"/>
      <c r="PEJ32" s="66"/>
      <c r="PEK32" s="66"/>
      <c r="PEL32" s="20"/>
      <c r="PEM32" s="20"/>
      <c r="PEN32" s="1"/>
      <c r="PEO32" s="66"/>
      <c r="PEP32" s="66"/>
      <c r="PEQ32" s="20"/>
      <c r="PER32" s="20"/>
      <c r="PES32" s="1"/>
      <c r="PET32" s="66"/>
      <c r="PEU32" s="66"/>
      <c r="PEV32" s="20"/>
      <c r="PEW32" s="20"/>
      <c r="PEX32" s="1"/>
      <c r="PEY32" s="66"/>
      <c r="PEZ32" s="66"/>
      <c r="PFA32" s="20"/>
      <c r="PFB32" s="20"/>
      <c r="PFC32" s="1"/>
      <c r="PFD32" s="66"/>
      <c r="PFE32" s="66"/>
      <c r="PFF32" s="20"/>
      <c r="PFG32" s="20"/>
      <c r="PFH32" s="1"/>
      <c r="PFI32" s="66"/>
      <c r="PFJ32" s="66"/>
      <c r="PFK32" s="20"/>
      <c r="PFL32" s="20"/>
      <c r="PFM32" s="1"/>
      <c r="PFN32" s="66"/>
      <c r="PFO32" s="66"/>
      <c r="PFP32" s="20"/>
      <c r="PFQ32" s="20"/>
      <c r="PFR32" s="1"/>
      <c r="PFS32" s="66"/>
      <c r="PFT32" s="66"/>
      <c r="PFU32" s="20"/>
      <c r="PFV32" s="20"/>
      <c r="PFW32" s="1"/>
      <c r="PFX32" s="66"/>
      <c r="PFY32" s="66"/>
      <c r="PFZ32" s="20"/>
      <c r="PGA32" s="20"/>
      <c r="PGB32" s="1"/>
      <c r="PGC32" s="66"/>
      <c r="PGD32" s="66"/>
      <c r="PGE32" s="20"/>
      <c r="PGF32" s="20"/>
      <c r="PGG32" s="1"/>
      <c r="PGH32" s="66"/>
      <c r="PGI32" s="66"/>
      <c r="PGJ32" s="20"/>
      <c r="PGK32" s="20"/>
      <c r="PGL32" s="1"/>
      <c r="PGM32" s="66"/>
      <c r="PGN32" s="66"/>
      <c r="PGO32" s="20"/>
      <c r="PGP32" s="20"/>
      <c r="PGQ32" s="1"/>
      <c r="PGR32" s="66"/>
      <c r="PGS32" s="66"/>
      <c r="PGT32" s="20"/>
      <c r="PGU32" s="20"/>
      <c r="PGV32" s="1"/>
      <c r="PGW32" s="66"/>
      <c r="PGX32" s="66"/>
      <c r="PGY32" s="20"/>
      <c r="PGZ32" s="20"/>
      <c r="PHA32" s="1"/>
      <c r="PHB32" s="66"/>
      <c r="PHC32" s="66"/>
      <c r="PHD32" s="20"/>
      <c r="PHE32" s="20"/>
      <c r="PHF32" s="1"/>
      <c r="PHG32" s="66"/>
      <c r="PHH32" s="66"/>
      <c r="PHI32" s="20"/>
      <c r="PHJ32" s="20"/>
      <c r="PHK32" s="1"/>
      <c r="PHL32" s="66"/>
      <c r="PHM32" s="66"/>
      <c r="PHN32" s="20"/>
      <c r="PHO32" s="20"/>
      <c r="PHP32" s="1"/>
      <c r="PHQ32" s="66"/>
      <c r="PHR32" s="66"/>
      <c r="PHS32" s="20"/>
      <c r="PHT32" s="20"/>
      <c r="PHU32" s="1"/>
      <c r="PHV32" s="66"/>
      <c r="PHW32" s="66"/>
      <c r="PHX32" s="20"/>
      <c r="PHY32" s="20"/>
      <c r="PHZ32" s="1"/>
      <c r="PIA32" s="66"/>
      <c r="PIB32" s="66"/>
      <c r="PIC32" s="20"/>
      <c r="PID32" s="20"/>
      <c r="PIE32" s="1"/>
      <c r="PIF32" s="66"/>
      <c r="PIG32" s="66"/>
      <c r="PIH32" s="20"/>
      <c r="PII32" s="20"/>
      <c r="PIJ32" s="1"/>
      <c r="PIK32" s="66"/>
      <c r="PIL32" s="66"/>
      <c r="PIM32" s="20"/>
      <c r="PIN32" s="20"/>
      <c r="PIO32" s="1"/>
      <c r="PIP32" s="66"/>
      <c r="PIQ32" s="66"/>
      <c r="PIR32" s="20"/>
      <c r="PIS32" s="20"/>
      <c r="PIT32" s="1"/>
      <c r="PIU32" s="66"/>
      <c r="PIV32" s="66"/>
      <c r="PIW32" s="20"/>
      <c r="PIX32" s="20"/>
      <c r="PIY32" s="1"/>
      <c r="PIZ32" s="66"/>
      <c r="PJA32" s="66"/>
      <c r="PJB32" s="20"/>
      <c r="PJC32" s="20"/>
      <c r="PJD32" s="1"/>
      <c r="PJE32" s="66"/>
      <c r="PJF32" s="66"/>
      <c r="PJG32" s="20"/>
      <c r="PJH32" s="20"/>
      <c r="PJI32" s="1"/>
      <c r="PJJ32" s="66"/>
      <c r="PJK32" s="66"/>
      <c r="PJL32" s="20"/>
      <c r="PJM32" s="20"/>
      <c r="PJN32" s="1"/>
      <c r="PJO32" s="66"/>
      <c r="PJP32" s="66"/>
      <c r="PJQ32" s="20"/>
      <c r="PJR32" s="20"/>
      <c r="PJS32" s="1"/>
      <c r="PJT32" s="66"/>
      <c r="PJU32" s="66"/>
      <c r="PJV32" s="20"/>
      <c r="PJW32" s="20"/>
      <c r="PJX32" s="1"/>
      <c r="PJY32" s="66"/>
      <c r="PJZ32" s="66"/>
      <c r="PKA32" s="20"/>
      <c r="PKB32" s="20"/>
      <c r="PKC32" s="1"/>
      <c r="PKD32" s="66"/>
      <c r="PKE32" s="66"/>
      <c r="PKF32" s="20"/>
      <c r="PKG32" s="20"/>
      <c r="PKH32" s="1"/>
      <c r="PKI32" s="66"/>
      <c r="PKJ32" s="66"/>
      <c r="PKK32" s="20"/>
      <c r="PKL32" s="20"/>
      <c r="PKM32" s="1"/>
      <c r="PKN32" s="66"/>
      <c r="PKO32" s="66"/>
      <c r="PKP32" s="20"/>
      <c r="PKQ32" s="20"/>
      <c r="PKR32" s="1"/>
      <c r="PKS32" s="66"/>
      <c r="PKT32" s="66"/>
      <c r="PKU32" s="20"/>
      <c r="PKV32" s="20"/>
      <c r="PKW32" s="1"/>
      <c r="PKX32" s="66"/>
      <c r="PKY32" s="66"/>
      <c r="PKZ32" s="20"/>
      <c r="PLA32" s="20"/>
      <c r="PLB32" s="1"/>
      <c r="PLC32" s="66"/>
      <c r="PLD32" s="66"/>
      <c r="PLE32" s="20"/>
      <c r="PLF32" s="20"/>
      <c r="PLG32" s="1"/>
      <c r="PLH32" s="66"/>
      <c r="PLI32" s="66"/>
      <c r="PLJ32" s="20"/>
      <c r="PLK32" s="20"/>
      <c r="PLL32" s="1"/>
      <c r="PLM32" s="66"/>
      <c r="PLN32" s="66"/>
      <c r="PLO32" s="20"/>
      <c r="PLP32" s="20"/>
      <c r="PLQ32" s="1"/>
      <c r="PLR32" s="66"/>
      <c r="PLS32" s="66"/>
      <c r="PLT32" s="20"/>
      <c r="PLU32" s="20"/>
      <c r="PLV32" s="1"/>
      <c r="PLW32" s="66"/>
      <c r="PLX32" s="66"/>
      <c r="PLY32" s="20"/>
      <c r="PLZ32" s="20"/>
      <c r="PMA32" s="1"/>
      <c r="PMB32" s="66"/>
      <c r="PMC32" s="66"/>
      <c r="PMD32" s="20"/>
      <c r="PME32" s="20"/>
      <c r="PMF32" s="1"/>
      <c r="PMG32" s="66"/>
      <c r="PMH32" s="66"/>
      <c r="PMI32" s="20"/>
      <c r="PMJ32" s="20"/>
      <c r="PMK32" s="1"/>
      <c r="PML32" s="66"/>
      <c r="PMM32" s="66"/>
      <c r="PMN32" s="20"/>
      <c r="PMO32" s="20"/>
      <c r="PMP32" s="1"/>
      <c r="PMQ32" s="66"/>
      <c r="PMR32" s="66"/>
      <c r="PMS32" s="20"/>
      <c r="PMT32" s="20"/>
      <c r="PMU32" s="1"/>
      <c r="PMV32" s="66"/>
      <c r="PMW32" s="66"/>
      <c r="PMX32" s="20"/>
      <c r="PMY32" s="20"/>
      <c r="PMZ32" s="1"/>
      <c r="PNA32" s="66"/>
      <c r="PNB32" s="66"/>
      <c r="PNC32" s="20"/>
      <c r="PND32" s="20"/>
      <c r="PNE32" s="1"/>
      <c r="PNF32" s="66"/>
      <c r="PNG32" s="66"/>
      <c r="PNH32" s="20"/>
      <c r="PNI32" s="20"/>
      <c r="PNJ32" s="1"/>
      <c r="PNK32" s="66"/>
      <c r="PNL32" s="66"/>
      <c r="PNM32" s="20"/>
      <c r="PNN32" s="20"/>
      <c r="PNO32" s="1"/>
      <c r="PNP32" s="66"/>
      <c r="PNQ32" s="66"/>
      <c r="PNR32" s="20"/>
      <c r="PNS32" s="20"/>
      <c r="PNT32" s="1"/>
      <c r="PNU32" s="66"/>
      <c r="PNV32" s="66"/>
      <c r="PNW32" s="20"/>
      <c r="PNX32" s="20"/>
      <c r="PNY32" s="1"/>
      <c r="PNZ32" s="66"/>
      <c r="POA32" s="66"/>
      <c r="POB32" s="20"/>
      <c r="POC32" s="20"/>
      <c r="POD32" s="1"/>
      <c r="POE32" s="66"/>
      <c r="POF32" s="66"/>
      <c r="POG32" s="20"/>
      <c r="POH32" s="20"/>
      <c r="POI32" s="1"/>
      <c r="POJ32" s="66"/>
      <c r="POK32" s="66"/>
      <c r="POL32" s="20"/>
      <c r="POM32" s="20"/>
      <c r="PON32" s="1"/>
      <c r="POO32" s="66"/>
      <c r="POP32" s="66"/>
      <c r="POQ32" s="20"/>
      <c r="POR32" s="20"/>
      <c r="POS32" s="1"/>
      <c r="POT32" s="66"/>
      <c r="POU32" s="66"/>
      <c r="POV32" s="20"/>
      <c r="POW32" s="20"/>
      <c r="POX32" s="1"/>
      <c r="POY32" s="66"/>
      <c r="POZ32" s="66"/>
      <c r="PPA32" s="20"/>
      <c r="PPB32" s="20"/>
      <c r="PPC32" s="1"/>
      <c r="PPD32" s="66"/>
      <c r="PPE32" s="66"/>
      <c r="PPF32" s="20"/>
      <c r="PPG32" s="20"/>
      <c r="PPH32" s="1"/>
      <c r="PPI32" s="66"/>
      <c r="PPJ32" s="66"/>
      <c r="PPK32" s="20"/>
      <c r="PPL32" s="20"/>
      <c r="PPM32" s="1"/>
      <c r="PPN32" s="66"/>
      <c r="PPO32" s="66"/>
      <c r="PPP32" s="20"/>
      <c r="PPQ32" s="20"/>
      <c r="PPR32" s="1"/>
      <c r="PPS32" s="66"/>
      <c r="PPT32" s="66"/>
      <c r="PPU32" s="20"/>
      <c r="PPV32" s="20"/>
      <c r="PPW32" s="1"/>
      <c r="PPX32" s="66"/>
      <c r="PPY32" s="66"/>
      <c r="PPZ32" s="20"/>
      <c r="PQA32" s="20"/>
      <c r="PQB32" s="1"/>
      <c r="PQC32" s="66"/>
      <c r="PQD32" s="66"/>
      <c r="PQE32" s="20"/>
      <c r="PQF32" s="20"/>
      <c r="PQG32" s="1"/>
      <c r="PQH32" s="66"/>
      <c r="PQI32" s="66"/>
      <c r="PQJ32" s="20"/>
      <c r="PQK32" s="20"/>
      <c r="PQL32" s="1"/>
      <c r="PQM32" s="66"/>
      <c r="PQN32" s="66"/>
      <c r="PQO32" s="20"/>
      <c r="PQP32" s="20"/>
      <c r="PQQ32" s="1"/>
      <c r="PQR32" s="66"/>
      <c r="PQS32" s="66"/>
      <c r="PQT32" s="20"/>
      <c r="PQU32" s="20"/>
      <c r="PQV32" s="1"/>
      <c r="PQW32" s="66"/>
      <c r="PQX32" s="66"/>
      <c r="PQY32" s="20"/>
      <c r="PQZ32" s="20"/>
      <c r="PRA32" s="1"/>
      <c r="PRB32" s="66"/>
      <c r="PRC32" s="66"/>
      <c r="PRD32" s="20"/>
      <c r="PRE32" s="20"/>
      <c r="PRF32" s="1"/>
      <c r="PRG32" s="66"/>
      <c r="PRH32" s="66"/>
      <c r="PRI32" s="20"/>
      <c r="PRJ32" s="20"/>
      <c r="PRK32" s="1"/>
      <c r="PRL32" s="66"/>
      <c r="PRM32" s="66"/>
      <c r="PRN32" s="20"/>
      <c r="PRO32" s="20"/>
      <c r="PRP32" s="1"/>
      <c r="PRQ32" s="66"/>
      <c r="PRR32" s="66"/>
      <c r="PRS32" s="20"/>
      <c r="PRT32" s="20"/>
      <c r="PRU32" s="1"/>
      <c r="PRV32" s="66"/>
      <c r="PRW32" s="66"/>
      <c r="PRX32" s="20"/>
      <c r="PRY32" s="20"/>
      <c r="PRZ32" s="1"/>
      <c r="PSA32" s="66"/>
      <c r="PSB32" s="66"/>
      <c r="PSC32" s="20"/>
      <c r="PSD32" s="20"/>
      <c r="PSE32" s="1"/>
      <c r="PSF32" s="66"/>
      <c r="PSG32" s="66"/>
      <c r="PSH32" s="20"/>
      <c r="PSI32" s="20"/>
      <c r="PSJ32" s="1"/>
      <c r="PSK32" s="66"/>
      <c r="PSL32" s="66"/>
      <c r="PSM32" s="20"/>
      <c r="PSN32" s="20"/>
      <c r="PSO32" s="1"/>
      <c r="PSP32" s="66"/>
      <c r="PSQ32" s="66"/>
      <c r="PSR32" s="20"/>
      <c r="PSS32" s="20"/>
      <c r="PST32" s="1"/>
      <c r="PSU32" s="66"/>
      <c r="PSV32" s="66"/>
      <c r="PSW32" s="20"/>
      <c r="PSX32" s="20"/>
      <c r="PSY32" s="1"/>
      <c r="PSZ32" s="66"/>
      <c r="PTA32" s="66"/>
      <c r="PTB32" s="20"/>
      <c r="PTC32" s="20"/>
      <c r="PTD32" s="1"/>
      <c r="PTE32" s="66"/>
      <c r="PTF32" s="66"/>
      <c r="PTG32" s="20"/>
      <c r="PTH32" s="20"/>
      <c r="PTI32" s="1"/>
      <c r="PTJ32" s="66"/>
      <c r="PTK32" s="66"/>
      <c r="PTL32" s="20"/>
      <c r="PTM32" s="20"/>
      <c r="PTN32" s="1"/>
      <c r="PTO32" s="66"/>
      <c r="PTP32" s="66"/>
      <c r="PTQ32" s="20"/>
      <c r="PTR32" s="20"/>
      <c r="PTS32" s="1"/>
      <c r="PTT32" s="66"/>
      <c r="PTU32" s="66"/>
      <c r="PTV32" s="20"/>
      <c r="PTW32" s="20"/>
      <c r="PTX32" s="1"/>
      <c r="PTY32" s="66"/>
      <c r="PTZ32" s="66"/>
      <c r="PUA32" s="20"/>
      <c r="PUB32" s="20"/>
      <c r="PUC32" s="1"/>
      <c r="PUD32" s="66"/>
      <c r="PUE32" s="66"/>
      <c r="PUF32" s="20"/>
      <c r="PUG32" s="20"/>
      <c r="PUH32" s="1"/>
      <c r="PUI32" s="66"/>
      <c r="PUJ32" s="66"/>
      <c r="PUK32" s="20"/>
      <c r="PUL32" s="20"/>
      <c r="PUM32" s="1"/>
      <c r="PUN32" s="66"/>
      <c r="PUO32" s="66"/>
      <c r="PUP32" s="20"/>
      <c r="PUQ32" s="20"/>
      <c r="PUR32" s="1"/>
      <c r="PUS32" s="66"/>
      <c r="PUT32" s="66"/>
      <c r="PUU32" s="20"/>
      <c r="PUV32" s="20"/>
      <c r="PUW32" s="1"/>
      <c r="PUX32" s="66"/>
      <c r="PUY32" s="66"/>
      <c r="PUZ32" s="20"/>
      <c r="PVA32" s="20"/>
      <c r="PVB32" s="1"/>
      <c r="PVC32" s="66"/>
      <c r="PVD32" s="66"/>
      <c r="PVE32" s="20"/>
      <c r="PVF32" s="20"/>
      <c r="PVG32" s="1"/>
      <c r="PVH32" s="66"/>
      <c r="PVI32" s="66"/>
      <c r="PVJ32" s="20"/>
      <c r="PVK32" s="20"/>
      <c r="PVL32" s="1"/>
      <c r="PVM32" s="66"/>
      <c r="PVN32" s="66"/>
      <c r="PVO32" s="20"/>
      <c r="PVP32" s="20"/>
      <c r="PVQ32" s="1"/>
      <c r="PVR32" s="66"/>
      <c r="PVS32" s="66"/>
      <c r="PVT32" s="20"/>
      <c r="PVU32" s="20"/>
      <c r="PVV32" s="1"/>
      <c r="PVW32" s="66"/>
      <c r="PVX32" s="66"/>
      <c r="PVY32" s="20"/>
      <c r="PVZ32" s="20"/>
      <c r="PWA32" s="1"/>
      <c r="PWB32" s="66"/>
      <c r="PWC32" s="66"/>
      <c r="PWD32" s="20"/>
      <c r="PWE32" s="20"/>
      <c r="PWF32" s="1"/>
      <c r="PWG32" s="66"/>
      <c r="PWH32" s="66"/>
      <c r="PWI32" s="20"/>
      <c r="PWJ32" s="20"/>
      <c r="PWK32" s="1"/>
      <c r="PWL32" s="66"/>
      <c r="PWM32" s="66"/>
      <c r="PWN32" s="20"/>
      <c r="PWO32" s="20"/>
      <c r="PWP32" s="1"/>
      <c r="PWQ32" s="66"/>
      <c r="PWR32" s="66"/>
      <c r="PWS32" s="20"/>
      <c r="PWT32" s="20"/>
      <c r="PWU32" s="1"/>
      <c r="PWV32" s="66"/>
      <c r="PWW32" s="66"/>
      <c r="PWX32" s="20"/>
      <c r="PWY32" s="20"/>
      <c r="PWZ32" s="1"/>
      <c r="PXA32" s="66"/>
      <c r="PXB32" s="66"/>
      <c r="PXC32" s="20"/>
      <c r="PXD32" s="20"/>
      <c r="PXE32" s="1"/>
      <c r="PXF32" s="66"/>
      <c r="PXG32" s="66"/>
      <c r="PXH32" s="20"/>
      <c r="PXI32" s="20"/>
      <c r="PXJ32" s="1"/>
      <c r="PXK32" s="66"/>
      <c r="PXL32" s="66"/>
      <c r="PXM32" s="20"/>
      <c r="PXN32" s="20"/>
      <c r="PXO32" s="1"/>
      <c r="PXP32" s="66"/>
      <c r="PXQ32" s="66"/>
      <c r="PXR32" s="20"/>
      <c r="PXS32" s="20"/>
      <c r="PXT32" s="1"/>
      <c r="PXU32" s="66"/>
      <c r="PXV32" s="66"/>
      <c r="PXW32" s="20"/>
      <c r="PXX32" s="20"/>
      <c r="PXY32" s="1"/>
      <c r="PXZ32" s="66"/>
      <c r="PYA32" s="66"/>
      <c r="PYB32" s="20"/>
      <c r="PYC32" s="20"/>
      <c r="PYD32" s="1"/>
      <c r="PYE32" s="66"/>
      <c r="PYF32" s="66"/>
      <c r="PYG32" s="20"/>
      <c r="PYH32" s="20"/>
      <c r="PYI32" s="1"/>
      <c r="PYJ32" s="66"/>
      <c r="PYK32" s="66"/>
      <c r="PYL32" s="20"/>
      <c r="PYM32" s="20"/>
      <c r="PYN32" s="1"/>
      <c r="PYO32" s="66"/>
      <c r="PYP32" s="66"/>
      <c r="PYQ32" s="20"/>
      <c r="PYR32" s="20"/>
      <c r="PYS32" s="1"/>
      <c r="PYT32" s="66"/>
      <c r="PYU32" s="66"/>
      <c r="PYV32" s="20"/>
      <c r="PYW32" s="20"/>
      <c r="PYX32" s="1"/>
      <c r="PYY32" s="66"/>
      <c r="PYZ32" s="66"/>
      <c r="PZA32" s="20"/>
      <c r="PZB32" s="20"/>
      <c r="PZC32" s="1"/>
      <c r="PZD32" s="66"/>
      <c r="PZE32" s="66"/>
      <c r="PZF32" s="20"/>
      <c r="PZG32" s="20"/>
      <c r="PZH32" s="1"/>
      <c r="PZI32" s="66"/>
      <c r="PZJ32" s="66"/>
      <c r="PZK32" s="20"/>
      <c r="PZL32" s="20"/>
      <c r="PZM32" s="1"/>
      <c r="PZN32" s="66"/>
      <c r="PZO32" s="66"/>
      <c r="PZP32" s="20"/>
      <c r="PZQ32" s="20"/>
      <c r="PZR32" s="1"/>
      <c r="PZS32" s="66"/>
      <c r="PZT32" s="66"/>
      <c r="PZU32" s="20"/>
      <c r="PZV32" s="20"/>
      <c r="PZW32" s="1"/>
      <c r="PZX32" s="66"/>
      <c r="PZY32" s="66"/>
      <c r="PZZ32" s="20"/>
      <c r="QAA32" s="20"/>
      <c r="QAB32" s="1"/>
      <c r="QAC32" s="66"/>
      <c r="QAD32" s="66"/>
      <c r="QAE32" s="20"/>
      <c r="QAF32" s="20"/>
      <c r="QAG32" s="1"/>
      <c r="QAH32" s="66"/>
      <c r="QAI32" s="66"/>
      <c r="QAJ32" s="20"/>
      <c r="QAK32" s="20"/>
      <c r="QAL32" s="1"/>
      <c r="QAM32" s="66"/>
      <c r="QAN32" s="66"/>
      <c r="QAO32" s="20"/>
      <c r="QAP32" s="20"/>
      <c r="QAQ32" s="1"/>
      <c r="QAR32" s="66"/>
      <c r="QAS32" s="66"/>
      <c r="QAT32" s="20"/>
      <c r="QAU32" s="20"/>
      <c r="QAV32" s="1"/>
      <c r="QAW32" s="66"/>
      <c r="QAX32" s="66"/>
      <c r="QAY32" s="20"/>
      <c r="QAZ32" s="20"/>
      <c r="QBA32" s="1"/>
      <c r="QBB32" s="66"/>
      <c r="QBC32" s="66"/>
      <c r="QBD32" s="20"/>
      <c r="QBE32" s="20"/>
      <c r="QBF32" s="1"/>
      <c r="QBG32" s="66"/>
      <c r="QBH32" s="66"/>
      <c r="QBI32" s="20"/>
      <c r="QBJ32" s="20"/>
      <c r="QBK32" s="1"/>
      <c r="QBL32" s="66"/>
      <c r="QBM32" s="66"/>
      <c r="QBN32" s="20"/>
      <c r="QBO32" s="20"/>
      <c r="QBP32" s="1"/>
      <c r="QBQ32" s="66"/>
      <c r="QBR32" s="66"/>
      <c r="QBS32" s="20"/>
      <c r="QBT32" s="20"/>
      <c r="QBU32" s="1"/>
      <c r="QBV32" s="66"/>
      <c r="QBW32" s="66"/>
      <c r="QBX32" s="20"/>
      <c r="QBY32" s="20"/>
      <c r="QBZ32" s="1"/>
      <c r="QCA32" s="66"/>
      <c r="QCB32" s="66"/>
      <c r="QCC32" s="20"/>
      <c r="QCD32" s="20"/>
      <c r="QCE32" s="1"/>
      <c r="QCF32" s="66"/>
      <c r="QCG32" s="66"/>
      <c r="QCH32" s="20"/>
      <c r="QCI32" s="20"/>
      <c r="QCJ32" s="1"/>
      <c r="QCK32" s="66"/>
      <c r="QCL32" s="66"/>
      <c r="QCM32" s="20"/>
      <c r="QCN32" s="20"/>
      <c r="QCO32" s="1"/>
      <c r="QCP32" s="66"/>
      <c r="QCQ32" s="66"/>
      <c r="QCR32" s="20"/>
      <c r="QCS32" s="20"/>
      <c r="QCT32" s="1"/>
      <c r="QCU32" s="66"/>
      <c r="QCV32" s="66"/>
      <c r="QCW32" s="20"/>
      <c r="QCX32" s="20"/>
      <c r="QCY32" s="1"/>
      <c r="QCZ32" s="66"/>
      <c r="QDA32" s="66"/>
      <c r="QDB32" s="20"/>
      <c r="QDC32" s="20"/>
      <c r="QDD32" s="1"/>
      <c r="QDE32" s="66"/>
      <c r="QDF32" s="66"/>
      <c r="QDG32" s="20"/>
      <c r="QDH32" s="20"/>
      <c r="QDI32" s="1"/>
      <c r="QDJ32" s="66"/>
      <c r="QDK32" s="66"/>
      <c r="QDL32" s="20"/>
      <c r="QDM32" s="20"/>
      <c r="QDN32" s="1"/>
      <c r="QDO32" s="66"/>
      <c r="QDP32" s="66"/>
      <c r="QDQ32" s="20"/>
      <c r="QDR32" s="20"/>
      <c r="QDS32" s="1"/>
      <c r="QDT32" s="66"/>
      <c r="QDU32" s="66"/>
      <c r="QDV32" s="20"/>
      <c r="QDW32" s="20"/>
      <c r="QDX32" s="1"/>
      <c r="QDY32" s="66"/>
      <c r="QDZ32" s="66"/>
      <c r="QEA32" s="20"/>
      <c r="QEB32" s="20"/>
      <c r="QEC32" s="1"/>
      <c r="QED32" s="66"/>
      <c r="QEE32" s="66"/>
      <c r="QEF32" s="20"/>
      <c r="QEG32" s="20"/>
      <c r="QEH32" s="1"/>
      <c r="QEI32" s="66"/>
      <c r="QEJ32" s="66"/>
      <c r="QEK32" s="20"/>
      <c r="QEL32" s="20"/>
      <c r="QEM32" s="1"/>
      <c r="QEN32" s="66"/>
      <c r="QEO32" s="66"/>
      <c r="QEP32" s="20"/>
      <c r="QEQ32" s="20"/>
      <c r="QER32" s="1"/>
      <c r="QES32" s="66"/>
      <c r="QET32" s="66"/>
      <c r="QEU32" s="20"/>
      <c r="QEV32" s="20"/>
      <c r="QEW32" s="1"/>
      <c r="QEX32" s="66"/>
      <c r="QEY32" s="66"/>
      <c r="QEZ32" s="20"/>
      <c r="QFA32" s="20"/>
      <c r="QFB32" s="1"/>
      <c r="QFC32" s="66"/>
      <c r="QFD32" s="66"/>
      <c r="QFE32" s="20"/>
      <c r="QFF32" s="20"/>
      <c r="QFG32" s="1"/>
      <c r="QFH32" s="66"/>
      <c r="QFI32" s="66"/>
      <c r="QFJ32" s="20"/>
      <c r="QFK32" s="20"/>
      <c r="QFL32" s="1"/>
      <c r="QFM32" s="66"/>
      <c r="QFN32" s="66"/>
      <c r="QFO32" s="20"/>
      <c r="QFP32" s="20"/>
      <c r="QFQ32" s="1"/>
      <c r="QFR32" s="66"/>
      <c r="QFS32" s="66"/>
      <c r="QFT32" s="20"/>
      <c r="QFU32" s="20"/>
      <c r="QFV32" s="1"/>
      <c r="QFW32" s="66"/>
      <c r="QFX32" s="66"/>
      <c r="QFY32" s="20"/>
      <c r="QFZ32" s="20"/>
      <c r="QGA32" s="1"/>
      <c r="QGB32" s="66"/>
      <c r="QGC32" s="66"/>
      <c r="QGD32" s="20"/>
      <c r="QGE32" s="20"/>
      <c r="QGF32" s="1"/>
      <c r="QGG32" s="66"/>
      <c r="QGH32" s="66"/>
      <c r="QGI32" s="20"/>
      <c r="QGJ32" s="20"/>
      <c r="QGK32" s="1"/>
      <c r="QGL32" s="66"/>
      <c r="QGM32" s="66"/>
      <c r="QGN32" s="20"/>
      <c r="QGO32" s="20"/>
      <c r="QGP32" s="1"/>
      <c r="QGQ32" s="66"/>
      <c r="QGR32" s="66"/>
      <c r="QGS32" s="20"/>
      <c r="QGT32" s="20"/>
      <c r="QGU32" s="1"/>
      <c r="QGV32" s="66"/>
      <c r="QGW32" s="66"/>
      <c r="QGX32" s="20"/>
      <c r="QGY32" s="20"/>
      <c r="QGZ32" s="1"/>
      <c r="QHA32" s="66"/>
      <c r="QHB32" s="66"/>
      <c r="QHC32" s="20"/>
      <c r="QHD32" s="20"/>
      <c r="QHE32" s="1"/>
      <c r="QHF32" s="66"/>
      <c r="QHG32" s="66"/>
      <c r="QHH32" s="20"/>
      <c r="QHI32" s="20"/>
      <c r="QHJ32" s="1"/>
      <c r="QHK32" s="66"/>
      <c r="QHL32" s="66"/>
      <c r="QHM32" s="20"/>
      <c r="QHN32" s="20"/>
      <c r="QHO32" s="1"/>
      <c r="QHP32" s="66"/>
      <c r="QHQ32" s="66"/>
      <c r="QHR32" s="20"/>
      <c r="QHS32" s="20"/>
      <c r="QHT32" s="1"/>
      <c r="QHU32" s="66"/>
      <c r="QHV32" s="66"/>
      <c r="QHW32" s="20"/>
      <c r="QHX32" s="20"/>
      <c r="QHY32" s="1"/>
      <c r="QHZ32" s="66"/>
      <c r="QIA32" s="66"/>
      <c r="QIB32" s="20"/>
      <c r="QIC32" s="20"/>
      <c r="QID32" s="1"/>
      <c r="QIE32" s="66"/>
      <c r="QIF32" s="66"/>
      <c r="QIG32" s="20"/>
      <c r="QIH32" s="20"/>
      <c r="QII32" s="1"/>
      <c r="QIJ32" s="66"/>
      <c r="QIK32" s="66"/>
      <c r="QIL32" s="20"/>
      <c r="QIM32" s="20"/>
      <c r="QIN32" s="1"/>
      <c r="QIO32" s="66"/>
      <c r="QIP32" s="66"/>
      <c r="QIQ32" s="20"/>
      <c r="QIR32" s="20"/>
      <c r="QIS32" s="1"/>
      <c r="QIT32" s="66"/>
      <c r="QIU32" s="66"/>
      <c r="QIV32" s="20"/>
      <c r="QIW32" s="20"/>
      <c r="QIX32" s="1"/>
      <c r="QIY32" s="66"/>
      <c r="QIZ32" s="66"/>
      <c r="QJA32" s="20"/>
      <c r="QJB32" s="20"/>
      <c r="QJC32" s="1"/>
      <c r="QJD32" s="66"/>
      <c r="QJE32" s="66"/>
      <c r="QJF32" s="20"/>
      <c r="QJG32" s="20"/>
      <c r="QJH32" s="1"/>
      <c r="QJI32" s="66"/>
      <c r="QJJ32" s="66"/>
      <c r="QJK32" s="20"/>
      <c r="QJL32" s="20"/>
      <c r="QJM32" s="1"/>
      <c r="QJN32" s="66"/>
      <c r="QJO32" s="66"/>
      <c r="QJP32" s="20"/>
      <c r="QJQ32" s="20"/>
      <c r="QJR32" s="1"/>
      <c r="QJS32" s="66"/>
      <c r="QJT32" s="66"/>
      <c r="QJU32" s="20"/>
      <c r="QJV32" s="20"/>
      <c r="QJW32" s="1"/>
      <c r="QJX32" s="66"/>
      <c r="QJY32" s="66"/>
      <c r="QJZ32" s="20"/>
      <c r="QKA32" s="20"/>
      <c r="QKB32" s="1"/>
      <c r="QKC32" s="66"/>
      <c r="QKD32" s="66"/>
      <c r="QKE32" s="20"/>
      <c r="QKF32" s="20"/>
      <c r="QKG32" s="1"/>
      <c r="QKH32" s="66"/>
      <c r="QKI32" s="66"/>
      <c r="QKJ32" s="20"/>
      <c r="QKK32" s="20"/>
      <c r="QKL32" s="1"/>
      <c r="QKM32" s="66"/>
      <c r="QKN32" s="66"/>
      <c r="QKO32" s="20"/>
      <c r="QKP32" s="20"/>
      <c r="QKQ32" s="1"/>
      <c r="QKR32" s="66"/>
      <c r="QKS32" s="66"/>
      <c r="QKT32" s="20"/>
      <c r="QKU32" s="20"/>
      <c r="QKV32" s="1"/>
      <c r="QKW32" s="66"/>
      <c r="QKX32" s="66"/>
      <c r="QKY32" s="20"/>
      <c r="QKZ32" s="20"/>
      <c r="QLA32" s="1"/>
      <c r="QLB32" s="66"/>
      <c r="QLC32" s="66"/>
      <c r="QLD32" s="20"/>
      <c r="QLE32" s="20"/>
      <c r="QLF32" s="1"/>
      <c r="QLG32" s="66"/>
      <c r="QLH32" s="66"/>
      <c r="QLI32" s="20"/>
      <c r="QLJ32" s="20"/>
      <c r="QLK32" s="1"/>
      <c r="QLL32" s="66"/>
      <c r="QLM32" s="66"/>
      <c r="QLN32" s="20"/>
      <c r="QLO32" s="20"/>
      <c r="QLP32" s="1"/>
      <c r="QLQ32" s="66"/>
      <c r="QLR32" s="66"/>
      <c r="QLS32" s="20"/>
      <c r="QLT32" s="20"/>
      <c r="QLU32" s="1"/>
      <c r="QLV32" s="66"/>
      <c r="QLW32" s="66"/>
      <c r="QLX32" s="20"/>
      <c r="QLY32" s="20"/>
      <c r="QLZ32" s="1"/>
      <c r="QMA32" s="66"/>
      <c r="QMB32" s="66"/>
      <c r="QMC32" s="20"/>
      <c r="QMD32" s="20"/>
      <c r="QME32" s="1"/>
      <c r="QMF32" s="66"/>
      <c r="QMG32" s="66"/>
      <c r="QMH32" s="20"/>
      <c r="QMI32" s="20"/>
      <c r="QMJ32" s="1"/>
      <c r="QMK32" s="66"/>
      <c r="QML32" s="66"/>
      <c r="QMM32" s="20"/>
      <c r="QMN32" s="20"/>
      <c r="QMO32" s="1"/>
      <c r="QMP32" s="66"/>
      <c r="QMQ32" s="66"/>
      <c r="QMR32" s="20"/>
      <c r="QMS32" s="20"/>
      <c r="QMT32" s="1"/>
      <c r="QMU32" s="66"/>
      <c r="QMV32" s="66"/>
      <c r="QMW32" s="20"/>
      <c r="QMX32" s="20"/>
      <c r="QMY32" s="1"/>
      <c r="QMZ32" s="66"/>
      <c r="QNA32" s="66"/>
      <c r="QNB32" s="20"/>
      <c r="QNC32" s="20"/>
      <c r="QND32" s="1"/>
      <c r="QNE32" s="66"/>
      <c r="QNF32" s="66"/>
      <c r="QNG32" s="20"/>
      <c r="QNH32" s="20"/>
      <c r="QNI32" s="1"/>
      <c r="QNJ32" s="66"/>
      <c r="QNK32" s="66"/>
      <c r="QNL32" s="20"/>
      <c r="QNM32" s="20"/>
      <c r="QNN32" s="1"/>
      <c r="QNO32" s="66"/>
      <c r="QNP32" s="66"/>
      <c r="QNQ32" s="20"/>
      <c r="QNR32" s="20"/>
      <c r="QNS32" s="1"/>
      <c r="QNT32" s="66"/>
      <c r="QNU32" s="66"/>
      <c r="QNV32" s="20"/>
      <c r="QNW32" s="20"/>
      <c r="QNX32" s="1"/>
      <c r="QNY32" s="66"/>
      <c r="QNZ32" s="66"/>
      <c r="QOA32" s="20"/>
      <c r="QOB32" s="20"/>
      <c r="QOC32" s="1"/>
      <c r="QOD32" s="66"/>
      <c r="QOE32" s="66"/>
      <c r="QOF32" s="20"/>
      <c r="QOG32" s="20"/>
      <c r="QOH32" s="1"/>
      <c r="QOI32" s="66"/>
      <c r="QOJ32" s="66"/>
      <c r="QOK32" s="20"/>
      <c r="QOL32" s="20"/>
      <c r="QOM32" s="1"/>
      <c r="QON32" s="66"/>
      <c r="QOO32" s="66"/>
      <c r="QOP32" s="20"/>
      <c r="QOQ32" s="20"/>
      <c r="QOR32" s="1"/>
      <c r="QOS32" s="66"/>
      <c r="QOT32" s="66"/>
      <c r="QOU32" s="20"/>
      <c r="QOV32" s="20"/>
      <c r="QOW32" s="1"/>
      <c r="QOX32" s="66"/>
      <c r="QOY32" s="66"/>
      <c r="QOZ32" s="20"/>
      <c r="QPA32" s="20"/>
      <c r="QPB32" s="1"/>
      <c r="QPC32" s="66"/>
      <c r="QPD32" s="66"/>
      <c r="QPE32" s="20"/>
      <c r="QPF32" s="20"/>
      <c r="QPG32" s="1"/>
      <c r="QPH32" s="66"/>
      <c r="QPI32" s="66"/>
      <c r="QPJ32" s="20"/>
      <c r="QPK32" s="20"/>
      <c r="QPL32" s="1"/>
      <c r="QPM32" s="66"/>
      <c r="QPN32" s="66"/>
      <c r="QPO32" s="20"/>
      <c r="QPP32" s="20"/>
      <c r="QPQ32" s="1"/>
      <c r="QPR32" s="66"/>
      <c r="QPS32" s="66"/>
      <c r="QPT32" s="20"/>
      <c r="QPU32" s="20"/>
      <c r="QPV32" s="1"/>
      <c r="QPW32" s="66"/>
      <c r="QPX32" s="66"/>
      <c r="QPY32" s="20"/>
      <c r="QPZ32" s="20"/>
      <c r="QQA32" s="1"/>
      <c r="QQB32" s="66"/>
      <c r="QQC32" s="66"/>
      <c r="QQD32" s="20"/>
      <c r="QQE32" s="20"/>
      <c r="QQF32" s="1"/>
      <c r="QQG32" s="66"/>
      <c r="QQH32" s="66"/>
      <c r="QQI32" s="20"/>
      <c r="QQJ32" s="20"/>
      <c r="QQK32" s="1"/>
      <c r="QQL32" s="66"/>
      <c r="QQM32" s="66"/>
      <c r="QQN32" s="20"/>
      <c r="QQO32" s="20"/>
      <c r="QQP32" s="1"/>
      <c r="QQQ32" s="66"/>
      <c r="QQR32" s="66"/>
      <c r="QQS32" s="20"/>
      <c r="QQT32" s="20"/>
      <c r="QQU32" s="1"/>
      <c r="QQV32" s="66"/>
      <c r="QQW32" s="66"/>
      <c r="QQX32" s="20"/>
      <c r="QQY32" s="20"/>
      <c r="QQZ32" s="1"/>
      <c r="QRA32" s="66"/>
      <c r="QRB32" s="66"/>
      <c r="QRC32" s="20"/>
      <c r="QRD32" s="20"/>
      <c r="QRE32" s="1"/>
      <c r="QRF32" s="66"/>
      <c r="QRG32" s="66"/>
      <c r="QRH32" s="20"/>
      <c r="QRI32" s="20"/>
      <c r="QRJ32" s="1"/>
      <c r="QRK32" s="66"/>
      <c r="QRL32" s="66"/>
      <c r="QRM32" s="20"/>
      <c r="QRN32" s="20"/>
      <c r="QRO32" s="1"/>
      <c r="QRP32" s="66"/>
      <c r="QRQ32" s="66"/>
      <c r="QRR32" s="20"/>
      <c r="QRS32" s="20"/>
      <c r="QRT32" s="1"/>
      <c r="QRU32" s="66"/>
      <c r="QRV32" s="66"/>
      <c r="QRW32" s="20"/>
      <c r="QRX32" s="20"/>
      <c r="QRY32" s="1"/>
      <c r="QRZ32" s="66"/>
      <c r="QSA32" s="66"/>
      <c r="QSB32" s="20"/>
      <c r="QSC32" s="20"/>
      <c r="QSD32" s="1"/>
      <c r="QSE32" s="66"/>
      <c r="QSF32" s="66"/>
      <c r="QSG32" s="20"/>
      <c r="QSH32" s="20"/>
      <c r="QSI32" s="1"/>
      <c r="QSJ32" s="66"/>
      <c r="QSK32" s="66"/>
      <c r="QSL32" s="20"/>
      <c r="QSM32" s="20"/>
      <c r="QSN32" s="1"/>
      <c r="QSO32" s="66"/>
      <c r="QSP32" s="66"/>
      <c r="QSQ32" s="20"/>
      <c r="QSR32" s="20"/>
      <c r="QSS32" s="1"/>
      <c r="QST32" s="66"/>
      <c r="QSU32" s="66"/>
      <c r="QSV32" s="20"/>
      <c r="QSW32" s="20"/>
      <c r="QSX32" s="1"/>
      <c r="QSY32" s="66"/>
      <c r="QSZ32" s="66"/>
      <c r="QTA32" s="20"/>
      <c r="QTB32" s="20"/>
      <c r="QTC32" s="1"/>
      <c r="QTD32" s="66"/>
      <c r="QTE32" s="66"/>
      <c r="QTF32" s="20"/>
      <c r="QTG32" s="20"/>
      <c r="QTH32" s="1"/>
      <c r="QTI32" s="66"/>
      <c r="QTJ32" s="66"/>
      <c r="QTK32" s="20"/>
      <c r="QTL32" s="20"/>
      <c r="QTM32" s="1"/>
      <c r="QTN32" s="66"/>
      <c r="QTO32" s="66"/>
      <c r="QTP32" s="20"/>
      <c r="QTQ32" s="20"/>
      <c r="QTR32" s="1"/>
      <c r="QTS32" s="66"/>
      <c r="QTT32" s="66"/>
      <c r="QTU32" s="20"/>
      <c r="QTV32" s="20"/>
      <c r="QTW32" s="1"/>
      <c r="QTX32" s="66"/>
      <c r="QTY32" s="66"/>
      <c r="QTZ32" s="20"/>
      <c r="QUA32" s="20"/>
      <c r="QUB32" s="1"/>
      <c r="QUC32" s="66"/>
      <c r="QUD32" s="66"/>
      <c r="QUE32" s="20"/>
      <c r="QUF32" s="20"/>
      <c r="QUG32" s="1"/>
      <c r="QUH32" s="66"/>
      <c r="QUI32" s="66"/>
      <c r="QUJ32" s="20"/>
      <c r="QUK32" s="20"/>
      <c r="QUL32" s="1"/>
      <c r="QUM32" s="66"/>
      <c r="QUN32" s="66"/>
      <c r="QUO32" s="20"/>
      <c r="QUP32" s="20"/>
      <c r="QUQ32" s="1"/>
      <c r="QUR32" s="66"/>
      <c r="QUS32" s="66"/>
      <c r="QUT32" s="20"/>
      <c r="QUU32" s="20"/>
      <c r="QUV32" s="1"/>
      <c r="QUW32" s="66"/>
      <c r="QUX32" s="66"/>
      <c r="QUY32" s="20"/>
      <c r="QUZ32" s="20"/>
      <c r="QVA32" s="1"/>
      <c r="QVB32" s="66"/>
      <c r="QVC32" s="66"/>
      <c r="QVD32" s="20"/>
      <c r="QVE32" s="20"/>
      <c r="QVF32" s="1"/>
      <c r="QVG32" s="66"/>
      <c r="QVH32" s="66"/>
      <c r="QVI32" s="20"/>
      <c r="QVJ32" s="20"/>
      <c r="QVK32" s="1"/>
      <c r="QVL32" s="66"/>
      <c r="QVM32" s="66"/>
      <c r="QVN32" s="20"/>
      <c r="QVO32" s="20"/>
      <c r="QVP32" s="1"/>
      <c r="QVQ32" s="66"/>
      <c r="QVR32" s="66"/>
      <c r="QVS32" s="20"/>
      <c r="QVT32" s="20"/>
      <c r="QVU32" s="1"/>
      <c r="QVV32" s="66"/>
      <c r="QVW32" s="66"/>
      <c r="QVX32" s="20"/>
      <c r="QVY32" s="20"/>
      <c r="QVZ32" s="1"/>
      <c r="QWA32" s="66"/>
      <c r="QWB32" s="66"/>
      <c r="QWC32" s="20"/>
      <c r="QWD32" s="20"/>
      <c r="QWE32" s="1"/>
      <c r="QWF32" s="66"/>
      <c r="QWG32" s="66"/>
      <c r="QWH32" s="20"/>
      <c r="QWI32" s="20"/>
      <c r="QWJ32" s="1"/>
      <c r="QWK32" s="66"/>
      <c r="QWL32" s="66"/>
      <c r="QWM32" s="20"/>
      <c r="QWN32" s="20"/>
      <c r="QWO32" s="1"/>
      <c r="QWP32" s="66"/>
      <c r="QWQ32" s="66"/>
      <c r="QWR32" s="20"/>
      <c r="QWS32" s="20"/>
      <c r="QWT32" s="1"/>
      <c r="QWU32" s="66"/>
      <c r="QWV32" s="66"/>
      <c r="QWW32" s="20"/>
      <c r="QWX32" s="20"/>
      <c r="QWY32" s="1"/>
      <c r="QWZ32" s="66"/>
      <c r="QXA32" s="66"/>
      <c r="QXB32" s="20"/>
      <c r="QXC32" s="20"/>
      <c r="QXD32" s="1"/>
      <c r="QXE32" s="66"/>
      <c r="QXF32" s="66"/>
      <c r="QXG32" s="20"/>
      <c r="QXH32" s="20"/>
      <c r="QXI32" s="1"/>
      <c r="QXJ32" s="66"/>
      <c r="QXK32" s="66"/>
      <c r="QXL32" s="20"/>
      <c r="QXM32" s="20"/>
      <c r="QXN32" s="1"/>
      <c r="QXO32" s="66"/>
      <c r="QXP32" s="66"/>
      <c r="QXQ32" s="20"/>
      <c r="QXR32" s="20"/>
      <c r="QXS32" s="1"/>
      <c r="QXT32" s="66"/>
      <c r="QXU32" s="66"/>
      <c r="QXV32" s="20"/>
      <c r="QXW32" s="20"/>
      <c r="QXX32" s="1"/>
      <c r="QXY32" s="66"/>
      <c r="QXZ32" s="66"/>
      <c r="QYA32" s="20"/>
      <c r="QYB32" s="20"/>
      <c r="QYC32" s="1"/>
      <c r="QYD32" s="66"/>
      <c r="QYE32" s="66"/>
      <c r="QYF32" s="20"/>
      <c r="QYG32" s="20"/>
      <c r="QYH32" s="1"/>
      <c r="QYI32" s="66"/>
      <c r="QYJ32" s="66"/>
      <c r="QYK32" s="20"/>
      <c r="QYL32" s="20"/>
      <c r="QYM32" s="1"/>
      <c r="QYN32" s="66"/>
      <c r="QYO32" s="66"/>
      <c r="QYP32" s="20"/>
      <c r="QYQ32" s="20"/>
      <c r="QYR32" s="1"/>
      <c r="QYS32" s="66"/>
      <c r="QYT32" s="66"/>
      <c r="QYU32" s="20"/>
      <c r="QYV32" s="20"/>
      <c r="QYW32" s="1"/>
      <c r="QYX32" s="66"/>
      <c r="QYY32" s="66"/>
      <c r="QYZ32" s="20"/>
      <c r="QZA32" s="20"/>
      <c r="QZB32" s="1"/>
      <c r="QZC32" s="66"/>
      <c r="QZD32" s="66"/>
      <c r="QZE32" s="20"/>
      <c r="QZF32" s="20"/>
      <c r="QZG32" s="1"/>
      <c r="QZH32" s="66"/>
      <c r="QZI32" s="66"/>
      <c r="QZJ32" s="20"/>
      <c r="QZK32" s="20"/>
      <c r="QZL32" s="1"/>
      <c r="QZM32" s="66"/>
      <c r="QZN32" s="66"/>
      <c r="QZO32" s="20"/>
      <c r="QZP32" s="20"/>
      <c r="QZQ32" s="1"/>
      <c r="QZR32" s="66"/>
      <c r="QZS32" s="66"/>
      <c r="QZT32" s="20"/>
      <c r="QZU32" s="20"/>
      <c r="QZV32" s="1"/>
      <c r="QZW32" s="66"/>
      <c r="QZX32" s="66"/>
      <c r="QZY32" s="20"/>
      <c r="QZZ32" s="20"/>
      <c r="RAA32" s="1"/>
      <c r="RAB32" s="66"/>
      <c r="RAC32" s="66"/>
      <c r="RAD32" s="20"/>
      <c r="RAE32" s="20"/>
      <c r="RAF32" s="1"/>
      <c r="RAG32" s="66"/>
      <c r="RAH32" s="66"/>
      <c r="RAI32" s="20"/>
      <c r="RAJ32" s="20"/>
      <c r="RAK32" s="1"/>
      <c r="RAL32" s="66"/>
      <c r="RAM32" s="66"/>
      <c r="RAN32" s="20"/>
      <c r="RAO32" s="20"/>
      <c r="RAP32" s="1"/>
      <c r="RAQ32" s="66"/>
      <c r="RAR32" s="66"/>
      <c r="RAS32" s="20"/>
      <c r="RAT32" s="20"/>
      <c r="RAU32" s="1"/>
      <c r="RAV32" s="66"/>
      <c r="RAW32" s="66"/>
      <c r="RAX32" s="20"/>
      <c r="RAY32" s="20"/>
      <c r="RAZ32" s="1"/>
      <c r="RBA32" s="66"/>
      <c r="RBB32" s="66"/>
      <c r="RBC32" s="20"/>
      <c r="RBD32" s="20"/>
      <c r="RBE32" s="1"/>
      <c r="RBF32" s="66"/>
      <c r="RBG32" s="66"/>
      <c r="RBH32" s="20"/>
      <c r="RBI32" s="20"/>
      <c r="RBJ32" s="1"/>
      <c r="RBK32" s="66"/>
      <c r="RBL32" s="66"/>
      <c r="RBM32" s="20"/>
      <c r="RBN32" s="20"/>
      <c r="RBO32" s="1"/>
      <c r="RBP32" s="66"/>
      <c r="RBQ32" s="66"/>
      <c r="RBR32" s="20"/>
      <c r="RBS32" s="20"/>
      <c r="RBT32" s="1"/>
      <c r="RBU32" s="66"/>
      <c r="RBV32" s="66"/>
      <c r="RBW32" s="20"/>
      <c r="RBX32" s="20"/>
      <c r="RBY32" s="1"/>
      <c r="RBZ32" s="66"/>
      <c r="RCA32" s="66"/>
      <c r="RCB32" s="20"/>
      <c r="RCC32" s="20"/>
      <c r="RCD32" s="1"/>
      <c r="RCE32" s="66"/>
      <c r="RCF32" s="66"/>
      <c r="RCG32" s="20"/>
      <c r="RCH32" s="20"/>
      <c r="RCI32" s="1"/>
      <c r="RCJ32" s="66"/>
      <c r="RCK32" s="66"/>
      <c r="RCL32" s="20"/>
      <c r="RCM32" s="20"/>
      <c r="RCN32" s="1"/>
      <c r="RCO32" s="66"/>
      <c r="RCP32" s="66"/>
      <c r="RCQ32" s="20"/>
      <c r="RCR32" s="20"/>
      <c r="RCS32" s="1"/>
      <c r="RCT32" s="66"/>
      <c r="RCU32" s="66"/>
      <c r="RCV32" s="20"/>
      <c r="RCW32" s="20"/>
      <c r="RCX32" s="1"/>
      <c r="RCY32" s="66"/>
      <c r="RCZ32" s="66"/>
      <c r="RDA32" s="20"/>
      <c r="RDB32" s="20"/>
      <c r="RDC32" s="1"/>
      <c r="RDD32" s="66"/>
      <c r="RDE32" s="66"/>
      <c r="RDF32" s="20"/>
      <c r="RDG32" s="20"/>
      <c r="RDH32" s="1"/>
      <c r="RDI32" s="66"/>
      <c r="RDJ32" s="66"/>
      <c r="RDK32" s="20"/>
      <c r="RDL32" s="20"/>
      <c r="RDM32" s="1"/>
      <c r="RDN32" s="66"/>
      <c r="RDO32" s="66"/>
      <c r="RDP32" s="20"/>
      <c r="RDQ32" s="20"/>
      <c r="RDR32" s="1"/>
      <c r="RDS32" s="66"/>
      <c r="RDT32" s="66"/>
      <c r="RDU32" s="20"/>
      <c r="RDV32" s="20"/>
      <c r="RDW32" s="1"/>
      <c r="RDX32" s="66"/>
      <c r="RDY32" s="66"/>
      <c r="RDZ32" s="20"/>
      <c r="REA32" s="20"/>
      <c r="REB32" s="1"/>
      <c r="REC32" s="66"/>
      <c r="RED32" s="66"/>
      <c r="REE32" s="20"/>
      <c r="REF32" s="20"/>
      <c r="REG32" s="1"/>
      <c r="REH32" s="66"/>
      <c r="REI32" s="66"/>
      <c r="REJ32" s="20"/>
      <c r="REK32" s="20"/>
      <c r="REL32" s="1"/>
      <c r="REM32" s="66"/>
      <c r="REN32" s="66"/>
      <c r="REO32" s="20"/>
      <c r="REP32" s="20"/>
      <c r="REQ32" s="1"/>
      <c r="RER32" s="66"/>
      <c r="RES32" s="66"/>
      <c r="RET32" s="20"/>
      <c r="REU32" s="20"/>
      <c r="REV32" s="1"/>
      <c r="REW32" s="66"/>
      <c r="REX32" s="66"/>
      <c r="REY32" s="20"/>
      <c r="REZ32" s="20"/>
      <c r="RFA32" s="1"/>
      <c r="RFB32" s="66"/>
      <c r="RFC32" s="66"/>
      <c r="RFD32" s="20"/>
      <c r="RFE32" s="20"/>
      <c r="RFF32" s="1"/>
      <c r="RFG32" s="66"/>
      <c r="RFH32" s="66"/>
      <c r="RFI32" s="20"/>
      <c r="RFJ32" s="20"/>
      <c r="RFK32" s="1"/>
      <c r="RFL32" s="66"/>
      <c r="RFM32" s="66"/>
      <c r="RFN32" s="20"/>
      <c r="RFO32" s="20"/>
      <c r="RFP32" s="1"/>
      <c r="RFQ32" s="66"/>
      <c r="RFR32" s="66"/>
      <c r="RFS32" s="20"/>
      <c r="RFT32" s="20"/>
      <c r="RFU32" s="1"/>
      <c r="RFV32" s="66"/>
      <c r="RFW32" s="66"/>
      <c r="RFX32" s="20"/>
      <c r="RFY32" s="20"/>
      <c r="RFZ32" s="1"/>
      <c r="RGA32" s="66"/>
      <c r="RGB32" s="66"/>
      <c r="RGC32" s="20"/>
      <c r="RGD32" s="20"/>
      <c r="RGE32" s="1"/>
      <c r="RGF32" s="66"/>
      <c r="RGG32" s="66"/>
      <c r="RGH32" s="20"/>
      <c r="RGI32" s="20"/>
      <c r="RGJ32" s="1"/>
      <c r="RGK32" s="66"/>
      <c r="RGL32" s="66"/>
      <c r="RGM32" s="20"/>
      <c r="RGN32" s="20"/>
      <c r="RGO32" s="1"/>
      <c r="RGP32" s="66"/>
      <c r="RGQ32" s="66"/>
      <c r="RGR32" s="20"/>
      <c r="RGS32" s="20"/>
      <c r="RGT32" s="1"/>
      <c r="RGU32" s="66"/>
      <c r="RGV32" s="66"/>
      <c r="RGW32" s="20"/>
      <c r="RGX32" s="20"/>
      <c r="RGY32" s="1"/>
      <c r="RGZ32" s="66"/>
      <c r="RHA32" s="66"/>
      <c r="RHB32" s="20"/>
      <c r="RHC32" s="20"/>
      <c r="RHD32" s="1"/>
      <c r="RHE32" s="66"/>
      <c r="RHF32" s="66"/>
      <c r="RHG32" s="20"/>
      <c r="RHH32" s="20"/>
      <c r="RHI32" s="1"/>
      <c r="RHJ32" s="66"/>
      <c r="RHK32" s="66"/>
      <c r="RHL32" s="20"/>
      <c r="RHM32" s="20"/>
      <c r="RHN32" s="1"/>
      <c r="RHO32" s="66"/>
      <c r="RHP32" s="66"/>
      <c r="RHQ32" s="20"/>
      <c r="RHR32" s="20"/>
      <c r="RHS32" s="1"/>
      <c r="RHT32" s="66"/>
      <c r="RHU32" s="66"/>
      <c r="RHV32" s="20"/>
      <c r="RHW32" s="20"/>
      <c r="RHX32" s="1"/>
      <c r="RHY32" s="66"/>
      <c r="RHZ32" s="66"/>
      <c r="RIA32" s="20"/>
      <c r="RIB32" s="20"/>
      <c r="RIC32" s="1"/>
      <c r="RID32" s="66"/>
      <c r="RIE32" s="66"/>
      <c r="RIF32" s="20"/>
      <c r="RIG32" s="20"/>
      <c r="RIH32" s="1"/>
      <c r="RII32" s="66"/>
      <c r="RIJ32" s="66"/>
      <c r="RIK32" s="20"/>
      <c r="RIL32" s="20"/>
      <c r="RIM32" s="1"/>
      <c r="RIN32" s="66"/>
      <c r="RIO32" s="66"/>
      <c r="RIP32" s="20"/>
      <c r="RIQ32" s="20"/>
      <c r="RIR32" s="1"/>
      <c r="RIS32" s="66"/>
      <c r="RIT32" s="66"/>
      <c r="RIU32" s="20"/>
      <c r="RIV32" s="20"/>
      <c r="RIW32" s="1"/>
      <c r="RIX32" s="66"/>
      <c r="RIY32" s="66"/>
      <c r="RIZ32" s="20"/>
      <c r="RJA32" s="20"/>
      <c r="RJB32" s="1"/>
      <c r="RJC32" s="66"/>
      <c r="RJD32" s="66"/>
      <c r="RJE32" s="20"/>
      <c r="RJF32" s="20"/>
      <c r="RJG32" s="1"/>
      <c r="RJH32" s="66"/>
      <c r="RJI32" s="66"/>
      <c r="RJJ32" s="20"/>
      <c r="RJK32" s="20"/>
      <c r="RJL32" s="1"/>
      <c r="RJM32" s="66"/>
      <c r="RJN32" s="66"/>
      <c r="RJO32" s="20"/>
      <c r="RJP32" s="20"/>
      <c r="RJQ32" s="1"/>
      <c r="RJR32" s="66"/>
      <c r="RJS32" s="66"/>
      <c r="RJT32" s="20"/>
      <c r="RJU32" s="20"/>
      <c r="RJV32" s="1"/>
      <c r="RJW32" s="66"/>
      <c r="RJX32" s="66"/>
      <c r="RJY32" s="20"/>
      <c r="RJZ32" s="20"/>
      <c r="RKA32" s="1"/>
      <c r="RKB32" s="66"/>
      <c r="RKC32" s="66"/>
      <c r="RKD32" s="20"/>
      <c r="RKE32" s="20"/>
      <c r="RKF32" s="1"/>
      <c r="RKG32" s="66"/>
      <c r="RKH32" s="66"/>
      <c r="RKI32" s="20"/>
      <c r="RKJ32" s="20"/>
      <c r="RKK32" s="1"/>
      <c r="RKL32" s="66"/>
      <c r="RKM32" s="66"/>
      <c r="RKN32" s="20"/>
      <c r="RKO32" s="20"/>
      <c r="RKP32" s="1"/>
      <c r="RKQ32" s="66"/>
      <c r="RKR32" s="66"/>
      <c r="RKS32" s="20"/>
      <c r="RKT32" s="20"/>
      <c r="RKU32" s="1"/>
      <c r="RKV32" s="66"/>
      <c r="RKW32" s="66"/>
      <c r="RKX32" s="20"/>
      <c r="RKY32" s="20"/>
      <c r="RKZ32" s="1"/>
      <c r="RLA32" s="66"/>
      <c r="RLB32" s="66"/>
      <c r="RLC32" s="20"/>
      <c r="RLD32" s="20"/>
      <c r="RLE32" s="1"/>
      <c r="RLF32" s="66"/>
      <c r="RLG32" s="66"/>
      <c r="RLH32" s="20"/>
      <c r="RLI32" s="20"/>
      <c r="RLJ32" s="1"/>
      <c r="RLK32" s="66"/>
      <c r="RLL32" s="66"/>
      <c r="RLM32" s="20"/>
      <c r="RLN32" s="20"/>
      <c r="RLO32" s="1"/>
      <c r="RLP32" s="66"/>
      <c r="RLQ32" s="66"/>
      <c r="RLR32" s="20"/>
      <c r="RLS32" s="20"/>
      <c r="RLT32" s="1"/>
      <c r="RLU32" s="66"/>
      <c r="RLV32" s="66"/>
      <c r="RLW32" s="20"/>
      <c r="RLX32" s="20"/>
      <c r="RLY32" s="1"/>
      <c r="RLZ32" s="66"/>
      <c r="RMA32" s="66"/>
      <c r="RMB32" s="20"/>
      <c r="RMC32" s="20"/>
      <c r="RMD32" s="1"/>
      <c r="RME32" s="66"/>
      <c r="RMF32" s="66"/>
      <c r="RMG32" s="20"/>
      <c r="RMH32" s="20"/>
      <c r="RMI32" s="1"/>
      <c r="RMJ32" s="66"/>
      <c r="RMK32" s="66"/>
      <c r="RML32" s="20"/>
      <c r="RMM32" s="20"/>
      <c r="RMN32" s="1"/>
      <c r="RMO32" s="66"/>
      <c r="RMP32" s="66"/>
      <c r="RMQ32" s="20"/>
      <c r="RMR32" s="20"/>
      <c r="RMS32" s="1"/>
      <c r="RMT32" s="66"/>
      <c r="RMU32" s="66"/>
      <c r="RMV32" s="20"/>
      <c r="RMW32" s="20"/>
      <c r="RMX32" s="1"/>
      <c r="RMY32" s="66"/>
      <c r="RMZ32" s="66"/>
      <c r="RNA32" s="20"/>
      <c r="RNB32" s="20"/>
      <c r="RNC32" s="1"/>
      <c r="RND32" s="66"/>
      <c r="RNE32" s="66"/>
      <c r="RNF32" s="20"/>
      <c r="RNG32" s="20"/>
      <c r="RNH32" s="1"/>
      <c r="RNI32" s="66"/>
      <c r="RNJ32" s="66"/>
      <c r="RNK32" s="20"/>
      <c r="RNL32" s="20"/>
      <c r="RNM32" s="1"/>
      <c r="RNN32" s="66"/>
      <c r="RNO32" s="66"/>
      <c r="RNP32" s="20"/>
      <c r="RNQ32" s="20"/>
      <c r="RNR32" s="1"/>
      <c r="RNS32" s="66"/>
      <c r="RNT32" s="66"/>
      <c r="RNU32" s="20"/>
      <c r="RNV32" s="20"/>
      <c r="RNW32" s="1"/>
      <c r="RNX32" s="66"/>
      <c r="RNY32" s="66"/>
      <c r="RNZ32" s="20"/>
      <c r="ROA32" s="20"/>
      <c r="ROB32" s="1"/>
      <c r="ROC32" s="66"/>
      <c r="ROD32" s="66"/>
      <c r="ROE32" s="20"/>
      <c r="ROF32" s="20"/>
      <c r="ROG32" s="1"/>
      <c r="ROH32" s="66"/>
      <c r="ROI32" s="66"/>
      <c r="ROJ32" s="20"/>
      <c r="ROK32" s="20"/>
      <c r="ROL32" s="1"/>
      <c r="ROM32" s="66"/>
      <c r="RON32" s="66"/>
      <c r="ROO32" s="20"/>
      <c r="ROP32" s="20"/>
      <c r="ROQ32" s="1"/>
      <c r="ROR32" s="66"/>
      <c r="ROS32" s="66"/>
      <c r="ROT32" s="20"/>
      <c r="ROU32" s="20"/>
      <c r="ROV32" s="1"/>
      <c r="ROW32" s="66"/>
      <c r="ROX32" s="66"/>
      <c r="ROY32" s="20"/>
      <c r="ROZ32" s="20"/>
      <c r="RPA32" s="1"/>
      <c r="RPB32" s="66"/>
      <c r="RPC32" s="66"/>
      <c r="RPD32" s="20"/>
      <c r="RPE32" s="20"/>
      <c r="RPF32" s="1"/>
      <c r="RPG32" s="66"/>
      <c r="RPH32" s="66"/>
      <c r="RPI32" s="20"/>
      <c r="RPJ32" s="20"/>
      <c r="RPK32" s="1"/>
      <c r="RPL32" s="66"/>
      <c r="RPM32" s="66"/>
      <c r="RPN32" s="20"/>
      <c r="RPO32" s="20"/>
      <c r="RPP32" s="1"/>
      <c r="RPQ32" s="66"/>
      <c r="RPR32" s="66"/>
      <c r="RPS32" s="20"/>
      <c r="RPT32" s="20"/>
      <c r="RPU32" s="1"/>
      <c r="RPV32" s="66"/>
      <c r="RPW32" s="66"/>
      <c r="RPX32" s="20"/>
      <c r="RPY32" s="20"/>
      <c r="RPZ32" s="1"/>
      <c r="RQA32" s="66"/>
      <c r="RQB32" s="66"/>
      <c r="RQC32" s="20"/>
      <c r="RQD32" s="20"/>
      <c r="RQE32" s="1"/>
      <c r="RQF32" s="66"/>
      <c r="RQG32" s="66"/>
      <c r="RQH32" s="20"/>
      <c r="RQI32" s="20"/>
      <c r="RQJ32" s="1"/>
      <c r="RQK32" s="66"/>
      <c r="RQL32" s="66"/>
      <c r="RQM32" s="20"/>
      <c r="RQN32" s="20"/>
      <c r="RQO32" s="1"/>
      <c r="RQP32" s="66"/>
      <c r="RQQ32" s="66"/>
      <c r="RQR32" s="20"/>
      <c r="RQS32" s="20"/>
      <c r="RQT32" s="1"/>
      <c r="RQU32" s="66"/>
      <c r="RQV32" s="66"/>
      <c r="RQW32" s="20"/>
      <c r="RQX32" s="20"/>
      <c r="RQY32" s="1"/>
      <c r="RQZ32" s="66"/>
      <c r="RRA32" s="66"/>
      <c r="RRB32" s="20"/>
      <c r="RRC32" s="20"/>
      <c r="RRD32" s="1"/>
      <c r="RRE32" s="66"/>
      <c r="RRF32" s="66"/>
      <c r="RRG32" s="20"/>
      <c r="RRH32" s="20"/>
      <c r="RRI32" s="1"/>
      <c r="RRJ32" s="66"/>
      <c r="RRK32" s="66"/>
      <c r="RRL32" s="20"/>
      <c r="RRM32" s="20"/>
      <c r="RRN32" s="1"/>
      <c r="RRO32" s="66"/>
      <c r="RRP32" s="66"/>
      <c r="RRQ32" s="20"/>
      <c r="RRR32" s="20"/>
      <c r="RRS32" s="1"/>
      <c r="RRT32" s="66"/>
      <c r="RRU32" s="66"/>
      <c r="RRV32" s="20"/>
      <c r="RRW32" s="20"/>
      <c r="RRX32" s="1"/>
      <c r="RRY32" s="66"/>
      <c r="RRZ32" s="66"/>
      <c r="RSA32" s="20"/>
      <c r="RSB32" s="20"/>
      <c r="RSC32" s="1"/>
      <c r="RSD32" s="66"/>
      <c r="RSE32" s="66"/>
      <c r="RSF32" s="20"/>
      <c r="RSG32" s="20"/>
      <c r="RSH32" s="1"/>
      <c r="RSI32" s="66"/>
      <c r="RSJ32" s="66"/>
      <c r="RSK32" s="20"/>
      <c r="RSL32" s="20"/>
      <c r="RSM32" s="1"/>
      <c r="RSN32" s="66"/>
      <c r="RSO32" s="66"/>
      <c r="RSP32" s="20"/>
      <c r="RSQ32" s="20"/>
      <c r="RSR32" s="1"/>
      <c r="RSS32" s="66"/>
      <c r="RST32" s="66"/>
      <c r="RSU32" s="20"/>
      <c r="RSV32" s="20"/>
      <c r="RSW32" s="1"/>
      <c r="RSX32" s="66"/>
      <c r="RSY32" s="66"/>
      <c r="RSZ32" s="20"/>
      <c r="RTA32" s="20"/>
      <c r="RTB32" s="1"/>
      <c r="RTC32" s="66"/>
      <c r="RTD32" s="66"/>
      <c r="RTE32" s="20"/>
      <c r="RTF32" s="20"/>
      <c r="RTG32" s="1"/>
      <c r="RTH32" s="66"/>
      <c r="RTI32" s="66"/>
      <c r="RTJ32" s="20"/>
      <c r="RTK32" s="20"/>
      <c r="RTL32" s="1"/>
      <c r="RTM32" s="66"/>
      <c r="RTN32" s="66"/>
      <c r="RTO32" s="20"/>
      <c r="RTP32" s="20"/>
      <c r="RTQ32" s="1"/>
      <c r="RTR32" s="66"/>
      <c r="RTS32" s="66"/>
      <c r="RTT32" s="20"/>
      <c r="RTU32" s="20"/>
      <c r="RTV32" s="1"/>
      <c r="RTW32" s="66"/>
      <c r="RTX32" s="66"/>
      <c r="RTY32" s="20"/>
      <c r="RTZ32" s="20"/>
      <c r="RUA32" s="1"/>
      <c r="RUB32" s="66"/>
      <c r="RUC32" s="66"/>
      <c r="RUD32" s="20"/>
      <c r="RUE32" s="20"/>
      <c r="RUF32" s="1"/>
      <c r="RUG32" s="66"/>
      <c r="RUH32" s="66"/>
      <c r="RUI32" s="20"/>
      <c r="RUJ32" s="20"/>
      <c r="RUK32" s="1"/>
      <c r="RUL32" s="66"/>
      <c r="RUM32" s="66"/>
      <c r="RUN32" s="20"/>
      <c r="RUO32" s="20"/>
      <c r="RUP32" s="1"/>
      <c r="RUQ32" s="66"/>
      <c r="RUR32" s="66"/>
      <c r="RUS32" s="20"/>
      <c r="RUT32" s="20"/>
      <c r="RUU32" s="1"/>
      <c r="RUV32" s="66"/>
      <c r="RUW32" s="66"/>
      <c r="RUX32" s="20"/>
      <c r="RUY32" s="20"/>
      <c r="RUZ32" s="1"/>
      <c r="RVA32" s="66"/>
      <c r="RVB32" s="66"/>
      <c r="RVC32" s="20"/>
      <c r="RVD32" s="20"/>
      <c r="RVE32" s="1"/>
      <c r="RVF32" s="66"/>
      <c r="RVG32" s="66"/>
      <c r="RVH32" s="20"/>
      <c r="RVI32" s="20"/>
      <c r="RVJ32" s="1"/>
      <c r="RVK32" s="66"/>
      <c r="RVL32" s="66"/>
      <c r="RVM32" s="20"/>
      <c r="RVN32" s="20"/>
      <c r="RVO32" s="1"/>
      <c r="RVP32" s="66"/>
      <c r="RVQ32" s="66"/>
      <c r="RVR32" s="20"/>
      <c r="RVS32" s="20"/>
      <c r="RVT32" s="1"/>
      <c r="RVU32" s="66"/>
      <c r="RVV32" s="66"/>
      <c r="RVW32" s="20"/>
      <c r="RVX32" s="20"/>
      <c r="RVY32" s="1"/>
      <c r="RVZ32" s="66"/>
      <c r="RWA32" s="66"/>
      <c r="RWB32" s="20"/>
      <c r="RWC32" s="20"/>
      <c r="RWD32" s="1"/>
      <c r="RWE32" s="66"/>
      <c r="RWF32" s="66"/>
      <c r="RWG32" s="20"/>
      <c r="RWH32" s="20"/>
      <c r="RWI32" s="1"/>
      <c r="RWJ32" s="66"/>
      <c r="RWK32" s="66"/>
      <c r="RWL32" s="20"/>
      <c r="RWM32" s="20"/>
      <c r="RWN32" s="1"/>
      <c r="RWO32" s="66"/>
      <c r="RWP32" s="66"/>
      <c r="RWQ32" s="20"/>
      <c r="RWR32" s="20"/>
      <c r="RWS32" s="1"/>
      <c r="RWT32" s="66"/>
      <c r="RWU32" s="66"/>
      <c r="RWV32" s="20"/>
      <c r="RWW32" s="20"/>
      <c r="RWX32" s="1"/>
      <c r="RWY32" s="66"/>
      <c r="RWZ32" s="66"/>
      <c r="RXA32" s="20"/>
      <c r="RXB32" s="20"/>
      <c r="RXC32" s="1"/>
      <c r="RXD32" s="66"/>
      <c r="RXE32" s="66"/>
      <c r="RXF32" s="20"/>
      <c r="RXG32" s="20"/>
      <c r="RXH32" s="1"/>
      <c r="RXI32" s="66"/>
      <c r="RXJ32" s="66"/>
      <c r="RXK32" s="20"/>
      <c r="RXL32" s="20"/>
      <c r="RXM32" s="1"/>
      <c r="RXN32" s="66"/>
      <c r="RXO32" s="66"/>
      <c r="RXP32" s="20"/>
      <c r="RXQ32" s="20"/>
      <c r="RXR32" s="1"/>
      <c r="RXS32" s="66"/>
      <c r="RXT32" s="66"/>
      <c r="RXU32" s="20"/>
      <c r="RXV32" s="20"/>
      <c r="RXW32" s="1"/>
      <c r="RXX32" s="66"/>
      <c r="RXY32" s="66"/>
      <c r="RXZ32" s="20"/>
      <c r="RYA32" s="20"/>
      <c r="RYB32" s="1"/>
      <c r="RYC32" s="66"/>
      <c r="RYD32" s="66"/>
      <c r="RYE32" s="20"/>
      <c r="RYF32" s="20"/>
      <c r="RYG32" s="1"/>
      <c r="RYH32" s="66"/>
      <c r="RYI32" s="66"/>
      <c r="RYJ32" s="20"/>
      <c r="RYK32" s="20"/>
      <c r="RYL32" s="1"/>
      <c r="RYM32" s="66"/>
      <c r="RYN32" s="66"/>
      <c r="RYO32" s="20"/>
      <c r="RYP32" s="20"/>
      <c r="RYQ32" s="1"/>
      <c r="RYR32" s="66"/>
      <c r="RYS32" s="66"/>
      <c r="RYT32" s="20"/>
      <c r="RYU32" s="20"/>
      <c r="RYV32" s="1"/>
      <c r="RYW32" s="66"/>
      <c r="RYX32" s="66"/>
      <c r="RYY32" s="20"/>
      <c r="RYZ32" s="20"/>
      <c r="RZA32" s="1"/>
      <c r="RZB32" s="66"/>
      <c r="RZC32" s="66"/>
      <c r="RZD32" s="20"/>
      <c r="RZE32" s="20"/>
      <c r="RZF32" s="1"/>
      <c r="RZG32" s="66"/>
      <c r="RZH32" s="66"/>
      <c r="RZI32" s="20"/>
      <c r="RZJ32" s="20"/>
      <c r="RZK32" s="1"/>
      <c r="RZL32" s="66"/>
      <c r="RZM32" s="66"/>
      <c r="RZN32" s="20"/>
      <c r="RZO32" s="20"/>
      <c r="RZP32" s="1"/>
      <c r="RZQ32" s="66"/>
      <c r="RZR32" s="66"/>
      <c r="RZS32" s="20"/>
      <c r="RZT32" s="20"/>
      <c r="RZU32" s="1"/>
      <c r="RZV32" s="66"/>
      <c r="RZW32" s="66"/>
      <c r="RZX32" s="20"/>
      <c r="RZY32" s="20"/>
      <c r="RZZ32" s="1"/>
      <c r="SAA32" s="66"/>
      <c r="SAB32" s="66"/>
      <c r="SAC32" s="20"/>
      <c r="SAD32" s="20"/>
      <c r="SAE32" s="1"/>
      <c r="SAF32" s="66"/>
      <c r="SAG32" s="66"/>
      <c r="SAH32" s="20"/>
      <c r="SAI32" s="20"/>
      <c r="SAJ32" s="1"/>
      <c r="SAK32" s="66"/>
      <c r="SAL32" s="66"/>
      <c r="SAM32" s="20"/>
      <c r="SAN32" s="20"/>
      <c r="SAO32" s="1"/>
      <c r="SAP32" s="66"/>
      <c r="SAQ32" s="66"/>
      <c r="SAR32" s="20"/>
      <c r="SAS32" s="20"/>
      <c r="SAT32" s="1"/>
      <c r="SAU32" s="66"/>
      <c r="SAV32" s="66"/>
      <c r="SAW32" s="20"/>
      <c r="SAX32" s="20"/>
      <c r="SAY32" s="1"/>
      <c r="SAZ32" s="66"/>
      <c r="SBA32" s="66"/>
      <c r="SBB32" s="20"/>
      <c r="SBC32" s="20"/>
      <c r="SBD32" s="1"/>
      <c r="SBE32" s="66"/>
      <c r="SBF32" s="66"/>
      <c r="SBG32" s="20"/>
      <c r="SBH32" s="20"/>
      <c r="SBI32" s="1"/>
      <c r="SBJ32" s="66"/>
      <c r="SBK32" s="66"/>
      <c r="SBL32" s="20"/>
      <c r="SBM32" s="20"/>
      <c r="SBN32" s="1"/>
      <c r="SBO32" s="66"/>
      <c r="SBP32" s="66"/>
      <c r="SBQ32" s="20"/>
      <c r="SBR32" s="20"/>
      <c r="SBS32" s="1"/>
      <c r="SBT32" s="66"/>
      <c r="SBU32" s="66"/>
      <c r="SBV32" s="20"/>
      <c r="SBW32" s="20"/>
      <c r="SBX32" s="1"/>
      <c r="SBY32" s="66"/>
      <c r="SBZ32" s="66"/>
      <c r="SCA32" s="20"/>
      <c r="SCB32" s="20"/>
      <c r="SCC32" s="1"/>
      <c r="SCD32" s="66"/>
      <c r="SCE32" s="66"/>
      <c r="SCF32" s="20"/>
      <c r="SCG32" s="20"/>
      <c r="SCH32" s="1"/>
      <c r="SCI32" s="66"/>
      <c r="SCJ32" s="66"/>
      <c r="SCK32" s="20"/>
      <c r="SCL32" s="20"/>
      <c r="SCM32" s="1"/>
      <c r="SCN32" s="66"/>
      <c r="SCO32" s="66"/>
      <c r="SCP32" s="20"/>
      <c r="SCQ32" s="20"/>
      <c r="SCR32" s="1"/>
      <c r="SCS32" s="66"/>
      <c r="SCT32" s="66"/>
      <c r="SCU32" s="20"/>
      <c r="SCV32" s="20"/>
      <c r="SCW32" s="1"/>
      <c r="SCX32" s="66"/>
      <c r="SCY32" s="66"/>
      <c r="SCZ32" s="20"/>
      <c r="SDA32" s="20"/>
      <c r="SDB32" s="1"/>
      <c r="SDC32" s="66"/>
      <c r="SDD32" s="66"/>
      <c r="SDE32" s="20"/>
      <c r="SDF32" s="20"/>
      <c r="SDG32" s="1"/>
      <c r="SDH32" s="66"/>
      <c r="SDI32" s="66"/>
      <c r="SDJ32" s="20"/>
      <c r="SDK32" s="20"/>
      <c r="SDL32" s="1"/>
      <c r="SDM32" s="66"/>
      <c r="SDN32" s="66"/>
      <c r="SDO32" s="20"/>
      <c r="SDP32" s="20"/>
      <c r="SDQ32" s="1"/>
      <c r="SDR32" s="66"/>
      <c r="SDS32" s="66"/>
      <c r="SDT32" s="20"/>
      <c r="SDU32" s="20"/>
      <c r="SDV32" s="1"/>
      <c r="SDW32" s="66"/>
      <c r="SDX32" s="66"/>
      <c r="SDY32" s="20"/>
      <c r="SDZ32" s="20"/>
      <c r="SEA32" s="1"/>
      <c r="SEB32" s="66"/>
      <c r="SEC32" s="66"/>
      <c r="SED32" s="20"/>
      <c r="SEE32" s="20"/>
      <c r="SEF32" s="1"/>
      <c r="SEG32" s="66"/>
      <c r="SEH32" s="66"/>
      <c r="SEI32" s="20"/>
      <c r="SEJ32" s="20"/>
      <c r="SEK32" s="1"/>
      <c r="SEL32" s="66"/>
      <c r="SEM32" s="66"/>
      <c r="SEN32" s="20"/>
      <c r="SEO32" s="20"/>
      <c r="SEP32" s="1"/>
      <c r="SEQ32" s="66"/>
      <c r="SER32" s="66"/>
      <c r="SES32" s="20"/>
      <c r="SET32" s="20"/>
      <c r="SEU32" s="1"/>
      <c r="SEV32" s="66"/>
      <c r="SEW32" s="66"/>
      <c r="SEX32" s="20"/>
      <c r="SEY32" s="20"/>
      <c r="SEZ32" s="1"/>
      <c r="SFA32" s="66"/>
      <c r="SFB32" s="66"/>
      <c r="SFC32" s="20"/>
      <c r="SFD32" s="20"/>
      <c r="SFE32" s="1"/>
      <c r="SFF32" s="66"/>
      <c r="SFG32" s="66"/>
      <c r="SFH32" s="20"/>
      <c r="SFI32" s="20"/>
      <c r="SFJ32" s="1"/>
      <c r="SFK32" s="66"/>
      <c r="SFL32" s="66"/>
      <c r="SFM32" s="20"/>
      <c r="SFN32" s="20"/>
      <c r="SFO32" s="1"/>
      <c r="SFP32" s="66"/>
      <c r="SFQ32" s="66"/>
      <c r="SFR32" s="20"/>
      <c r="SFS32" s="20"/>
      <c r="SFT32" s="1"/>
      <c r="SFU32" s="66"/>
      <c r="SFV32" s="66"/>
      <c r="SFW32" s="20"/>
      <c r="SFX32" s="20"/>
      <c r="SFY32" s="1"/>
      <c r="SFZ32" s="66"/>
      <c r="SGA32" s="66"/>
      <c r="SGB32" s="20"/>
      <c r="SGC32" s="20"/>
      <c r="SGD32" s="1"/>
      <c r="SGE32" s="66"/>
      <c r="SGF32" s="66"/>
      <c r="SGG32" s="20"/>
      <c r="SGH32" s="20"/>
      <c r="SGI32" s="1"/>
      <c r="SGJ32" s="66"/>
      <c r="SGK32" s="66"/>
      <c r="SGL32" s="20"/>
      <c r="SGM32" s="20"/>
      <c r="SGN32" s="1"/>
      <c r="SGO32" s="66"/>
      <c r="SGP32" s="66"/>
      <c r="SGQ32" s="20"/>
      <c r="SGR32" s="20"/>
      <c r="SGS32" s="1"/>
      <c r="SGT32" s="66"/>
      <c r="SGU32" s="66"/>
      <c r="SGV32" s="20"/>
      <c r="SGW32" s="20"/>
      <c r="SGX32" s="1"/>
      <c r="SGY32" s="66"/>
      <c r="SGZ32" s="66"/>
      <c r="SHA32" s="20"/>
      <c r="SHB32" s="20"/>
      <c r="SHC32" s="1"/>
      <c r="SHD32" s="66"/>
      <c r="SHE32" s="66"/>
      <c r="SHF32" s="20"/>
      <c r="SHG32" s="20"/>
      <c r="SHH32" s="1"/>
      <c r="SHI32" s="66"/>
      <c r="SHJ32" s="66"/>
      <c r="SHK32" s="20"/>
      <c r="SHL32" s="20"/>
      <c r="SHM32" s="1"/>
      <c r="SHN32" s="66"/>
      <c r="SHO32" s="66"/>
      <c r="SHP32" s="20"/>
      <c r="SHQ32" s="20"/>
      <c r="SHR32" s="1"/>
      <c r="SHS32" s="66"/>
      <c r="SHT32" s="66"/>
      <c r="SHU32" s="20"/>
      <c r="SHV32" s="20"/>
      <c r="SHW32" s="1"/>
      <c r="SHX32" s="66"/>
      <c r="SHY32" s="66"/>
      <c r="SHZ32" s="20"/>
      <c r="SIA32" s="20"/>
      <c r="SIB32" s="1"/>
      <c r="SIC32" s="66"/>
      <c r="SID32" s="66"/>
      <c r="SIE32" s="20"/>
      <c r="SIF32" s="20"/>
      <c r="SIG32" s="1"/>
      <c r="SIH32" s="66"/>
      <c r="SII32" s="66"/>
      <c r="SIJ32" s="20"/>
      <c r="SIK32" s="20"/>
      <c r="SIL32" s="1"/>
      <c r="SIM32" s="66"/>
      <c r="SIN32" s="66"/>
      <c r="SIO32" s="20"/>
      <c r="SIP32" s="20"/>
      <c r="SIQ32" s="1"/>
      <c r="SIR32" s="66"/>
      <c r="SIS32" s="66"/>
      <c r="SIT32" s="20"/>
      <c r="SIU32" s="20"/>
      <c r="SIV32" s="1"/>
      <c r="SIW32" s="66"/>
      <c r="SIX32" s="66"/>
      <c r="SIY32" s="20"/>
      <c r="SIZ32" s="20"/>
      <c r="SJA32" s="1"/>
      <c r="SJB32" s="66"/>
      <c r="SJC32" s="66"/>
      <c r="SJD32" s="20"/>
      <c r="SJE32" s="20"/>
      <c r="SJF32" s="1"/>
      <c r="SJG32" s="66"/>
      <c r="SJH32" s="66"/>
      <c r="SJI32" s="20"/>
      <c r="SJJ32" s="20"/>
      <c r="SJK32" s="1"/>
      <c r="SJL32" s="66"/>
      <c r="SJM32" s="66"/>
      <c r="SJN32" s="20"/>
      <c r="SJO32" s="20"/>
      <c r="SJP32" s="1"/>
      <c r="SJQ32" s="66"/>
      <c r="SJR32" s="66"/>
      <c r="SJS32" s="20"/>
      <c r="SJT32" s="20"/>
      <c r="SJU32" s="1"/>
      <c r="SJV32" s="66"/>
      <c r="SJW32" s="66"/>
      <c r="SJX32" s="20"/>
      <c r="SJY32" s="20"/>
      <c r="SJZ32" s="1"/>
      <c r="SKA32" s="66"/>
      <c r="SKB32" s="66"/>
      <c r="SKC32" s="20"/>
      <c r="SKD32" s="20"/>
      <c r="SKE32" s="1"/>
      <c r="SKF32" s="66"/>
      <c r="SKG32" s="66"/>
      <c r="SKH32" s="20"/>
      <c r="SKI32" s="20"/>
      <c r="SKJ32" s="1"/>
      <c r="SKK32" s="66"/>
      <c r="SKL32" s="66"/>
      <c r="SKM32" s="20"/>
      <c r="SKN32" s="20"/>
      <c r="SKO32" s="1"/>
      <c r="SKP32" s="66"/>
      <c r="SKQ32" s="66"/>
      <c r="SKR32" s="20"/>
      <c r="SKS32" s="20"/>
      <c r="SKT32" s="1"/>
      <c r="SKU32" s="66"/>
      <c r="SKV32" s="66"/>
      <c r="SKW32" s="20"/>
      <c r="SKX32" s="20"/>
      <c r="SKY32" s="1"/>
      <c r="SKZ32" s="66"/>
      <c r="SLA32" s="66"/>
      <c r="SLB32" s="20"/>
      <c r="SLC32" s="20"/>
      <c r="SLD32" s="1"/>
      <c r="SLE32" s="66"/>
      <c r="SLF32" s="66"/>
      <c r="SLG32" s="20"/>
      <c r="SLH32" s="20"/>
      <c r="SLI32" s="1"/>
      <c r="SLJ32" s="66"/>
      <c r="SLK32" s="66"/>
      <c r="SLL32" s="20"/>
      <c r="SLM32" s="20"/>
      <c r="SLN32" s="1"/>
      <c r="SLO32" s="66"/>
      <c r="SLP32" s="66"/>
      <c r="SLQ32" s="20"/>
      <c r="SLR32" s="20"/>
      <c r="SLS32" s="1"/>
      <c r="SLT32" s="66"/>
      <c r="SLU32" s="66"/>
      <c r="SLV32" s="20"/>
      <c r="SLW32" s="20"/>
      <c r="SLX32" s="1"/>
      <c r="SLY32" s="66"/>
      <c r="SLZ32" s="66"/>
      <c r="SMA32" s="20"/>
      <c r="SMB32" s="20"/>
      <c r="SMC32" s="1"/>
      <c r="SMD32" s="66"/>
      <c r="SME32" s="66"/>
      <c r="SMF32" s="20"/>
      <c r="SMG32" s="20"/>
      <c r="SMH32" s="1"/>
      <c r="SMI32" s="66"/>
      <c r="SMJ32" s="66"/>
      <c r="SMK32" s="20"/>
      <c r="SML32" s="20"/>
      <c r="SMM32" s="1"/>
      <c r="SMN32" s="66"/>
      <c r="SMO32" s="66"/>
      <c r="SMP32" s="20"/>
      <c r="SMQ32" s="20"/>
      <c r="SMR32" s="1"/>
      <c r="SMS32" s="66"/>
      <c r="SMT32" s="66"/>
      <c r="SMU32" s="20"/>
      <c r="SMV32" s="20"/>
      <c r="SMW32" s="1"/>
      <c r="SMX32" s="66"/>
      <c r="SMY32" s="66"/>
      <c r="SMZ32" s="20"/>
      <c r="SNA32" s="20"/>
      <c r="SNB32" s="1"/>
      <c r="SNC32" s="66"/>
      <c r="SND32" s="66"/>
      <c r="SNE32" s="20"/>
      <c r="SNF32" s="20"/>
      <c r="SNG32" s="1"/>
      <c r="SNH32" s="66"/>
      <c r="SNI32" s="66"/>
      <c r="SNJ32" s="20"/>
      <c r="SNK32" s="20"/>
      <c r="SNL32" s="1"/>
      <c r="SNM32" s="66"/>
      <c r="SNN32" s="66"/>
      <c r="SNO32" s="20"/>
      <c r="SNP32" s="20"/>
      <c r="SNQ32" s="1"/>
      <c r="SNR32" s="66"/>
      <c r="SNS32" s="66"/>
      <c r="SNT32" s="20"/>
      <c r="SNU32" s="20"/>
      <c r="SNV32" s="1"/>
      <c r="SNW32" s="66"/>
      <c r="SNX32" s="66"/>
      <c r="SNY32" s="20"/>
      <c r="SNZ32" s="20"/>
      <c r="SOA32" s="1"/>
      <c r="SOB32" s="66"/>
      <c r="SOC32" s="66"/>
      <c r="SOD32" s="20"/>
      <c r="SOE32" s="20"/>
      <c r="SOF32" s="1"/>
      <c r="SOG32" s="66"/>
      <c r="SOH32" s="66"/>
      <c r="SOI32" s="20"/>
      <c r="SOJ32" s="20"/>
      <c r="SOK32" s="1"/>
      <c r="SOL32" s="66"/>
      <c r="SOM32" s="66"/>
      <c r="SON32" s="20"/>
      <c r="SOO32" s="20"/>
      <c r="SOP32" s="1"/>
      <c r="SOQ32" s="66"/>
      <c r="SOR32" s="66"/>
      <c r="SOS32" s="20"/>
      <c r="SOT32" s="20"/>
      <c r="SOU32" s="1"/>
      <c r="SOV32" s="66"/>
      <c r="SOW32" s="66"/>
      <c r="SOX32" s="20"/>
      <c r="SOY32" s="20"/>
      <c r="SOZ32" s="1"/>
      <c r="SPA32" s="66"/>
      <c r="SPB32" s="66"/>
      <c r="SPC32" s="20"/>
      <c r="SPD32" s="20"/>
      <c r="SPE32" s="1"/>
      <c r="SPF32" s="66"/>
      <c r="SPG32" s="66"/>
      <c r="SPH32" s="20"/>
      <c r="SPI32" s="20"/>
      <c r="SPJ32" s="1"/>
      <c r="SPK32" s="66"/>
      <c r="SPL32" s="66"/>
      <c r="SPM32" s="20"/>
      <c r="SPN32" s="20"/>
      <c r="SPO32" s="1"/>
      <c r="SPP32" s="66"/>
      <c r="SPQ32" s="66"/>
      <c r="SPR32" s="20"/>
      <c r="SPS32" s="20"/>
      <c r="SPT32" s="1"/>
      <c r="SPU32" s="66"/>
      <c r="SPV32" s="66"/>
      <c r="SPW32" s="20"/>
      <c r="SPX32" s="20"/>
      <c r="SPY32" s="1"/>
      <c r="SPZ32" s="66"/>
      <c r="SQA32" s="66"/>
      <c r="SQB32" s="20"/>
      <c r="SQC32" s="20"/>
      <c r="SQD32" s="1"/>
      <c r="SQE32" s="66"/>
      <c r="SQF32" s="66"/>
      <c r="SQG32" s="20"/>
      <c r="SQH32" s="20"/>
      <c r="SQI32" s="1"/>
      <c r="SQJ32" s="66"/>
      <c r="SQK32" s="66"/>
      <c r="SQL32" s="20"/>
      <c r="SQM32" s="20"/>
      <c r="SQN32" s="1"/>
      <c r="SQO32" s="66"/>
      <c r="SQP32" s="66"/>
      <c r="SQQ32" s="20"/>
      <c r="SQR32" s="20"/>
      <c r="SQS32" s="1"/>
      <c r="SQT32" s="66"/>
      <c r="SQU32" s="66"/>
      <c r="SQV32" s="20"/>
      <c r="SQW32" s="20"/>
      <c r="SQX32" s="1"/>
      <c r="SQY32" s="66"/>
      <c r="SQZ32" s="66"/>
      <c r="SRA32" s="20"/>
      <c r="SRB32" s="20"/>
      <c r="SRC32" s="1"/>
      <c r="SRD32" s="66"/>
      <c r="SRE32" s="66"/>
      <c r="SRF32" s="20"/>
      <c r="SRG32" s="20"/>
      <c r="SRH32" s="1"/>
      <c r="SRI32" s="66"/>
      <c r="SRJ32" s="66"/>
      <c r="SRK32" s="20"/>
      <c r="SRL32" s="20"/>
      <c r="SRM32" s="1"/>
      <c r="SRN32" s="66"/>
      <c r="SRO32" s="66"/>
      <c r="SRP32" s="20"/>
      <c r="SRQ32" s="20"/>
      <c r="SRR32" s="1"/>
      <c r="SRS32" s="66"/>
      <c r="SRT32" s="66"/>
      <c r="SRU32" s="20"/>
      <c r="SRV32" s="20"/>
      <c r="SRW32" s="1"/>
      <c r="SRX32" s="66"/>
      <c r="SRY32" s="66"/>
      <c r="SRZ32" s="20"/>
      <c r="SSA32" s="20"/>
      <c r="SSB32" s="1"/>
      <c r="SSC32" s="66"/>
      <c r="SSD32" s="66"/>
      <c r="SSE32" s="20"/>
      <c r="SSF32" s="20"/>
      <c r="SSG32" s="1"/>
      <c r="SSH32" s="66"/>
      <c r="SSI32" s="66"/>
      <c r="SSJ32" s="20"/>
      <c r="SSK32" s="20"/>
      <c r="SSL32" s="1"/>
      <c r="SSM32" s="66"/>
      <c r="SSN32" s="66"/>
      <c r="SSO32" s="20"/>
      <c r="SSP32" s="20"/>
      <c r="SSQ32" s="1"/>
      <c r="SSR32" s="66"/>
      <c r="SSS32" s="66"/>
      <c r="SST32" s="20"/>
      <c r="SSU32" s="20"/>
      <c r="SSV32" s="1"/>
      <c r="SSW32" s="66"/>
      <c r="SSX32" s="66"/>
      <c r="SSY32" s="20"/>
      <c r="SSZ32" s="20"/>
      <c r="STA32" s="1"/>
      <c r="STB32" s="66"/>
      <c r="STC32" s="66"/>
      <c r="STD32" s="20"/>
      <c r="STE32" s="20"/>
      <c r="STF32" s="1"/>
      <c r="STG32" s="66"/>
      <c r="STH32" s="66"/>
      <c r="STI32" s="20"/>
      <c r="STJ32" s="20"/>
      <c r="STK32" s="1"/>
      <c r="STL32" s="66"/>
      <c r="STM32" s="66"/>
      <c r="STN32" s="20"/>
      <c r="STO32" s="20"/>
      <c r="STP32" s="1"/>
      <c r="STQ32" s="66"/>
      <c r="STR32" s="66"/>
      <c r="STS32" s="20"/>
      <c r="STT32" s="20"/>
      <c r="STU32" s="1"/>
      <c r="STV32" s="66"/>
      <c r="STW32" s="66"/>
      <c r="STX32" s="20"/>
      <c r="STY32" s="20"/>
      <c r="STZ32" s="1"/>
      <c r="SUA32" s="66"/>
      <c r="SUB32" s="66"/>
      <c r="SUC32" s="20"/>
      <c r="SUD32" s="20"/>
      <c r="SUE32" s="1"/>
      <c r="SUF32" s="66"/>
      <c r="SUG32" s="66"/>
      <c r="SUH32" s="20"/>
      <c r="SUI32" s="20"/>
      <c r="SUJ32" s="1"/>
      <c r="SUK32" s="66"/>
      <c r="SUL32" s="66"/>
      <c r="SUM32" s="20"/>
      <c r="SUN32" s="20"/>
      <c r="SUO32" s="1"/>
      <c r="SUP32" s="66"/>
      <c r="SUQ32" s="66"/>
      <c r="SUR32" s="20"/>
      <c r="SUS32" s="20"/>
      <c r="SUT32" s="1"/>
      <c r="SUU32" s="66"/>
      <c r="SUV32" s="66"/>
      <c r="SUW32" s="20"/>
      <c r="SUX32" s="20"/>
      <c r="SUY32" s="1"/>
      <c r="SUZ32" s="66"/>
      <c r="SVA32" s="66"/>
      <c r="SVB32" s="20"/>
      <c r="SVC32" s="20"/>
      <c r="SVD32" s="1"/>
      <c r="SVE32" s="66"/>
      <c r="SVF32" s="66"/>
      <c r="SVG32" s="20"/>
      <c r="SVH32" s="20"/>
      <c r="SVI32" s="1"/>
      <c r="SVJ32" s="66"/>
      <c r="SVK32" s="66"/>
      <c r="SVL32" s="20"/>
      <c r="SVM32" s="20"/>
      <c r="SVN32" s="1"/>
      <c r="SVO32" s="66"/>
      <c r="SVP32" s="66"/>
      <c r="SVQ32" s="20"/>
      <c r="SVR32" s="20"/>
      <c r="SVS32" s="1"/>
      <c r="SVT32" s="66"/>
      <c r="SVU32" s="66"/>
      <c r="SVV32" s="20"/>
      <c r="SVW32" s="20"/>
      <c r="SVX32" s="1"/>
      <c r="SVY32" s="66"/>
      <c r="SVZ32" s="66"/>
      <c r="SWA32" s="20"/>
      <c r="SWB32" s="20"/>
      <c r="SWC32" s="1"/>
      <c r="SWD32" s="66"/>
      <c r="SWE32" s="66"/>
      <c r="SWF32" s="20"/>
      <c r="SWG32" s="20"/>
      <c r="SWH32" s="1"/>
      <c r="SWI32" s="66"/>
      <c r="SWJ32" s="66"/>
      <c r="SWK32" s="20"/>
      <c r="SWL32" s="20"/>
      <c r="SWM32" s="1"/>
      <c r="SWN32" s="66"/>
      <c r="SWO32" s="66"/>
      <c r="SWP32" s="20"/>
      <c r="SWQ32" s="20"/>
      <c r="SWR32" s="1"/>
      <c r="SWS32" s="66"/>
      <c r="SWT32" s="66"/>
      <c r="SWU32" s="20"/>
      <c r="SWV32" s="20"/>
      <c r="SWW32" s="1"/>
      <c r="SWX32" s="66"/>
      <c r="SWY32" s="66"/>
      <c r="SWZ32" s="20"/>
      <c r="SXA32" s="20"/>
      <c r="SXB32" s="1"/>
      <c r="SXC32" s="66"/>
      <c r="SXD32" s="66"/>
      <c r="SXE32" s="20"/>
      <c r="SXF32" s="20"/>
      <c r="SXG32" s="1"/>
      <c r="SXH32" s="66"/>
      <c r="SXI32" s="66"/>
      <c r="SXJ32" s="20"/>
      <c r="SXK32" s="20"/>
      <c r="SXL32" s="1"/>
      <c r="SXM32" s="66"/>
      <c r="SXN32" s="66"/>
      <c r="SXO32" s="20"/>
      <c r="SXP32" s="20"/>
      <c r="SXQ32" s="1"/>
      <c r="SXR32" s="66"/>
      <c r="SXS32" s="66"/>
      <c r="SXT32" s="20"/>
      <c r="SXU32" s="20"/>
      <c r="SXV32" s="1"/>
      <c r="SXW32" s="66"/>
      <c r="SXX32" s="66"/>
      <c r="SXY32" s="20"/>
      <c r="SXZ32" s="20"/>
      <c r="SYA32" s="1"/>
      <c r="SYB32" s="66"/>
      <c r="SYC32" s="66"/>
      <c r="SYD32" s="20"/>
      <c r="SYE32" s="20"/>
      <c r="SYF32" s="1"/>
      <c r="SYG32" s="66"/>
      <c r="SYH32" s="66"/>
      <c r="SYI32" s="20"/>
      <c r="SYJ32" s="20"/>
      <c r="SYK32" s="1"/>
      <c r="SYL32" s="66"/>
      <c r="SYM32" s="66"/>
      <c r="SYN32" s="20"/>
      <c r="SYO32" s="20"/>
      <c r="SYP32" s="1"/>
      <c r="SYQ32" s="66"/>
      <c r="SYR32" s="66"/>
      <c r="SYS32" s="20"/>
      <c r="SYT32" s="20"/>
      <c r="SYU32" s="1"/>
      <c r="SYV32" s="66"/>
      <c r="SYW32" s="66"/>
      <c r="SYX32" s="20"/>
      <c r="SYY32" s="20"/>
      <c r="SYZ32" s="1"/>
      <c r="SZA32" s="66"/>
      <c r="SZB32" s="66"/>
      <c r="SZC32" s="20"/>
      <c r="SZD32" s="20"/>
      <c r="SZE32" s="1"/>
      <c r="SZF32" s="66"/>
      <c r="SZG32" s="66"/>
      <c r="SZH32" s="20"/>
      <c r="SZI32" s="20"/>
      <c r="SZJ32" s="1"/>
      <c r="SZK32" s="66"/>
      <c r="SZL32" s="66"/>
      <c r="SZM32" s="20"/>
      <c r="SZN32" s="20"/>
      <c r="SZO32" s="1"/>
      <c r="SZP32" s="66"/>
      <c r="SZQ32" s="66"/>
      <c r="SZR32" s="20"/>
      <c r="SZS32" s="20"/>
      <c r="SZT32" s="1"/>
      <c r="SZU32" s="66"/>
      <c r="SZV32" s="66"/>
      <c r="SZW32" s="20"/>
      <c r="SZX32" s="20"/>
      <c r="SZY32" s="1"/>
      <c r="SZZ32" s="66"/>
      <c r="TAA32" s="66"/>
      <c r="TAB32" s="20"/>
      <c r="TAC32" s="20"/>
      <c r="TAD32" s="1"/>
      <c r="TAE32" s="66"/>
      <c r="TAF32" s="66"/>
      <c r="TAG32" s="20"/>
      <c r="TAH32" s="20"/>
      <c r="TAI32" s="1"/>
      <c r="TAJ32" s="66"/>
      <c r="TAK32" s="66"/>
      <c r="TAL32" s="20"/>
      <c r="TAM32" s="20"/>
      <c r="TAN32" s="1"/>
      <c r="TAO32" s="66"/>
      <c r="TAP32" s="66"/>
      <c r="TAQ32" s="20"/>
      <c r="TAR32" s="20"/>
      <c r="TAS32" s="1"/>
      <c r="TAT32" s="66"/>
      <c r="TAU32" s="66"/>
      <c r="TAV32" s="20"/>
      <c r="TAW32" s="20"/>
      <c r="TAX32" s="1"/>
      <c r="TAY32" s="66"/>
      <c r="TAZ32" s="66"/>
      <c r="TBA32" s="20"/>
      <c r="TBB32" s="20"/>
      <c r="TBC32" s="1"/>
      <c r="TBD32" s="66"/>
      <c r="TBE32" s="66"/>
      <c r="TBF32" s="20"/>
      <c r="TBG32" s="20"/>
      <c r="TBH32" s="1"/>
      <c r="TBI32" s="66"/>
      <c r="TBJ32" s="66"/>
      <c r="TBK32" s="20"/>
      <c r="TBL32" s="20"/>
      <c r="TBM32" s="1"/>
      <c r="TBN32" s="66"/>
      <c r="TBO32" s="66"/>
      <c r="TBP32" s="20"/>
      <c r="TBQ32" s="20"/>
      <c r="TBR32" s="1"/>
      <c r="TBS32" s="66"/>
      <c r="TBT32" s="66"/>
      <c r="TBU32" s="20"/>
      <c r="TBV32" s="20"/>
      <c r="TBW32" s="1"/>
      <c r="TBX32" s="66"/>
      <c r="TBY32" s="66"/>
      <c r="TBZ32" s="20"/>
      <c r="TCA32" s="20"/>
      <c r="TCB32" s="1"/>
      <c r="TCC32" s="66"/>
      <c r="TCD32" s="66"/>
      <c r="TCE32" s="20"/>
      <c r="TCF32" s="20"/>
      <c r="TCG32" s="1"/>
      <c r="TCH32" s="66"/>
      <c r="TCI32" s="66"/>
      <c r="TCJ32" s="20"/>
      <c r="TCK32" s="20"/>
      <c r="TCL32" s="1"/>
      <c r="TCM32" s="66"/>
      <c r="TCN32" s="66"/>
      <c r="TCO32" s="20"/>
      <c r="TCP32" s="20"/>
      <c r="TCQ32" s="1"/>
      <c r="TCR32" s="66"/>
      <c r="TCS32" s="66"/>
      <c r="TCT32" s="20"/>
      <c r="TCU32" s="20"/>
      <c r="TCV32" s="1"/>
      <c r="TCW32" s="66"/>
      <c r="TCX32" s="66"/>
      <c r="TCY32" s="20"/>
      <c r="TCZ32" s="20"/>
      <c r="TDA32" s="1"/>
      <c r="TDB32" s="66"/>
      <c r="TDC32" s="66"/>
      <c r="TDD32" s="20"/>
      <c r="TDE32" s="20"/>
      <c r="TDF32" s="1"/>
      <c r="TDG32" s="66"/>
      <c r="TDH32" s="66"/>
      <c r="TDI32" s="20"/>
      <c r="TDJ32" s="20"/>
      <c r="TDK32" s="1"/>
      <c r="TDL32" s="66"/>
      <c r="TDM32" s="66"/>
      <c r="TDN32" s="20"/>
      <c r="TDO32" s="20"/>
      <c r="TDP32" s="1"/>
      <c r="TDQ32" s="66"/>
      <c r="TDR32" s="66"/>
      <c r="TDS32" s="20"/>
      <c r="TDT32" s="20"/>
      <c r="TDU32" s="1"/>
      <c r="TDV32" s="66"/>
      <c r="TDW32" s="66"/>
      <c r="TDX32" s="20"/>
      <c r="TDY32" s="20"/>
      <c r="TDZ32" s="1"/>
      <c r="TEA32" s="66"/>
      <c r="TEB32" s="66"/>
      <c r="TEC32" s="20"/>
      <c r="TED32" s="20"/>
      <c r="TEE32" s="1"/>
      <c r="TEF32" s="66"/>
      <c r="TEG32" s="66"/>
      <c r="TEH32" s="20"/>
      <c r="TEI32" s="20"/>
      <c r="TEJ32" s="1"/>
      <c r="TEK32" s="66"/>
      <c r="TEL32" s="66"/>
      <c r="TEM32" s="20"/>
      <c r="TEN32" s="20"/>
      <c r="TEO32" s="1"/>
      <c r="TEP32" s="66"/>
      <c r="TEQ32" s="66"/>
      <c r="TER32" s="20"/>
      <c r="TES32" s="20"/>
      <c r="TET32" s="1"/>
      <c r="TEU32" s="66"/>
      <c r="TEV32" s="66"/>
      <c r="TEW32" s="20"/>
      <c r="TEX32" s="20"/>
      <c r="TEY32" s="1"/>
      <c r="TEZ32" s="66"/>
      <c r="TFA32" s="66"/>
      <c r="TFB32" s="20"/>
      <c r="TFC32" s="20"/>
      <c r="TFD32" s="1"/>
      <c r="TFE32" s="66"/>
      <c r="TFF32" s="66"/>
      <c r="TFG32" s="20"/>
      <c r="TFH32" s="20"/>
      <c r="TFI32" s="1"/>
      <c r="TFJ32" s="66"/>
      <c r="TFK32" s="66"/>
      <c r="TFL32" s="20"/>
      <c r="TFM32" s="20"/>
      <c r="TFN32" s="1"/>
      <c r="TFO32" s="66"/>
      <c r="TFP32" s="66"/>
      <c r="TFQ32" s="20"/>
      <c r="TFR32" s="20"/>
      <c r="TFS32" s="1"/>
      <c r="TFT32" s="66"/>
      <c r="TFU32" s="66"/>
      <c r="TFV32" s="20"/>
      <c r="TFW32" s="20"/>
      <c r="TFX32" s="1"/>
      <c r="TFY32" s="66"/>
      <c r="TFZ32" s="66"/>
      <c r="TGA32" s="20"/>
      <c r="TGB32" s="20"/>
      <c r="TGC32" s="1"/>
      <c r="TGD32" s="66"/>
      <c r="TGE32" s="66"/>
      <c r="TGF32" s="20"/>
      <c r="TGG32" s="20"/>
      <c r="TGH32" s="1"/>
      <c r="TGI32" s="66"/>
      <c r="TGJ32" s="66"/>
      <c r="TGK32" s="20"/>
      <c r="TGL32" s="20"/>
      <c r="TGM32" s="1"/>
      <c r="TGN32" s="66"/>
      <c r="TGO32" s="66"/>
      <c r="TGP32" s="20"/>
      <c r="TGQ32" s="20"/>
      <c r="TGR32" s="1"/>
      <c r="TGS32" s="66"/>
      <c r="TGT32" s="66"/>
      <c r="TGU32" s="20"/>
      <c r="TGV32" s="20"/>
      <c r="TGW32" s="1"/>
      <c r="TGX32" s="66"/>
      <c r="TGY32" s="66"/>
      <c r="TGZ32" s="20"/>
      <c r="THA32" s="20"/>
      <c r="THB32" s="1"/>
      <c r="THC32" s="66"/>
      <c r="THD32" s="66"/>
      <c r="THE32" s="20"/>
      <c r="THF32" s="20"/>
      <c r="THG32" s="1"/>
      <c r="THH32" s="66"/>
      <c r="THI32" s="66"/>
      <c r="THJ32" s="20"/>
      <c r="THK32" s="20"/>
      <c r="THL32" s="1"/>
      <c r="THM32" s="66"/>
      <c r="THN32" s="66"/>
      <c r="THO32" s="20"/>
      <c r="THP32" s="20"/>
      <c r="THQ32" s="1"/>
      <c r="THR32" s="66"/>
      <c r="THS32" s="66"/>
      <c r="THT32" s="20"/>
      <c r="THU32" s="20"/>
      <c r="THV32" s="1"/>
      <c r="THW32" s="66"/>
      <c r="THX32" s="66"/>
      <c r="THY32" s="20"/>
      <c r="THZ32" s="20"/>
      <c r="TIA32" s="1"/>
      <c r="TIB32" s="66"/>
      <c r="TIC32" s="66"/>
      <c r="TID32" s="20"/>
      <c r="TIE32" s="20"/>
      <c r="TIF32" s="1"/>
      <c r="TIG32" s="66"/>
      <c r="TIH32" s="66"/>
      <c r="TII32" s="20"/>
      <c r="TIJ32" s="20"/>
      <c r="TIK32" s="1"/>
      <c r="TIL32" s="66"/>
      <c r="TIM32" s="66"/>
      <c r="TIN32" s="20"/>
      <c r="TIO32" s="20"/>
      <c r="TIP32" s="1"/>
      <c r="TIQ32" s="66"/>
      <c r="TIR32" s="66"/>
      <c r="TIS32" s="20"/>
      <c r="TIT32" s="20"/>
      <c r="TIU32" s="1"/>
      <c r="TIV32" s="66"/>
      <c r="TIW32" s="66"/>
      <c r="TIX32" s="20"/>
      <c r="TIY32" s="20"/>
      <c r="TIZ32" s="1"/>
      <c r="TJA32" s="66"/>
      <c r="TJB32" s="66"/>
      <c r="TJC32" s="20"/>
      <c r="TJD32" s="20"/>
      <c r="TJE32" s="1"/>
      <c r="TJF32" s="66"/>
      <c r="TJG32" s="66"/>
      <c r="TJH32" s="20"/>
      <c r="TJI32" s="20"/>
      <c r="TJJ32" s="1"/>
      <c r="TJK32" s="66"/>
      <c r="TJL32" s="66"/>
      <c r="TJM32" s="20"/>
      <c r="TJN32" s="20"/>
      <c r="TJO32" s="1"/>
      <c r="TJP32" s="66"/>
      <c r="TJQ32" s="66"/>
      <c r="TJR32" s="20"/>
      <c r="TJS32" s="20"/>
      <c r="TJT32" s="1"/>
      <c r="TJU32" s="66"/>
      <c r="TJV32" s="66"/>
      <c r="TJW32" s="20"/>
      <c r="TJX32" s="20"/>
      <c r="TJY32" s="1"/>
      <c r="TJZ32" s="66"/>
      <c r="TKA32" s="66"/>
      <c r="TKB32" s="20"/>
      <c r="TKC32" s="20"/>
      <c r="TKD32" s="1"/>
      <c r="TKE32" s="66"/>
      <c r="TKF32" s="66"/>
      <c r="TKG32" s="20"/>
      <c r="TKH32" s="20"/>
      <c r="TKI32" s="1"/>
      <c r="TKJ32" s="66"/>
      <c r="TKK32" s="66"/>
      <c r="TKL32" s="20"/>
      <c r="TKM32" s="20"/>
      <c r="TKN32" s="1"/>
      <c r="TKO32" s="66"/>
      <c r="TKP32" s="66"/>
      <c r="TKQ32" s="20"/>
      <c r="TKR32" s="20"/>
      <c r="TKS32" s="1"/>
      <c r="TKT32" s="66"/>
      <c r="TKU32" s="66"/>
      <c r="TKV32" s="20"/>
      <c r="TKW32" s="20"/>
      <c r="TKX32" s="1"/>
      <c r="TKY32" s="66"/>
      <c r="TKZ32" s="66"/>
      <c r="TLA32" s="20"/>
      <c r="TLB32" s="20"/>
      <c r="TLC32" s="1"/>
      <c r="TLD32" s="66"/>
      <c r="TLE32" s="66"/>
      <c r="TLF32" s="20"/>
      <c r="TLG32" s="20"/>
      <c r="TLH32" s="1"/>
      <c r="TLI32" s="66"/>
      <c r="TLJ32" s="66"/>
      <c r="TLK32" s="20"/>
      <c r="TLL32" s="20"/>
      <c r="TLM32" s="1"/>
      <c r="TLN32" s="66"/>
      <c r="TLO32" s="66"/>
      <c r="TLP32" s="20"/>
      <c r="TLQ32" s="20"/>
      <c r="TLR32" s="1"/>
      <c r="TLS32" s="66"/>
      <c r="TLT32" s="66"/>
      <c r="TLU32" s="20"/>
      <c r="TLV32" s="20"/>
      <c r="TLW32" s="1"/>
      <c r="TLX32" s="66"/>
      <c r="TLY32" s="66"/>
      <c r="TLZ32" s="20"/>
      <c r="TMA32" s="20"/>
      <c r="TMB32" s="1"/>
      <c r="TMC32" s="66"/>
      <c r="TMD32" s="66"/>
      <c r="TME32" s="20"/>
      <c r="TMF32" s="20"/>
      <c r="TMG32" s="1"/>
      <c r="TMH32" s="66"/>
      <c r="TMI32" s="66"/>
      <c r="TMJ32" s="20"/>
      <c r="TMK32" s="20"/>
      <c r="TML32" s="1"/>
      <c r="TMM32" s="66"/>
      <c r="TMN32" s="66"/>
      <c r="TMO32" s="20"/>
      <c r="TMP32" s="20"/>
      <c r="TMQ32" s="1"/>
      <c r="TMR32" s="66"/>
      <c r="TMS32" s="66"/>
      <c r="TMT32" s="20"/>
      <c r="TMU32" s="20"/>
      <c r="TMV32" s="1"/>
      <c r="TMW32" s="66"/>
      <c r="TMX32" s="66"/>
      <c r="TMY32" s="20"/>
      <c r="TMZ32" s="20"/>
      <c r="TNA32" s="1"/>
      <c r="TNB32" s="66"/>
      <c r="TNC32" s="66"/>
      <c r="TND32" s="20"/>
      <c r="TNE32" s="20"/>
      <c r="TNF32" s="1"/>
      <c r="TNG32" s="66"/>
      <c r="TNH32" s="66"/>
      <c r="TNI32" s="20"/>
      <c r="TNJ32" s="20"/>
      <c r="TNK32" s="1"/>
      <c r="TNL32" s="66"/>
      <c r="TNM32" s="66"/>
      <c r="TNN32" s="20"/>
      <c r="TNO32" s="20"/>
      <c r="TNP32" s="1"/>
      <c r="TNQ32" s="66"/>
      <c r="TNR32" s="66"/>
      <c r="TNS32" s="20"/>
      <c r="TNT32" s="20"/>
      <c r="TNU32" s="1"/>
      <c r="TNV32" s="66"/>
      <c r="TNW32" s="66"/>
      <c r="TNX32" s="20"/>
      <c r="TNY32" s="20"/>
      <c r="TNZ32" s="1"/>
      <c r="TOA32" s="66"/>
      <c r="TOB32" s="66"/>
      <c r="TOC32" s="20"/>
      <c r="TOD32" s="20"/>
      <c r="TOE32" s="1"/>
      <c r="TOF32" s="66"/>
      <c r="TOG32" s="66"/>
      <c r="TOH32" s="20"/>
      <c r="TOI32" s="20"/>
      <c r="TOJ32" s="1"/>
      <c r="TOK32" s="66"/>
      <c r="TOL32" s="66"/>
      <c r="TOM32" s="20"/>
      <c r="TON32" s="20"/>
      <c r="TOO32" s="1"/>
      <c r="TOP32" s="66"/>
      <c r="TOQ32" s="66"/>
      <c r="TOR32" s="20"/>
      <c r="TOS32" s="20"/>
      <c r="TOT32" s="1"/>
      <c r="TOU32" s="66"/>
      <c r="TOV32" s="66"/>
      <c r="TOW32" s="20"/>
      <c r="TOX32" s="20"/>
      <c r="TOY32" s="1"/>
      <c r="TOZ32" s="66"/>
      <c r="TPA32" s="66"/>
      <c r="TPB32" s="20"/>
      <c r="TPC32" s="20"/>
      <c r="TPD32" s="1"/>
      <c r="TPE32" s="66"/>
      <c r="TPF32" s="66"/>
      <c r="TPG32" s="20"/>
      <c r="TPH32" s="20"/>
      <c r="TPI32" s="1"/>
      <c r="TPJ32" s="66"/>
      <c r="TPK32" s="66"/>
      <c r="TPL32" s="20"/>
      <c r="TPM32" s="20"/>
      <c r="TPN32" s="1"/>
      <c r="TPO32" s="66"/>
      <c r="TPP32" s="66"/>
      <c r="TPQ32" s="20"/>
      <c r="TPR32" s="20"/>
      <c r="TPS32" s="1"/>
      <c r="TPT32" s="66"/>
      <c r="TPU32" s="66"/>
      <c r="TPV32" s="20"/>
      <c r="TPW32" s="20"/>
      <c r="TPX32" s="1"/>
      <c r="TPY32" s="66"/>
      <c r="TPZ32" s="66"/>
      <c r="TQA32" s="20"/>
      <c r="TQB32" s="20"/>
      <c r="TQC32" s="1"/>
      <c r="TQD32" s="66"/>
      <c r="TQE32" s="66"/>
      <c r="TQF32" s="20"/>
      <c r="TQG32" s="20"/>
      <c r="TQH32" s="1"/>
      <c r="TQI32" s="66"/>
      <c r="TQJ32" s="66"/>
      <c r="TQK32" s="20"/>
      <c r="TQL32" s="20"/>
      <c r="TQM32" s="1"/>
      <c r="TQN32" s="66"/>
      <c r="TQO32" s="66"/>
      <c r="TQP32" s="20"/>
      <c r="TQQ32" s="20"/>
      <c r="TQR32" s="1"/>
      <c r="TQS32" s="66"/>
      <c r="TQT32" s="66"/>
      <c r="TQU32" s="20"/>
      <c r="TQV32" s="20"/>
      <c r="TQW32" s="1"/>
      <c r="TQX32" s="66"/>
      <c r="TQY32" s="66"/>
      <c r="TQZ32" s="20"/>
      <c r="TRA32" s="20"/>
      <c r="TRB32" s="1"/>
      <c r="TRC32" s="66"/>
      <c r="TRD32" s="66"/>
      <c r="TRE32" s="20"/>
      <c r="TRF32" s="20"/>
      <c r="TRG32" s="1"/>
      <c r="TRH32" s="66"/>
      <c r="TRI32" s="66"/>
      <c r="TRJ32" s="20"/>
      <c r="TRK32" s="20"/>
      <c r="TRL32" s="1"/>
      <c r="TRM32" s="66"/>
      <c r="TRN32" s="66"/>
      <c r="TRO32" s="20"/>
      <c r="TRP32" s="20"/>
      <c r="TRQ32" s="1"/>
      <c r="TRR32" s="66"/>
      <c r="TRS32" s="66"/>
      <c r="TRT32" s="20"/>
      <c r="TRU32" s="20"/>
      <c r="TRV32" s="1"/>
      <c r="TRW32" s="66"/>
      <c r="TRX32" s="66"/>
      <c r="TRY32" s="20"/>
      <c r="TRZ32" s="20"/>
      <c r="TSA32" s="1"/>
      <c r="TSB32" s="66"/>
      <c r="TSC32" s="66"/>
      <c r="TSD32" s="20"/>
      <c r="TSE32" s="20"/>
      <c r="TSF32" s="1"/>
      <c r="TSG32" s="66"/>
      <c r="TSH32" s="66"/>
      <c r="TSI32" s="20"/>
      <c r="TSJ32" s="20"/>
      <c r="TSK32" s="1"/>
      <c r="TSL32" s="66"/>
      <c r="TSM32" s="66"/>
      <c r="TSN32" s="20"/>
      <c r="TSO32" s="20"/>
      <c r="TSP32" s="1"/>
      <c r="TSQ32" s="66"/>
      <c r="TSR32" s="66"/>
      <c r="TSS32" s="20"/>
      <c r="TST32" s="20"/>
      <c r="TSU32" s="1"/>
      <c r="TSV32" s="66"/>
      <c r="TSW32" s="66"/>
      <c r="TSX32" s="20"/>
      <c r="TSY32" s="20"/>
      <c r="TSZ32" s="1"/>
      <c r="TTA32" s="66"/>
      <c r="TTB32" s="66"/>
      <c r="TTC32" s="20"/>
      <c r="TTD32" s="20"/>
      <c r="TTE32" s="1"/>
      <c r="TTF32" s="66"/>
      <c r="TTG32" s="66"/>
      <c r="TTH32" s="20"/>
      <c r="TTI32" s="20"/>
      <c r="TTJ32" s="1"/>
      <c r="TTK32" s="66"/>
      <c r="TTL32" s="66"/>
      <c r="TTM32" s="20"/>
      <c r="TTN32" s="20"/>
      <c r="TTO32" s="1"/>
      <c r="TTP32" s="66"/>
      <c r="TTQ32" s="66"/>
      <c r="TTR32" s="20"/>
      <c r="TTS32" s="20"/>
      <c r="TTT32" s="1"/>
      <c r="TTU32" s="66"/>
      <c r="TTV32" s="66"/>
      <c r="TTW32" s="20"/>
      <c r="TTX32" s="20"/>
      <c r="TTY32" s="1"/>
      <c r="TTZ32" s="66"/>
      <c r="TUA32" s="66"/>
      <c r="TUB32" s="20"/>
      <c r="TUC32" s="20"/>
      <c r="TUD32" s="1"/>
      <c r="TUE32" s="66"/>
      <c r="TUF32" s="66"/>
      <c r="TUG32" s="20"/>
      <c r="TUH32" s="20"/>
      <c r="TUI32" s="1"/>
      <c r="TUJ32" s="66"/>
      <c r="TUK32" s="66"/>
      <c r="TUL32" s="20"/>
      <c r="TUM32" s="20"/>
      <c r="TUN32" s="1"/>
      <c r="TUO32" s="66"/>
      <c r="TUP32" s="66"/>
      <c r="TUQ32" s="20"/>
      <c r="TUR32" s="20"/>
      <c r="TUS32" s="1"/>
      <c r="TUT32" s="66"/>
      <c r="TUU32" s="66"/>
      <c r="TUV32" s="20"/>
      <c r="TUW32" s="20"/>
      <c r="TUX32" s="1"/>
      <c r="TUY32" s="66"/>
      <c r="TUZ32" s="66"/>
      <c r="TVA32" s="20"/>
      <c r="TVB32" s="20"/>
      <c r="TVC32" s="1"/>
      <c r="TVD32" s="66"/>
      <c r="TVE32" s="66"/>
      <c r="TVF32" s="20"/>
      <c r="TVG32" s="20"/>
      <c r="TVH32" s="1"/>
      <c r="TVI32" s="66"/>
      <c r="TVJ32" s="66"/>
      <c r="TVK32" s="20"/>
      <c r="TVL32" s="20"/>
      <c r="TVM32" s="1"/>
      <c r="TVN32" s="66"/>
      <c r="TVO32" s="66"/>
      <c r="TVP32" s="20"/>
      <c r="TVQ32" s="20"/>
      <c r="TVR32" s="1"/>
      <c r="TVS32" s="66"/>
      <c r="TVT32" s="66"/>
      <c r="TVU32" s="20"/>
      <c r="TVV32" s="20"/>
      <c r="TVW32" s="1"/>
      <c r="TVX32" s="66"/>
      <c r="TVY32" s="66"/>
      <c r="TVZ32" s="20"/>
      <c r="TWA32" s="20"/>
      <c r="TWB32" s="1"/>
      <c r="TWC32" s="66"/>
      <c r="TWD32" s="66"/>
      <c r="TWE32" s="20"/>
      <c r="TWF32" s="20"/>
      <c r="TWG32" s="1"/>
      <c r="TWH32" s="66"/>
      <c r="TWI32" s="66"/>
      <c r="TWJ32" s="20"/>
      <c r="TWK32" s="20"/>
      <c r="TWL32" s="1"/>
      <c r="TWM32" s="66"/>
      <c r="TWN32" s="66"/>
      <c r="TWO32" s="20"/>
      <c r="TWP32" s="20"/>
      <c r="TWQ32" s="1"/>
      <c r="TWR32" s="66"/>
      <c r="TWS32" s="66"/>
      <c r="TWT32" s="20"/>
      <c r="TWU32" s="20"/>
      <c r="TWV32" s="1"/>
      <c r="TWW32" s="66"/>
      <c r="TWX32" s="66"/>
      <c r="TWY32" s="20"/>
      <c r="TWZ32" s="20"/>
      <c r="TXA32" s="1"/>
      <c r="TXB32" s="66"/>
      <c r="TXC32" s="66"/>
      <c r="TXD32" s="20"/>
      <c r="TXE32" s="20"/>
      <c r="TXF32" s="1"/>
      <c r="TXG32" s="66"/>
      <c r="TXH32" s="66"/>
      <c r="TXI32" s="20"/>
      <c r="TXJ32" s="20"/>
      <c r="TXK32" s="1"/>
      <c r="TXL32" s="66"/>
      <c r="TXM32" s="66"/>
      <c r="TXN32" s="20"/>
      <c r="TXO32" s="20"/>
      <c r="TXP32" s="1"/>
      <c r="TXQ32" s="66"/>
      <c r="TXR32" s="66"/>
      <c r="TXS32" s="20"/>
      <c r="TXT32" s="20"/>
      <c r="TXU32" s="1"/>
      <c r="TXV32" s="66"/>
      <c r="TXW32" s="66"/>
      <c r="TXX32" s="20"/>
      <c r="TXY32" s="20"/>
      <c r="TXZ32" s="1"/>
      <c r="TYA32" s="66"/>
      <c r="TYB32" s="66"/>
      <c r="TYC32" s="20"/>
      <c r="TYD32" s="20"/>
      <c r="TYE32" s="1"/>
      <c r="TYF32" s="66"/>
      <c r="TYG32" s="66"/>
      <c r="TYH32" s="20"/>
      <c r="TYI32" s="20"/>
      <c r="TYJ32" s="1"/>
      <c r="TYK32" s="66"/>
      <c r="TYL32" s="66"/>
      <c r="TYM32" s="20"/>
      <c r="TYN32" s="20"/>
      <c r="TYO32" s="1"/>
      <c r="TYP32" s="66"/>
      <c r="TYQ32" s="66"/>
      <c r="TYR32" s="20"/>
      <c r="TYS32" s="20"/>
      <c r="TYT32" s="1"/>
      <c r="TYU32" s="66"/>
      <c r="TYV32" s="66"/>
      <c r="TYW32" s="20"/>
      <c r="TYX32" s="20"/>
      <c r="TYY32" s="1"/>
      <c r="TYZ32" s="66"/>
      <c r="TZA32" s="66"/>
      <c r="TZB32" s="20"/>
      <c r="TZC32" s="20"/>
      <c r="TZD32" s="1"/>
      <c r="TZE32" s="66"/>
      <c r="TZF32" s="66"/>
      <c r="TZG32" s="20"/>
      <c r="TZH32" s="20"/>
      <c r="TZI32" s="1"/>
      <c r="TZJ32" s="66"/>
      <c r="TZK32" s="66"/>
      <c r="TZL32" s="20"/>
      <c r="TZM32" s="20"/>
      <c r="TZN32" s="1"/>
      <c r="TZO32" s="66"/>
      <c r="TZP32" s="66"/>
      <c r="TZQ32" s="20"/>
      <c r="TZR32" s="20"/>
      <c r="TZS32" s="1"/>
      <c r="TZT32" s="66"/>
      <c r="TZU32" s="66"/>
      <c r="TZV32" s="20"/>
      <c r="TZW32" s="20"/>
      <c r="TZX32" s="1"/>
      <c r="TZY32" s="66"/>
      <c r="TZZ32" s="66"/>
      <c r="UAA32" s="20"/>
      <c r="UAB32" s="20"/>
      <c r="UAC32" s="1"/>
      <c r="UAD32" s="66"/>
      <c r="UAE32" s="66"/>
      <c r="UAF32" s="20"/>
      <c r="UAG32" s="20"/>
      <c r="UAH32" s="1"/>
      <c r="UAI32" s="66"/>
      <c r="UAJ32" s="66"/>
      <c r="UAK32" s="20"/>
      <c r="UAL32" s="20"/>
      <c r="UAM32" s="1"/>
      <c r="UAN32" s="66"/>
      <c r="UAO32" s="66"/>
      <c r="UAP32" s="20"/>
      <c r="UAQ32" s="20"/>
      <c r="UAR32" s="1"/>
      <c r="UAS32" s="66"/>
      <c r="UAT32" s="66"/>
      <c r="UAU32" s="20"/>
      <c r="UAV32" s="20"/>
      <c r="UAW32" s="1"/>
      <c r="UAX32" s="66"/>
      <c r="UAY32" s="66"/>
      <c r="UAZ32" s="20"/>
      <c r="UBA32" s="20"/>
      <c r="UBB32" s="1"/>
      <c r="UBC32" s="66"/>
      <c r="UBD32" s="66"/>
      <c r="UBE32" s="20"/>
      <c r="UBF32" s="20"/>
      <c r="UBG32" s="1"/>
      <c r="UBH32" s="66"/>
      <c r="UBI32" s="66"/>
      <c r="UBJ32" s="20"/>
      <c r="UBK32" s="20"/>
      <c r="UBL32" s="1"/>
      <c r="UBM32" s="66"/>
      <c r="UBN32" s="66"/>
      <c r="UBO32" s="20"/>
      <c r="UBP32" s="20"/>
      <c r="UBQ32" s="1"/>
      <c r="UBR32" s="66"/>
      <c r="UBS32" s="66"/>
      <c r="UBT32" s="20"/>
      <c r="UBU32" s="20"/>
      <c r="UBV32" s="1"/>
      <c r="UBW32" s="66"/>
      <c r="UBX32" s="66"/>
      <c r="UBY32" s="20"/>
      <c r="UBZ32" s="20"/>
      <c r="UCA32" s="1"/>
      <c r="UCB32" s="66"/>
      <c r="UCC32" s="66"/>
      <c r="UCD32" s="20"/>
      <c r="UCE32" s="20"/>
      <c r="UCF32" s="1"/>
      <c r="UCG32" s="66"/>
      <c r="UCH32" s="66"/>
      <c r="UCI32" s="20"/>
      <c r="UCJ32" s="20"/>
      <c r="UCK32" s="1"/>
      <c r="UCL32" s="66"/>
      <c r="UCM32" s="66"/>
      <c r="UCN32" s="20"/>
      <c r="UCO32" s="20"/>
      <c r="UCP32" s="1"/>
      <c r="UCQ32" s="66"/>
      <c r="UCR32" s="66"/>
      <c r="UCS32" s="20"/>
      <c r="UCT32" s="20"/>
      <c r="UCU32" s="1"/>
      <c r="UCV32" s="66"/>
      <c r="UCW32" s="66"/>
      <c r="UCX32" s="20"/>
      <c r="UCY32" s="20"/>
      <c r="UCZ32" s="1"/>
      <c r="UDA32" s="66"/>
      <c r="UDB32" s="66"/>
      <c r="UDC32" s="20"/>
      <c r="UDD32" s="20"/>
      <c r="UDE32" s="1"/>
      <c r="UDF32" s="66"/>
      <c r="UDG32" s="66"/>
      <c r="UDH32" s="20"/>
      <c r="UDI32" s="20"/>
      <c r="UDJ32" s="1"/>
      <c r="UDK32" s="66"/>
      <c r="UDL32" s="66"/>
      <c r="UDM32" s="20"/>
      <c r="UDN32" s="20"/>
      <c r="UDO32" s="1"/>
      <c r="UDP32" s="66"/>
      <c r="UDQ32" s="66"/>
      <c r="UDR32" s="20"/>
      <c r="UDS32" s="20"/>
      <c r="UDT32" s="1"/>
      <c r="UDU32" s="66"/>
      <c r="UDV32" s="66"/>
      <c r="UDW32" s="20"/>
      <c r="UDX32" s="20"/>
      <c r="UDY32" s="1"/>
      <c r="UDZ32" s="66"/>
      <c r="UEA32" s="66"/>
      <c r="UEB32" s="20"/>
      <c r="UEC32" s="20"/>
      <c r="UED32" s="1"/>
      <c r="UEE32" s="66"/>
      <c r="UEF32" s="66"/>
      <c r="UEG32" s="20"/>
      <c r="UEH32" s="20"/>
      <c r="UEI32" s="1"/>
      <c r="UEJ32" s="66"/>
      <c r="UEK32" s="66"/>
      <c r="UEL32" s="20"/>
      <c r="UEM32" s="20"/>
      <c r="UEN32" s="1"/>
      <c r="UEO32" s="66"/>
      <c r="UEP32" s="66"/>
      <c r="UEQ32" s="20"/>
      <c r="UER32" s="20"/>
      <c r="UES32" s="1"/>
      <c r="UET32" s="66"/>
      <c r="UEU32" s="66"/>
      <c r="UEV32" s="20"/>
      <c r="UEW32" s="20"/>
      <c r="UEX32" s="1"/>
      <c r="UEY32" s="66"/>
      <c r="UEZ32" s="66"/>
      <c r="UFA32" s="20"/>
      <c r="UFB32" s="20"/>
      <c r="UFC32" s="1"/>
      <c r="UFD32" s="66"/>
      <c r="UFE32" s="66"/>
      <c r="UFF32" s="20"/>
      <c r="UFG32" s="20"/>
      <c r="UFH32" s="1"/>
      <c r="UFI32" s="66"/>
      <c r="UFJ32" s="66"/>
      <c r="UFK32" s="20"/>
      <c r="UFL32" s="20"/>
      <c r="UFM32" s="1"/>
      <c r="UFN32" s="66"/>
      <c r="UFO32" s="66"/>
      <c r="UFP32" s="20"/>
      <c r="UFQ32" s="20"/>
      <c r="UFR32" s="1"/>
      <c r="UFS32" s="66"/>
      <c r="UFT32" s="66"/>
      <c r="UFU32" s="20"/>
      <c r="UFV32" s="20"/>
      <c r="UFW32" s="1"/>
      <c r="UFX32" s="66"/>
      <c r="UFY32" s="66"/>
      <c r="UFZ32" s="20"/>
      <c r="UGA32" s="20"/>
      <c r="UGB32" s="1"/>
      <c r="UGC32" s="66"/>
      <c r="UGD32" s="66"/>
      <c r="UGE32" s="20"/>
      <c r="UGF32" s="20"/>
      <c r="UGG32" s="1"/>
      <c r="UGH32" s="66"/>
      <c r="UGI32" s="66"/>
      <c r="UGJ32" s="20"/>
      <c r="UGK32" s="20"/>
      <c r="UGL32" s="1"/>
      <c r="UGM32" s="66"/>
      <c r="UGN32" s="66"/>
      <c r="UGO32" s="20"/>
      <c r="UGP32" s="20"/>
      <c r="UGQ32" s="1"/>
      <c r="UGR32" s="66"/>
      <c r="UGS32" s="66"/>
      <c r="UGT32" s="20"/>
      <c r="UGU32" s="20"/>
      <c r="UGV32" s="1"/>
      <c r="UGW32" s="66"/>
      <c r="UGX32" s="66"/>
      <c r="UGY32" s="20"/>
      <c r="UGZ32" s="20"/>
      <c r="UHA32" s="1"/>
      <c r="UHB32" s="66"/>
      <c r="UHC32" s="66"/>
      <c r="UHD32" s="20"/>
      <c r="UHE32" s="20"/>
      <c r="UHF32" s="1"/>
      <c r="UHG32" s="66"/>
      <c r="UHH32" s="66"/>
      <c r="UHI32" s="20"/>
      <c r="UHJ32" s="20"/>
      <c r="UHK32" s="1"/>
      <c r="UHL32" s="66"/>
      <c r="UHM32" s="66"/>
      <c r="UHN32" s="20"/>
      <c r="UHO32" s="20"/>
      <c r="UHP32" s="1"/>
      <c r="UHQ32" s="66"/>
      <c r="UHR32" s="66"/>
      <c r="UHS32" s="20"/>
      <c r="UHT32" s="20"/>
      <c r="UHU32" s="1"/>
      <c r="UHV32" s="66"/>
      <c r="UHW32" s="66"/>
      <c r="UHX32" s="20"/>
      <c r="UHY32" s="20"/>
      <c r="UHZ32" s="1"/>
      <c r="UIA32" s="66"/>
      <c r="UIB32" s="66"/>
      <c r="UIC32" s="20"/>
      <c r="UID32" s="20"/>
      <c r="UIE32" s="1"/>
      <c r="UIF32" s="66"/>
      <c r="UIG32" s="66"/>
      <c r="UIH32" s="20"/>
      <c r="UII32" s="20"/>
      <c r="UIJ32" s="1"/>
      <c r="UIK32" s="66"/>
      <c r="UIL32" s="66"/>
      <c r="UIM32" s="20"/>
      <c r="UIN32" s="20"/>
      <c r="UIO32" s="1"/>
      <c r="UIP32" s="66"/>
      <c r="UIQ32" s="66"/>
      <c r="UIR32" s="20"/>
      <c r="UIS32" s="20"/>
      <c r="UIT32" s="1"/>
      <c r="UIU32" s="66"/>
      <c r="UIV32" s="66"/>
      <c r="UIW32" s="20"/>
      <c r="UIX32" s="20"/>
      <c r="UIY32" s="1"/>
      <c r="UIZ32" s="66"/>
      <c r="UJA32" s="66"/>
      <c r="UJB32" s="20"/>
      <c r="UJC32" s="20"/>
      <c r="UJD32" s="1"/>
      <c r="UJE32" s="66"/>
      <c r="UJF32" s="66"/>
      <c r="UJG32" s="20"/>
      <c r="UJH32" s="20"/>
      <c r="UJI32" s="1"/>
      <c r="UJJ32" s="66"/>
      <c r="UJK32" s="66"/>
      <c r="UJL32" s="20"/>
      <c r="UJM32" s="20"/>
      <c r="UJN32" s="1"/>
      <c r="UJO32" s="66"/>
      <c r="UJP32" s="66"/>
      <c r="UJQ32" s="20"/>
      <c r="UJR32" s="20"/>
      <c r="UJS32" s="1"/>
      <c r="UJT32" s="66"/>
      <c r="UJU32" s="66"/>
      <c r="UJV32" s="20"/>
      <c r="UJW32" s="20"/>
      <c r="UJX32" s="1"/>
      <c r="UJY32" s="66"/>
      <c r="UJZ32" s="66"/>
      <c r="UKA32" s="20"/>
      <c r="UKB32" s="20"/>
      <c r="UKC32" s="1"/>
      <c r="UKD32" s="66"/>
      <c r="UKE32" s="66"/>
      <c r="UKF32" s="20"/>
      <c r="UKG32" s="20"/>
      <c r="UKH32" s="1"/>
      <c r="UKI32" s="66"/>
      <c r="UKJ32" s="66"/>
      <c r="UKK32" s="20"/>
      <c r="UKL32" s="20"/>
      <c r="UKM32" s="1"/>
      <c r="UKN32" s="66"/>
      <c r="UKO32" s="66"/>
      <c r="UKP32" s="20"/>
      <c r="UKQ32" s="20"/>
      <c r="UKR32" s="1"/>
      <c r="UKS32" s="66"/>
      <c r="UKT32" s="66"/>
      <c r="UKU32" s="20"/>
      <c r="UKV32" s="20"/>
      <c r="UKW32" s="1"/>
      <c r="UKX32" s="66"/>
      <c r="UKY32" s="66"/>
      <c r="UKZ32" s="20"/>
      <c r="ULA32" s="20"/>
      <c r="ULB32" s="1"/>
      <c r="ULC32" s="66"/>
      <c r="ULD32" s="66"/>
      <c r="ULE32" s="20"/>
      <c r="ULF32" s="20"/>
      <c r="ULG32" s="1"/>
      <c r="ULH32" s="66"/>
      <c r="ULI32" s="66"/>
      <c r="ULJ32" s="20"/>
      <c r="ULK32" s="20"/>
      <c r="ULL32" s="1"/>
      <c r="ULM32" s="66"/>
      <c r="ULN32" s="66"/>
      <c r="ULO32" s="20"/>
      <c r="ULP32" s="20"/>
      <c r="ULQ32" s="1"/>
      <c r="ULR32" s="66"/>
      <c r="ULS32" s="66"/>
      <c r="ULT32" s="20"/>
      <c r="ULU32" s="20"/>
      <c r="ULV32" s="1"/>
      <c r="ULW32" s="66"/>
      <c r="ULX32" s="66"/>
      <c r="ULY32" s="20"/>
      <c r="ULZ32" s="20"/>
      <c r="UMA32" s="1"/>
      <c r="UMB32" s="66"/>
      <c r="UMC32" s="66"/>
      <c r="UMD32" s="20"/>
      <c r="UME32" s="20"/>
      <c r="UMF32" s="1"/>
      <c r="UMG32" s="66"/>
      <c r="UMH32" s="66"/>
      <c r="UMI32" s="20"/>
      <c r="UMJ32" s="20"/>
      <c r="UMK32" s="1"/>
      <c r="UML32" s="66"/>
      <c r="UMM32" s="66"/>
      <c r="UMN32" s="20"/>
      <c r="UMO32" s="20"/>
      <c r="UMP32" s="1"/>
      <c r="UMQ32" s="66"/>
      <c r="UMR32" s="66"/>
      <c r="UMS32" s="20"/>
      <c r="UMT32" s="20"/>
      <c r="UMU32" s="1"/>
      <c r="UMV32" s="66"/>
      <c r="UMW32" s="66"/>
      <c r="UMX32" s="20"/>
      <c r="UMY32" s="20"/>
      <c r="UMZ32" s="1"/>
      <c r="UNA32" s="66"/>
      <c r="UNB32" s="66"/>
      <c r="UNC32" s="20"/>
      <c r="UND32" s="20"/>
      <c r="UNE32" s="1"/>
      <c r="UNF32" s="66"/>
      <c r="UNG32" s="66"/>
      <c r="UNH32" s="20"/>
      <c r="UNI32" s="20"/>
      <c r="UNJ32" s="1"/>
      <c r="UNK32" s="66"/>
      <c r="UNL32" s="66"/>
      <c r="UNM32" s="20"/>
      <c r="UNN32" s="20"/>
      <c r="UNO32" s="1"/>
      <c r="UNP32" s="66"/>
      <c r="UNQ32" s="66"/>
      <c r="UNR32" s="20"/>
      <c r="UNS32" s="20"/>
      <c r="UNT32" s="1"/>
      <c r="UNU32" s="66"/>
      <c r="UNV32" s="66"/>
      <c r="UNW32" s="20"/>
      <c r="UNX32" s="20"/>
      <c r="UNY32" s="1"/>
      <c r="UNZ32" s="66"/>
      <c r="UOA32" s="66"/>
      <c r="UOB32" s="20"/>
      <c r="UOC32" s="20"/>
      <c r="UOD32" s="1"/>
      <c r="UOE32" s="66"/>
      <c r="UOF32" s="66"/>
      <c r="UOG32" s="20"/>
      <c r="UOH32" s="20"/>
      <c r="UOI32" s="1"/>
      <c r="UOJ32" s="66"/>
      <c r="UOK32" s="66"/>
      <c r="UOL32" s="20"/>
      <c r="UOM32" s="20"/>
      <c r="UON32" s="1"/>
      <c r="UOO32" s="66"/>
      <c r="UOP32" s="66"/>
      <c r="UOQ32" s="20"/>
      <c r="UOR32" s="20"/>
      <c r="UOS32" s="1"/>
      <c r="UOT32" s="66"/>
      <c r="UOU32" s="66"/>
      <c r="UOV32" s="20"/>
      <c r="UOW32" s="20"/>
      <c r="UOX32" s="1"/>
      <c r="UOY32" s="66"/>
      <c r="UOZ32" s="66"/>
      <c r="UPA32" s="20"/>
      <c r="UPB32" s="20"/>
      <c r="UPC32" s="1"/>
      <c r="UPD32" s="66"/>
      <c r="UPE32" s="66"/>
      <c r="UPF32" s="20"/>
      <c r="UPG32" s="20"/>
      <c r="UPH32" s="1"/>
      <c r="UPI32" s="66"/>
      <c r="UPJ32" s="66"/>
      <c r="UPK32" s="20"/>
      <c r="UPL32" s="20"/>
      <c r="UPM32" s="1"/>
      <c r="UPN32" s="66"/>
      <c r="UPO32" s="66"/>
      <c r="UPP32" s="20"/>
      <c r="UPQ32" s="20"/>
      <c r="UPR32" s="1"/>
      <c r="UPS32" s="66"/>
      <c r="UPT32" s="66"/>
      <c r="UPU32" s="20"/>
      <c r="UPV32" s="20"/>
      <c r="UPW32" s="1"/>
      <c r="UPX32" s="66"/>
      <c r="UPY32" s="66"/>
      <c r="UPZ32" s="20"/>
      <c r="UQA32" s="20"/>
      <c r="UQB32" s="1"/>
      <c r="UQC32" s="66"/>
      <c r="UQD32" s="66"/>
      <c r="UQE32" s="20"/>
      <c r="UQF32" s="20"/>
      <c r="UQG32" s="1"/>
      <c r="UQH32" s="66"/>
      <c r="UQI32" s="66"/>
      <c r="UQJ32" s="20"/>
      <c r="UQK32" s="20"/>
      <c r="UQL32" s="1"/>
      <c r="UQM32" s="66"/>
      <c r="UQN32" s="66"/>
      <c r="UQO32" s="20"/>
      <c r="UQP32" s="20"/>
      <c r="UQQ32" s="1"/>
      <c r="UQR32" s="66"/>
      <c r="UQS32" s="66"/>
      <c r="UQT32" s="20"/>
      <c r="UQU32" s="20"/>
      <c r="UQV32" s="1"/>
      <c r="UQW32" s="66"/>
      <c r="UQX32" s="66"/>
      <c r="UQY32" s="20"/>
      <c r="UQZ32" s="20"/>
      <c r="URA32" s="1"/>
      <c r="URB32" s="66"/>
      <c r="URC32" s="66"/>
      <c r="URD32" s="20"/>
      <c r="URE32" s="20"/>
      <c r="URF32" s="1"/>
      <c r="URG32" s="66"/>
      <c r="URH32" s="66"/>
      <c r="URI32" s="20"/>
      <c r="URJ32" s="20"/>
      <c r="URK32" s="1"/>
      <c r="URL32" s="66"/>
      <c r="URM32" s="66"/>
      <c r="URN32" s="20"/>
      <c r="URO32" s="20"/>
      <c r="URP32" s="1"/>
      <c r="URQ32" s="66"/>
      <c r="URR32" s="66"/>
      <c r="URS32" s="20"/>
      <c r="URT32" s="20"/>
      <c r="URU32" s="1"/>
      <c r="URV32" s="66"/>
      <c r="URW32" s="66"/>
      <c r="URX32" s="20"/>
      <c r="URY32" s="20"/>
      <c r="URZ32" s="1"/>
      <c r="USA32" s="66"/>
      <c r="USB32" s="66"/>
      <c r="USC32" s="20"/>
      <c r="USD32" s="20"/>
      <c r="USE32" s="1"/>
      <c r="USF32" s="66"/>
      <c r="USG32" s="66"/>
      <c r="USH32" s="20"/>
      <c r="USI32" s="20"/>
      <c r="USJ32" s="1"/>
      <c r="USK32" s="66"/>
      <c r="USL32" s="66"/>
      <c r="USM32" s="20"/>
      <c r="USN32" s="20"/>
      <c r="USO32" s="1"/>
      <c r="USP32" s="66"/>
      <c r="USQ32" s="66"/>
      <c r="USR32" s="20"/>
      <c r="USS32" s="20"/>
      <c r="UST32" s="1"/>
      <c r="USU32" s="66"/>
      <c r="USV32" s="66"/>
      <c r="USW32" s="20"/>
      <c r="USX32" s="20"/>
      <c r="USY32" s="1"/>
      <c r="USZ32" s="66"/>
      <c r="UTA32" s="66"/>
      <c r="UTB32" s="20"/>
      <c r="UTC32" s="20"/>
      <c r="UTD32" s="1"/>
      <c r="UTE32" s="66"/>
      <c r="UTF32" s="66"/>
      <c r="UTG32" s="20"/>
      <c r="UTH32" s="20"/>
      <c r="UTI32" s="1"/>
      <c r="UTJ32" s="66"/>
      <c r="UTK32" s="66"/>
      <c r="UTL32" s="20"/>
      <c r="UTM32" s="20"/>
      <c r="UTN32" s="1"/>
      <c r="UTO32" s="66"/>
      <c r="UTP32" s="66"/>
      <c r="UTQ32" s="20"/>
      <c r="UTR32" s="20"/>
      <c r="UTS32" s="1"/>
      <c r="UTT32" s="66"/>
      <c r="UTU32" s="66"/>
      <c r="UTV32" s="20"/>
      <c r="UTW32" s="20"/>
      <c r="UTX32" s="1"/>
      <c r="UTY32" s="66"/>
      <c r="UTZ32" s="66"/>
      <c r="UUA32" s="20"/>
      <c r="UUB32" s="20"/>
      <c r="UUC32" s="1"/>
      <c r="UUD32" s="66"/>
      <c r="UUE32" s="66"/>
      <c r="UUF32" s="20"/>
      <c r="UUG32" s="20"/>
      <c r="UUH32" s="1"/>
      <c r="UUI32" s="66"/>
      <c r="UUJ32" s="66"/>
      <c r="UUK32" s="20"/>
      <c r="UUL32" s="20"/>
      <c r="UUM32" s="1"/>
      <c r="UUN32" s="66"/>
      <c r="UUO32" s="66"/>
      <c r="UUP32" s="20"/>
      <c r="UUQ32" s="20"/>
      <c r="UUR32" s="1"/>
      <c r="UUS32" s="66"/>
      <c r="UUT32" s="66"/>
      <c r="UUU32" s="20"/>
      <c r="UUV32" s="20"/>
      <c r="UUW32" s="1"/>
      <c r="UUX32" s="66"/>
      <c r="UUY32" s="66"/>
      <c r="UUZ32" s="20"/>
      <c r="UVA32" s="20"/>
      <c r="UVB32" s="1"/>
      <c r="UVC32" s="66"/>
      <c r="UVD32" s="66"/>
      <c r="UVE32" s="20"/>
      <c r="UVF32" s="20"/>
      <c r="UVG32" s="1"/>
      <c r="UVH32" s="66"/>
      <c r="UVI32" s="66"/>
      <c r="UVJ32" s="20"/>
      <c r="UVK32" s="20"/>
      <c r="UVL32" s="1"/>
      <c r="UVM32" s="66"/>
      <c r="UVN32" s="66"/>
      <c r="UVO32" s="20"/>
      <c r="UVP32" s="20"/>
      <c r="UVQ32" s="1"/>
      <c r="UVR32" s="66"/>
      <c r="UVS32" s="66"/>
      <c r="UVT32" s="20"/>
      <c r="UVU32" s="20"/>
      <c r="UVV32" s="1"/>
      <c r="UVW32" s="66"/>
      <c r="UVX32" s="66"/>
      <c r="UVY32" s="20"/>
      <c r="UVZ32" s="20"/>
      <c r="UWA32" s="1"/>
      <c r="UWB32" s="66"/>
      <c r="UWC32" s="66"/>
      <c r="UWD32" s="20"/>
      <c r="UWE32" s="20"/>
      <c r="UWF32" s="1"/>
      <c r="UWG32" s="66"/>
      <c r="UWH32" s="66"/>
      <c r="UWI32" s="20"/>
      <c r="UWJ32" s="20"/>
      <c r="UWK32" s="1"/>
      <c r="UWL32" s="66"/>
      <c r="UWM32" s="66"/>
      <c r="UWN32" s="20"/>
      <c r="UWO32" s="20"/>
      <c r="UWP32" s="1"/>
      <c r="UWQ32" s="66"/>
      <c r="UWR32" s="66"/>
      <c r="UWS32" s="20"/>
      <c r="UWT32" s="20"/>
      <c r="UWU32" s="1"/>
      <c r="UWV32" s="66"/>
      <c r="UWW32" s="66"/>
      <c r="UWX32" s="20"/>
      <c r="UWY32" s="20"/>
      <c r="UWZ32" s="1"/>
      <c r="UXA32" s="66"/>
      <c r="UXB32" s="66"/>
      <c r="UXC32" s="20"/>
      <c r="UXD32" s="20"/>
      <c r="UXE32" s="1"/>
      <c r="UXF32" s="66"/>
      <c r="UXG32" s="66"/>
      <c r="UXH32" s="20"/>
      <c r="UXI32" s="20"/>
      <c r="UXJ32" s="1"/>
      <c r="UXK32" s="66"/>
      <c r="UXL32" s="66"/>
      <c r="UXM32" s="20"/>
      <c r="UXN32" s="20"/>
      <c r="UXO32" s="1"/>
      <c r="UXP32" s="66"/>
      <c r="UXQ32" s="66"/>
      <c r="UXR32" s="20"/>
      <c r="UXS32" s="20"/>
      <c r="UXT32" s="1"/>
      <c r="UXU32" s="66"/>
      <c r="UXV32" s="66"/>
      <c r="UXW32" s="20"/>
      <c r="UXX32" s="20"/>
      <c r="UXY32" s="1"/>
      <c r="UXZ32" s="66"/>
      <c r="UYA32" s="66"/>
      <c r="UYB32" s="20"/>
      <c r="UYC32" s="20"/>
      <c r="UYD32" s="1"/>
      <c r="UYE32" s="66"/>
      <c r="UYF32" s="66"/>
      <c r="UYG32" s="20"/>
      <c r="UYH32" s="20"/>
      <c r="UYI32" s="1"/>
      <c r="UYJ32" s="66"/>
      <c r="UYK32" s="66"/>
      <c r="UYL32" s="20"/>
      <c r="UYM32" s="20"/>
      <c r="UYN32" s="1"/>
      <c r="UYO32" s="66"/>
      <c r="UYP32" s="66"/>
      <c r="UYQ32" s="20"/>
      <c r="UYR32" s="20"/>
      <c r="UYS32" s="1"/>
      <c r="UYT32" s="66"/>
      <c r="UYU32" s="66"/>
      <c r="UYV32" s="20"/>
      <c r="UYW32" s="20"/>
      <c r="UYX32" s="1"/>
      <c r="UYY32" s="66"/>
      <c r="UYZ32" s="66"/>
      <c r="UZA32" s="20"/>
      <c r="UZB32" s="20"/>
      <c r="UZC32" s="1"/>
      <c r="UZD32" s="66"/>
      <c r="UZE32" s="66"/>
      <c r="UZF32" s="20"/>
      <c r="UZG32" s="20"/>
      <c r="UZH32" s="1"/>
      <c r="UZI32" s="66"/>
      <c r="UZJ32" s="66"/>
      <c r="UZK32" s="20"/>
      <c r="UZL32" s="20"/>
      <c r="UZM32" s="1"/>
      <c r="UZN32" s="66"/>
      <c r="UZO32" s="66"/>
      <c r="UZP32" s="20"/>
      <c r="UZQ32" s="20"/>
      <c r="UZR32" s="1"/>
      <c r="UZS32" s="66"/>
      <c r="UZT32" s="66"/>
      <c r="UZU32" s="20"/>
      <c r="UZV32" s="20"/>
      <c r="UZW32" s="1"/>
      <c r="UZX32" s="66"/>
      <c r="UZY32" s="66"/>
      <c r="UZZ32" s="20"/>
      <c r="VAA32" s="20"/>
      <c r="VAB32" s="1"/>
      <c r="VAC32" s="66"/>
      <c r="VAD32" s="66"/>
      <c r="VAE32" s="20"/>
      <c r="VAF32" s="20"/>
      <c r="VAG32" s="1"/>
      <c r="VAH32" s="66"/>
      <c r="VAI32" s="66"/>
      <c r="VAJ32" s="20"/>
      <c r="VAK32" s="20"/>
      <c r="VAL32" s="1"/>
      <c r="VAM32" s="66"/>
      <c r="VAN32" s="66"/>
      <c r="VAO32" s="20"/>
      <c r="VAP32" s="20"/>
      <c r="VAQ32" s="1"/>
      <c r="VAR32" s="66"/>
      <c r="VAS32" s="66"/>
      <c r="VAT32" s="20"/>
      <c r="VAU32" s="20"/>
      <c r="VAV32" s="1"/>
      <c r="VAW32" s="66"/>
      <c r="VAX32" s="66"/>
      <c r="VAY32" s="20"/>
      <c r="VAZ32" s="20"/>
      <c r="VBA32" s="1"/>
      <c r="VBB32" s="66"/>
      <c r="VBC32" s="66"/>
      <c r="VBD32" s="20"/>
      <c r="VBE32" s="20"/>
      <c r="VBF32" s="1"/>
      <c r="VBG32" s="66"/>
      <c r="VBH32" s="66"/>
      <c r="VBI32" s="20"/>
      <c r="VBJ32" s="20"/>
      <c r="VBK32" s="1"/>
      <c r="VBL32" s="66"/>
      <c r="VBM32" s="66"/>
      <c r="VBN32" s="20"/>
      <c r="VBO32" s="20"/>
      <c r="VBP32" s="1"/>
      <c r="VBQ32" s="66"/>
      <c r="VBR32" s="66"/>
      <c r="VBS32" s="20"/>
      <c r="VBT32" s="20"/>
      <c r="VBU32" s="1"/>
      <c r="VBV32" s="66"/>
      <c r="VBW32" s="66"/>
      <c r="VBX32" s="20"/>
      <c r="VBY32" s="20"/>
      <c r="VBZ32" s="1"/>
      <c r="VCA32" s="66"/>
      <c r="VCB32" s="66"/>
      <c r="VCC32" s="20"/>
      <c r="VCD32" s="20"/>
      <c r="VCE32" s="1"/>
      <c r="VCF32" s="66"/>
      <c r="VCG32" s="66"/>
      <c r="VCH32" s="20"/>
      <c r="VCI32" s="20"/>
      <c r="VCJ32" s="1"/>
      <c r="VCK32" s="66"/>
      <c r="VCL32" s="66"/>
      <c r="VCM32" s="20"/>
      <c r="VCN32" s="20"/>
      <c r="VCO32" s="1"/>
      <c r="VCP32" s="66"/>
      <c r="VCQ32" s="66"/>
      <c r="VCR32" s="20"/>
      <c r="VCS32" s="20"/>
      <c r="VCT32" s="1"/>
      <c r="VCU32" s="66"/>
      <c r="VCV32" s="66"/>
      <c r="VCW32" s="20"/>
      <c r="VCX32" s="20"/>
      <c r="VCY32" s="1"/>
      <c r="VCZ32" s="66"/>
      <c r="VDA32" s="66"/>
      <c r="VDB32" s="20"/>
      <c r="VDC32" s="20"/>
      <c r="VDD32" s="1"/>
      <c r="VDE32" s="66"/>
      <c r="VDF32" s="66"/>
      <c r="VDG32" s="20"/>
      <c r="VDH32" s="20"/>
      <c r="VDI32" s="1"/>
      <c r="VDJ32" s="66"/>
      <c r="VDK32" s="66"/>
      <c r="VDL32" s="20"/>
      <c r="VDM32" s="20"/>
      <c r="VDN32" s="1"/>
      <c r="VDO32" s="66"/>
      <c r="VDP32" s="66"/>
      <c r="VDQ32" s="20"/>
      <c r="VDR32" s="20"/>
      <c r="VDS32" s="1"/>
      <c r="VDT32" s="66"/>
      <c r="VDU32" s="66"/>
      <c r="VDV32" s="20"/>
      <c r="VDW32" s="20"/>
      <c r="VDX32" s="1"/>
      <c r="VDY32" s="66"/>
      <c r="VDZ32" s="66"/>
      <c r="VEA32" s="20"/>
      <c r="VEB32" s="20"/>
      <c r="VEC32" s="1"/>
      <c r="VED32" s="66"/>
      <c r="VEE32" s="66"/>
      <c r="VEF32" s="20"/>
      <c r="VEG32" s="20"/>
      <c r="VEH32" s="1"/>
      <c r="VEI32" s="66"/>
      <c r="VEJ32" s="66"/>
      <c r="VEK32" s="20"/>
      <c r="VEL32" s="20"/>
      <c r="VEM32" s="1"/>
      <c r="VEN32" s="66"/>
      <c r="VEO32" s="66"/>
      <c r="VEP32" s="20"/>
      <c r="VEQ32" s="20"/>
      <c r="VER32" s="1"/>
      <c r="VES32" s="66"/>
      <c r="VET32" s="66"/>
      <c r="VEU32" s="20"/>
      <c r="VEV32" s="20"/>
      <c r="VEW32" s="1"/>
      <c r="VEX32" s="66"/>
      <c r="VEY32" s="66"/>
      <c r="VEZ32" s="20"/>
      <c r="VFA32" s="20"/>
      <c r="VFB32" s="1"/>
      <c r="VFC32" s="66"/>
      <c r="VFD32" s="66"/>
      <c r="VFE32" s="20"/>
      <c r="VFF32" s="20"/>
      <c r="VFG32" s="1"/>
      <c r="VFH32" s="66"/>
      <c r="VFI32" s="66"/>
      <c r="VFJ32" s="20"/>
      <c r="VFK32" s="20"/>
      <c r="VFL32" s="1"/>
      <c r="VFM32" s="66"/>
      <c r="VFN32" s="66"/>
      <c r="VFO32" s="20"/>
      <c r="VFP32" s="20"/>
      <c r="VFQ32" s="1"/>
      <c r="VFR32" s="66"/>
      <c r="VFS32" s="66"/>
      <c r="VFT32" s="20"/>
      <c r="VFU32" s="20"/>
      <c r="VFV32" s="1"/>
      <c r="VFW32" s="66"/>
      <c r="VFX32" s="66"/>
      <c r="VFY32" s="20"/>
      <c r="VFZ32" s="20"/>
      <c r="VGA32" s="1"/>
      <c r="VGB32" s="66"/>
      <c r="VGC32" s="66"/>
      <c r="VGD32" s="20"/>
      <c r="VGE32" s="20"/>
      <c r="VGF32" s="1"/>
      <c r="VGG32" s="66"/>
      <c r="VGH32" s="66"/>
      <c r="VGI32" s="20"/>
      <c r="VGJ32" s="20"/>
      <c r="VGK32" s="1"/>
      <c r="VGL32" s="66"/>
      <c r="VGM32" s="66"/>
      <c r="VGN32" s="20"/>
      <c r="VGO32" s="20"/>
      <c r="VGP32" s="1"/>
      <c r="VGQ32" s="66"/>
      <c r="VGR32" s="66"/>
      <c r="VGS32" s="20"/>
      <c r="VGT32" s="20"/>
      <c r="VGU32" s="1"/>
      <c r="VGV32" s="66"/>
      <c r="VGW32" s="66"/>
      <c r="VGX32" s="20"/>
      <c r="VGY32" s="20"/>
      <c r="VGZ32" s="1"/>
      <c r="VHA32" s="66"/>
      <c r="VHB32" s="66"/>
      <c r="VHC32" s="20"/>
      <c r="VHD32" s="20"/>
      <c r="VHE32" s="1"/>
      <c r="VHF32" s="66"/>
      <c r="VHG32" s="66"/>
      <c r="VHH32" s="20"/>
      <c r="VHI32" s="20"/>
      <c r="VHJ32" s="1"/>
      <c r="VHK32" s="66"/>
      <c r="VHL32" s="66"/>
      <c r="VHM32" s="20"/>
      <c r="VHN32" s="20"/>
      <c r="VHO32" s="1"/>
      <c r="VHP32" s="66"/>
      <c r="VHQ32" s="66"/>
      <c r="VHR32" s="20"/>
      <c r="VHS32" s="20"/>
      <c r="VHT32" s="1"/>
      <c r="VHU32" s="66"/>
      <c r="VHV32" s="66"/>
      <c r="VHW32" s="20"/>
      <c r="VHX32" s="20"/>
      <c r="VHY32" s="1"/>
      <c r="VHZ32" s="66"/>
      <c r="VIA32" s="66"/>
      <c r="VIB32" s="20"/>
      <c r="VIC32" s="20"/>
      <c r="VID32" s="1"/>
      <c r="VIE32" s="66"/>
      <c r="VIF32" s="66"/>
      <c r="VIG32" s="20"/>
      <c r="VIH32" s="20"/>
      <c r="VII32" s="1"/>
      <c r="VIJ32" s="66"/>
      <c r="VIK32" s="66"/>
      <c r="VIL32" s="20"/>
      <c r="VIM32" s="20"/>
      <c r="VIN32" s="1"/>
      <c r="VIO32" s="66"/>
      <c r="VIP32" s="66"/>
      <c r="VIQ32" s="20"/>
      <c r="VIR32" s="20"/>
      <c r="VIS32" s="1"/>
      <c r="VIT32" s="66"/>
      <c r="VIU32" s="66"/>
      <c r="VIV32" s="20"/>
      <c r="VIW32" s="20"/>
      <c r="VIX32" s="1"/>
      <c r="VIY32" s="66"/>
      <c r="VIZ32" s="66"/>
      <c r="VJA32" s="20"/>
      <c r="VJB32" s="20"/>
      <c r="VJC32" s="1"/>
      <c r="VJD32" s="66"/>
      <c r="VJE32" s="66"/>
      <c r="VJF32" s="20"/>
      <c r="VJG32" s="20"/>
      <c r="VJH32" s="1"/>
      <c r="VJI32" s="66"/>
      <c r="VJJ32" s="66"/>
      <c r="VJK32" s="20"/>
      <c r="VJL32" s="20"/>
      <c r="VJM32" s="1"/>
      <c r="VJN32" s="66"/>
      <c r="VJO32" s="66"/>
      <c r="VJP32" s="20"/>
      <c r="VJQ32" s="20"/>
      <c r="VJR32" s="1"/>
      <c r="VJS32" s="66"/>
      <c r="VJT32" s="66"/>
      <c r="VJU32" s="20"/>
      <c r="VJV32" s="20"/>
      <c r="VJW32" s="1"/>
      <c r="VJX32" s="66"/>
      <c r="VJY32" s="66"/>
      <c r="VJZ32" s="20"/>
      <c r="VKA32" s="20"/>
      <c r="VKB32" s="1"/>
      <c r="VKC32" s="66"/>
      <c r="VKD32" s="66"/>
      <c r="VKE32" s="20"/>
      <c r="VKF32" s="20"/>
      <c r="VKG32" s="1"/>
      <c r="VKH32" s="66"/>
      <c r="VKI32" s="66"/>
      <c r="VKJ32" s="20"/>
      <c r="VKK32" s="20"/>
      <c r="VKL32" s="1"/>
      <c r="VKM32" s="66"/>
      <c r="VKN32" s="66"/>
      <c r="VKO32" s="20"/>
      <c r="VKP32" s="20"/>
      <c r="VKQ32" s="1"/>
      <c r="VKR32" s="66"/>
      <c r="VKS32" s="66"/>
      <c r="VKT32" s="20"/>
      <c r="VKU32" s="20"/>
      <c r="VKV32" s="1"/>
      <c r="VKW32" s="66"/>
      <c r="VKX32" s="66"/>
      <c r="VKY32" s="20"/>
      <c r="VKZ32" s="20"/>
      <c r="VLA32" s="1"/>
      <c r="VLB32" s="66"/>
      <c r="VLC32" s="66"/>
      <c r="VLD32" s="20"/>
      <c r="VLE32" s="20"/>
      <c r="VLF32" s="1"/>
      <c r="VLG32" s="66"/>
      <c r="VLH32" s="66"/>
      <c r="VLI32" s="20"/>
      <c r="VLJ32" s="20"/>
      <c r="VLK32" s="1"/>
      <c r="VLL32" s="66"/>
      <c r="VLM32" s="66"/>
      <c r="VLN32" s="20"/>
      <c r="VLO32" s="20"/>
      <c r="VLP32" s="1"/>
      <c r="VLQ32" s="66"/>
      <c r="VLR32" s="66"/>
      <c r="VLS32" s="20"/>
      <c r="VLT32" s="20"/>
      <c r="VLU32" s="1"/>
      <c r="VLV32" s="66"/>
      <c r="VLW32" s="66"/>
      <c r="VLX32" s="20"/>
      <c r="VLY32" s="20"/>
      <c r="VLZ32" s="1"/>
      <c r="VMA32" s="66"/>
      <c r="VMB32" s="66"/>
      <c r="VMC32" s="20"/>
      <c r="VMD32" s="20"/>
      <c r="VME32" s="1"/>
      <c r="VMF32" s="66"/>
      <c r="VMG32" s="66"/>
      <c r="VMH32" s="20"/>
      <c r="VMI32" s="20"/>
      <c r="VMJ32" s="1"/>
      <c r="VMK32" s="66"/>
      <c r="VML32" s="66"/>
      <c r="VMM32" s="20"/>
      <c r="VMN32" s="20"/>
      <c r="VMO32" s="1"/>
      <c r="VMP32" s="66"/>
      <c r="VMQ32" s="66"/>
      <c r="VMR32" s="20"/>
      <c r="VMS32" s="20"/>
      <c r="VMT32" s="1"/>
      <c r="VMU32" s="66"/>
      <c r="VMV32" s="66"/>
      <c r="VMW32" s="20"/>
      <c r="VMX32" s="20"/>
      <c r="VMY32" s="1"/>
      <c r="VMZ32" s="66"/>
      <c r="VNA32" s="66"/>
      <c r="VNB32" s="20"/>
      <c r="VNC32" s="20"/>
      <c r="VND32" s="1"/>
      <c r="VNE32" s="66"/>
      <c r="VNF32" s="66"/>
      <c r="VNG32" s="20"/>
      <c r="VNH32" s="20"/>
      <c r="VNI32" s="1"/>
      <c r="VNJ32" s="66"/>
      <c r="VNK32" s="66"/>
      <c r="VNL32" s="20"/>
      <c r="VNM32" s="20"/>
      <c r="VNN32" s="1"/>
      <c r="VNO32" s="66"/>
      <c r="VNP32" s="66"/>
      <c r="VNQ32" s="20"/>
      <c r="VNR32" s="20"/>
      <c r="VNS32" s="1"/>
      <c r="VNT32" s="66"/>
      <c r="VNU32" s="66"/>
      <c r="VNV32" s="20"/>
      <c r="VNW32" s="20"/>
      <c r="VNX32" s="1"/>
      <c r="VNY32" s="66"/>
      <c r="VNZ32" s="66"/>
      <c r="VOA32" s="20"/>
      <c r="VOB32" s="20"/>
      <c r="VOC32" s="1"/>
      <c r="VOD32" s="66"/>
      <c r="VOE32" s="66"/>
      <c r="VOF32" s="20"/>
      <c r="VOG32" s="20"/>
      <c r="VOH32" s="1"/>
      <c r="VOI32" s="66"/>
      <c r="VOJ32" s="66"/>
      <c r="VOK32" s="20"/>
      <c r="VOL32" s="20"/>
      <c r="VOM32" s="1"/>
      <c r="VON32" s="66"/>
      <c r="VOO32" s="66"/>
      <c r="VOP32" s="20"/>
      <c r="VOQ32" s="20"/>
      <c r="VOR32" s="1"/>
      <c r="VOS32" s="66"/>
      <c r="VOT32" s="66"/>
      <c r="VOU32" s="20"/>
      <c r="VOV32" s="20"/>
      <c r="VOW32" s="1"/>
      <c r="VOX32" s="66"/>
      <c r="VOY32" s="66"/>
      <c r="VOZ32" s="20"/>
      <c r="VPA32" s="20"/>
      <c r="VPB32" s="1"/>
      <c r="VPC32" s="66"/>
      <c r="VPD32" s="66"/>
      <c r="VPE32" s="20"/>
      <c r="VPF32" s="20"/>
      <c r="VPG32" s="1"/>
      <c r="VPH32" s="66"/>
      <c r="VPI32" s="66"/>
      <c r="VPJ32" s="20"/>
      <c r="VPK32" s="20"/>
      <c r="VPL32" s="1"/>
      <c r="VPM32" s="66"/>
      <c r="VPN32" s="66"/>
      <c r="VPO32" s="20"/>
      <c r="VPP32" s="20"/>
      <c r="VPQ32" s="1"/>
      <c r="VPR32" s="66"/>
      <c r="VPS32" s="66"/>
      <c r="VPT32" s="20"/>
      <c r="VPU32" s="20"/>
      <c r="VPV32" s="1"/>
      <c r="VPW32" s="66"/>
      <c r="VPX32" s="66"/>
      <c r="VPY32" s="20"/>
      <c r="VPZ32" s="20"/>
      <c r="VQA32" s="1"/>
      <c r="VQB32" s="66"/>
      <c r="VQC32" s="66"/>
      <c r="VQD32" s="20"/>
      <c r="VQE32" s="20"/>
      <c r="VQF32" s="1"/>
      <c r="VQG32" s="66"/>
      <c r="VQH32" s="66"/>
      <c r="VQI32" s="20"/>
      <c r="VQJ32" s="20"/>
      <c r="VQK32" s="1"/>
      <c r="VQL32" s="66"/>
      <c r="VQM32" s="66"/>
      <c r="VQN32" s="20"/>
      <c r="VQO32" s="20"/>
      <c r="VQP32" s="1"/>
      <c r="VQQ32" s="66"/>
      <c r="VQR32" s="66"/>
      <c r="VQS32" s="20"/>
      <c r="VQT32" s="20"/>
      <c r="VQU32" s="1"/>
      <c r="VQV32" s="66"/>
      <c r="VQW32" s="66"/>
      <c r="VQX32" s="20"/>
      <c r="VQY32" s="20"/>
      <c r="VQZ32" s="1"/>
      <c r="VRA32" s="66"/>
      <c r="VRB32" s="66"/>
      <c r="VRC32" s="20"/>
      <c r="VRD32" s="20"/>
      <c r="VRE32" s="1"/>
      <c r="VRF32" s="66"/>
      <c r="VRG32" s="66"/>
      <c r="VRH32" s="20"/>
      <c r="VRI32" s="20"/>
      <c r="VRJ32" s="1"/>
      <c r="VRK32" s="66"/>
      <c r="VRL32" s="66"/>
      <c r="VRM32" s="20"/>
      <c r="VRN32" s="20"/>
      <c r="VRO32" s="1"/>
      <c r="VRP32" s="66"/>
      <c r="VRQ32" s="66"/>
      <c r="VRR32" s="20"/>
      <c r="VRS32" s="20"/>
      <c r="VRT32" s="1"/>
      <c r="VRU32" s="66"/>
      <c r="VRV32" s="66"/>
      <c r="VRW32" s="20"/>
      <c r="VRX32" s="20"/>
      <c r="VRY32" s="1"/>
      <c r="VRZ32" s="66"/>
      <c r="VSA32" s="66"/>
      <c r="VSB32" s="20"/>
      <c r="VSC32" s="20"/>
      <c r="VSD32" s="1"/>
      <c r="VSE32" s="66"/>
      <c r="VSF32" s="66"/>
      <c r="VSG32" s="20"/>
      <c r="VSH32" s="20"/>
      <c r="VSI32" s="1"/>
      <c r="VSJ32" s="66"/>
      <c r="VSK32" s="66"/>
      <c r="VSL32" s="20"/>
      <c r="VSM32" s="20"/>
      <c r="VSN32" s="1"/>
      <c r="VSO32" s="66"/>
      <c r="VSP32" s="66"/>
      <c r="VSQ32" s="20"/>
      <c r="VSR32" s="20"/>
      <c r="VSS32" s="1"/>
      <c r="VST32" s="66"/>
      <c r="VSU32" s="66"/>
      <c r="VSV32" s="20"/>
      <c r="VSW32" s="20"/>
      <c r="VSX32" s="1"/>
      <c r="VSY32" s="66"/>
      <c r="VSZ32" s="66"/>
      <c r="VTA32" s="20"/>
      <c r="VTB32" s="20"/>
      <c r="VTC32" s="1"/>
      <c r="VTD32" s="66"/>
      <c r="VTE32" s="66"/>
      <c r="VTF32" s="20"/>
      <c r="VTG32" s="20"/>
      <c r="VTH32" s="1"/>
      <c r="VTI32" s="66"/>
      <c r="VTJ32" s="66"/>
      <c r="VTK32" s="20"/>
      <c r="VTL32" s="20"/>
      <c r="VTM32" s="1"/>
      <c r="VTN32" s="66"/>
      <c r="VTO32" s="66"/>
      <c r="VTP32" s="20"/>
      <c r="VTQ32" s="20"/>
      <c r="VTR32" s="1"/>
      <c r="VTS32" s="66"/>
      <c r="VTT32" s="66"/>
      <c r="VTU32" s="20"/>
      <c r="VTV32" s="20"/>
      <c r="VTW32" s="1"/>
      <c r="VTX32" s="66"/>
      <c r="VTY32" s="66"/>
      <c r="VTZ32" s="20"/>
      <c r="VUA32" s="20"/>
      <c r="VUB32" s="1"/>
      <c r="VUC32" s="66"/>
      <c r="VUD32" s="66"/>
      <c r="VUE32" s="20"/>
      <c r="VUF32" s="20"/>
      <c r="VUG32" s="1"/>
      <c r="VUH32" s="66"/>
      <c r="VUI32" s="66"/>
      <c r="VUJ32" s="20"/>
      <c r="VUK32" s="20"/>
      <c r="VUL32" s="1"/>
      <c r="VUM32" s="66"/>
      <c r="VUN32" s="66"/>
      <c r="VUO32" s="20"/>
      <c r="VUP32" s="20"/>
      <c r="VUQ32" s="1"/>
      <c r="VUR32" s="66"/>
      <c r="VUS32" s="66"/>
      <c r="VUT32" s="20"/>
      <c r="VUU32" s="20"/>
      <c r="VUV32" s="1"/>
      <c r="VUW32" s="66"/>
      <c r="VUX32" s="66"/>
      <c r="VUY32" s="20"/>
      <c r="VUZ32" s="20"/>
      <c r="VVA32" s="1"/>
      <c r="VVB32" s="66"/>
      <c r="VVC32" s="66"/>
      <c r="VVD32" s="20"/>
      <c r="VVE32" s="20"/>
      <c r="VVF32" s="1"/>
      <c r="VVG32" s="66"/>
      <c r="VVH32" s="66"/>
      <c r="VVI32" s="20"/>
      <c r="VVJ32" s="20"/>
      <c r="VVK32" s="1"/>
      <c r="VVL32" s="66"/>
      <c r="VVM32" s="66"/>
      <c r="VVN32" s="20"/>
      <c r="VVO32" s="20"/>
      <c r="VVP32" s="1"/>
      <c r="VVQ32" s="66"/>
      <c r="VVR32" s="66"/>
      <c r="VVS32" s="20"/>
      <c r="VVT32" s="20"/>
      <c r="VVU32" s="1"/>
      <c r="VVV32" s="66"/>
      <c r="VVW32" s="66"/>
      <c r="VVX32" s="20"/>
      <c r="VVY32" s="20"/>
      <c r="VVZ32" s="1"/>
      <c r="VWA32" s="66"/>
      <c r="VWB32" s="66"/>
      <c r="VWC32" s="20"/>
      <c r="VWD32" s="20"/>
      <c r="VWE32" s="1"/>
      <c r="VWF32" s="66"/>
      <c r="VWG32" s="66"/>
      <c r="VWH32" s="20"/>
      <c r="VWI32" s="20"/>
      <c r="VWJ32" s="1"/>
      <c r="VWK32" s="66"/>
      <c r="VWL32" s="66"/>
      <c r="VWM32" s="20"/>
      <c r="VWN32" s="20"/>
      <c r="VWO32" s="1"/>
      <c r="VWP32" s="66"/>
      <c r="VWQ32" s="66"/>
      <c r="VWR32" s="20"/>
      <c r="VWS32" s="20"/>
      <c r="VWT32" s="1"/>
      <c r="VWU32" s="66"/>
      <c r="VWV32" s="66"/>
      <c r="VWW32" s="20"/>
      <c r="VWX32" s="20"/>
      <c r="VWY32" s="1"/>
      <c r="VWZ32" s="66"/>
      <c r="VXA32" s="66"/>
      <c r="VXB32" s="20"/>
      <c r="VXC32" s="20"/>
      <c r="VXD32" s="1"/>
      <c r="VXE32" s="66"/>
      <c r="VXF32" s="66"/>
      <c r="VXG32" s="20"/>
      <c r="VXH32" s="20"/>
      <c r="VXI32" s="1"/>
      <c r="VXJ32" s="66"/>
      <c r="VXK32" s="66"/>
      <c r="VXL32" s="20"/>
      <c r="VXM32" s="20"/>
      <c r="VXN32" s="1"/>
      <c r="VXO32" s="66"/>
      <c r="VXP32" s="66"/>
      <c r="VXQ32" s="20"/>
      <c r="VXR32" s="20"/>
      <c r="VXS32" s="1"/>
      <c r="VXT32" s="66"/>
      <c r="VXU32" s="66"/>
      <c r="VXV32" s="20"/>
      <c r="VXW32" s="20"/>
      <c r="VXX32" s="1"/>
      <c r="VXY32" s="66"/>
      <c r="VXZ32" s="66"/>
      <c r="VYA32" s="20"/>
      <c r="VYB32" s="20"/>
      <c r="VYC32" s="1"/>
      <c r="VYD32" s="66"/>
      <c r="VYE32" s="66"/>
      <c r="VYF32" s="20"/>
      <c r="VYG32" s="20"/>
      <c r="VYH32" s="1"/>
      <c r="VYI32" s="66"/>
      <c r="VYJ32" s="66"/>
      <c r="VYK32" s="20"/>
      <c r="VYL32" s="20"/>
      <c r="VYM32" s="1"/>
      <c r="VYN32" s="66"/>
      <c r="VYO32" s="66"/>
      <c r="VYP32" s="20"/>
      <c r="VYQ32" s="20"/>
      <c r="VYR32" s="1"/>
      <c r="VYS32" s="66"/>
      <c r="VYT32" s="66"/>
      <c r="VYU32" s="20"/>
      <c r="VYV32" s="20"/>
      <c r="VYW32" s="1"/>
      <c r="VYX32" s="66"/>
      <c r="VYY32" s="66"/>
      <c r="VYZ32" s="20"/>
      <c r="VZA32" s="20"/>
      <c r="VZB32" s="1"/>
      <c r="VZC32" s="66"/>
      <c r="VZD32" s="66"/>
      <c r="VZE32" s="20"/>
      <c r="VZF32" s="20"/>
      <c r="VZG32" s="1"/>
      <c r="VZH32" s="66"/>
      <c r="VZI32" s="66"/>
      <c r="VZJ32" s="20"/>
      <c r="VZK32" s="20"/>
      <c r="VZL32" s="1"/>
      <c r="VZM32" s="66"/>
      <c r="VZN32" s="66"/>
      <c r="VZO32" s="20"/>
      <c r="VZP32" s="20"/>
      <c r="VZQ32" s="1"/>
      <c r="VZR32" s="66"/>
      <c r="VZS32" s="66"/>
      <c r="VZT32" s="20"/>
      <c r="VZU32" s="20"/>
      <c r="VZV32" s="1"/>
      <c r="VZW32" s="66"/>
      <c r="VZX32" s="66"/>
      <c r="VZY32" s="20"/>
      <c r="VZZ32" s="20"/>
      <c r="WAA32" s="1"/>
      <c r="WAB32" s="66"/>
      <c r="WAC32" s="66"/>
      <c r="WAD32" s="20"/>
      <c r="WAE32" s="20"/>
      <c r="WAF32" s="1"/>
      <c r="WAG32" s="66"/>
      <c r="WAH32" s="66"/>
      <c r="WAI32" s="20"/>
      <c r="WAJ32" s="20"/>
      <c r="WAK32" s="1"/>
      <c r="WAL32" s="66"/>
      <c r="WAM32" s="66"/>
      <c r="WAN32" s="20"/>
      <c r="WAO32" s="20"/>
      <c r="WAP32" s="1"/>
      <c r="WAQ32" s="66"/>
      <c r="WAR32" s="66"/>
      <c r="WAS32" s="20"/>
      <c r="WAT32" s="20"/>
      <c r="WAU32" s="1"/>
      <c r="WAV32" s="66"/>
      <c r="WAW32" s="66"/>
      <c r="WAX32" s="20"/>
      <c r="WAY32" s="20"/>
      <c r="WAZ32" s="1"/>
      <c r="WBA32" s="66"/>
      <c r="WBB32" s="66"/>
      <c r="WBC32" s="20"/>
      <c r="WBD32" s="20"/>
      <c r="WBE32" s="1"/>
      <c r="WBF32" s="66"/>
      <c r="WBG32" s="66"/>
      <c r="WBH32" s="20"/>
      <c r="WBI32" s="20"/>
      <c r="WBJ32" s="1"/>
      <c r="WBK32" s="66"/>
      <c r="WBL32" s="66"/>
      <c r="WBM32" s="20"/>
      <c r="WBN32" s="20"/>
      <c r="WBO32" s="1"/>
      <c r="WBP32" s="66"/>
      <c r="WBQ32" s="66"/>
      <c r="WBR32" s="20"/>
      <c r="WBS32" s="20"/>
      <c r="WBT32" s="1"/>
      <c r="WBU32" s="66"/>
      <c r="WBV32" s="66"/>
      <c r="WBW32" s="20"/>
      <c r="WBX32" s="20"/>
      <c r="WBY32" s="1"/>
      <c r="WBZ32" s="66"/>
      <c r="WCA32" s="66"/>
      <c r="WCB32" s="20"/>
      <c r="WCC32" s="20"/>
      <c r="WCD32" s="1"/>
      <c r="WCE32" s="66"/>
      <c r="WCF32" s="66"/>
      <c r="WCG32" s="20"/>
      <c r="WCH32" s="20"/>
      <c r="WCI32" s="1"/>
      <c r="WCJ32" s="66"/>
      <c r="WCK32" s="66"/>
      <c r="WCL32" s="20"/>
      <c r="WCM32" s="20"/>
      <c r="WCN32" s="1"/>
      <c r="WCO32" s="66"/>
      <c r="WCP32" s="66"/>
      <c r="WCQ32" s="20"/>
      <c r="WCR32" s="20"/>
      <c r="WCS32" s="1"/>
      <c r="WCT32" s="66"/>
      <c r="WCU32" s="66"/>
      <c r="WCV32" s="20"/>
      <c r="WCW32" s="20"/>
      <c r="WCX32" s="1"/>
      <c r="WCY32" s="66"/>
      <c r="WCZ32" s="66"/>
      <c r="WDA32" s="20"/>
      <c r="WDB32" s="20"/>
      <c r="WDC32" s="1"/>
      <c r="WDD32" s="66"/>
      <c r="WDE32" s="66"/>
      <c r="WDF32" s="20"/>
      <c r="WDG32" s="20"/>
      <c r="WDH32" s="1"/>
      <c r="WDI32" s="66"/>
      <c r="WDJ32" s="66"/>
      <c r="WDK32" s="20"/>
      <c r="WDL32" s="20"/>
      <c r="WDM32" s="1"/>
      <c r="WDN32" s="66"/>
      <c r="WDO32" s="66"/>
      <c r="WDP32" s="20"/>
      <c r="WDQ32" s="20"/>
      <c r="WDR32" s="1"/>
      <c r="WDS32" s="66"/>
      <c r="WDT32" s="66"/>
      <c r="WDU32" s="20"/>
      <c r="WDV32" s="20"/>
      <c r="WDW32" s="1"/>
      <c r="WDX32" s="66"/>
      <c r="WDY32" s="66"/>
      <c r="WDZ32" s="20"/>
      <c r="WEA32" s="20"/>
      <c r="WEB32" s="1"/>
      <c r="WEC32" s="66"/>
      <c r="WED32" s="66"/>
      <c r="WEE32" s="20"/>
      <c r="WEF32" s="20"/>
      <c r="WEG32" s="1"/>
      <c r="WEH32" s="66"/>
      <c r="WEI32" s="66"/>
      <c r="WEJ32" s="20"/>
      <c r="WEK32" s="20"/>
      <c r="WEL32" s="1"/>
      <c r="WEM32" s="66"/>
      <c r="WEN32" s="66"/>
      <c r="WEO32" s="20"/>
      <c r="WEP32" s="20"/>
      <c r="WEQ32" s="1"/>
      <c r="WER32" s="66"/>
      <c r="WES32" s="66"/>
      <c r="WET32" s="20"/>
      <c r="WEU32" s="20"/>
      <c r="WEV32" s="1"/>
      <c r="WEW32" s="66"/>
      <c r="WEX32" s="66"/>
      <c r="WEY32" s="20"/>
      <c r="WEZ32" s="20"/>
      <c r="WFA32" s="1"/>
      <c r="WFB32" s="66"/>
      <c r="WFC32" s="66"/>
      <c r="WFD32" s="20"/>
      <c r="WFE32" s="20"/>
      <c r="WFF32" s="1"/>
      <c r="WFG32" s="66"/>
      <c r="WFH32" s="66"/>
      <c r="WFI32" s="20"/>
      <c r="WFJ32" s="20"/>
      <c r="WFK32" s="1"/>
      <c r="WFL32" s="66"/>
      <c r="WFM32" s="66"/>
      <c r="WFN32" s="20"/>
      <c r="WFO32" s="20"/>
      <c r="WFP32" s="1"/>
      <c r="WFQ32" s="66"/>
      <c r="WFR32" s="66"/>
      <c r="WFS32" s="20"/>
      <c r="WFT32" s="20"/>
      <c r="WFU32" s="1"/>
      <c r="WFV32" s="66"/>
      <c r="WFW32" s="66"/>
      <c r="WFX32" s="20"/>
      <c r="WFY32" s="20"/>
      <c r="WFZ32" s="1"/>
      <c r="WGA32" s="66"/>
      <c r="WGB32" s="66"/>
      <c r="WGC32" s="20"/>
      <c r="WGD32" s="20"/>
      <c r="WGE32" s="1"/>
      <c r="WGF32" s="66"/>
      <c r="WGG32" s="66"/>
      <c r="WGH32" s="20"/>
      <c r="WGI32" s="20"/>
      <c r="WGJ32" s="1"/>
      <c r="WGK32" s="66"/>
      <c r="WGL32" s="66"/>
      <c r="WGM32" s="20"/>
      <c r="WGN32" s="20"/>
      <c r="WGO32" s="1"/>
      <c r="WGP32" s="66"/>
      <c r="WGQ32" s="66"/>
      <c r="WGR32" s="20"/>
      <c r="WGS32" s="20"/>
      <c r="WGT32" s="1"/>
      <c r="WGU32" s="66"/>
      <c r="WGV32" s="66"/>
      <c r="WGW32" s="20"/>
      <c r="WGX32" s="20"/>
      <c r="WGY32" s="1"/>
      <c r="WGZ32" s="66"/>
      <c r="WHA32" s="66"/>
      <c r="WHB32" s="20"/>
      <c r="WHC32" s="20"/>
      <c r="WHD32" s="1"/>
      <c r="WHE32" s="66"/>
      <c r="WHF32" s="66"/>
      <c r="WHG32" s="20"/>
      <c r="WHH32" s="20"/>
      <c r="WHI32" s="1"/>
      <c r="WHJ32" s="66"/>
      <c r="WHK32" s="66"/>
      <c r="WHL32" s="20"/>
      <c r="WHM32" s="20"/>
      <c r="WHN32" s="1"/>
      <c r="WHO32" s="66"/>
      <c r="WHP32" s="66"/>
      <c r="WHQ32" s="20"/>
      <c r="WHR32" s="20"/>
      <c r="WHS32" s="1"/>
      <c r="WHT32" s="66"/>
      <c r="WHU32" s="66"/>
      <c r="WHV32" s="20"/>
      <c r="WHW32" s="20"/>
      <c r="WHX32" s="1"/>
      <c r="WHY32" s="66"/>
      <c r="WHZ32" s="66"/>
      <c r="WIA32" s="20"/>
      <c r="WIB32" s="20"/>
      <c r="WIC32" s="1"/>
      <c r="WID32" s="66"/>
      <c r="WIE32" s="66"/>
      <c r="WIF32" s="20"/>
      <c r="WIG32" s="20"/>
      <c r="WIH32" s="1"/>
      <c r="WII32" s="66"/>
      <c r="WIJ32" s="66"/>
      <c r="WIK32" s="20"/>
      <c r="WIL32" s="20"/>
      <c r="WIM32" s="1"/>
      <c r="WIN32" s="66"/>
      <c r="WIO32" s="66"/>
      <c r="WIP32" s="20"/>
      <c r="WIQ32" s="20"/>
      <c r="WIR32" s="1"/>
      <c r="WIS32" s="66"/>
      <c r="WIT32" s="66"/>
      <c r="WIU32" s="20"/>
      <c r="WIV32" s="20"/>
      <c r="WIW32" s="1"/>
      <c r="WIX32" s="66"/>
      <c r="WIY32" s="66"/>
      <c r="WIZ32" s="20"/>
      <c r="WJA32" s="20"/>
      <c r="WJB32" s="1"/>
      <c r="WJC32" s="66"/>
      <c r="WJD32" s="66"/>
      <c r="WJE32" s="20"/>
      <c r="WJF32" s="20"/>
      <c r="WJG32" s="1"/>
      <c r="WJH32" s="66"/>
      <c r="WJI32" s="66"/>
      <c r="WJJ32" s="20"/>
      <c r="WJK32" s="20"/>
      <c r="WJL32" s="1"/>
      <c r="WJM32" s="66"/>
      <c r="WJN32" s="66"/>
      <c r="WJO32" s="20"/>
      <c r="WJP32" s="20"/>
      <c r="WJQ32" s="1"/>
      <c r="WJR32" s="66"/>
      <c r="WJS32" s="66"/>
      <c r="WJT32" s="20"/>
      <c r="WJU32" s="20"/>
      <c r="WJV32" s="1"/>
      <c r="WJW32" s="66"/>
      <c r="WJX32" s="66"/>
      <c r="WJY32" s="20"/>
      <c r="WJZ32" s="20"/>
      <c r="WKA32" s="1"/>
      <c r="WKB32" s="66"/>
      <c r="WKC32" s="66"/>
      <c r="WKD32" s="20"/>
      <c r="WKE32" s="20"/>
      <c r="WKF32" s="1"/>
      <c r="WKG32" s="66"/>
      <c r="WKH32" s="66"/>
      <c r="WKI32" s="20"/>
      <c r="WKJ32" s="20"/>
      <c r="WKK32" s="1"/>
      <c r="WKL32" s="66"/>
      <c r="WKM32" s="66"/>
      <c r="WKN32" s="20"/>
      <c r="WKO32" s="20"/>
      <c r="WKP32" s="1"/>
      <c r="WKQ32" s="66"/>
      <c r="WKR32" s="66"/>
      <c r="WKS32" s="20"/>
      <c r="WKT32" s="20"/>
      <c r="WKU32" s="1"/>
      <c r="WKV32" s="66"/>
      <c r="WKW32" s="66"/>
      <c r="WKX32" s="20"/>
      <c r="WKY32" s="20"/>
      <c r="WKZ32" s="1"/>
      <c r="WLA32" s="66"/>
      <c r="WLB32" s="66"/>
      <c r="WLC32" s="20"/>
      <c r="WLD32" s="20"/>
      <c r="WLE32" s="1"/>
      <c r="WLF32" s="66"/>
      <c r="WLG32" s="66"/>
      <c r="WLH32" s="20"/>
      <c r="WLI32" s="20"/>
      <c r="WLJ32" s="1"/>
      <c r="WLK32" s="66"/>
      <c r="WLL32" s="66"/>
      <c r="WLM32" s="20"/>
      <c r="WLN32" s="20"/>
      <c r="WLO32" s="1"/>
      <c r="WLP32" s="66"/>
      <c r="WLQ32" s="66"/>
      <c r="WLR32" s="20"/>
      <c r="WLS32" s="20"/>
      <c r="WLT32" s="1"/>
      <c r="WLU32" s="66"/>
      <c r="WLV32" s="66"/>
      <c r="WLW32" s="20"/>
      <c r="WLX32" s="20"/>
      <c r="WLY32" s="1"/>
      <c r="WLZ32" s="66"/>
      <c r="WMA32" s="66"/>
      <c r="WMB32" s="20"/>
      <c r="WMC32" s="20"/>
      <c r="WMD32" s="1"/>
      <c r="WME32" s="66"/>
      <c r="WMF32" s="66"/>
      <c r="WMG32" s="20"/>
      <c r="WMH32" s="20"/>
      <c r="WMI32" s="1"/>
      <c r="WMJ32" s="66"/>
      <c r="WMK32" s="66"/>
      <c r="WML32" s="20"/>
      <c r="WMM32" s="20"/>
      <c r="WMN32" s="1"/>
      <c r="WMO32" s="66"/>
      <c r="WMP32" s="66"/>
      <c r="WMQ32" s="20"/>
      <c r="WMR32" s="20"/>
      <c r="WMS32" s="1"/>
      <c r="WMT32" s="66"/>
      <c r="WMU32" s="66"/>
      <c r="WMV32" s="20"/>
      <c r="WMW32" s="20"/>
      <c r="WMX32" s="1"/>
      <c r="WMY32" s="66"/>
      <c r="WMZ32" s="66"/>
      <c r="WNA32" s="20"/>
      <c r="WNB32" s="20"/>
      <c r="WNC32" s="1"/>
      <c r="WND32" s="66"/>
      <c r="WNE32" s="66"/>
      <c r="WNF32" s="20"/>
      <c r="WNG32" s="20"/>
      <c r="WNH32" s="1"/>
      <c r="WNI32" s="66"/>
      <c r="WNJ32" s="66"/>
      <c r="WNK32" s="20"/>
      <c r="WNL32" s="20"/>
      <c r="WNM32" s="1"/>
      <c r="WNN32" s="66"/>
      <c r="WNO32" s="66"/>
      <c r="WNP32" s="20"/>
      <c r="WNQ32" s="20"/>
      <c r="WNR32" s="1"/>
      <c r="WNS32" s="66"/>
      <c r="WNT32" s="66"/>
      <c r="WNU32" s="20"/>
      <c r="WNV32" s="20"/>
      <c r="WNW32" s="1"/>
      <c r="WNX32" s="66"/>
      <c r="WNY32" s="66"/>
      <c r="WNZ32" s="20"/>
      <c r="WOA32" s="20"/>
      <c r="WOB32" s="1"/>
      <c r="WOC32" s="66"/>
      <c r="WOD32" s="66"/>
      <c r="WOE32" s="20"/>
      <c r="WOF32" s="20"/>
      <c r="WOG32" s="1"/>
      <c r="WOH32" s="66"/>
      <c r="WOI32" s="66"/>
      <c r="WOJ32" s="20"/>
      <c r="WOK32" s="20"/>
      <c r="WOL32" s="1"/>
      <c r="WOM32" s="66"/>
      <c r="WON32" s="66"/>
      <c r="WOO32" s="20"/>
      <c r="WOP32" s="20"/>
      <c r="WOQ32" s="1"/>
      <c r="WOR32" s="66"/>
      <c r="WOS32" s="66"/>
      <c r="WOT32" s="20"/>
      <c r="WOU32" s="20"/>
      <c r="WOV32" s="1"/>
      <c r="WOW32" s="66"/>
      <c r="WOX32" s="66"/>
      <c r="WOY32" s="20"/>
      <c r="WOZ32" s="20"/>
      <c r="WPA32" s="1"/>
      <c r="WPB32" s="66"/>
      <c r="WPC32" s="66"/>
      <c r="WPD32" s="20"/>
      <c r="WPE32" s="20"/>
      <c r="WPF32" s="1"/>
      <c r="WPG32" s="66"/>
      <c r="WPH32" s="66"/>
      <c r="WPI32" s="20"/>
      <c r="WPJ32" s="20"/>
      <c r="WPK32" s="1"/>
      <c r="WPL32" s="66"/>
      <c r="WPM32" s="66"/>
      <c r="WPN32" s="20"/>
      <c r="WPO32" s="20"/>
      <c r="WPP32" s="1"/>
      <c r="WPQ32" s="66"/>
      <c r="WPR32" s="66"/>
      <c r="WPS32" s="20"/>
      <c r="WPT32" s="20"/>
      <c r="WPU32" s="1"/>
      <c r="WPV32" s="66"/>
      <c r="WPW32" s="66"/>
      <c r="WPX32" s="20"/>
      <c r="WPY32" s="20"/>
      <c r="WPZ32" s="1"/>
      <c r="WQA32" s="66"/>
      <c r="WQB32" s="66"/>
      <c r="WQC32" s="20"/>
      <c r="WQD32" s="20"/>
      <c r="WQE32" s="1"/>
      <c r="WQF32" s="66"/>
      <c r="WQG32" s="66"/>
      <c r="WQH32" s="20"/>
      <c r="WQI32" s="20"/>
      <c r="WQJ32" s="1"/>
      <c r="WQK32" s="66"/>
      <c r="WQL32" s="66"/>
      <c r="WQM32" s="20"/>
      <c r="WQN32" s="20"/>
      <c r="WQO32" s="1"/>
      <c r="WQP32" s="66"/>
      <c r="WQQ32" s="66"/>
      <c r="WQR32" s="20"/>
      <c r="WQS32" s="20"/>
      <c r="WQT32" s="1"/>
      <c r="WQU32" s="66"/>
      <c r="WQV32" s="66"/>
      <c r="WQW32" s="20"/>
      <c r="WQX32" s="20"/>
      <c r="WQY32" s="1"/>
      <c r="WQZ32" s="66"/>
      <c r="WRA32" s="66"/>
      <c r="WRB32" s="20"/>
      <c r="WRC32" s="20"/>
      <c r="WRD32" s="1"/>
      <c r="WRE32" s="66"/>
      <c r="WRF32" s="66"/>
      <c r="WRG32" s="20"/>
      <c r="WRH32" s="20"/>
      <c r="WRI32" s="1"/>
      <c r="WRJ32" s="66"/>
      <c r="WRK32" s="66"/>
      <c r="WRL32" s="20"/>
      <c r="WRM32" s="20"/>
      <c r="WRN32" s="1"/>
      <c r="WRO32" s="66"/>
      <c r="WRP32" s="66"/>
      <c r="WRQ32" s="20"/>
      <c r="WRR32" s="20"/>
      <c r="WRS32" s="1"/>
      <c r="WRT32" s="66"/>
      <c r="WRU32" s="66"/>
      <c r="WRV32" s="20"/>
      <c r="WRW32" s="20"/>
      <c r="WRX32" s="1"/>
      <c r="WRY32" s="66"/>
      <c r="WRZ32" s="66"/>
      <c r="WSA32" s="20"/>
      <c r="WSB32" s="20"/>
      <c r="WSC32" s="1"/>
      <c r="WSD32" s="66"/>
      <c r="WSE32" s="66"/>
      <c r="WSF32" s="20"/>
      <c r="WSG32" s="20"/>
      <c r="WSH32" s="1"/>
      <c r="WSI32" s="66"/>
      <c r="WSJ32" s="66"/>
      <c r="WSK32" s="20"/>
      <c r="WSL32" s="20"/>
      <c r="WSM32" s="1"/>
      <c r="WSN32" s="66"/>
      <c r="WSO32" s="66"/>
      <c r="WSP32" s="20"/>
      <c r="WSQ32" s="20"/>
      <c r="WSR32" s="1"/>
      <c r="WSS32" s="66"/>
      <c r="WST32" s="66"/>
      <c r="WSU32" s="20"/>
      <c r="WSV32" s="20"/>
      <c r="WSW32" s="1"/>
      <c r="WSX32" s="66"/>
      <c r="WSY32" s="66"/>
      <c r="WSZ32" s="20"/>
      <c r="WTA32" s="20"/>
      <c r="WTB32" s="1"/>
      <c r="WTC32" s="66"/>
      <c r="WTD32" s="66"/>
      <c r="WTE32" s="20"/>
      <c r="WTF32" s="20"/>
      <c r="WTG32" s="1"/>
      <c r="WTH32" s="66"/>
      <c r="WTI32" s="66"/>
      <c r="WTJ32" s="20"/>
      <c r="WTK32" s="20"/>
      <c r="WTL32" s="1"/>
      <c r="WTM32" s="66"/>
      <c r="WTN32" s="66"/>
      <c r="WTO32" s="20"/>
      <c r="WTP32" s="20"/>
      <c r="WTQ32" s="1"/>
      <c r="WTR32" s="66"/>
      <c r="WTS32" s="66"/>
      <c r="WTT32" s="20"/>
      <c r="WTU32" s="20"/>
      <c r="WTV32" s="1"/>
      <c r="WTW32" s="66"/>
      <c r="WTX32" s="66"/>
      <c r="WTY32" s="20"/>
      <c r="WTZ32" s="20"/>
      <c r="WUA32" s="1"/>
      <c r="WUB32" s="66"/>
      <c r="WUC32" s="66"/>
      <c r="WUD32" s="20"/>
      <c r="WUE32" s="20"/>
      <c r="WUF32" s="1"/>
      <c r="WUG32" s="66"/>
      <c r="WUH32" s="66"/>
      <c r="WUI32" s="20"/>
      <c r="WUJ32" s="20"/>
      <c r="WUK32" s="1"/>
      <c r="WUL32" s="66"/>
      <c r="WUM32" s="66"/>
      <c r="WUN32" s="20"/>
      <c r="WUO32" s="20"/>
      <c r="WUP32" s="1"/>
      <c r="WUQ32" s="66"/>
      <c r="WUR32" s="66"/>
      <c r="WUS32" s="20"/>
      <c r="WUT32" s="20"/>
      <c r="WUU32" s="1"/>
      <c r="WUV32" s="66"/>
      <c r="WUW32" s="66"/>
      <c r="WUX32" s="20"/>
      <c r="WUY32" s="20"/>
      <c r="WUZ32" s="1"/>
      <c r="WVA32" s="66"/>
      <c r="WVB32" s="66"/>
      <c r="WVC32" s="20"/>
      <c r="WVD32" s="20"/>
      <c r="WVE32" s="1"/>
      <c r="WVF32" s="66"/>
      <c r="WVG32" s="66"/>
      <c r="WVH32" s="20"/>
      <c r="WVI32" s="20"/>
      <c r="WVJ32" s="1"/>
      <c r="WVK32" s="66"/>
      <c r="WVL32" s="66"/>
      <c r="WVM32" s="20"/>
      <c r="WVN32" s="20"/>
      <c r="WVO32" s="1"/>
      <c r="WVP32" s="66"/>
      <c r="WVQ32" s="66"/>
      <c r="WVR32" s="20"/>
      <c r="WVS32" s="20"/>
      <c r="WVT32" s="1"/>
      <c r="WVU32" s="66"/>
      <c r="WVV32" s="66"/>
      <c r="WVW32" s="20"/>
      <c r="WVX32" s="20"/>
      <c r="WVY32" s="1"/>
      <c r="WVZ32" s="66"/>
      <c r="WWA32" s="66"/>
      <c r="WWB32" s="20"/>
      <c r="WWC32" s="20"/>
      <c r="WWD32" s="1"/>
      <c r="WWE32" s="66"/>
      <c r="WWF32" s="66"/>
      <c r="WWG32" s="20"/>
      <c r="WWH32" s="20"/>
      <c r="WWI32" s="1"/>
      <c r="WWJ32" s="66"/>
      <c r="WWK32" s="66"/>
      <c r="WWL32" s="20"/>
      <c r="WWM32" s="20"/>
      <c r="WWN32" s="1"/>
      <c r="WWO32" s="66"/>
      <c r="WWP32" s="66"/>
      <c r="WWQ32" s="20"/>
      <c r="WWR32" s="20"/>
      <c r="WWS32" s="1"/>
      <c r="WWT32" s="66"/>
      <c r="WWU32" s="66"/>
      <c r="WWV32" s="20"/>
      <c r="WWW32" s="20"/>
      <c r="WWX32" s="1"/>
      <c r="WWY32" s="66"/>
      <c r="WWZ32" s="66"/>
      <c r="WXA32" s="20"/>
      <c r="WXB32" s="20"/>
      <c r="WXC32" s="1"/>
      <c r="WXD32" s="66"/>
      <c r="WXE32" s="66"/>
      <c r="WXF32" s="20"/>
      <c r="WXG32" s="20"/>
      <c r="WXH32" s="1"/>
      <c r="WXI32" s="66"/>
      <c r="WXJ32" s="66"/>
      <c r="WXK32" s="20"/>
      <c r="WXL32" s="20"/>
      <c r="WXM32" s="1"/>
      <c r="WXN32" s="66"/>
      <c r="WXO32" s="66"/>
      <c r="WXP32" s="20"/>
      <c r="WXQ32" s="20"/>
      <c r="WXR32" s="1"/>
      <c r="WXS32" s="66"/>
      <c r="WXT32" s="66"/>
      <c r="WXU32" s="20"/>
      <c r="WXV32" s="20"/>
      <c r="WXW32" s="1"/>
      <c r="WXX32" s="66"/>
      <c r="WXY32" s="66"/>
      <c r="WXZ32" s="20"/>
      <c r="WYA32" s="20"/>
      <c r="WYB32" s="1"/>
      <c r="WYC32" s="66"/>
      <c r="WYD32" s="66"/>
      <c r="WYE32" s="20"/>
      <c r="WYF32" s="20"/>
      <c r="WYG32" s="1"/>
      <c r="WYH32" s="66"/>
      <c r="WYI32" s="66"/>
      <c r="WYJ32" s="20"/>
      <c r="WYK32" s="20"/>
      <c r="WYL32" s="1"/>
      <c r="WYM32" s="66"/>
      <c r="WYN32" s="66"/>
      <c r="WYO32" s="20"/>
      <c r="WYP32" s="20"/>
      <c r="WYQ32" s="1"/>
      <c r="WYR32" s="66"/>
      <c r="WYS32" s="66"/>
      <c r="WYT32" s="20"/>
      <c r="WYU32" s="20"/>
      <c r="WYV32" s="1"/>
      <c r="WYW32" s="66"/>
      <c r="WYX32" s="66"/>
      <c r="WYY32" s="20"/>
      <c r="WYZ32" s="20"/>
      <c r="WZA32" s="1"/>
      <c r="WZB32" s="66"/>
      <c r="WZC32" s="66"/>
      <c r="WZD32" s="20"/>
      <c r="WZE32" s="20"/>
      <c r="WZF32" s="1"/>
      <c r="WZG32" s="66"/>
      <c r="WZH32" s="66"/>
      <c r="WZI32" s="20"/>
      <c r="WZJ32" s="20"/>
      <c r="WZK32" s="1"/>
      <c r="WZL32" s="66"/>
      <c r="WZM32" s="66"/>
      <c r="WZN32" s="20"/>
      <c r="WZO32" s="20"/>
      <c r="WZP32" s="1"/>
      <c r="WZQ32" s="66"/>
      <c r="WZR32" s="66"/>
      <c r="WZS32" s="20"/>
      <c r="WZT32" s="20"/>
      <c r="WZU32" s="1"/>
      <c r="WZV32" s="66"/>
      <c r="WZW32" s="66"/>
      <c r="WZX32" s="20"/>
      <c r="WZY32" s="20"/>
      <c r="WZZ32" s="1"/>
      <c r="XAA32" s="66"/>
      <c r="XAB32" s="66"/>
      <c r="XAC32" s="20"/>
      <c r="XAD32" s="20"/>
      <c r="XAE32" s="1"/>
      <c r="XAF32" s="66"/>
      <c r="XAG32" s="66"/>
      <c r="XAH32" s="20"/>
      <c r="XAI32" s="20"/>
      <c r="XAJ32" s="1"/>
      <c r="XAK32" s="66"/>
      <c r="XAL32" s="66"/>
      <c r="XAM32" s="20"/>
      <c r="XAN32" s="20"/>
      <c r="XAO32" s="1"/>
      <c r="XAP32" s="66"/>
      <c r="XAQ32" s="66"/>
      <c r="XAR32" s="20"/>
      <c r="XAS32" s="20"/>
      <c r="XAT32" s="1"/>
      <c r="XAU32" s="66"/>
      <c r="XAV32" s="66"/>
      <c r="XAW32" s="20"/>
      <c r="XAX32" s="20"/>
      <c r="XAY32" s="1"/>
      <c r="XAZ32" s="66"/>
      <c r="XBA32" s="66"/>
      <c r="XBB32" s="20"/>
      <c r="XBC32" s="20"/>
      <c r="XBD32" s="1"/>
      <c r="XBE32" s="66"/>
      <c r="XBF32" s="66"/>
      <c r="XBG32" s="20"/>
      <c r="XBH32" s="20"/>
      <c r="XBI32" s="1"/>
      <c r="XBJ32" s="66"/>
      <c r="XBK32" s="66"/>
      <c r="XBL32" s="20"/>
      <c r="XBM32" s="20"/>
      <c r="XBN32" s="1"/>
      <c r="XBO32" s="66"/>
      <c r="XBP32" s="66"/>
      <c r="XBQ32" s="20"/>
      <c r="XBR32" s="20"/>
      <c r="XBS32" s="1"/>
      <c r="XBT32" s="66"/>
      <c r="XBU32" s="66"/>
      <c r="XBV32" s="20"/>
      <c r="XBW32" s="20"/>
      <c r="XBX32" s="1"/>
      <c r="XBY32" s="66"/>
      <c r="XBZ32" s="66"/>
      <c r="XCA32" s="20"/>
      <c r="XCB32" s="20"/>
      <c r="XCC32" s="1"/>
      <c r="XCD32" s="66"/>
      <c r="XCE32" s="66"/>
      <c r="XCF32" s="20"/>
      <c r="XCG32" s="20"/>
      <c r="XCH32" s="1"/>
      <c r="XCI32" s="66"/>
      <c r="XCJ32" s="66"/>
      <c r="XCK32" s="20"/>
      <c r="XCL32" s="20"/>
      <c r="XCM32" s="1"/>
      <c r="XCN32" s="66"/>
      <c r="XCO32" s="66"/>
      <c r="XCP32" s="20"/>
      <c r="XCQ32" s="20"/>
      <c r="XCR32" s="1"/>
      <c r="XCS32" s="66"/>
      <c r="XCT32" s="66"/>
      <c r="XCU32" s="20"/>
      <c r="XCV32" s="20"/>
      <c r="XCW32" s="1"/>
      <c r="XCX32" s="66"/>
      <c r="XCY32" s="66"/>
      <c r="XCZ32" s="20"/>
      <c r="XDA32" s="20"/>
      <c r="XDB32" s="1"/>
      <c r="XDC32" s="66"/>
      <c r="XDD32" s="66"/>
      <c r="XDE32" s="20"/>
      <c r="XDF32" s="20"/>
      <c r="XDG32" s="1"/>
      <c r="XDH32" s="66"/>
      <c r="XDI32" s="66"/>
      <c r="XDJ32" s="20"/>
      <c r="XDK32" s="20"/>
      <c r="XDL32" s="1"/>
      <c r="XDM32" s="66"/>
      <c r="XDN32" s="66"/>
      <c r="XDO32" s="20"/>
      <c r="XDP32" s="20"/>
      <c r="XDQ32" s="1"/>
      <c r="XDR32" s="66"/>
      <c r="XDS32" s="66"/>
      <c r="XDT32" s="20"/>
      <c r="XDU32" s="20"/>
      <c r="XDV32" s="1"/>
      <c r="XDW32" s="66"/>
      <c r="XDX32" s="66"/>
      <c r="XDY32" s="20"/>
      <c r="XDZ32" s="20"/>
      <c r="XEA32" s="1"/>
      <c r="XEB32" s="66"/>
      <c r="XEC32" s="66"/>
      <c r="XED32" s="20"/>
      <c r="XEE32" s="20"/>
      <c r="XEF32" s="1"/>
      <c r="XEG32" s="66"/>
      <c r="XEH32" s="66"/>
      <c r="XEI32" s="20"/>
      <c r="XEJ32" s="20"/>
      <c r="XEK32" s="1"/>
      <c r="XEL32" s="66"/>
      <c r="XEM32" s="66"/>
      <c r="XEN32" s="20"/>
      <c r="XEO32" s="20"/>
      <c r="XEP32" s="1"/>
      <c r="XEQ32" s="66"/>
      <c r="XER32" s="66"/>
      <c r="XES32" s="20"/>
      <c r="XET32" s="20"/>
      <c r="XEU32" s="1"/>
      <c r="XEV32" s="66"/>
      <c r="XEW32" s="66"/>
      <c r="XEX32" s="20"/>
      <c r="XEY32" s="20"/>
      <c r="XEZ32" s="1"/>
      <c r="XFA32" s="66"/>
      <c r="XFB32" s="66"/>
      <c r="XFC32" s="20"/>
      <c r="XFD32" s="20"/>
    </row>
    <row r="33" spans="1:15" s="33" customFormat="1" ht="13.5" thickBot="1" x14ac:dyDescent="0.25">
      <c r="A33" s="35"/>
      <c r="B33" s="35"/>
      <c r="C33" s="35"/>
      <c r="D33" s="35"/>
      <c r="E33" s="35"/>
      <c r="F33" s="36"/>
      <c r="G33" s="36"/>
    </row>
    <row r="34" spans="1:15" s="1" customFormat="1" x14ac:dyDescent="0.2">
      <c r="A34" s="117" t="s">
        <v>72</v>
      </c>
      <c r="B34" s="117" t="s">
        <v>196</v>
      </c>
      <c r="C34" s="117" t="s">
        <v>85</v>
      </c>
      <c r="D34" s="117" t="s">
        <v>197</v>
      </c>
      <c r="E34" s="117" t="s">
        <v>86</v>
      </c>
    </row>
    <row r="35" spans="1:15" s="1" customFormat="1" ht="27.75" customHeight="1" x14ac:dyDescent="0.2">
      <c r="A35" s="118"/>
      <c r="B35" s="118"/>
      <c r="C35" s="118"/>
      <c r="D35" s="118"/>
      <c r="E35" s="118"/>
      <c r="F35" s="5"/>
      <c r="G35" s="5"/>
    </row>
    <row r="36" spans="1:15" s="3" customFormat="1" ht="12.75" customHeight="1" thickBot="1" x14ac:dyDescent="0.25">
      <c r="A36" s="68" t="s">
        <v>74</v>
      </c>
      <c r="B36" s="69">
        <v>488358.86</v>
      </c>
      <c r="C36" s="90">
        <v>15.16</v>
      </c>
      <c r="D36" s="69">
        <v>540763.66</v>
      </c>
      <c r="E36" s="101">
        <v>0.46210000000000001</v>
      </c>
      <c r="F36" s="113"/>
      <c r="G36" s="26"/>
      <c r="H36" s="2"/>
      <c r="I36" s="2"/>
      <c r="J36" s="2"/>
      <c r="K36" s="2"/>
    </row>
    <row r="37" spans="1:15" s="3" customFormat="1" ht="13.5" customHeight="1" thickBot="1" x14ac:dyDescent="0.25">
      <c r="A37" s="68" t="s">
        <v>170</v>
      </c>
      <c r="B37" s="69"/>
      <c r="C37" s="90"/>
      <c r="D37" s="69">
        <v>79514</v>
      </c>
      <c r="E37" s="101">
        <v>7.5999999999999998E-2</v>
      </c>
      <c r="F37" s="113"/>
      <c r="G37" s="26"/>
      <c r="H37" s="2"/>
      <c r="I37" s="2"/>
      <c r="J37" s="2"/>
      <c r="K37" s="2"/>
    </row>
    <row r="38" spans="1:15" s="3" customFormat="1" ht="13.5" thickBot="1" x14ac:dyDescent="0.25">
      <c r="A38" s="68" t="s">
        <v>5</v>
      </c>
      <c r="B38" s="69">
        <v>650</v>
      </c>
      <c r="C38" s="90">
        <v>0.14000000000000001</v>
      </c>
      <c r="D38" s="69">
        <v>1000</v>
      </c>
      <c r="E38" s="101">
        <v>9.1000000000000004E-3</v>
      </c>
      <c r="F38" s="113"/>
      <c r="G38" s="26"/>
      <c r="H38" s="6"/>
      <c r="I38" s="6"/>
      <c r="J38" s="6"/>
      <c r="K38" s="6"/>
      <c r="L38" s="6"/>
      <c r="M38" s="6"/>
      <c r="N38" s="6"/>
      <c r="O38" s="6"/>
    </row>
    <row r="39" spans="1:15" s="3" customFormat="1" ht="13.5" thickBot="1" x14ac:dyDescent="0.25">
      <c r="A39" s="68" t="s">
        <v>176</v>
      </c>
      <c r="B39" s="69"/>
      <c r="C39" s="90"/>
      <c r="D39" s="69">
        <v>18582.400000000001</v>
      </c>
      <c r="E39" s="101">
        <v>7.2099999999999997E-2</v>
      </c>
      <c r="F39" s="113"/>
      <c r="G39" s="26"/>
      <c r="H39" s="6"/>
      <c r="I39" s="6"/>
      <c r="J39" s="6"/>
      <c r="K39" s="6"/>
      <c r="L39" s="6"/>
      <c r="M39" s="6"/>
      <c r="N39" s="6"/>
      <c r="O39" s="6"/>
    </row>
    <row r="40" spans="1:15" s="3" customFormat="1" ht="13.5" thickBot="1" x14ac:dyDescent="0.25">
      <c r="A40" s="68" t="s">
        <v>78</v>
      </c>
      <c r="B40" s="69">
        <v>50067.519999999997</v>
      </c>
      <c r="C40" s="90">
        <v>1.82</v>
      </c>
      <c r="D40" s="69">
        <v>76049.33</v>
      </c>
      <c r="E40" s="101">
        <v>9.2699999999999991E-2</v>
      </c>
      <c r="F40" s="113"/>
      <c r="G40" s="26"/>
      <c r="H40" s="6"/>
      <c r="I40" s="6"/>
      <c r="J40" s="6"/>
      <c r="K40" s="6"/>
      <c r="L40" s="6"/>
      <c r="M40" s="6"/>
      <c r="N40" s="6"/>
      <c r="O40" s="6"/>
    </row>
    <row r="41" spans="1:15" s="3" customFormat="1" ht="13.5" thickBot="1" x14ac:dyDescent="0.25">
      <c r="A41" s="68" t="s">
        <v>79</v>
      </c>
      <c r="B41" s="69">
        <v>91652.800000000003</v>
      </c>
      <c r="C41" s="90">
        <v>2.96</v>
      </c>
      <c r="D41" s="69">
        <v>610821.19999999995</v>
      </c>
      <c r="E41" s="101">
        <v>0.35630000000000001</v>
      </c>
      <c r="F41" s="113"/>
      <c r="G41" s="26"/>
      <c r="H41" s="6"/>
      <c r="I41" s="6"/>
      <c r="J41" s="6"/>
      <c r="K41" s="6"/>
      <c r="L41" s="6"/>
      <c r="M41" s="6"/>
      <c r="N41" s="6"/>
      <c r="O41" s="6"/>
    </row>
    <row r="42" spans="1:15" s="3" customFormat="1" ht="13.5" thickBot="1" x14ac:dyDescent="0.25">
      <c r="A42" s="68" t="s">
        <v>80</v>
      </c>
      <c r="B42" s="69">
        <v>412468.96</v>
      </c>
      <c r="C42" s="90">
        <v>27.77</v>
      </c>
      <c r="D42" s="69">
        <v>283259.48</v>
      </c>
      <c r="E42" s="101">
        <v>0.63619999999999999</v>
      </c>
      <c r="F42" s="113"/>
      <c r="G42" s="26"/>
      <c r="H42" s="6"/>
      <c r="I42" s="6"/>
      <c r="J42" s="6"/>
      <c r="K42" s="6"/>
      <c r="L42" s="6"/>
      <c r="M42" s="6"/>
      <c r="N42" s="6"/>
      <c r="O42" s="6"/>
    </row>
    <row r="43" spans="1:15" s="3" customFormat="1" ht="13.5" thickBot="1" x14ac:dyDescent="0.25">
      <c r="A43" s="68" t="s">
        <v>0</v>
      </c>
      <c r="B43" s="69">
        <v>21934.78</v>
      </c>
      <c r="C43" s="90">
        <v>7.04</v>
      </c>
      <c r="D43" s="69">
        <v>51974.46</v>
      </c>
      <c r="E43" s="101">
        <v>0.47889999999999999</v>
      </c>
      <c r="F43" s="113"/>
      <c r="G43" s="26"/>
      <c r="H43" s="6"/>
      <c r="I43" s="6"/>
      <c r="J43" s="6"/>
      <c r="K43" s="6"/>
      <c r="L43" s="6"/>
      <c r="M43" s="6"/>
      <c r="N43" s="6"/>
      <c r="O43" s="6"/>
    </row>
    <row r="44" spans="1:15" s="3" customFormat="1" ht="13.5" thickBot="1" x14ac:dyDescent="0.25">
      <c r="A44" s="68" t="s">
        <v>81</v>
      </c>
      <c r="B44" s="69">
        <v>9305</v>
      </c>
      <c r="C44" s="90">
        <v>5.83</v>
      </c>
      <c r="D44" s="69">
        <v>275247</v>
      </c>
      <c r="E44" s="101">
        <v>0.64450000000000007</v>
      </c>
      <c r="F44" s="113"/>
      <c r="G44" s="26"/>
      <c r="H44" s="6"/>
      <c r="I44" s="6"/>
      <c r="J44" s="6"/>
      <c r="K44" s="6"/>
      <c r="L44" s="6"/>
      <c r="M44" s="6"/>
      <c r="N44" s="6"/>
      <c r="O44" s="6"/>
    </row>
    <row r="45" spans="1:15" s="3" customFormat="1" ht="13.5" thickBot="1" x14ac:dyDescent="0.25">
      <c r="A45" s="68" t="s">
        <v>122</v>
      </c>
      <c r="B45" s="69"/>
      <c r="C45" s="90"/>
      <c r="D45" s="69">
        <v>19600</v>
      </c>
      <c r="E45" s="101">
        <v>4.8600000000000004E-2</v>
      </c>
      <c r="F45" s="113"/>
      <c r="G45" s="26"/>
      <c r="H45" s="6"/>
      <c r="I45" s="6"/>
      <c r="J45" s="6"/>
      <c r="K45" s="6"/>
      <c r="L45" s="6"/>
      <c r="M45" s="6"/>
      <c r="N45" s="6"/>
      <c r="O45" s="6"/>
    </row>
    <row r="46" spans="1:15" s="3" customFormat="1" ht="13.5" thickBot="1" x14ac:dyDescent="0.25">
      <c r="A46" s="68" t="s">
        <v>172</v>
      </c>
      <c r="B46" s="69"/>
      <c r="C46" s="90"/>
      <c r="D46" s="69">
        <v>28957</v>
      </c>
      <c r="E46" s="101">
        <v>0.15759999999999999</v>
      </c>
      <c r="F46" s="113"/>
      <c r="G46" s="26"/>
      <c r="H46" s="6"/>
      <c r="I46" s="6"/>
      <c r="J46" s="6"/>
      <c r="K46" s="6"/>
      <c r="L46" s="6"/>
      <c r="M46" s="6"/>
      <c r="N46" s="6"/>
      <c r="O46" s="6"/>
    </row>
    <row r="47" spans="1:15" s="3" customFormat="1" ht="13.5" thickBot="1" x14ac:dyDescent="0.25">
      <c r="A47" s="68" t="s">
        <v>1</v>
      </c>
      <c r="B47" s="69">
        <v>185382.13</v>
      </c>
      <c r="C47" s="90">
        <v>9.3000000000000007</v>
      </c>
      <c r="D47" s="69">
        <v>15340.37</v>
      </c>
      <c r="E47" s="101">
        <v>0.33810000000000001</v>
      </c>
      <c r="F47" s="113"/>
      <c r="G47" s="26"/>
      <c r="H47" s="6"/>
      <c r="I47" s="6"/>
      <c r="J47" s="6"/>
      <c r="K47" s="6"/>
      <c r="L47" s="6"/>
      <c r="M47" s="6"/>
      <c r="N47" s="6"/>
      <c r="O47" s="6"/>
    </row>
    <row r="48" spans="1:15" s="3" customFormat="1" ht="13.5" thickBot="1" x14ac:dyDescent="0.25">
      <c r="A48" s="68" t="s">
        <v>75</v>
      </c>
      <c r="B48" s="69"/>
      <c r="C48" s="90"/>
      <c r="D48" s="69">
        <v>1940.3</v>
      </c>
      <c r="E48" s="101">
        <v>0.17010000000000003</v>
      </c>
      <c r="F48" s="113"/>
      <c r="G48" s="26"/>
      <c r="H48" s="6"/>
      <c r="I48" s="6"/>
      <c r="J48" s="6"/>
      <c r="K48" s="6"/>
      <c r="L48" s="6"/>
      <c r="M48" s="6"/>
      <c r="N48" s="6"/>
      <c r="O48" s="6"/>
    </row>
    <row r="49" spans="1:15" s="3" customFormat="1" ht="13.5" thickBot="1" x14ac:dyDescent="0.25">
      <c r="A49" s="68" t="s">
        <v>82</v>
      </c>
      <c r="B49" s="69">
        <v>327.3</v>
      </c>
      <c r="C49" s="90">
        <v>0.32</v>
      </c>
      <c r="D49" s="69">
        <v>71733.429999999993</v>
      </c>
      <c r="E49" s="101">
        <v>0.35899999999999999</v>
      </c>
      <c r="F49" s="113"/>
      <c r="G49" s="26"/>
      <c r="H49" s="6"/>
      <c r="I49" s="6"/>
      <c r="J49" s="6"/>
      <c r="K49" s="6"/>
      <c r="L49" s="6"/>
      <c r="M49" s="6"/>
      <c r="N49" s="6"/>
      <c r="O49" s="6"/>
    </row>
    <row r="50" spans="1:15" s="3" customFormat="1" ht="13.5" thickBot="1" x14ac:dyDescent="0.25">
      <c r="A50" s="68" t="s">
        <v>123</v>
      </c>
      <c r="B50" s="69">
        <v>11442</v>
      </c>
      <c r="C50" s="90">
        <v>4.26</v>
      </c>
      <c r="D50" s="69">
        <v>43556</v>
      </c>
      <c r="E50" s="101">
        <v>0.1923</v>
      </c>
      <c r="F50" s="113"/>
      <c r="G50" s="26"/>
      <c r="H50" s="6"/>
      <c r="I50" s="6"/>
      <c r="J50" s="6"/>
      <c r="K50" s="6"/>
      <c r="L50" s="6"/>
      <c r="M50" s="6"/>
      <c r="N50" s="6"/>
      <c r="O50" s="6"/>
    </row>
    <row r="51" spans="1:15" s="3" customFormat="1" ht="13.5" thickBot="1" x14ac:dyDescent="0.25">
      <c r="A51" s="68" t="s">
        <v>105</v>
      </c>
      <c r="B51" s="69"/>
      <c r="C51" s="90"/>
      <c r="D51" s="69">
        <v>1773.86</v>
      </c>
      <c r="E51" s="101">
        <v>5.1999999999999998E-3</v>
      </c>
      <c r="F51" s="113"/>
      <c r="G51" s="26"/>
      <c r="H51" s="6"/>
      <c r="I51" s="6"/>
      <c r="J51" s="6"/>
      <c r="K51" s="6"/>
      <c r="L51" s="6"/>
      <c r="M51" s="6"/>
      <c r="N51" s="6"/>
      <c r="O51" s="6"/>
    </row>
    <row r="52" spans="1:15" s="3" customFormat="1" ht="13.5" thickBot="1" x14ac:dyDescent="0.25">
      <c r="A52" s="68" t="s">
        <v>84</v>
      </c>
      <c r="B52" s="69">
        <v>24895.59</v>
      </c>
      <c r="C52" s="90">
        <v>7.26</v>
      </c>
      <c r="D52" s="69">
        <v>12745.31</v>
      </c>
      <c r="E52" s="101">
        <v>8.8900000000000007E-2</v>
      </c>
      <c r="F52" s="113"/>
      <c r="G52" s="26"/>
      <c r="H52" s="6"/>
      <c r="I52" s="6"/>
      <c r="J52" s="6"/>
      <c r="K52" s="6"/>
      <c r="L52" s="6"/>
      <c r="M52" s="6"/>
      <c r="N52" s="6"/>
      <c r="O52" s="6"/>
    </row>
    <row r="53" spans="1:15" s="3" customFormat="1" x14ac:dyDescent="0.2">
      <c r="A53" s="1"/>
      <c r="B53" s="1"/>
      <c r="C53" s="1"/>
      <c r="D53" s="1"/>
      <c r="E53" s="109"/>
      <c r="F53" s="113"/>
      <c r="G53" s="26"/>
      <c r="H53" s="6"/>
      <c r="I53" s="6"/>
      <c r="J53" s="6"/>
      <c r="K53" s="6"/>
      <c r="L53" s="6"/>
      <c r="M53" s="6"/>
      <c r="N53" s="6"/>
      <c r="O53" s="6"/>
    </row>
    <row r="54" spans="1:15" s="3" customFormat="1" x14ac:dyDescent="0.2">
      <c r="A54" s="99" t="s">
        <v>73</v>
      </c>
      <c r="B54" s="100">
        <v>1296484.94</v>
      </c>
      <c r="C54" s="100">
        <v>6.52</v>
      </c>
      <c r="D54" s="100">
        <v>2132857.79</v>
      </c>
      <c r="E54" s="103">
        <v>0.27860000000000001</v>
      </c>
      <c r="F54" s="113"/>
      <c r="G54" s="26"/>
      <c r="H54" s="6"/>
      <c r="I54" s="6"/>
      <c r="J54" s="6"/>
      <c r="K54" s="6"/>
      <c r="L54" s="6"/>
      <c r="M54" s="6"/>
      <c r="N54" s="6"/>
      <c r="O54" s="6"/>
    </row>
    <row r="55" spans="1:15" s="3" customFormat="1" ht="17.25" customHeight="1" x14ac:dyDescent="0.2">
      <c r="A55" s="125" t="s">
        <v>128</v>
      </c>
      <c r="B55" s="125"/>
      <c r="C55" s="125"/>
      <c r="D55" s="125"/>
      <c r="E55" s="34"/>
      <c r="F55" s="34"/>
      <c r="G55" s="34"/>
    </row>
    <row r="56" spans="1:15" s="33" customFormat="1" x14ac:dyDescent="0.2">
      <c r="A56" s="125" t="s">
        <v>205</v>
      </c>
      <c r="B56" s="125"/>
      <c r="C56" s="125"/>
      <c r="D56" s="125"/>
      <c r="E56" s="42"/>
    </row>
    <row r="57" spans="1:15" s="33" customFormat="1" x14ac:dyDescent="0.2">
      <c r="A57" s="125" t="s">
        <v>211</v>
      </c>
      <c r="B57" s="125"/>
      <c r="C57" s="125"/>
      <c r="D57" s="125"/>
    </row>
    <row r="60" spans="1:15" s="1" customFormat="1" ht="15" x14ac:dyDescent="0.2">
      <c r="A60" s="66" t="s">
        <v>70</v>
      </c>
      <c r="B60" s="66"/>
      <c r="C60" s="20"/>
      <c r="D60" s="20"/>
    </row>
    <row r="61" spans="1:15" s="1" customFormat="1" ht="13.5" thickBot="1" x14ac:dyDescent="0.25"/>
    <row r="62" spans="1:15" s="1" customFormat="1" x14ac:dyDescent="0.2">
      <c r="A62" s="119" t="s">
        <v>186</v>
      </c>
      <c r="B62" s="117" t="s">
        <v>207</v>
      </c>
      <c r="C62" s="118" t="s">
        <v>208</v>
      </c>
    </row>
    <row r="63" spans="1:15" s="1" customFormat="1" ht="31.5" customHeight="1" x14ac:dyDescent="0.2">
      <c r="A63" s="119"/>
      <c r="B63" s="118"/>
      <c r="C63" s="118"/>
    </row>
    <row r="64" spans="1:15" s="1" customFormat="1" ht="13.5" thickBot="1" x14ac:dyDescent="0.25">
      <c r="A64" s="68" t="s">
        <v>74</v>
      </c>
      <c r="B64" s="69">
        <v>78312</v>
      </c>
      <c r="C64" s="69">
        <v>151167</v>
      </c>
    </row>
    <row r="65" spans="1:3" s="1" customFormat="1" ht="13.5" thickBot="1" x14ac:dyDescent="0.25">
      <c r="A65" s="68" t="s">
        <v>92</v>
      </c>
      <c r="B65" s="69"/>
      <c r="C65" s="69">
        <v>78</v>
      </c>
    </row>
    <row r="66" spans="1:3" s="1" customFormat="1" ht="13.5" thickBot="1" x14ac:dyDescent="0.25">
      <c r="A66" s="68" t="s">
        <v>95</v>
      </c>
      <c r="B66" s="69">
        <v>6709</v>
      </c>
      <c r="C66" s="69"/>
    </row>
    <row r="67" spans="1:3" s="1" customFormat="1" ht="13.5" thickBot="1" x14ac:dyDescent="0.25">
      <c r="A67" s="68" t="s">
        <v>77</v>
      </c>
      <c r="B67" s="69"/>
      <c r="C67" s="69">
        <v>24179</v>
      </c>
    </row>
    <row r="68" spans="1:3" s="1" customFormat="1" ht="13.5" thickBot="1" x14ac:dyDescent="0.25">
      <c r="A68" s="68" t="s">
        <v>78</v>
      </c>
      <c r="B68" s="69"/>
      <c r="C68" s="69">
        <v>23308</v>
      </c>
    </row>
    <row r="69" spans="1:3" s="1" customFormat="1" ht="13.5" thickBot="1" x14ac:dyDescent="0.25">
      <c r="A69" s="68" t="s">
        <v>93</v>
      </c>
      <c r="B69" s="69">
        <v>10668</v>
      </c>
      <c r="C69" s="69">
        <v>531167</v>
      </c>
    </row>
    <row r="70" spans="1:3" s="1" customFormat="1" ht="13.5" thickBot="1" x14ac:dyDescent="0.25">
      <c r="A70" s="68" t="s">
        <v>80</v>
      </c>
      <c r="B70" s="69">
        <v>11088</v>
      </c>
      <c r="C70" s="69">
        <v>81490</v>
      </c>
    </row>
    <row r="71" spans="1:3" s="1" customFormat="1" ht="13.5" thickBot="1" x14ac:dyDescent="0.25">
      <c r="A71" s="68" t="s">
        <v>0</v>
      </c>
      <c r="B71" s="69"/>
      <c r="C71" s="69"/>
    </row>
    <row r="72" spans="1:3" s="1" customFormat="1" ht="13.5" thickBot="1" x14ac:dyDescent="0.25">
      <c r="A72" s="68" t="s">
        <v>81</v>
      </c>
      <c r="B72" s="69">
        <v>13631</v>
      </c>
      <c r="C72" s="69">
        <v>193031</v>
      </c>
    </row>
    <row r="73" spans="1:3" s="1" customFormat="1" ht="13.5" thickBot="1" x14ac:dyDescent="0.25">
      <c r="A73" s="68" t="s">
        <v>97</v>
      </c>
      <c r="B73" s="69">
        <v>1075</v>
      </c>
      <c r="C73" s="69">
        <v>1219</v>
      </c>
    </row>
    <row r="74" spans="1:3" s="1" customFormat="1" ht="13.5" thickBot="1" x14ac:dyDescent="0.25">
      <c r="A74" s="68" t="s">
        <v>94</v>
      </c>
      <c r="B74" s="69">
        <v>4984</v>
      </c>
      <c r="C74" s="69"/>
    </row>
    <row r="75" spans="1:3" s="1" customFormat="1" ht="13.5" thickBot="1" x14ac:dyDescent="0.25">
      <c r="A75" s="68" t="s">
        <v>90</v>
      </c>
      <c r="B75" s="69">
        <v>2663</v>
      </c>
      <c r="C75" s="69">
        <v>108586</v>
      </c>
    </row>
    <row r="76" spans="1:3" s="1" customFormat="1" ht="13.5" thickBot="1" x14ac:dyDescent="0.25">
      <c r="A76" s="68" t="s">
        <v>75</v>
      </c>
      <c r="B76" s="69"/>
      <c r="C76" s="69"/>
    </row>
    <row r="77" spans="1:3" s="1" customFormat="1" ht="13.5" thickBot="1" x14ac:dyDescent="0.25">
      <c r="A77" s="68" t="s">
        <v>82</v>
      </c>
      <c r="B77" s="69"/>
      <c r="C77" s="69">
        <v>71869</v>
      </c>
    </row>
    <row r="78" spans="1:3" s="1" customFormat="1" ht="13.5" thickBot="1" x14ac:dyDescent="0.25">
      <c r="A78" s="68" t="s">
        <v>91</v>
      </c>
      <c r="B78" s="69"/>
      <c r="C78" s="69">
        <v>63952</v>
      </c>
    </row>
    <row r="79" spans="1:3" s="1" customFormat="1" ht="13.5" thickBot="1" x14ac:dyDescent="0.25">
      <c r="A79" s="68" t="s">
        <v>105</v>
      </c>
      <c r="B79" s="69">
        <v>1036</v>
      </c>
      <c r="C79" s="69">
        <v>14663</v>
      </c>
    </row>
    <row r="80" spans="1:3" s="1" customFormat="1" ht="13.5" thickBot="1" x14ac:dyDescent="0.25">
      <c r="A80" s="68" t="s">
        <v>84</v>
      </c>
      <c r="B80" s="69">
        <v>10070</v>
      </c>
      <c r="C80" s="69">
        <v>10070</v>
      </c>
    </row>
    <row r="81" spans="1:256" s="1" customFormat="1" ht="13.5" thickBot="1" x14ac:dyDescent="0.25">
      <c r="A81" s="98"/>
      <c r="B81" s="69"/>
      <c r="C81" s="69"/>
      <c r="D81" s="20"/>
    </row>
    <row r="82" spans="1:256" s="1" customFormat="1" x14ac:dyDescent="0.2">
      <c r="A82" s="87" t="s">
        <v>73</v>
      </c>
      <c r="B82" s="75">
        <v>140236</v>
      </c>
      <c r="C82" s="75">
        <v>1274779</v>
      </c>
      <c r="D82" s="20"/>
    </row>
    <row r="85" spans="1:256" s="1" customFormat="1" ht="15" x14ac:dyDescent="0.2">
      <c r="A85" s="66" t="s">
        <v>71</v>
      </c>
      <c r="B85" s="66"/>
      <c r="C85" s="20"/>
      <c r="D85" s="20"/>
    </row>
    <row r="86" spans="1:256" s="17" customFormat="1" ht="13.5" thickBot="1" x14ac:dyDescent="0.25"/>
    <row r="87" spans="1:256" customFormat="1" ht="54" customHeight="1" x14ac:dyDescent="0.2">
      <c r="A87" s="119" t="s">
        <v>186</v>
      </c>
      <c r="B87" s="117" t="s">
        <v>187</v>
      </c>
      <c r="C87" s="118" t="s">
        <v>188</v>
      </c>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row>
    <row r="88" spans="1:256" customFormat="1" ht="15" customHeight="1" x14ac:dyDescent="0.2">
      <c r="A88" s="119" t="s">
        <v>74</v>
      </c>
      <c r="B88" s="118">
        <v>23</v>
      </c>
      <c r="C88" s="118">
        <v>33</v>
      </c>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row>
    <row r="89" spans="1:256" customFormat="1" ht="15" customHeight="1" thickBot="1" x14ac:dyDescent="0.25">
      <c r="A89" s="68" t="s">
        <v>92</v>
      </c>
      <c r="B89" s="69">
        <v>11</v>
      </c>
      <c r="C89" s="69">
        <v>9</v>
      </c>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row>
    <row r="90" spans="1:256" customFormat="1" ht="15" customHeight="1" thickBot="1" x14ac:dyDescent="0.25">
      <c r="A90" s="68" t="s">
        <v>95</v>
      </c>
      <c r="B90" s="69">
        <v>4</v>
      </c>
      <c r="C90" s="69"/>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row>
    <row r="91" spans="1:256" customFormat="1" ht="15" customHeight="1" thickBot="1" x14ac:dyDescent="0.25">
      <c r="A91" s="68" t="s">
        <v>77</v>
      </c>
      <c r="B91" s="69"/>
      <c r="C91" s="69">
        <v>10</v>
      </c>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row>
    <row r="92" spans="1:256" customFormat="1" ht="15" customHeight="1" thickBot="1" x14ac:dyDescent="0.25">
      <c r="A92" s="68" t="s">
        <v>78</v>
      </c>
      <c r="B92" s="69">
        <v>10</v>
      </c>
      <c r="C92" s="69">
        <v>15</v>
      </c>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row>
    <row r="93" spans="1:256" customFormat="1" ht="15" customHeight="1" thickBot="1" x14ac:dyDescent="0.25">
      <c r="A93" s="68" t="s">
        <v>93</v>
      </c>
      <c r="B93" s="69">
        <v>11</v>
      </c>
      <c r="C93" s="69">
        <v>74</v>
      </c>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row>
    <row r="94" spans="1:256" customFormat="1" ht="15" customHeight="1" thickBot="1" x14ac:dyDescent="0.25">
      <c r="A94" s="68" t="s">
        <v>80</v>
      </c>
      <c r="B94" s="69">
        <v>110</v>
      </c>
      <c r="C94" s="69">
        <v>87</v>
      </c>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row>
    <row r="95" spans="1:256" customFormat="1" ht="15" customHeight="1" thickBot="1" x14ac:dyDescent="0.25">
      <c r="A95" s="68" t="s">
        <v>0</v>
      </c>
      <c r="B95" s="69">
        <v>110</v>
      </c>
      <c r="C95" s="69">
        <v>53</v>
      </c>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row>
    <row r="96" spans="1:256" customFormat="1" ht="15" customHeight="1" thickBot="1" x14ac:dyDescent="0.25">
      <c r="A96" s="68" t="s">
        <v>81</v>
      </c>
      <c r="B96" s="69">
        <v>11</v>
      </c>
      <c r="C96" s="69">
        <v>26</v>
      </c>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row>
    <row r="97" spans="1:256" customFormat="1" ht="15" customHeight="1" thickBot="1" x14ac:dyDescent="0.25">
      <c r="A97" s="68" t="s">
        <v>97</v>
      </c>
      <c r="B97" s="69">
        <v>47</v>
      </c>
      <c r="C97" s="69">
        <v>30</v>
      </c>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row>
    <row r="98" spans="1:256" customFormat="1" ht="15" customHeight="1" thickBot="1" x14ac:dyDescent="0.25">
      <c r="A98" s="68" t="s">
        <v>94</v>
      </c>
      <c r="B98" s="69">
        <v>2</v>
      </c>
      <c r="C98" s="69">
        <v>1</v>
      </c>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row>
    <row r="99" spans="1:256" customFormat="1" ht="15" customHeight="1" thickBot="1" x14ac:dyDescent="0.25">
      <c r="A99" s="68" t="s">
        <v>90</v>
      </c>
      <c r="B99" s="69">
        <v>42</v>
      </c>
      <c r="C99" s="69">
        <v>135</v>
      </c>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row>
    <row r="100" spans="1:256" customFormat="1" ht="15" customHeight="1" thickBot="1" x14ac:dyDescent="0.25">
      <c r="A100" s="68" t="s">
        <v>75</v>
      </c>
      <c r="B100" s="69">
        <v>6</v>
      </c>
      <c r="C100" s="69"/>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row>
    <row r="101" spans="1:256" customFormat="1" ht="15" customHeight="1" thickBot="1" x14ac:dyDescent="0.25">
      <c r="A101" s="68" t="s">
        <v>82</v>
      </c>
      <c r="B101" s="69">
        <v>2</v>
      </c>
      <c r="C101" s="69">
        <v>10</v>
      </c>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row>
    <row r="102" spans="1:256" customFormat="1" ht="15" customHeight="1" thickBot="1" x14ac:dyDescent="0.25">
      <c r="A102" s="68" t="s">
        <v>91</v>
      </c>
      <c r="B102" s="69">
        <v>35</v>
      </c>
      <c r="C102" s="69">
        <v>96</v>
      </c>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row>
    <row r="103" spans="1:256" customFormat="1" ht="15" customHeight="1" thickBot="1" x14ac:dyDescent="0.25">
      <c r="A103" s="68" t="s">
        <v>105</v>
      </c>
      <c r="B103" s="69">
        <v>7</v>
      </c>
      <c r="C103" s="69">
        <v>37</v>
      </c>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row>
    <row r="104" spans="1:256" customFormat="1" ht="15" customHeight="1" thickBot="1" x14ac:dyDescent="0.25">
      <c r="A104" s="68" t="s">
        <v>84</v>
      </c>
      <c r="B104" s="69">
        <v>3</v>
      </c>
      <c r="C104" s="69">
        <v>3</v>
      </c>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row>
    <row r="105" spans="1:256" customFormat="1" ht="15" customHeight="1" thickBot="1" x14ac:dyDescent="0.25">
      <c r="A105" s="98"/>
      <c r="B105" s="69"/>
      <c r="C105" s="69"/>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row>
    <row r="106" spans="1:256" customFormat="1" x14ac:dyDescent="0.2">
      <c r="A106" s="87" t="s">
        <v>73</v>
      </c>
      <c r="B106" s="75">
        <v>434</v>
      </c>
      <c r="C106" s="75">
        <v>619</v>
      </c>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row>
    <row r="107" spans="1:256" customFormat="1" x14ac:dyDescent="0.2">
      <c r="A107" s="129"/>
      <c r="B107" s="129"/>
      <c r="C107" s="39"/>
      <c r="D107" s="33"/>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33" customFormat="1" x14ac:dyDescent="0.2">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33" customFormat="1" ht="22.5" x14ac:dyDescent="0.2">
      <c r="A109" s="73" t="s">
        <v>135</v>
      </c>
      <c r="B109" s="73" t="s">
        <v>136</v>
      </c>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c r="IV109" s="20"/>
    </row>
    <row r="110" spans="1:256" s="33" customFormat="1" ht="13.5" thickBot="1" x14ac:dyDescent="0.25">
      <c r="A110" s="68" t="s">
        <v>137</v>
      </c>
      <c r="B110" s="78">
        <v>239</v>
      </c>
    </row>
    <row r="111" spans="1:256" s="33" customFormat="1" ht="13.5" thickBot="1" x14ac:dyDescent="0.25">
      <c r="A111" s="68" t="s">
        <v>138</v>
      </c>
      <c r="B111" s="78">
        <v>88</v>
      </c>
    </row>
    <row r="112" spans="1:256" s="33" customFormat="1" ht="13.5" thickBot="1" x14ac:dyDescent="0.25">
      <c r="A112" s="68" t="s">
        <v>139</v>
      </c>
      <c r="B112" s="78">
        <v>199</v>
      </c>
    </row>
    <row r="113" spans="1:2" s="33" customFormat="1" ht="13.5" thickBot="1" x14ac:dyDescent="0.25">
      <c r="A113" s="68" t="s">
        <v>140</v>
      </c>
      <c r="B113" s="78">
        <v>71</v>
      </c>
    </row>
    <row r="114" spans="1:2" s="33" customFormat="1" ht="13.5" thickBot="1" x14ac:dyDescent="0.25">
      <c r="A114" s="68" t="s">
        <v>141</v>
      </c>
      <c r="B114" s="78">
        <v>14</v>
      </c>
    </row>
    <row r="115" spans="1:2" s="33" customFormat="1" ht="13.5" thickBot="1" x14ac:dyDescent="0.25">
      <c r="A115" s="68" t="s">
        <v>89</v>
      </c>
      <c r="B115" s="78">
        <v>6</v>
      </c>
    </row>
    <row r="116" spans="1:2" s="33" customFormat="1" ht="13.5" thickBot="1" x14ac:dyDescent="0.25">
      <c r="A116" s="68" t="s">
        <v>6</v>
      </c>
      <c r="B116" s="78">
        <v>2</v>
      </c>
    </row>
    <row r="117" spans="1:2" s="33" customFormat="1" x14ac:dyDescent="0.2">
      <c r="A117" s="87" t="s">
        <v>73</v>
      </c>
      <c r="B117" s="86">
        <v>619</v>
      </c>
    </row>
    <row r="118" spans="1:2" s="33" customFormat="1" x14ac:dyDescent="0.2">
      <c r="A118" s="41"/>
    </row>
    <row r="119" spans="1:2" s="33" customFormat="1" x14ac:dyDescent="0.2">
      <c r="A119" s="40"/>
    </row>
    <row r="120" spans="1:2" s="33" customFormat="1" ht="22.5" x14ac:dyDescent="0.2">
      <c r="A120" s="73" t="s">
        <v>133</v>
      </c>
      <c r="B120" s="73" t="s">
        <v>289</v>
      </c>
    </row>
    <row r="121" spans="1:2" s="33" customFormat="1" ht="13.5" thickBot="1" x14ac:dyDescent="0.25">
      <c r="A121" s="68" t="s">
        <v>143</v>
      </c>
      <c r="B121" s="78">
        <v>4</v>
      </c>
    </row>
    <row r="122" spans="1:2" s="33" customFormat="1" ht="13.5" thickBot="1" x14ac:dyDescent="0.25">
      <c r="A122" s="68" t="s">
        <v>7</v>
      </c>
      <c r="B122" s="78">
        <v>27</v>
      </c>
    </row>
    <row r="123" spans="1:2" s="33" customFormat="1" ht="23.25" thickBot="1" x14ac:dyDescent="0.25">
      <c r="A123" s="68" t="s">
        <v>8</v>
      </c>
      <c r="B123" s="78">
        <v>9</v>
      </c>
    </row>
    <row r="124" spans="1:2" s="33" customFormat="1" ht="13.5" thickBot="1" x14ac:dyDescent="0.25">
      <c r="A124" s="68" t="s">
        <v>146</v>
      </c>
      <c r="B124" s="78">
        <v>291</v>
      </c>
    </row>
    <row r="125" spans="1:2" s="33" customFormat="1" ht="13.5" thickBot="1" x14ac:dyDescent="0.25">
      <c r="A125" s="68" t="s">
        <v>89</v>
      </c>
      <c r="B125" s="78">
        <v>3</v>
      </c>
    </row>
    <row r="126" spans="1:2" s="33" customFormat="1" ht="13.5" thickBot="1" x14ac:dyDescent="0.25">
      <c r="A126" s="68" t="s">
        <v>147</v>
      </c>
      <c r="B126" s="78">
        <v>10</v>
      </c>
    </row>
    <row r="127" spans="1:2" s="33" customFormat="1" ht="23.25" thickBot="1" x14ac:dyDescent="0.25">
      <c r="A127" s="68" t="s">
        <v>180</v>
      </c>
      <c r="B127" s="78">
        <v>56</v>
      </c>
    </row>
    <row r="128" spans="1:2" s="33" customFormat="1" ht="13.5" thickBot="1" x14ac:dyDescent="0.25">
      <c r="A128" s="68" t="s">
        <v>148</v>
      </c>
      <c r="B128" s="78">
        <v>10</v>
      </c>
    </row>
    <row r="129" spans="1:2" s="33" customFormat="1" ht="13.5" thickBot="1" x14ac:dyDescent="0.25">
      <c r="A129" s="68" t="s">
        <v>149</v>
      </c>
      <c r="B129" s="78">
        <v>9</v>
      </c>
    </row>
    <row r="130" spans="1:2" s="33" customFormat="1" ht="13.5" thickBot="1" x14ac:dyDescent="0.25">
      <c r="A130" s="68" t="s">
        <v>181</v>
      </c>
      <c r="B130" s="78">
        <v>7</v>
      </c>
    </row>
    <row r="131" spans="1:2" s="33" customFormat="1" ht="13.5" thickBot="1" x14ac:dyDescent="0.25">
      <c r="A131" s="68" t="s">
        <v>106</v>
      </c>
      <c r="B131" s="78">
        <v>8</v>
      </c>
    </row>
    <row r="132" spans="1:2" s="33" customFormat="1" x14ac:dyDescent="0.2">
      <c r="A132" s="87" t="s">
        <v>73</v>
      </c>
      <c r="B132" s="86">
        <v>434</v>
      </c>
    </row>
  </sheetData>
  <mergeCells count="3300">
    <mergeCell ref="E34:E35"/>
    <mergeCell ref="A56:D56"/>
    <mergeCell ref="D6:D7"/>
    <mergeCell ref="A55:D55"/>
    <mergeCell ref="A6:A7"/>
    <mergeCell ref="B6:B7"/>
    <mergeCell ref="C6:C7"/>
    <mergeCell ref="A28:D28"/>
    <mergeCell ref="A29:D29"/>
    <mergeCell ref="A27:D27"/>
    <mergeCell ref="A107:B107"/>
    <mergeCell ref="A62:A63"/>
    <mergeCell ref="B62:B63"/>
    <mergeCell ref="C62:C63"/>
    <mergeCell ref="A87:A88"/>
    <mergeCell ref="B87:B88"/>
    <mergeCell ref="C87:C88"/>
    <mergeCell ref="A57:D57"/>
    <mergeCell ref="A34:A35"/>
    <mergeCell ref="B34:B35"/>
    <mergeCell ref="C34:C35"/>
    <mergeCell ref="D34:D35"/>
    <mergeCell ref="BD2:BH2"/>
    <mergeCell ref="BI2:BM2"/>
    <mergeCell ref="BN2:BR2"/>
    <mergeCell ref="BS2:BW2"/>
    <mergeCell ref="BX2:CB2"/>
    <mergeCell ref="AE2:AI2"/>
    <mergeCell ref="AJ2:AN2"/>
    <mergeCell ref="AO2:AS2"/>
    <mergeCell ref="AT2:AX2"/>
    <mergeCell ref="AY2:BC2"/>
    <mergeCell ref="F2:J2"/>
    <mergeCell ref="K2:O2"/>
    <mergeCell ref="P2:T2"/>
    <mergeCell ref="U2:Y2"/>
    <mergeCell ref="Z2:AD2"/>
    <mergeCell ref="A2:E2"/>
    <mergeCell ref="A5:E5"/>
    <mergeCell ref="EZ2:FD2"/>
    <mergeCell ref="FE2:FI2"/>
    <mergeCell ref="FJ2:FN2"/>
    <mergeCell ref="FO2:FS2"/>
    <mergeCell ref="FT2:FX2"/>
    <mergeCell ref="EA2:EE2"/>
    <mergeCell ref="EF2:EJ2"/>
    <mergeCell ref="EK2:EO2"/>
    <mergeCell ref="EP2:ET2"/>
    <mergeCell ref="EU2:EY2"/>
    <mergeCell ref="DB2:DF2"/>
    <mergeCell ref="DG2:DK2"/>
    <mergeCell ref="DL2:DP2"/>
    <mergeCell ref="DQ2:DU2"/>
    <mergeCell ref="DV2:DZ2"/>
    <mergeCell ref="CC2:CG2"/>
    <mergeCell ref="CH2:CL2"/>
    <mergeCell ref="CM2:CQ2"/>
    <mergeCell ref="CR2:CV2"/>
    <mergeCell ref="CW2:DA2"/>
    <mergeCell ref="IV2:IZ2"/>
    <mergeCell ref="JA2:JE2"/>
    <mergeCell ref="JF2:JJ2"/>
    <mergeCell ref="JK2:JO2"/>
    <mergeCell ref="JP2:JT2"/>
    <mergeCell ref="HW2:IA2"/>
    <mergeCell ref="IB2:IF2"/>
    <mergeCell ref="IG2:IK2"/>
    <mergeCell ref="IL2:IP2"/>
    <mergeCell ref="IQ2:IU2"/>
    <mergeCell ref="GX2:HB2"/>
    <mergeCell ref="HC2:HG2"/>
    <mergeCell ref="HH2:HL2"/>
    <mergeCell ref="HM2:HQ2"/>
    <mergeCell ref="HR2:HV2"/>
    <mergeCell ref="FY2:GC2"/>
    <mergeCell ref="GD2:GH2"/>
    <mergeCell ref="GI2:GM2"/>
    <mergeCell ref="GN2:GR2"/>
    <mergeCell ref="GS2:GW2"/>
    <mergeCell ref="MR2:MV2"/>
    <mergeCell ref="MW2:NA2"/>
    <mergeCell ref="NB2:NF2"/>
    <mergeCell ref="NG2:NK2"/>
    <mergeCell ref="NL2:NP2"/>
    <mergeCell ref="LS2:LW2"/>
    <mergeCell ref="LX2:MB2"/>
    <mergeCell ref="MC2:MG2"/>
    <mergeCell ref="MH2:ML2"/>
    <mergeCell ref="MM2:MQ2"/>
    <mergeCell ref="KT2:KX2"/>
    <mergeCell ref="KY2:LC2"/>
    <mergeCell ref="LD2:LH2"/>
    <mergeCell ref="LI2:LM2"/>
    <mergeCell ref="LN2:LR2"/>
    <mergeCell ref="JU2:JY2"/>
    <mergeCell ref="JZ2:KD2"/>
    <mergeCell ref="KE2:KI2"/>
    <mergeCell ref="KJ2:KN2"/>
    <mergeCell ref="KO2:KS2"/>
    <mergeCell ref="QN2:QR2"/>
    <mergeCell ref="QS2:QW2"/>
    <mergeCell ref="QX2:RB2"/>
    <mergeCell ref="RC2:RG2"/>
    <mergeCell ref="RH2:RL2"/>
    <mergeCell ref="PO2:PS2"/>
    <mergeCell ref="PT2:PX2"/>
    <mergeCell ref="PY2:QC2"/>
    <mergeCell ref="QD2:QH2"/>
    <mergeCell ref="QI2:QM2"/>
    <mergeCell ref="OP2:OT2"/>
    <mergeCell ref="OU2:OY2"/>
    <mergeCell ref="OZ2:PD2"/>
    <mergeCell ref="PE2:PI2"/>
    <mergeCell ref="PJ2:PN2"/>
    <mergeCell ref="NQ2:NU2"/>
    <mergeCell ref="NV2:NZ2"/>
    <mergeCell ref="OA2:OE2"/>
    <mergeCell ref="OF2:OJ2"/>
    <mergeCell ref="OK2:OO2"/>
    <mergeCell ref="UJ2:UN2"/>
    <mergeCell ref="UO2:US2"/>
    <mergeCell ref="UT2:UX2"/>
    <mergeCell ref="UY2:VC2"/>
    <mergeCell ref="VD2:VH2"/>
    <mergeCell ref="TK2:TO2"/>
    <mergeCell ref="TP2:TT2"/>
    <mergeCell ref="TU2:TY2"/>
    <mergeCell ref="TZ2:UD2"/>
    <mergeCell ref="UE2:UI2"/>
    <mergeCell ref="SL2:SP2"/>
    <mergeCell ref="SQ2:SU2"/>
    <mergeCell ref="SV2:SZ2"/>
    <mergeCell ref="TA2:TE2"/>
    <mergeCell ref="TF2:TJ2"/>
    <mergeCell ref="RM2:RQ2"/>
    <mergeCell ref="RR2:RV2"/>
    <mergeCell ref="RW2:SA2"/>
    <mergeCell ref="SB2:SF2"/>
    <mergeCell ref="SG2:SK2"/>
    <mergeCell ref="YF2:YJ2"/>
    <mergeCell ref="YK2:YO2"/>
    <mergeCell ref="YP2:YT2"/>
    <mergeCell ref="YU2:YY2"/>
    <mergeCell ref="YZ2:ZD2"/>
    <mergeCell ref="XG2:XK2"/>
    <mergeCell ref="XL2:XP2"/>
    <mergeCell ref="XQ2:XU2"/>
    <mergeCell ref="XV2:XZ2"/>
    <mergeCell ref="YA2:YE2"/>
    <mergeCell ref="WH2:WL2"/>
    <mergeCell ref="WM2:WQ2"/>
    <mergeCell ref="WR2:WV2"/>
    <mergeCell ref="WW2:XA2"/>
    <mergeCell ref="XB2:XF2"/>
    <mergeCell ref="VI2:VM2"/>
    <mergeCell ref="VN2:VR2"/>
    <mergeCell ref="VS2:VW2"/>
    <mergeCell ref="VX2:WB2"/>
    <mergeCell ref="WC2:WG2"/>
    <mergeCell ref="ACB2:ACF2"/>
    <mergeCell ref="ACG2:ACK2"/>
    <mergeCell ref="ACL2:ACP2"/>
    <mergeCell ref="ACQ2:ACU2"/>
    <mergeCell ref="ACV2:ACZ2"/>
    <mergeCell ref="ABC2:ABG2"/>
    <mergeCell ref="ABH2:ABL2"/>
    <mergeCell ref="ABM2:ABQ2"/>
    <mergeCell ref="ABR2:ABV2"/>
    <mergeCell ref="ABW2:ACA2"/>
    <mergeCell ref="AAD2:AAH2"/>
    <mergeCell ref="AAI2:AAM2"/>
    <mergeCell ref="AAN2:AAR2"/>
    <mergeCell ref="AAS2:AAW2"/>
    <mergeCell ref="AAX2:ABB2"/>
    <mergeCell ref="ZE2:ZI2"/>
    <mergeCell ref="ZJ2:ZN2"/>
    <mergeCell ref="ZO2:ZS2"/>
    <mergeCell ref="ZT2:ZX2"/>
    <mergeCell ref="ZY2:AAC2"/>
    <mergeCell ref="AFX2:AGB2"/>
    <mergeCell ref="AGC2:AGG2"/>
    <mergeCell ref="AGH2:AGL2"/>
    <mergeCell ref="AGM2:AGQ2"/>
    <mergeCell ref="AGR2:AGV2"/>
    <mergeCell ref="AEY2:AFC2"/>
    <mergeCell ref="AFD2:AFH2"/>
    <mergeCell ref="AFI2:AFM2"/>
    <mergeCell ref="AFN2:AFR2"/>
    <mergeCell ref="AFS2:AFW2"/>
    <mergeCell ref="ADZ2:AED2"/>
    <mergeCell ref="AEE2:AEI2"/>
    <mergeCell ref="AEJ2:AEN2"/>
    <mergeCell ref="AEO2:AES2"/>
    <mergeCell ref="AET2:AEX2"/>
    <mergeCell ref="ADA2:ADE2"/>
    <mergeCell ref="ADF2:ADJ2"/>
    <mergeCell ref="ADK2:ADO2"/>
    <mergeCell ref="ADP2:ADT2"/>
    <mergeCell ref="ADU2:ADY2"/>
    <mergeCell ref="AJT2:AJX2"/>
    <mergeCell ref="AJY2:AKC2"/>
    <mergeCell ref="AKD2:AKH2"/>
    <mergeCell ref="AKI2:AKM2"/>
    <mergeCell ref="AKN2:AKR2"/>
    <mergeCell ref="AIU2:AIY2"/>
    <mergeCell ref="AIZ2:AJD2"/>
    <mergeCell ref="AJE2:AJI2"/>
    <mergeCell ref="AJJ2:AJN2"/>
    <mergeCell ref="AJO2:AJS2"/>
    <mergeCell ref="AHV2:AHZ2"/>
    <mergeCell ref="AIA2:AIE2"/>
    <mergeCell ref="AIF2:AIJ2"/>
    <mergeCell ref="AIK2:AIO2"/>
    <mergeCell ref="AIP2:AIT2"/>
    <mergeCell ref="AGW2:AHA2"/>
    <mergeCell ref="AHB2:AHF2"/>
    <mergeCell ref="AHG2:AHK2"/>
    <mergeCell ref="AHL2:AHP2"/>
    <mergeCell ref="AHQ2:AHU2"/>
    <mergeCell ref="ANP2:ANT2"/>
    <mergeCell ref="ANU2:ANY2"/>
    <mergeCell ref="ANZ2:AOD2"/>
    <mergeCell ref="AOE2:AOI2"/>
    <mergeCell ref="AOJ2:AON2"/>
    <mergeCell ref="AMQ2:AMU2"/>
    <mergeCell ref="AMV2:AMZ2"/>
    <mergeCell ref="ANA2:ANE2"/>
    <mergeCell ref="ANF2:ANJ2"/>
    <mergeCell ref="ANK2:ANO2"/>
    <mergeCell ref="ALR2:ALV2"/>
    <mergeCell ref="ALW2:AMA2"/>
    <mergeCell ref="AMB2:AMF2"/>
    <mergeCell ref="AMG2:AMK2"/>
    <mergeCell ref="AML2:AMP2"/>
    <mergeCell ref="AKS2:AKW2"/>
    <mergeCell ref="AKX2:ALB2"/>
    <mergeCell ref="ALC2:ALG2"/>
    <mergeCell ref="ALH2:ALL2"/>
    <mergeCell ref="ALM2:ALQ2"/>
    <mergeCell ref="ARL2:ARP2"/>
    <mergeCell ref="ARQ2:ARU2"/>
    <mergeCell ref="ARV2:ARZ2"/>
    <mergeCell ref="ASA2:ASE2"/>
    <mergeCell ref="ASF2:ASJ2"/>
    <mergeCell ref="AQM2:AQQ2"/>
    <mergeCell ref="AQR2:AQV2"/>
    <mergeCell ref="AQW2:ARA2"/>
    <mergeCell ref="ARB2:ARF2"/>
    <mergeCell ref="ARG2:ARK2"/>
    <mergeCell ref="APN2:APR2"/>
    <mergeCell ref="APS2:APW2"/>
    <mergeCell ref="APX2:AQB2"/>
    <mergeCell ref="AQC2:AQG2"/>
    <mergeCell ref="AQH2:AQL2"/>
    <mergeCell ref="AOO2:AOS2"/>
    <mergeCell ref="AOT2:AOX2"/>
    <mergeCell ref="AOY2:APC2"/>
    <mergeCell ref="APD2:APH2"/>
    <mergeCell ref="API2:APM2"/>
    <mergeCell ref="AVH2:AVL2"/>
    <mergeCell ref="AVM2:AVQ2"/>
    <mergeCell ref="AVR2:AVV2"/>
    <mergeCell ref="AVW2:AWA2"/>
    <mergeCell ref="AWB2:AWF2"/>
    <mergeCell ref="AUI2:AUM2"/>
    <mergeCell ref="AUN2:AUR2"/>
    <mergeCell ref="AUS2:AUW2"/>
    <mergeCell ref="AUX2:AVB2"/>
    <mergeCell ref="AVC2:AVG2"/>
    <mergeCell ref="ATJ2:ATN2"/>
    <mergeCell ref="ATO2:ATS2"/>
    <mergeCell ref="ATT2:ATX2"/>
    <mergeCell ref="ATY2:AUC2"/>
    <mergeCell ref="AUD2:AUH2"/>
    <mergeCell ref="ASK2:ASO2"/>
    <mergeCell ref="ASP2:AST2"/>
    <mergeCell ref="ASU2:ASY2"/>
    <mergeCell ref="ASZ2:ATD2"/>
    <mergeCell ref="ATE2:ATI2"/>
    <mergeCell ref="AZD2:AZH2"/>
    <mergeCell ref="AZI2:AZM2"/>
    <mergeCell ref="AZN2:AZR2"/>
    <mergeCell ref="AZS2:AZW2"/>
    <mergeCell ref="AZX2:BAB2"/>
    <mergeCell ref="AYE2:AYI2"/>
    <mergeCell ref="AYJ2:AYN2"/>
    <mergeCell ref="AYO2:AYS2"/>
    <mergeCell ref="AYT2:AYX2"/>
    <mergeCell ref="AYY2:AZC2"/>
    <mergeCell ref="AXF2:AXJ2"/>
    <mergeCell ref="AXK2:AXO2"/>
    <mergeCell ref="AXP2:AXT2"/>
    <mergeCell ref="AXU2:AXY2"/>
    <mergeCell ref="AXZ2:AYD2"/>
    <mergeCell ref="AWG2:AWK2"/>
    <mergeCell ref="AWL2:AWP2"/>
    <mergeCell ref="AWQ2:AWU2"/>
    <mergeCell ref="AWV2:AWZ2"/>
    <mergeCell ref="AXA2:AXE2"/>
    <mergeCell ref="BCZ2:BDD2"/>
    <mergeCell ref="BDE2:BDI2"/>
    <mergeCell ref="BDJ2:BDN2"/>
    <mergeCell ref="BDO2:BDS2"/>
    <mergeCell ref="BDT2:BDX2"/>
    <mergeCell ref="BCA2:BCE2"/>
    <mergeCell ref="BCF2:BCJ2"/>
    <mergeCell ref="BCK2:BCO2"/>
    <mergeCell ref="BCP2:BCT2"/>
    <mergeCell ref="BCU2:BCY2"/>
    <mergeCell ref="BBB2:BBF2"/>
    <mergeCell ref="BBG2:BBK2"/>
    <mergeCell ref="BBL2:BBP2"/>
    <mergeCell ref="BBQ2:BBU2"/>
    <mergeCell ref="BBV2:BBZ2"/>
    <mergeCell ref="BAC2:BAG2"/>
    <mergeCell ref="BAH2:BAL2"/>
    <mergeCell ref="BAM2:BAQ2"/>
    <mergeCell ref="BAR2:BAV2"/>
    <mergeCell ref="BAW2:BBA2"/>
    <mergeCell ref="BGV2:BGZ2"/>
    <mergeCell ref="BHA2:BHE2"/>
    <mergeCell ref="BHF2:BHJ2"/>
    <mergeCell ref="BHK2:BHO2"/>
    <mergeCell ref="BHP2:BHT2"/>
    <mergeCell ref="BFW2:BGA2"/>
    <mergeCell ref="BGB2:BGF2"/>
    <mergeCell ref="BGG2:BGK2"/>
    <mergeCell ref="BGL2:BGP2"/>
    <mergeCell ref="BGQ2:BGU2"/>
    <mergeCell ref="BEX2:BFB2"/>
    <mergeCell ref="BFC2:BFG2"/>
    <mergeCell ref="BFH2:BFL2"/>
    <mergeCell ref="BFM2:BFQ2"/>
    <mergeCell ref="BFR2:BFV2"/>
    <mergeCell ref="BDY2:BEC2"/>
    <mergeCell ref="BED2:BEH2"/>
    <mergeCell ref="BEI2:BEM2"/>
    <mergeCell ref="BEN2:BER2"/>
    <mergeCell ref="BES2:BEW2"/>
    <mergeCell ref="BKR2:BKV2"/>
    <mergeCell ref="BKW2:BLA2"/>
    <mergeCell ref="BLB2:BLF2"/>
    <mergeCell ref="BLG2:BLK2"/>
    <mergeCell ref="BLL2:BLP2"/>
    <mergeCell ref="BJS2:BJW2"/>
    <mergeCell ref="BJX2:BKB2"/>
    <mergeCell ref="BKC2:BKG2"/>
    <mergeCell ref="BKH2:BKL2"/>
    <mergeCell ref="BKM2:BKQ2"/>
    <mergeCell ref="BIT2:BIX2"/>
    <mergeCell ref="BIY2:BJC2"/>
    <mergeCell ref="BJD2:BJH2"/>
    <mergeCell ref="BJI2:BJM2"/>
    <mergeCell ref="BJN2:BJR2"/>
    <mergeCell ref="BHU2:BHY2"/>
    <mergeCell ref="BHZ2:BID2"/>
    <mergeCell ref="BIE2:BII2"/>
    <mergeCell ref="BIJ2:BIN2"/>
    <mergeCell ref="BIO2:BIS2"/>
    <mergeCell ref="BON2:BOR2"/>
    <mergeCell ref="BOS2:BOW2"/>
    <mergeCell ref="BOX2:BPB2"/>
    <mergeCell ref="BPC2:BPG2"/>
    <mergeCell ref="BPH2:BPL2"/>
    <mergeCell ref="BNO2:BNS2"/>
    <mergeCell ref="BNT2:BNX2"/>
    <mergeCell ref="BNY2:BOC2"/>
    <mergeCell ref="BOD2:BOH2"/>
    <mergeCell ref="BOI2:BOM2"/>
    <mergeCell ref="BMP2:BMT2"/>
    <mergeCell ref="BMU2:BMY2"/>
    <mergeCell ref="BMZ2:BND2"/>
    <mergeCell ref="BNE2:BNI2"/>
    <mergeCell ref="BNJ2:BNN2"/>
    <mergeCell ref="BLQ2:BLU2"/>
    <mergeCell ref="BLV2:BLZ2"/>
    <mergeCell ref="BMA2:BME2"/>
    <mergeCell ref="BMF2:BMJ2"/>
    <mergeCell ref="BMK2:BMO2"/>
    <mergeCell ref="BSJ2:BSN2"/>
    <mergeCell ref="BSO2:BSS2"/>
    <mergeCell ref="BST2:BSX2"/>
    <mergeCell ref="BSY2:BTC2"/>
    <mergeCell ref="BTD2:BTH2"/>
    <mergeCell ref="BRK2:BRO2"/>
    <mergeCell ref="BRP2:BRT2"/>
    <mergeCell ref="BRU2:BRY2"/>
    <mergeCell ref="BRZ2:BSD2"/>
    <mergeCell ref="BSE2:BSI2"/>
    <mergeCell ref="BQL2:BQP2"/>
    <mergeCell ref="BQQ2:BQU2"/>
    <mergeCell ref="BQV2:BQZ2"/>
    <mergeCell ref="BRA2:BRE2"/>
    <mergeCell ref="BRF2:BRJ2"/>
    <mergeCell ref="BPM2:BPQ2"/>
    <mergeCell ref="BPR2:BPV2"/>
    <mergeCell ref="BPW2:BQA2"/>
    <mergeCell ref="BQB2:BQF2"/>
    <mergeCell ref="BQG2:BQK2"/>
    <mergeCell ref="BWF2:BWJ2"/>
    <mergeCell ref="BWK2:BWO2"/>
    <mergeCell ref="BWP2:BWT2"/>
    <mergeCell ref="BWU2:BWY2"/>
    <mergeCell ref="BWZ2:BXD2"/>
    <mergeCell ref="BVG2:BVK2"/>
    <mergeCell ref="BVL2:BVP2"/>
    <mergeCell ref="BVQ2:BVU2"/>
    <mergeCell ref="BVV2:BVZ2"/>
    <mergeCell ref="BWA2:BWE2"/>
    <mergeCell ref="BUH2:BUL2"/>
    <mergeCell ref="BUM2:BUQ2"/>
    <mergeCell ref="BUR2:BUV2"/>
    <mergeCell ref="BUW2:BVA2"/>
    <mergeCell ref="BVB2:BVF2"/>
    <mergeCell ref="BTI2:BTM2"/>
    <mergeCell ref="BTN2:BTR2"/>
    <mergeCell ref="BTS2:BTW2"/>
    <mergeCell ref="BTX2:BUB2"/>
    <mergeCell ref="BUC2:BUG2"/>
    <mergeCell ref="CAB2:CAF2"/>
    <mergeCell ref="CAG2:CAK2"/>
    <mergeCell ref="CAL2:CAP2"/>
    <mergeCell ref="CAQ2:CAU2"/>
    <mergeCell ref="CAV2:CAZ2"/>
    <mergeCell ref="BZC2:BZG2"/>
    <mergeCell ref="BZH2:BZL2"/>
    <mergeCell ref="BZM2:BZQ2"/>
    <mergeCell ref="BZR2:BZV2"/>
    <mergeCell ref="BZW2:CAA2"/>
    <mergeCell ref="BYD2:BYH2"/>
    <mergeCell ref="BYI2:BYM2"/>
    <mergeCell ref="BYN2:BYR2"/>
    <mergeCell ref="BYS2:BYW2"/>
    <mergeCell ref="BYX2:BZB2"/>
    <mergeCell ref="BXE2:BXI2"/>
    <mergeCell ref="BXJ2:BXN2"/>
    <mergeCell ref="BXO2:BXS2"/>
    <mergeCell ref="BXT2:BXX2"/>
    <mergeCell ref="BXY2:BYC2"/>
    <mergeCell ref="CDX2:CEB2"/>
    <mergeCell ref="CEC2:CEG2"/>
    <mergeCell ref="CEH2:CEL2"/>
    <mergeCell ref="CEM2:CEQ2"/>
    <mergeCell ref="CER2:CEV2"/>
    <mergeCell ref="CCY2:CDC2"/>
    <mergeCell ref="CDD2:CDH2"/>
    <mergeCell ref="CDI2:CDM2"/>
    <mergeCell ref="CDN2:CDR2"/>
    <mergeCell ref="CDS2:CDW2"/>
    <mergeCell ref="CBZ2:CCD2"/>
    <mergeCell ref="CCE2:CCI2"/>
    <mergeCell ref="CCJ2:CCN2"/>
    <mergeCell ref="CCO2:CCS2"/>
    <mergeCell ref="CCT2:CCX2"/>
    <mergeCell ref="CBA2:CBE2"/>
    <mergeCell ref="CBF2:CBJ2"/>
    <mergeCell ref="CBK2:CBO2"/>
    <mergeCell ref="CBP2:CBT2"/>
    <mergeCell ref="CBU2:CBY2"/>
    <mergeCell ref="CHT2:CHX2"/>
    <mergeCell ref="CHY2:CIC2"/>
    <mergeCell ref="CID2:CIH2"/>
    <mergeCell ref="CII2:CIM2"/>
    <mergeCell ref="CIN2:CIR2"/>
    <mergeCell ref="CGU2:CGY2"/>
    <mergeCell ref="CGZ2:CHD2"/>
    <mergeCell ref="CHE2:CHI2"/>
    <mergeCell ref="CHJ2:CHN2"/>
    <mergeCell ref="CHO2:CHS2"/>
    <mergeCell ref="CFV2:CFZ2"/>
    <mergeCell ref="CGA2:CGE2"/>
    <mergeCell ref="CGF2:CGJ2"/>
    <mergeCell ref="CGK2:CGO2"/>
    <mergeCell ref="CGP2:CGT2"/>
    <mergeCell ref="CEW2:CFA2"/>
    <mergeCell ref="CFB2:CFF2"/>
    <mergeCell ref="CFG2:CFK2"/>
    <mergeCell ref="CFL2:CFP2"/>
    <mergeCell ref="CFQ2:CFU2"/>
    <mergeCell ref="CLP2:CLT2"/>
    <mergeCell ref="CLU2:CLY2"/>
    <mergeCell ref="CLZ2:CMD2"/>
    <mergeCell ref="CME2:CMI2"/>
    <mergeCell ref="CMJ2:CMN2"/>
    <mergeCell ref="CKQ2:CKU2"/>
    <mergeCell ref="CKV2:CKZ2"/>
    <mergeCell ref="CLA2:CLE2"/>
    <mergeCell ref="CLF2:CLJ2"/>
    <mergeCell ref="CLK2:CLO2"/>
    <mergeCell ref="CJR2:CJV2"/>
    <mergeCell ref="CJW2:CKA2"/>
    <mergeCell ref="CKB2:CKF2"/>
    <mergeCell ref="CKG2:CKK2"/>
    <mergeCell ref="CKL2:CKP2"/>
    <mergeCell ref="CIS2:CIW2"/>
    <mergeCell ref="CIX2:CJB2"/>
    <mergeCell ref="CJC2:CJG2"/>
    <mergeCell ref="CJH2:CJL2"/>
    <mergeCell ref="CJM2:CJQ2"/>
    <mergeCell ref="CPL2:CPP2"/>
    <mergeCell ref="CPQ2:CPU2"/>
    <mergeCell ref="CPV2:CPZ2"/>
    <mergeCell ref="CQA2:CQE2"/>
    <mergeCell ref="CQF2:CQJ2"/>
    <mergeCell ref="COM2:COQ2"/>
    <mergeCell ref="COR2:COV2"/>
    <mergeCell ref="COW2:CPA2"/>
    <mergeCell ref="CPB2:CPF2"/>
    <mergeCell ref="CPG2:CPK2"/>
    <mergeCell ref="CNN2:CNR2"/>
    <mergeCell ref="CNS2:CNW2"/>
    <mergeCell ref="CNX2:COB2"/>
    <mergeCell ref="COC2:COG2"/>
    <mergeCell ref="COH2:COL2"/>
    <mergeCell ref="CMO2:CMS2"/>
    <mergeCell ref="CMT2:CMX2"/>
    <mergeCell ref="CMY2:CNC2"/>
    <mergeCell ref="CND2:CNH2"/>
    <mergeCell ref="CNI2:CNM2"/>
    <mergeCell ref="CTH2:CTL2"/>
    <mergeCell ref="CTM2:CTQ2"/>
    <mergeCell ref="CTR2:CTV2"/>
    <mergeCell ref="CTW2:CUA2"/>
    <mergeCell ref="CUB2:CUF2"/>
    <mergeCell ref="CSI2:CSM2"/>
    <mergeCell ref="CSN2:CSR2"/>
    <mergeCell ref="CSS2:CSW2"/>
    <mergeCell ref="CSX2:CTB2"/>
    <mergeCell ref="CTC2:CTG2"/>
    <mergeCell ref="CRJ2:CRN2"/>
    <mergeCell ref="CRO2:CRS2"/>
    <mergeCell ref="CRT2:CRX2"/>
    <mergeCell ref="CRY2:CSC2"/>
    <mergeCell ref="CSD2:CSH2"/>
    <mergeCell ref="CQK2:CQO2"/>
    <mergeCell ref="CQP2:CQT2"/>
    <mergeCell ref="CQU2:CQY2"/>
    <mergeCell ref="CQZ2:CRD2"/>
    <mergeCell ref="CRE2:CRI2"/>
    <mergeCell ref="CXD2:CXH2"/>
    <mergeCell ref="CXI2:CXM2"/>
    <mergeCell ref="CXN2:CXR2"/>
    <mergeCell ref="CXS2:CXW2"/>
    <mergeCell ref="CXX2:CYB2"/>
    <mergeCell ref="CWE2:CWI2"/>
    <mergeCell ref="CWJ2:CWN2"/>
    <mergeCell ref="CWO2:CWS2"/>
    <mergeCell ref="CWT2:CWX2"/>
    <mergeCell ref="CWY2:CXC2"/>
    <mergeCell ref="CVF2:CVJ2"/>
    <mergeCell ref="CVK2:CVO2"/>
    <mergeCell ref="CVP2:CVT2"/>
    <mergeCell ref="CVU2:CVY2"/>
    <mergeCell ref="CVZ2:CWD2"/>
    <mergeCell ref="CUG2:CUK2"/>
    <mergeCell ref="CUL2:CUP2"/>
    <mergeCell ref="CUQ2:CUU2"/>
    <mergeCell ref="CUV2:CUZ2"/>
    <mergeCell ref="CVA2:CVE2"/>
    <mergeCell ref="DAZ2:DBD2"/>
    <mergeCell ref="DBE2:DBI2"/>
    <mergeCell ref="DBJ2:DBN2"/>
    <mergeCell ref="DBO2:DBS2"/>
    <mergeCell ref="DBT2:DBX2"/>
    <mergeCell ref="DAA2:DAE2"/>
    <mergeCell ref="DAF2:DAJ2"/>
    <mergeCell ref="DAK2:DAO2"/>
    <mergeCell ref="DAP2:DAT2"/>
    <mergeCell ref="DAU2:DAY2"/>
    <mergeCell ref="CZB2:CZF2"/>
    <mergeCell ref="CZG2:CZK2"/>
    <mergeCell ref="CZL2:CZP2"/>
    <mergeCell ref="CZQ2:CZU2"/>
    <mergeCell ref="CZV2:CZZ2"/>
    <mergeCell ref="CYC2:CYG2"/>
    <mergeCell ref="CYH2:CYL2"/>
    <mergeCell ref="CYM2:CYQ2"/>
    <mergeCell ref="CYR2:CYV2"/>
    <mergeCell ref="CYW2:CZA2"/>
    <mergeCell ref="DEV2:DEZ2"/>
    <mergeCell ref="DFA2:DFE2"/>
    <mergeCell ref="DFF2:DFJ2"/>
    <mergeCell ref="DFK2:DFO2"/>
    <mergeCell ref="DFP2:DFT2"/>
    <mergeCell ref="DDW2:DEA2"/>
    <mergeCell ref="DEB2:DEF2"/>
    <mergeCell ref="DEG2:DEK2"/>
    <mergeCell ref="DEL2:DEP2"/>
    <mergeCell ref="DEQ2:DEU2"/>
    <mergeCell ref="DCX2:DDB2"/>
    <mergeCell ref="DDC2:DDG2"/>
    <mergeCell ref="DDH2:DDL2"/>
    <mergeCell ref="DDM2:DDQ2"/>
    <mergeCell ref="DDR2:DDV2"/>
    <mergeCell ref="DBY2:DCC2"/>
    <mergeCell ref="DCD2:DCH2"/>
    <mergeCell ref="DCI2:DCM2"/>
    <mergeCell ref="DCN2:DCR2"/>
    <mergeCell ref="DCS2:DCW2"/>
    <mergeCell ref="DIR2:DIV2"/>
    <mergeCell ref="DIW2:DJA2"/>
    <mergeCell ref="DJB2:DJF2"/>
    <mergeCell ref="DJG2:DJK2"/>
    <mergeCell ref="DJL2:DJP2"/>
    <mergeCell ref="DHS2:DHW2"/>
    <mergeCell ref="DHX2:DIB2"/>
    <mergeCell ref="DIC2:DIG2"/>
    <mergeCell ref="DIH2:DIL2"/>
    <mergeCell ref="DIM2:DIQ2"/>
    <mergeCell ref="DGT2:DGX2"/>
    <mergeCell ref="DGY2:DHC2"/>
    <mergeCell ref="DHD2:DHH2"/>
    <mergeCell ref="DHI2:DHM2"/>
    <mergeCell ref="DHN2:DHR2"/>
    <mergeCell ref="DFU2:DFY2"/>
    <mergeCell ref="DFZ2:DGD2"/>
    <mergeCell ref="DGE2:DGI2"/>
    <mergeCell ref="DGJ2:DGN2"/>
    <mergeCell ref="DGO2:DGS2"/>
    <mergeCell ref="DMN2:DMR2"/>
    <mergeCell ref="DMS2:DMW2"/>
    <mergeCell ref="DMX2:DNB2"/>
    <mergeCell ref="DNC2:DNG2"/>
    <mergeCell ref="DNH2:DNL2"/>
    <mergeCell ref="DLO2:DLS2"/>
    <mergeCell ref="DLT2:DLX2"/>
    <mergeCell ref="DLY2:DMC2"/>
    <mergeCell ref="DMD2:DMH2"/>
    <mergeCell ref="DMI2:DMM2"/>
    <mergeCell ref="DKP2:DKT2"/>
    <mergeCell ref="DKU2:DKY2"/>
    <mergeCell ref="DKZ2:DLD2"/>
    <mergeCell ref="DLE2:DLI2"/>
    <mergeCell ref="DLJ2:DLN2"/>
    <mergeCell ref="DJQ2:DJU2"/>
    <mergeCell ref="DJV2:DJZ2"/>
    <mergeCell ref="DKA2:DKE2"/>
    <mergeCell ref="DKF2:DKJ2"/>
    <mergeCell ref="DKK2:DKO2"/>
    <mergeCell ref="DQJ2:DQN2"/>
    <mergeCell ref="DQO2:DQS2"/>
    <mergeCell ref="DQT2:DQX2"/>
    <mergeCell ref="DQY2:DRC2"/>
    <mergeCell ref="DRD2:DRH2"/>
    <mergeCell ref="DPK2:DPO2"/>
    <mergeCell ref="DPP2:DPT2"/>
    <mergeCell ref="DPU2:DPY2"/>
    <mergeCell ref="DPZ2:DQD2"/>
    <mergeCell ref="DQE2:DQI2"/>
    <mergeCell ref="DOL2:DOP2"/>
    <mergeCell ref="DOQ2:DOU2"/>
    <mergeCell ref="DOV2:DOZ2"/>
    <mergeCell ref="DPA2:DPE2"/>
    <mergeCell ref="DPF2:DPJ2"/>
    <mergeCell ref="DNM2:DNQ2"/>
    <mergeCell ref="DNR2:DNV2"/>
    <mergeCell ref="DNW2:DOA2"/>
    <mergeCell ref="DOB2:DOF2"/>
    <mergeCell ref="DOG2:DOK2"/>
    <mergeCell ref="DUF2:DUJ2"/>
    <mergeCell ref="DUK2:DUO2"/>
    <mergeCell ref="DUP2:DUT2"/>
    <mergeCell ref="DUU2:DUY2"/>
    <mergeCell ref="DUZ2:DVD2"/>
    <mergeCell ref="DTG2:DTK2"/>
    <mergeCell ref="DTL2:DTP2"/>
    <mergeCell ref="DTQ2:DTU2"/>
    <mergeCell ref="DTV2:DTZ2"/>
    <mergeCell ref="DUA2:DUE2"/>
    <mergeCell ref="DSH2:DSL2"/>
    <mergeCell ref="DSM2:DSQ2"/>
    <mergeCell ref="DSR2:DSV2"/>
    <mergeCell ref="DSW2:DTA2"/>
    <mergeCell ref="DTB2:DTF2"/>
    <mergeCell ref="DRI2:DRM2"/>
    <mergeCell ref="DRN2:DRR2"/>
    <mergeCell ref="DRS2:DRW2"/>
    <mergeCell ref="DRX2:DSB2"/>
    <mergeCell ref="DSC2:DSG2"/>
    <mergeCell ref="DYB2:DYF2"/>
    <mergeCell ref="DYG2:DYK2"/>
    <mergeCell ref="DYL2:DYP2"/>
    <mergeCell ref="DYQ2:DYU2"/>
    <mergeCell ref="DYV2:DYZ2"/>
    <mergeCell ref="DXC2:DXG2"/>
    <mergeCell ref="DXH2:DXL2"/>
    <mergeCell ref="DXM2:DXQ2"/>
    <mergeCell ref="DXR2:DXV2"/>
    <mergeCell ref="DXW2:DYA2"/>
    <mergeCell ref="DWD2:DWH2"/>
    <mergeCell ref="DWI2:DWM2"/>
    <mergeCell ref="DWN2:DWR2"/>
    <mergeCell ref="DWS2:DWW2"/>
    <mergeCell ref="DWX2:DXB2"/>
    <mergeCell ref="DVE2:DVI2"/>
    <mergeCell ref="DVJ2:DVN2"/>
    <mergeCell ref="DVO2:DVS2"/>
    <mergeCell ref="DVT2:DVX2"/>
    <mergeCell ref="DVY2:DWC2"/>
    <mergeCell ref="EBX2:ECB2"/>
    <mergeCell ref="ECC2:ECG2"/>
    <mergeCell ref="ECH2:ECL2"/>
    <mergeCell ref="ECM2:ECQ2"/>
    <mergeCell ref="ECR2:ECV2"/>
    <mergeCell ref="EAY2:EBC2"/>
    <mergeCell ref="EBD2:EBH2"/>
    <mergeCell ref="EBI2:EBM2"/>
    <mergeCell ref="EBN2:EBR2"/>
    <mergeCell ref="EBS2:EBW2"/>
    <mergeCell ref="DZZ2:EAD2"/>
    <mergeCell ref="EAE2:EAI2"/>
    <mergeCell ref="EAJ2:EAN2"/>
    <mergeCell ref="EAO2:EAS2"/>
    <mergeCell ref="EAT2:EAX2"/>
    <mergeCell ref="DZA2:DZE2"/>
    <mergeCell ref="DZF2:DZJ2"/>
    <mergeCell ref="DZK2:DZO2"/>
    <mergeCell ref="DZP2:DZT2"/>
    <mergeCell ref="DZU2:DZY2"/>
    <mergeCell ref="EFT2:EFX2"/>
    <mergeCell ref="EFY2:EGC2"/>
    <mergeCell ref="EGD2:EGH2"/>
    <mergeCell ref="EGI2:EGM2"/>
    <mergeCell ref="EGN2:EGR2"/>
    <mergeCell ref="EEU2:EEY2"/>
    <mergeCell ref="EEZ2:EFD2"/>
    <mergeCell ref="EFE2:EFI2"/>
    <mergeCell ref="EFJ2:EFN2"/>
    <mergeCell ref="EFO2:EFS2"/>
    <mergeCell ref="EDV2:EDZ2"/>
    <mergeCell ref="EEA2:EEE2"/>
    <mergeCell ref="EEF2:EEJ2"/>
    <mergeCell ref="EEK2:EEO2"/>
    <mergeCell ref="EEP2:EET2"/>
    <mergeCell ref="ECW2:EDA2"/>
    <mergeCell ref="EDB2:EDF2"/>
    <mergeCell ref="EDG2:EDK2"/>
    <mergeCell ref="EDL2:EDP2"/>
    <mergeCell ref="EDQ2:EDU2"/>
    <mergeCell ref="EJP2:EJT2"/>
    <mergeCell ref="EJU2:EJY2"/>
    <mergeCell ref="EJZ2:EKD2"/>
    <mergeCell ref="EKE2:EKI2"/>
    <mergeCell ref="EKJ2:EKN2"/>
    <mergeCell ref="EIQ2:EIU2"/>
    <mergeCell ref="EIV2:EIZ2"/>
    <mergeCell ref="EJA2:EJE2"/>
    <mergeCell ref="EJF2:EJJ2"/>
    <mergeCell ref="EJK2:EJO2"/>
    <mergeCell ref="EHR2:EHV2"/>
    <mergeCell ref="EHW2:EIA2"/>
    <mergeCell ref="EIB2:EIF2"/>
    <mergeCell ref="EIG2:EIK2"/>
    <mergeCell ref="EIL2:EIP2"/>
    <mergeCell ref="EGS2:EGW2"/>
    <mergeCell ref="EGX2:EHB2"/>
    <mergeCell ref="EHC2:EHG2"/>
    <mergeCell ref="EHH2:EHL2"/>
    <mergeCell ref="EHM2:EHQ2"/>
    <mergeCell ref="ENL2:ENP2"/>
    <mergeCell ref="ENQ2:ENU2"/>
    <mergeCell ref="ENV2:ENZ2"/>
    <mergeCell ref="EOA2:EOE2"/>
    <mergeCell ref="EOF2:EOJ2"/>
    <mergeCell ref="EMM2:EMQ2"/>
    <mergeCell ref="EMR2:EMV2"/>
    <mergeCell ref="EMW2:ENA2"/>
    <mergeCell ref="ENB2:ENF2"/>
    <mergeCell ref="ENG2:ENK2"/>
    <mergeCell ref="ELN2:ELR2"/>
    <mergeCell ref="ELS2:ELW2"/>
    <mergeCell ref="ELX2:EMB2"/>
    <mergeCell ref="EMC2:EMG2"/>
    <mergeCell ref="EMH2:EML2"/>
    <mergeCell ref="EKO2:EKS2"/>
    <mergeCell ref="EKT2:EKX2"/>
    <mergeCell ref="EKY2:ELC2"/>
    <mergeCell ref="ELD2:ELH2"/>
    <mergeCell ref="ELI2:ELM2"/>
    <mergeCell ref="ERH2:ERL2"/>
    <mergeCell ref="ERM2:ERQ2"/>
    <mergeCell ref="ERR2:ERV2"/>
    <mergeCell ref="ERW2:ESA2"/>
    <mergeCell ref="ESB2:ESF2"/>
    <mergeCell ref="EQI2:EQM2"/>
    <mergeCell ref="EQN2:EQR2"/>
    <mergeCell ref="EQS2:EQW2"/>
    <mergeCell ref="EQX2:ERB2"/>
    <mergeCell ref="ERC2:ERG2"/>
    <mergeCell ref="EPJ2:EPN2"/>
    <mergeCell ref="EPO2:EPS2"/>
    <mergeCell ref="EPT2:EPX2"/>
    <mergeCell ref="EPY2:EQC2"/>
    <mergeCell ref="EQD2:EQH2"/>
    <mergeCell ref="EOK2:EOO2"/>
    <mergeCell ref="EOP2:EOT2"/>
    <mergeCell ref="EOU2:EOY2"/>
    <mergeCell ref="EOZ2:EPD2"/>
    <mergeCell ref="EPE2:EPI2"/>
    <mergeCell ref="EVD2:EVH2"/>
    <mergeCell ref="EVI2:EVM2"/>
    <mergeCell ref="EVN2:EVR2"/>
    <mergeCell ref="EVS2:EVW2"/>
    <mergeCell ref="EVX2:EWB2"/>
    <mergeCell ref="EUE2:EUI2"/>
    <mergeCell ref="EUJ2:EUN2"/>
    <mergeCell ref="EUO2:EUS2"/>
    <mergeCell ref="EUT2:EUX2"/>
    <mergeCell ref="EUY2:EVC2"/>
    <mergeCell ref="ETF2:ETJ2"/>
    <mergeCell ref="ETK2:ETO2"/>
    <mergeCell ref="ETP2:ETT2"/>
    <mergeCell ref="ETU2:ETY2"/>
    <mergeCell ref="ETZ2:EUD2"/>
    <mergeCell ref="ESG2:ESK2"/>
    <mergeCell ref="ESL2:ESP2"/>
    <mergeCell ref="ESQ2:ESU2"/>
    <mergeCell ref="ESV2:ESZ2"/>
    <mergeCell ref="ETA2:ETE2"/>
    <mergeCell ref="EYZ2:EZD2"/>
    <mergeCell ref="EZE2:EZI2"/>
    <mergeCell ref="EZJ2:EZN2"/>
    <mergeCell ref="EZO2:EZS2"/>
    <mergeCell ref="EZT2:EZX2"/>
    <mergeCell ref="EYA2:EYE2"/>
    <mergeCell ref="EYF2:EYJ2"/>
    <mergeCell ref="EYK2:EYO2"/>
    <mergeCell ref="EYP2:EYT2"/>
    <mergeCell ref="EYU2:EYY2"/>
    <mergeCell ref="EXB2:EXF2"/>
    <mergeCell ref="EXG2:EXK2"/>
    <mergeCell ref="EXL2:EXP2"/>
    <mergeCell ref="EXQ2:EXU2"/>
    <mergeCell ref="EXV2:EXZ2"/>
    <mergeCell ref="EWC2:EWG2"/>
    <mergeCell ref="EWH2:EWL2"/>
    <mergeCell ref="EWM2:EWQ2"/>
    <mergeCell ref="EWR2:EWV2"/>
    <mergeCell ref="EWW2:EXA2"/>
    <mergeCell ref="FCV2:FCZ2"/>
    <mergeCell ref="FDA2:FDE2"/>
    <mergeCell ref="FDF2:FDJ2"/>
    <mergeCell ref="FDK2:FDO2"/>
    <mergeCell ref="FDP2:FDT2"/>
    <mergeCell ref="FBW2:FCA2"/>
    <mergeCell ref="FCB2:FCF2"/>
    <mergeCell ref="FCG2:FCK2"/>
    <mergeCell ref="FCL2:FCP2"/>
    <mergeCell ref="FCQ2:FCU2"/>
    <mergeCell ref="FAX2:FBB2"/>
    <mergeCell ref="FBC2:FBG2"/>
    <mergeCell ref="FBH2:FBL2"/>
    <mergeCell ref="FBM2:FBQ2"/>
    <mergeCell ref="FBR2:FBV2"/>
    <mergeCell ref="EZY2:FAC2"/>
    <mergeCell ref="FAD2:FAH2"/>
    <mergeCell ref="FAI2:FAM2"/>
    <mergeCell ref="FAN2:FAR2"/>
    <mergeCell ref="FAS2:FAW2"/>
    <mergeCell ref="FGR2:FGV2"/>
    <mergeCell ref="FGW2:FHA2"/>
    <mergeCell ref="FHB2:FHF2"/>
    <mergeCell ref="FHG2:FHK2"/>
    <mergeCell ref="FHL2:FHP2"/>
    <mergeCell ref="FFS2:FFW2"/>
    <mergeCell ref="FFX2:FGB2"/>
    <mergeCell ref="FGC2:FGG2"/>
    <mergeCell ref="FGH2:FGL2"/>
    <mergeCell ref="FGM2:FGQ2"/>
    <mergeCell ref="FET2:FEX2"/>
    <mergeCell ref="FEY2:FFC2"/>
    <mergeCell ref="FFD2:FFH2"/>
    <mergeCell ref="FFI2:FFM2"/>
    <mergeCell ref="FFN2:FFR2"/>
    <mergeCell ref="FDU2:FDY2"/>
    <mergeCell ref="FDZ2:FED2"/>
    <mergeCell ref="FEE2:FEI2"/>
    <mergeCell ref="FEJ2:FEN2"/>
    <mergeCell ref="FEO2:FES2"/>
    <mergeCell ref="FKN2:FKR2"/>
    <mergeCell ref="FKS2:FKW2"/>
    <mergeCell ref="FKX2:FLB2"/>
    <mergeCell ref="FLC2:FLG2"/>
    <mergeCell ref="FLH2:FLL2"/>
    <mergeCell ref="FJO2:FJS2"/>
    <mergeCell ref="FJT2:FJX2"/>
    <mergeCell ref="FJY2:FKC2"/>
    <mergeCell ref="FKD2:FKH2"/>
    <mergeCell ref="FKI2:FKM2"/>
    <mergeCell ref="FIP2:FIT2"/>
    <mergeCell ref="FIU2:FIY2"/>
    <mergeCell ref="FIZ2:FJD2"/>
    <mergeCell ref="FJE2:FJI2"/>
    <mergeCell ref="FJJ2:FJN2"/>
    <mergeCell ref="FHQ2:FHU2"/>
    <mergeCell ref="FHV2:FHZ2"/>
    <mergeCell ref="FIA2:FIE2"/>
    <mergeCell ref="FIF2:FIJ2"/>
    <mergeCell ref="FIK2:FIO2"/>
    <mergeCell ref="FOJ2:FON2"/>
    <mergeCell ref="FOO2:FOS2"/>
    <mergeCell ref="FOT2:FOX2"/>
    <mergeCell ref="FOY2:FPC2"/>
    <mergeCell ref="FPD2:FPH2"/>
    <mergeCell ref="FNK2:FNO2"/>
    <mergeCell ref="FNP2:FNT2"/>
    <mergeCell ref="FNU2:FNY2"/>
    <mergeCell ref="FNZ2:FOD2"/>
    <mergeCell ref="FOE2:FOI2"/>
    <mergeCell ref="FML2:FMP2"/>
    <mergeCell ref="FMQ2:FMU2"/>
    <mergeCell ref="FMV2:FMZ2"/>
    <mergeCell ref="FNA2:FNE2"/>
    <mergeCell ref="FNF2:FNJ2"/>
    <mergeCell ref="FLM2:FLQ2"/>
    <mergeCell ref="FLR2:FLV2"/>
    <mergeCell ref="FLW2:FMA2"/>
    <mergeCell ref="FMB2:FMF2"/>
    <mergeCell ref="FMG2:FMK2"/>
    <mergeCell ref="FSF2:FSJ2"/>
    <mergeCell ref="FSK2:FSO2"/>
    <mergeCell ref="FSP2:FST2"/>
    <mergeCell ref="FSU2:FSY2"/>
    <mergeCell ref="FSZ2:FTD2"/>
    <mergeCell ref="FRG2:FRK2"/>
    <mergeCell ref="FRL2:FRP2"/>
    <mergeCell ref="FRQ2:FRU2"/>
    <mergeCell ref="FRV2:FRZ2"/>
    <mergeCell ref="FSA2:FSE2"/>
    <mergeCell ref="FQH2:FQL2"/>
    <mergeCell ref="FQM2:FQQ2"/>
    <mergeCell ref="FQR2:FQV2"/>
    <mergeCell ref="FQW2:FRA2"/>
    <mergeCell ref="FRB2:FRF2"/>
    <mergeCell ref="FPI2:FPM2"/>
    <mergeCell ref="FPN2:FPR2"/>
    <mergeCell ref="FPS2:FPW2"/>
    <mergeCell ref="FPX2:FQB2"/>
    <mergeCell ref="FQC2:FQG2"/>
    <mergeCell ref="FWB2:FWF2"/>
    <mergeCell ref="FWG2:FWK2"/>
    <mergeCell ref="FWL2:FWP2"/>
    <mergeCell ref="FWQ2:FWU2"/>
    <mergeCell ref="FWV2:FWZ2"/>
    <mergeCell ref="FVC2:FVG2"/>
    <mergeCell ref="FVH2:FVL2"/>
    <mergeCell ref="FVM2:FVQ2"/>
    <mergeCell ref="FVR2:FVV2"/>
    <mergeCell ref="FVW2:FWA2"/>
    <mergeCell ref="FUD2:FUH2"/>
    <mergeCell ref="FUI2:FUM2"/>
    <mergeCell ref="FUN2:FUR2"/>
    <mergeCell ref="FUS2:FUW2"/>
    <mergeCell ref="FUX2:FVB2"/>
    <mergeCell ref="FTE2:FTI2"/>
    <mergeCell ref="FTJ2:FTN2"/>
    <mergeCell ref="FTO2:FTS2"/>
    <mergeCell ref="FTT2:FTX2"/>
    <mergeCell ref="FTY2:FUC2"/>
    <mergeCell ref="FZX2:GAB2"/>
    <mergeCell ref="GAC2:GAG2"/>
    <mergeCell ref="GAH2:GAL2"/>
    <mergeCell ref="GAM2:GAQ2"/>
    <mergeCell ref="GAR2:GAV2"/>
    <mergeCell ref="FYY2:FZC2"/>
    <mergeCell ref="FZD2:FZH2"/>
    <mergeCell ref="FZI2:FZM2"/>
    <mergeCell ref="FZN2:FZR2"/>
    <mergeCell ref="FZS2:FZW2"/>
    <mergeCell ref="FXZ2:FYD2"/>
    <mergeCell ref="FYE2:FYI2"/>
    <mergeCell ref="FYJ2:FYN2"/>
    <mergeCell ref="FYO2:FYS2"/>
    <mergeCell ref="FYT2:FYX2"/>
    <mergeCell ref="FXA2:FXE2"/>
    <mergeCell ref="FXF2:FXJ2"/>
    <mergeCell ref="FXK2:FXO2"/>
    <mergeCell ref="FXP2:FXT2"/>
    <mergeCell ref="FXU2:FXY2"/>
    <mergeCell ref="GDT2:GDX2"/>
    <mergeCell ref="GDY2:GEC2"/>
    <mergeCell ref="GED2:GEH2"/>
    <mergeCell ref="GEI2:GEM2"/>
    <mergeCell ref="GEN2:GER2"/>
    <mergeCell ref="GCU2:GCY2"/>
    <mergeCell ref="GCZ2:GDD2"/>
    <mergeCell ref="GDE2:GDI2"/>
    <mergeCell ref="GDJ2:GDN2"/>
    <mergeCell ref="GDO2:GDS2"/>
    <mergeCell ref="GBV2:GBZ2"/>
    <mergeCell ref="GCA2:GCE2"/>
    <mergeCell ref="GCF2:GCJ2"/>
    <mergeCell ref="GCK2:GCO2"/>
    <mergeCell ref="GCP2:GCT2"/>
    <mergeCell ref="GAW2:GBA2"/>
    <mergeCell ref="GBB2:GBF2"/>
    <mergeCell ref="GBG2:GBK2"/>
    <mergeCell ref="GBL2:GBP2"/>
    <mergeCell ref="GBQ2:GBU2"/>
    <mergeCell ref="GHP2:GHT2"/>
    <mergeCell ref="GHU2:GHY2"/>
    <mergeCell ref="GHZ2:GID2"/>
    <mergeCell ref="GIE2:GII2"/>
    <mergeCell ref="GIJ2:GIN2"/>
    <mergeCell ref="GGQ2:GGU2"/>
    <mergeCell ref="GGV2:GGZ2"/>
    <mergeCell ref="GHA2:GHE2"/>
    <mergeCell ref="GHF2:GHJ2"/>
    <mergeCell ref="GHK2:GHO2"/>
    <mergeCell ref="GFR2:GFV2"/>
    <mergeCell ref="GFW2:GGA2"/>
    <mergeCell ref="GGB2:GGF2"/>
    <mergeCell ref="GGG2:GGK2"/>
    <mergeCell ref="GGL2:GGP2"/>
    <mergeCell ref="GES2:GEW2"/>
    <mergeCell ref="GEX2:GFB2"/>
    <mergeCell ref="GFC2:GFG2"/>
    <mergeCell ref="GFH2:GFL2"/>
    <mergeCell ref="GFM2:GFQ2"/>
    <mergeCell ref="GLL2:GLP2"/>
    <mergeCell ref="GLQ2:GLU2"/>
    <mergeCell ref="GLV2:GLZ2"/>
    <mergeCell ref="GMA2:GME2"/>
    <mergeCell ref="GMF2:GMJ2"/>
    <mergeCell ref="GKM2:GKQ2"/>
    <mergeCell ref="GKR2:GKV2"/>
    <mergeCell ref="GKW2:GLA2"/>
    <mergeCell ref="GLB2:GLF2"/>
    <mergeCell ref="GLG2:GLK2"/>
    <mergeCell ref="GJN2:GJR2"/>
    <mergeCell ref="GJS2:GJW2"/>
    <mergeCell ref="GJX2:GKB2"/>
    <mergeCell ref="GKC2:GKG2"/>
    <mergeCell ref="GKH2:GKL2"/>
    <mergeCell ref="GIO2:GIS2"/>
    <mergeCell ref="GIT2:GIX2"/>
    <mergeCell ref="GIY2:GJC2"/>
    <mergeCell ref="GJD2:GJH2"/>
    <mergeCell ref="GJI2:GJM2"/>
    <mergeCell ref="GPH2:GPL2"/>
    <mergeCell ref="GPM2:GPQ2"/>
    <mergeCell ref="GPR2:GPV2"/>
    <mergeCell ref="GPW2:GQA2"/>
    <mergeCell ref="GQB2:GQF2"/>
    <mergeCell ref="GOI2:GOM2"/>
    <mergeCell ref="GON2:GOR2"/>
    <mergeCell ref="GOS2:GOW2"/>
    <mergeCell ref="GOX2:GPB2"/>
    <mergeCell ref="GPC2:GPG2"/>
    <mergeCell ref="GNJ2:GNN2"/>
    <mergeCell ref="GNO2:GNS2"/>
    <mergeCell ref="GNT2:GNX2"/>
    <mergeCell ref="GNY2:GOC2"/>
    <mergeCell ref="GOD2:GOH2"/>
    <mergeCell ref="GMK2:GMO2"/>
    <mergeCell ref="GMP2:GMT2"/>
    <mergeCell ref="GMU2:GMY2"/>
    <mergeCell ref="GMZ2:GND2"/>
    <mergeCell ref="GNE2:GNI2"/>
    <mergeCell ref="GTD2:GTH2"/>
    <mergeCell ref="GTI2:GTM2"/>
    <mergeCell ref="GTN2:GTR2"/>
    <mergeCell ref="GTS2:GTW2"/>
    <mergeCell ref="GTX2:GUB2"/>
    <mergeCell ref="GSE2:GSI2"/>
    <mergeCell ref="GSJ2:GSN2"/>
    <mergeCell ref="GSO2:GSS2"/>
    <mergeCell ref="GST2:GSX2"/>
    <mergeCell ref="GSY2:GTC2"/>
    <mergeCell ref="GRF2:GRJ2"/>
    <mergeCell ref="GRK2:GRO2"/>
    <mergeCell ref="GRP2:GRT2"/>
    <mergeCell ref="GRU2:GRY2"/>
    <mergeCell ref="GRZ2:GSD2"/>
    <mergeCell ref="GQG2:GQK2"/>
    <mergeCell ref="GQL2:GQP2"/>
    <mergeCell ref="GQQ2:GQU2"/>
    <mergeCell ref="GQV2:GQZ2"/>
    <mergeCell ref="GRA2:GRE2"/>
    <mergeCell ref="GWZ2:GXD2"/>
    <mergeCell ref="GXE2:GXI2"/>
    <mergeCell ref="GXJ2:GXN2"/>
    <mergeCell ref="GXO2:GXS2"/>
    <mergeCell ref="GXT2:GXX2"/>
    <mergeCell ref="GWA2:GWE2"/>
    <mergeCell ref="GWF2:GWJ2"/>
    <mergeCell ref="GWK2:GWO2"/>
    <mergeCell ref="GWP2:GWT2"/>
    <mergeCell ref="GWU2:GWY2"/>
    <mergeCell ref="GVB2:GVF2"/>
    <mergeCell ref="GVG2:GVK2"/>
    <mergeCell ref="GVL2:GVP2"/>
    <mergeCell ref="GVQ2:GVU2"/>
    <mergeCell ref="GVV2:GVZ2"/>
    <mergeCell ref="GUC2:GUG2"/>
    <mergeCell ref="GUH2:GUL2"/>
    <mergeCell ref="GUM2:GUQ2"/>
    <mergeCell ref="GUR2:GUV2"/>
    <mergeCell ref="GUW2:GVA2"/>
    <mergeCell ref="HAV2:HAZ2"/>
    <mergeCell ref="HBA2:HBE2"/>
    <mergeCell ref="HBF2:HBJ2"/>
    <mergeCell ref="HBK2:HBO2"/>
    <mergeCell ref="HBP2:HBT2"/>
    <mergeCell ref="GZW2:HAA2"/>
    <mergeCell ref="HAB2:HAF2"/>
    <mergeCell ref="HAG2:HAK2"/>
    <mergeCell ref="HAL2:HAP2"/>
    <mergeCell ref="HAQ2:HAU2"/>
    <mergeCell ref="GYX2:GZB2"/>
    <mergeCell ref="GZC2:GZG2"/>
    <mergeCell ref="GZH2:GZL2"/>
    <mergeCell ref="GZM2:GZQ2"/>
    <mergeCell ref="GZR2:GZV2"/>
    <mergeCell ref="GXY2:GYC2"/>
    <mergeCell ref="GYD2:GYH2"/>
    <mergeCell ref="GYI2:GYM2"/>
    <mergeCell ref="GYN2:GYR2"/>
    <mergeCell ref="GYS2:GYW2"/>
    <mergeCell ref="HER2:HEV2"/>
    <mergeCell ref="HEW2:HFA2"/>
    <mergeCell ref="HFB2:HFF2"/>
    <mergeCell ref="HFG2:HFK2"/>
    <mergeCell ref="HFL2:HFP2"/>
    <mergeCell ref="HDS2:HDW2"/>
    <mergeCell ref="HDX2:HEB2"/>
    <mergeCell ref="HEC2:HEG2"/>
    <mergeCell ref="HEH2:HEL2"/>
    <mergeCell ref="HEM2:HEQ2"/>
    <mergeCell ref="HCT2:HCX2"/>
    <mergeCell ref="HCY2:HDC2"/>
    <mergeCell ref="HDD2:HDH2"/>
    <mergeCell ref="HDI2:HDM2"/>
    <mergeCell ref="HDN2:HDR2"/>
    <mergeCell ref="HBU2:HBY2"/>
    <mergeCell ref="HBZ2:HCD2"/>
    <mergeCell ref="HCE2:HCI2"/>
    <mergeCell ref="HCJ2:HCN2"/>
    <mergeCell ref="HCO2:HCS2"/>
    <mergeCell ref="HIN2:HIR2"/>
    <mergeCell ref="HIS2:HIW2"/>
    <mergeCell ref="HIX2:HJB2"/>
    <mergeCell ref="HJC2:HJG2"/>
    <mergeCell ref="HJH2:HJL2"/>
    <mergeCell ref="HHO2:HHS2"/>
    <mergeCell ref="HHT2:HHX2"/>
    <mergeCell ref="HHY2:HIC2"/>
    <mergeCell ref="HID2:HIH2"/>
    <mergeCell ref="HII2:HIM2"/>
    <mergeCell ref="HGP2:HGT2"/>
    <mergeCell ref="HGU2:HGY2"/>
    <mergeCell ref="HGZ2:HHD2"/>
    <mergeCell ref="HHE2:HHI2"/>
    <mergeCell ref="HHJ2:HHN2"/>
    <mergeCell ref="HFQ2:HFU2"/>
    <mergeCell ref="HFV2:HFZ2"/>
    <mergeCell ref="HGA2:HGE2"/>
    <mergeCell ref="HGF2:HGJ2"/>
    <mergeCell ref="HGK2:HGO2"/>
    <mergeCell ref="HMJ2:HMN2"/>
    <mergeCell ref="HMO2:HMS2"/>
    <mergeCell ref="HMT2:HMX2"/>
    <mergeCell ref="HMY2:HNC2"/>
    <mergeCell ref="HND2:HNH2"/>
    <mergeCell ref="HLK2:HLO2"/>
    <mergeCell ref="HLP2:HLT2"/>
    <mergeCell ref="HLU2:HLY2"/>
    <mergeCell ref="HLZ2:HMD2"/>
    <mergeCell ref="HME2:HMI2"/>
    <mergeCell ref="HKL2:HKP2"/>
    <mergeCell ref="HKQ2:HKU2"/>
    <mergeCell ref="HKV2:HKZ2"/>
    <mergeCell ref="HLA2:HLE2"/>
    <mergeCell ref="HLF2:HLJ2"/>
    <mergeCell ref="HJM2:HJQ2"/>
    <mergeCell ref="HJR2:HJV2"/>
    <mergeCell ref="HJW2:HKA2"/>
    <mergeCell ref="HKB2:HKF2"/>
    <mergeCell ref="HKG2:HKK2"/>
    <mergeCell ref="HQF2:HQJ2"/>
    <mergeCell ref="HQK2:HQO2"/>
    <mergeCell ref="HQP2:HQT2"/>
    <mergeCell ref="HQU2:HQY2"/>
    <mergeCell ref="HQZ2:HRD2"/>
    <mergeCell ref="HPG2:HPK2"/>
    <mergeCell ref="HPL2:HPP2"/>
    <mergeCell ref="HPQ2:HPU2"/>
    <mergeCell ref="HPV2:HPZ2"/>
    <mergeCell ref="HQA2:HQE2"/>
    <mergeCell ref="HOH2:HOL2"/>
    <mergeCell ref="HOM2:HOQ2"/>
    <mergeCell ref="HOR2:HOV2"/>
    <mergeCell ref="HOW2:HPA2"/>
    <mergeCell ref="HPB2:HPF2"/>
    <mergeCell ref="HNI2:HNM2"/>
    <mergeCell ref="HNN2:HNR2"/>
    <mergeCell ref="HNS2:HNW2"/>
    <mergeCell ref="HNX2:HOB2"/>
    <mergeCell ref="HOC2:HOG2"/>
    <mergeCell ref="HUB2:HUF2"/>
    <mergeCell ref="HUG2:HUK2"/>
    <mergeCell ref="HUL2:HUP2"/>
    <mergeCell ref="HUQ2:HUU2"/>
    <mergeCell ref="HUV2:HUZ2"/>
    <mergeCell ref="HTC2:HTG2"/>
    <mergeCell ref="HTH2:HTL2"/>
    <mergeCell ref="HTM2:HTQ2"/>
    <mergeCell ref="HTR2:HTV2"/>
    <mergeCell ref="HTW2:HUA2"/>
    <mergeCell ref="HSD2:HSH2"/>
    <mergeCell ref="HSI2:HSM2"/>
    <mergeCell ref="HSN2:HSR2"/>
    <mergeCell ref="HSS2:HSW2"/>
    <mergeCell ref="HSX2:HTB2"/>
    <mergeCell ref="HRE2:HRI2"/>
    <mergeCell ref="HRJ2:HRN2"/>
    <mergeCell ref="HRO2:HRS2"/>
    <mergeCell ref="HRT2:HRX2"/>
    <mergeCell ref="HRY2:HSC2"/>
    <mergeCell ref="HXX2:HYB2"/>
    <mergeCell ref="HYC2:HYG2"/>
    <mergeCell ref="HYH2:HYL2"/>
    <mergeCell ref="HYM2:HYQ2"/>
    <mergeCell ref="HYR2:HYV2"/>
    <mergeCell ref="HWY2:HXC2"/>
    <mergeCell ref="HXD2:HXH2"/>
    <mergeCell ref="HXI2:HXM2"/>
    <mergeCell ref="HXN2:HXR2"/>
    <mergeCell ref="HXS2:HXW2"/>
    <mergeCell ref="HVZ2:HWD2"/>
    <mergeCell ref="HWE2:HWI2"/>
    <mergeCell ref="HWJ2:HWN2"/>
    <mergeCell ref="HWO2:HWS2"/>
    <mergeCell ref="HWT2:HWX2"/>
    <mergeCell ref="HVA2:HVE2"/>
    <mergeCell ref="HVF2:HVJ2"/>
    <mergeCell ref="HVK2:HVO2"/>
    <mergeCell ref="HVP2:HVT2"/>
    <mergeCell ref="HVU2:HVY2"/>
    <mergeCell ref="IBT2:IBX2"/>
    <mergeCell ref="IBY2:ICC2"/>
    <mergeCell ref="ICD2:ICH2"/>
    <mergeCell ref="ICI2:ICM2"/>
    <mergeCell ref="ICN2:ICR2"/>
    <mergeCell ref="IAU2:IAY2"/>
    <mergeCell ref="IAZ2:IBD2"/>
    <mergeCell ref="IBE2:IBI2"/>
    <mergeCell ref="IBJ2:IBN2"/>
    <mergeCell ref="IBO2:IBS2"/>
    <mergeCell ref="HZV2:HZZ2"/>
    <mergeCell ref="IAA2:IAE2"/>
    <mergeCell ref="IAF2:IAJ2"/>
    <mergeCell ref="IAK2:IAO2"/>
    <mergeCell ref="IAP2:IAT2"/>
    <mergeCell ref="HYW2:HZA2"/>
    <mergeCell ref="HZB2:HZF2"/>
    <mergeCell ref="HZG2:HZK2"/>
    <mergeCell ref="HZL2:HZP2"/>
    <mergeCell ref="HZQ2:HZU2"/>
    <mergeCell ref="IFP2:IFT2"/>
    <mergeCell ref="IFU2:IFY2"/>
    <mergeCell ref="IFZ2:IGD2"/>
    <mergeCell ref="IGE2:IGI2"/>
    <mergeCell ref="IGJ2:IGN2"/>
    <mergeCell ref="IEQ2:IEU2"/>
    <mergeCell ref="IEV2:IEZ2"/>
    <mergeCell ref="IFA2:IFE2"/>
    <mergeCell ref="IFF2:IFJ2"/>
    <mergeCell ref="IFK2:IFO2"/>
    <mergeCell ref="IDR2:IDV2"/>
    <mergeCell ref="IDW2:IEA2"/>
    <mergeCell ref="IEB2:IEF2"/>
    <mergeCell ref="IEG2:IEK2"/>
    <mergeCell ref="IEL2:IEP2"/>
    <mergeCell ref="ICS2:ICW2"/>
    <mergeCell ref="ICX2:IDB2"/>
    <mergeCell ref="IDC2:IDG2"/>
    <mergeCell ref="IDH2:IDL2"/>
    <mergeCell ref="IDM2:IDQ2"/>
    <mergeCell ref="IJL2:IJP2"/>
    <mergeCell ref="IJQ2:IJU2"/>
    <mergeCell ref="IJV2:IJZ2"/>
    <mergeCell ref="IKA2:IKE2"/>
    <mergeCell ref="IKF2:IKJ2"/>
    <mergeCell ref="IIM2:IIQ2"/>
    <mergeCell ref="IIR2:IIV2"/>
    <mergeCell ref="IIW2:IJA2"/>
    <mergeCell ref="IJB2:IJF2"/>
    <mergeCell ref="IJG2:IJK2"/>
    <mergeCell ref="IHN2:IHR2"/>
    <mergeCell ref="IHS2:IHW2"/>
    <mergeCell ref="IHX2:IIB2"/>
    <mergeCell ref="IIC2:IIG2"/>
    <mergeCell ref="IIH2:IIL2"/>
    <mergeCell ref="IGO2:IGS2"/>
    <mergeCell ref="IGT2:IGX2"/>
    <mergeCell ref="IGY2:IHC2"/>
    <mergeCell ref="IHD2:IHH2"/>
    <mergeCell ref="IHI2:IHM2"/>
    <mergeCell ref="INH2:INL2"/>
    <mergeCell ref="INM2:INQ2"/>
    <mergeCell ref="INR2:INV2"/>
    <mergeCell ref="INW2:IOA2"/>
    <mergeCell ref="IOB2:IOF2"/>
    <mergeCell ref="IMI2:IMM2"/>
    <mergeCell ref="IMN2:IMR2"/>
    <mergeCell ref="IMS2:IMW2"/>
    <mergeCell ref="IMX2:INB2"/>
    <mergeCell ref="INC2:ING2"/>
    <mergeCell ref="ILJ2:ILN2"/>
    <mergeCell ref="ILO2:ILS2"/>
    <mergeCell ref="ILT2:ILX2"/>
    <mergeCell ref="ILY2:IMC2"/>
    <mergeCell ref="IMD2:IMH2"/>
    <mergeCell ref="IKK2:IKO2"/>
    <mergeCell ref="IKP2:IKT2"/>
    <mergeCell ref="IKU2:IKY2"/>
    <mergeCell ref="IKZ2:ILD2"/>
    <mergeCell ref="ILE2:ILI2"/>
    <mergeCell ref="IRD2:IRH2"/>
    <mergeCell ref="IRI2:IRM2"/>
    <mergeCell ref="IRN2:IRR2"/>
    <mergeCell ref="IRS2:IRW2"/>
    <mergeCell ref="IRX2:ISB2"/>
    <mergeCell ref="IQE2:IQI2"/>
    <mergeCell ref="IQJ2:IQN2"/>
    <mergeCell ref="IQO2:IQS2"/>
    <mergeCell ref="IQT2:IQX2"/>
    <mergeCell ref="IQY2:IRC2"/>
    <mergeCell ref="IPF2:IPJ2"/>
    <mergeCell ref="IPK2:IPO2"/>
    <mergeCell ref="IPP2:IPT2"/>
    <mergeCell ref="IPU2:IPY2"/>
    <mergeCell ref="IPZ2:IQD2"/>
    <mergeCell ref="IOG2:IOK2"/>
    <mergeCell ref="IOL2:IOP2"/>
    <mergeCell ref="IOQ2:IOU2"/>
    <mergeCell ref="IOV2:IOZ2"/>
    <mergeCell ref="IPA2:IPE2"/>
    <mergeCell ref="IUZ2:IVD2"/>
    <mergeCell ref="IVE2:IVI2"/>
    <mergeCell ref="IVJ2:IVN2"/>
    <mergeCell ref="IVO2:IVS2"/>
    <mergeCell ref="IVT2:IVX2"/>
    <mergeCell ref="IUA2:IUE2"/>
    <mergeCell ref="IUF2:IUJ2"/>
    <mergeCell ref="IUK2:IUO2"/>
    <mergeCell ref="IUP2:IUT2"/>
    <mergeCell ref="IUU2:IUY2"/>
    <mergeCell ref="ITB2:ITF2"/>
    <mergeCell ref="ITG2:ITK2"/>
    <mergeCell ref="ITL2:ITP2"/>
    <mergeCell ref="ITQ2:ITU2"/>
    <mergeCell ref="ITV2:ITZ2"/>
    <mergeCell ref="ISC2:ISG2"/>
    <mergeCell ref="ISH2:ISL2"/>
    <mergeCell ref="ISM2:ISQ2"/>
    <mergeCell ref="ISR2:ISV2"/>
    <mergeCell ref="ISW2:ITA2"/>
    <mergeCell ref="IYV2:IYZ2"/>
    <mergeCell ref="IZA2:IZE2"/>
    <mergeCell ref="IZF2:IZJ2"/>
    <mergeCell ref="IZK2:IZO2"/>
    <mergeCell ref="IZP2:IZT2"/>
    <mergeCell ref="IXW2:IYA2"/>
    <mergeCell ref="IYB2:IYF2"/>
    <mergeCell ref="IYG2:IYK2"/>
    <mergeCell ref="IYL2:IYP2"/>
    <mergeCell ref="IYQ2:IYU2"/>
    <mergeCell ref="IWX2:IXB2"/>
    <mergeCell ref="IXC2:IXG2"/>
    <mergeCell ref="IXH2:IXL2"/>
    <mergeCell ref="IXM2:IXQ2"/>
    <mergeCell ref="IXR2:IXV2"/>
    <mergeCell ref="IVY2:IWC2"/>
    <mergeCell ref="IWD2:IWH2"/>
    <mergeCell ref="IWI2:IWM2"/>
    <mergeCell ref="IWN2:IWR2"/>
    <mergeCell ref="IWS2:IWW2"/>
    <mergeCell ref="JCR2:JCV2"/>
    <mergeCell ref="JCW2:JDA2"/>
    <mergeCell ref="JDB2:JDF2"/>
    <mergeCell ref="JDG2:JDK2"/>
    <mergeCell ref="JDL2:JDP2"/>
    <mergeCell ref="JBS2:JBW2"/>
    <mergeCell ref="JBX2:JCB2"/>
    <mergeCell ref="JCC2:JCG2"/>
    <mergeCell ref="JCH2:JCL2"/>
    <mergeCell ref="JCM2:JCQ2"/>
    <mergeCell ref="JAT2:JAX2"/>
    <mergeCell ref="JAY2:JBC2"/>
    <mergeCell ref="JBD2:JBH2"/>
    <mergeCell ref="JBI2:JBM2"/>
    <mergeCell ref="JBN2:JBR2"/>
    <mergeCell ref="IZU2:IZY2"/>
    <mergeCell ref="IZZ2:JAD2"/>
    <mergeCell ref="JAE2:JAI2"/>
    <mergeCell ref="JAJ2:JAN2"/>
    <mergeCell ref="JAO2:JAS2"/>
    <mergeCell ref="JGN2:JGR2"/>
    <mergeCell ref="JGS2:JGW2"/>
    <mergeCell ref="JGX2:JHB2"/>
    <mergeCell ref="JHC2:JHG2"/>
    <mergeCell ref="JHH2:JHL2"/>
    <mergeCell ref="JFO2:JFS2"/>
    <mergeCell ref="JFT2:JFX2"/>
    <mergeCell ref="JFY2:JGC2"/>
    <mergeCell ref="JGD2:JGH2"/>
    <mergeCell ref="JGI2:JGM2"/>
    <mergeCell ref="JEP2:JET2"/>
    <mergeCell ref="JEU2:JEY2"/>
    <mergeCell ref="JEZ2:JFD2"/>
    <mergeCell ref="JFE2:JFI2"/>
    <mergeCell ref="JFJ2:JFN2"/>
    <mergeCell ref="JDQ2:JDU2"/>
    <mergeCell ref="JDV2:JDZ2"/>
    <mergeCell ref="JEA2:JEE2"/>
    <mergeCell ref="JEF2:JEJ2"/>
    <mergeCell ref="JEK2:JEO2"/>
    <mergeCell ref="JKJ2:JKN2"/>
    <mergeCell ref="JKO2:JKS2"/>
    <mergeCell ref="JKT2:JKX2"/>
    <mergeCell ref="JKY2:JLC2"/>
    <mergeCell ref="JLD2:JLH2"/>
    <mergeCell ref="JJK2:JJO2"/>
    <mergeCell ref="JJP2:JJT2"/>
    <mergeCell ref="JJU2:JJY2"/>
    <mergeCell ref="JJZ2:JKD2"/>
    <mergeCell ref="JKE2:JKI2"/>
    <mergeCell ref="JIL2:JIP2"/>
    <mergeCell ref="JIQ2:JIU2"/>
    <mergeCell ref="JIV2:JIZ2"/>
    <mergeCell ref="JJA2:JJE2"/>
    <mergeCell ref="JJF2:JJJ2"/>
    <mergeCell ref="JHM2:JHQ2"/>
    <mergeCell ref="JHR2:JHV2"/>
    <mergeCell ref="JHW2:JIA2"/>
    <mergeCell ref="JIB2:JIF2"/>
    <mergeCell ref="JIG2:JIK2"/>
    <mergeCell ref="JOF2:JOJ2"/>
    <mergeCell ref="JOK2:JOO2"/>
    <mergeCell ref="JOP2:JOT2"/>
    <mergeCell ref="JOU2:JOY2"/>
    <mergeCell ref="JOZ2:JPD2"/>
    <mergeCell ref="JNG2:JNK2"/>
    <mergeCell ref="JNL2:JNP2"/>
    <mergeCell ref="JNQ2:JNU2"/>
    <mergeCell ref="JNV2:JNZ2"/>
    <mergeCell ref="JOA2:JOE2"/>
    <mergeCell ref="JMH2:JML2"/>
    <mergeCell ref="JMM2:JMQ2"/>
    <mergeCell ref="JMR2:JMV2"/>
    <mergeCell ref="JMW2:JNA2"/>
    <mergeCell ref="JNB2:JNF2"/>
    <mergeCell ref="JLI2:JLM2"/>
    <mergeCell ref="JLN2:JLR2"/>
    <mergeCell ref="JLS2:JLW2"/>
    <mergeCell ref="JLX2:JMB2"/>
    <mergeCell ref="JMC2:JMG2"/>
    <mergeCell ref="JSB2:JSF2"/>
    <mergeCell ref="JSG2:JSK2"/>
    <mergeCell ref="JSL2:JSP2"/>
    <mergeCell ref="JSQ2:JSU2"/>
    <mergeCell ref="JSV2:JSZ2"/>
    <mergeCell ref="JRC2:JRG2"/>
    <mergeCell ref="JRH2:JRL2"/>
    <mergeCell ref="JRM2:JRQ2"/>
    <mergeCell ref="JRR2:JRV2"/>
    <mergeCell ref="JRW2:JSA2"/>
    <mergeCell ref="JQD2:JQH2"/>
    <mergeCell ref="JQI2:JQM2"/>
    <mergeCell ref="JQN2:JQR2"/>
    <mergeCell ref="JQS2:JQW2"/>
    <mergeCell ref="JQX2:JRB2"/>
    <mergeCell ref="JPE2:JPI2"/>
    <mergeCell ref="JPJ2:JPN2"/>
    <mergeCell ref="JPO2:JPS2"/>
    <mergeCell ref="JPT2:JPX2"/>
    <mergeCell ref="JPY2:JQC2"/>
    <mergeCell ref="JVX2:JWB2"/>
    <mergeCell ref="JWC2:JWG2"/>
    <mergeCell ref="JWH2:JWL2"/>
    <mergeCell ref="JWM2:JWQ2"/>
    <mergeCell ref="JWR2:JWV2"/>
    <mergeCell ref="JUY2:JVC2"/>
    <mergeCell ref="JVD2:JVH2"/>
    <mergeCell ref="JVI2:JVM2"/>
    <mergeCell ref="JVN2:JVR2"/>
    <mergeCell ref="JVS2:JVW2"/>
    <mergeCell ref="JTZ2:JUD2"/>
    <mergeCell ref="JUE2:JUI2"/>
    <mergeCell ref="JUJ2:JUN2"/>
    <mergeCell ref="JUO2:JUS2"/>
    <mergeCell ref="JUT2:JUX2"/>
    <mergeCell ref="JTA2:JTE2"/>
    <mergeCell ref="JTF2:JTJ2"/>
    <mergeCell ref="JTK2:JTO2"/>
    <mergeCell ref="JTP2:JTT2"/>
    <mergeCell ref="JTU2:JTY2"/>
    <mergeCell ref="JZT2:JZX2"/>
    <mergeCell ref="JZY2:KAC2"/>
    <mergeCell ref="KAD2:KAH2"/>
    <mergeCell ref="KAI2:KAM2"/>
    <mergeCell ref="KAN2:KAR2"/>
    <mergeCell ref="JYU2:JYY2"/>
    <mergeCell ref="JYZ2:JZD2"/>
    <mergeCell ref="JZE2:JZI2"/>
    <mergeCell ref="JZJ2:JZN2"/>
    <mergeCell ref="JZO2:JZS2"/>
    <mergeCell ref="JXV2:JXZ2"/>
    <mergeCell ref="JYA2:JYE2"/>
    <mergeCell ref="JYF2:JYJ2"/>
    <mergeCell ref="JYK2:JYO2"/>
    <mergeCell ref="JYP2:JYT2"/>
    <mergeCell ref="JWW2:JXA2"/>
    <mergeCell ref="JXB2:JXF2"/>
    <mergeCell ref="JXG2:JXK2"/>
    <mergeCell ref="JXL2:JXP2"/>
    <mergeCell ref="JXQ2:JXU2"/>
    <mergeCell ref="KDP2:KDT2"/>
    <mergeCell ref="KDU2:KDY2"/>
    <mergeCell ref="KDZ2:KED2"/>
    <mergeCell ref="KEE2:KEI2"/>
    <mergeCell ref="KEJ2:KEN2"/>
    <mergeCell ref="KCQ2:KCU2"/>
    <mergeCell ref="KCV2:KCZ2"/>
    <mergeCell ref="KDA2:KDE2"/>
    <mergeCell ref="KDF2:KDJ2"/>
    <mergeCell ref="KDK2:KDO2"/>
    <mergeCell ref="KBR2:KBV2"/>
    <mergeCell ref="KBW2:KCA2"/>
    <mergeCell ref="KCB2:KCF2"/>
    <mergeCell ref="KCG2:KCK2"/>
    <mergeCell ref="KCL2:KCP2"/>
    <mergeCell ref="KAS2:KAW2"/>
    <mergeCell ref="KAX2:KBB2"/>
    <mergeCell ref="KBC2:KBG2"/>
    <mergeCell ref="KBH2:KBL2"/>
    <mergeCell ref="KBM2:KBQ2"/>
    <mergeCell ref="KHL2:KHP2"/>
    <mergeCell ref="KHQ2:KHU2"/>
    <mergeCell ref="KHV2:KHZ2"/>
    <mergeCell ref="KIA2:KIE2"/>
    <mergeCell ref="KIF2:KIJ2"/>
    <mergeCell ref="KGM2:KGQ2"/>
    <mergeCell ref="KGR2:KGV2"/>
    <mergeCell ref="KGW2:KHA2"/>
    <mergeCell ref="KHB2:KHF2"/>
    <mergeCell ref="KHG2:KHK2"/>
    <mergeCell ref="KFN2:KFR2"/>
    <mergeCell ref="KFS2:KFW2"/>
    <mergeCell ref="KFX2:KGB2"/>
    <mergeCell ref="KGC2:KGG2"/>
    <mergeCell ref="KGH2:KGL2"/>
    <mergeCell ref="KEO2:KES2"/>
    <mergeCell ref="KET2:KEX2"/>
    <mergeCell ref="KEY2:KFC2"/>
    <mergeCell ref="KFD2:KFH2"/>
    <mergeCell ref="KFI2:KFM2"/>
    <mergeCell ref="KLH2:KLL2"/>
    <mergeCell ref="KLM2:KLQ2"/>
    <mergeCell ref="KLR2:KLV2"/>
    <mergeCell ref="KLW2:KMA2"/>
    <mergeCell ref="KMB2:KMF2"/>
    <mergeCell ref="KKI2:KKM2"/>
    <mergeCell ref="KKN2:KKR2"/>
    <mergeCell ref="KKS2:KKW2"/>
    <mergeCell ref="KKX2:KLB2"/>
    <mergeCell ref="KLC2:KLG2"/>
    <mergeCell ref="KJJ2:KJN2"/>
    <mergeCell ref="KJO2:KJS2"/>
    <mergeCell ref="KJT2:KJX2"/>
    <mergeCell ref="KJY2:KKC2"/>
    <mergeCell ref="KKD2:KKH2"/>
    <mergeCell ref="KIK2:KIO2"/>
    <mergeCell ref="KIP2:KIT2"/>
    <mergeCell ref="KIU2:KIY2"/>
    <mergeCell ref="KIZ2:KJD2"/>
    <mergeCell ref="KJE2:KJI2"/>
    <mergeCell ref="KPD2:KPH2"/>
    <mergeCell ref="KPI2:KPM2"/>
    <mergeCell ref="KPN2:KPR2"/>
    <mergeCell ref="KPS2:KPW2"/>
    <mergeCell ref="KPX2:KQB2"/>
    <mergeCell ref="KOE2:KOI2"/>
    <mergeCell ref="KOJ2:KON2"/>
    <mergeCell ref="KOO2:KOS2"/>
    <mergeCell ref="KOT2:KOX2"/>
    <mergeCell ref="KOY2:KPC2"/>
    <mergeCell ref="KNF2:KNJ2"/>
    <mergeCell ref="KNK2:KNO2"/>
    <mergeCell ref="KNP2:KNT2"/>
    <mergeCell ref="KNU2:KNY2"/>
    <mergeCell ref="KNZ2:KOD2"/>
    <mergeCell ref="KMG2:KMK2"/>
    <mergeCell ref="KML2:KMP2"/>
    <mergeCell ref="KMQ2:KMU2"/>
    <mergeCell ref="KMV2:KMZ2"/>
    <mergeCell ref="KNA2:KNE2"/>
    <mergeCell ref="KSZ2:KTD2"/>
    <mergeCell ref="KTE2:KTI2"/>
    <mergeCell ref="KTJ2:KTN2"/>
    <mergeCell ref="KTO2:KTS2"/>
    <mergeCell ref="KTT2:KTX2"/>
    <mergeCell ref="KSA2:KSE2"/>
    <mergeCell ref="KSF2:KSJ2"/>
    <mergeCell ref="KSK2:KSO2"/>
    <mergeCell ref="KSP2:KST2"/>
    <mergeCell ref="KSU2:KSY2"/>
    <mergeCell ref="KRB2:KRF2"/>
    <mergeCell ref="KRG2:KRK2"/>
    <mergeCell ref="KRL2:KRP2"/>
    <mergeCell ref="KRQ2:KRU2"/>
    <mergeCell ref="KRV2:KRZ2"/>
    <mergeCell ref="KQC2:KQG2"/>
    <mergeCell ref="KQH2:KQL2"/>
    <mergeCell ref="KQM2:KQQ2"/>
    <mergeCell ref="KQR2:KQV2"/>
    <mergeCell ref="KQW2:KRA2"/>
    <mergeCell ref="KWV2:KWZ2"/>
    <mergeCell ref="KXA2:KXE2"/>
    <mergeCell ref="KXF2:KXJ2"/>
    <mergeCell ref="KXK2:KXO2"/>
    <mergeCell ref="KXP2:KXT2"/>
    <mergeCell ref="KVW2:KWA2"/>
    <mergeCell ref="KWB2:KWF2"/>
    <mergeCell ref="KWG2:KWK2"/>
    <mergeCell ref="KWL2:KWP2"/>
    <mergeCell ref="KWQ2:KWU2"/>
    <mergeCell ref="KUX2:KVB2"/>
    <mergeCell ref="KVC2:KVG2"/>
    <mergeCell ref="KVH2:KVL2"/>
    <mergeCell ref="KVM2:KVQ2"/>
    <mergeCell ref="KVR2:KVV2"/>
    <mergeCell ref="KTY2:KUC2"/>
    <mergeCell ref="KUD2:KUH2"/>
    <mergeCell ref="KUI2:KUM2"/>
    <mergeCell ref="KUN2:KUR2"/>
    <mergeCell ref="KUS2:KUW2"/>
    <mergeCell ref="LAR2:LAV2"/>
    <mergeCell ref="LAW2:LBA2"/>
    <mergeCell ref="LBB2:LBF2"/>
    <mergeCell ref="LBG2:LBK2"/>
    <mergeCell ref="LBL2:LBP2"/>
    <mergeCell ref="KZS2:KZW2"/>
    <mergeCell ref="KZX2:LAB2"/>
    <mergeCell ref="LAC2:LAG2"/>
    <mergeCell ref="LAH2:LAL2"/>
    <mergeCell ref="LAM2:LAQ2"/>
    <mergeCell ref="KYT2:KYX2"/>
    <mergeCell ref="KYY2:KZC2"/>
    <mergeCell ref="KZD2:KZH2"/>
    <mergeCell ref="KZI2:KZM2"/>
    <mergeCell ref="KZN2:KZR2"/>
    <mergeCell ref="KXU2:KXY2"/>
    <mergeCell ref="KXZ2:KYD2"/>
    <mergeCell ref="KYE2:KYI2"/>
    <mergeCell ref="KYJ2:KYN2"/>
    <mergeCell ref="KYO2:KYS2"/>
    <mergeCell ref="LEN2:LER2"/>
    <mergeCell ref="LES2:LEW2"/>
    <mergeCell ref="LEX2:LFB2"/>
    <mergeCell ref="LFC2:LFG2"/>
    <mergeCell ref="LFH2:LFL2"/>
    <mergeCell ref="LDO2:LDS2"/>
    <mergeCell ref="LDT2:LDX2"/>
    <mergeCell ref="LDY2:LEC2"/>
    <mergeCell ref="LED2:LEH2"/>
    <mergeCell ref="LEI2:LEM2"/>
    <mergeCell ref="LCP2:LCT2"/>
    <mergeCell ref="LCU2:LCY2"/>
    <mergeCell ref="LCZ2:LDD2"/>
    <mergeCell ref="LDE2:LDI2"/>
    <mergeCell ref="LDJ2:LDN2"/>
    <mergeCell ref="LBQ2:LBU2"/>
    <mergeCell ref="LBV2:LBZ2"/>
    <mergeCell ref="LCA2:LCE2"/>
    <mergeCell ref="LCF2:LCJ2"/>
    <mergeCell ref="LCK2:LCO2"/>
    <mergeCell ref="LIJ2:LIN2"/>
    <mergeCell ref="LIO2:LIS2"/>
    <mergeCell ref="LIT2:LIX2"/>
    <mergeCell ref="LIY2:LJC2"/>
    <mergeCell ref="LJD2:LJH2"/>
    <mergeCell ref="LHK2:LHO2"/>
    <mergeCell ref="LHP2:LHT2"/>
    <mergeCell ref="LHU2:LHY2"/>
    <mergeCell ref="LHZ2:LID2"/>
    <mergeCell ref="LIE2:LII2"/>
    <mergeCell ref="LGL2:LGP2"/>
    <mergeCell ref="LGQ2:LGU2"/>
    <mergeCell ref="LGV2:LGZ2"/>
    <mergeCell ref="LHA2:LHE2"/>
    <mergeCell ref="LHF2:LHJ2"/>
    <mergeCell ref="LFM2:LFQ2"/>
    <mergeCell ref="LFR2:LFV2"/>
    <mergeCell ref="LFW2:LGA2"/>
    <mergeCell ref="LGB2:LGF2"/>
    <mergeCell ref="LGG2:LGK2"/>
    <mergeCell ref="LMF2:LMJ2"/>
    <mergeCell ref="LMK2:LMO2"/>
    <mergeCell ref="LMP2:LMT2"/>
    <mergeCell ref="LMU2:LMY2"/>
    <mergeCell ref="LMZ2:LND2"/>
    <mergeCell ref="LLG2:LLK2"/>
    <mergeCell ref="LLL2:LLP2"/>
    <mergeCell ref="LLQ2:LLU2"/>
    <mergeCell ref="LLV2:LLZ2"/>
    <mergeCell ref="LMA2:LME2"/>
    <mergeCell ref="LKH2:LKL2"/>
    <mergeCell ref="LKM2:LKQ2"/>
    <mergeCell ref="LKR2:LKV2"/>
    <mergeCell ref="LKW2:LLA2"/>
    <mergeCell ref="LLB2:LLF2"/>
    <mergeCell ref="LJI2:LJM2"/>
    <mergeCell ref="LJN2:LJR2"/>
    <mergeCell ref="LJS2:LJW2"/>
    <mergeCell ref="LJX2:LKB2"/>
    <mergeCell ref="LKC2:LKG2"/>
    <mergeCell ref="LQB2:LQF2"/>
    <mergeCell ref="LQG2:LQK2"/>
    <mergeCell ref="LQL2:LQP2"/>
    <mergeCell ref="LQQ2:LQU2"/>
    <mergeCell ref="LQV2:LQZ2"/>
    <mergeCell ref="LPC2:LPG2"/>
    <mergeCell ref="LPH2:LPL2"/>
    <mergeCell ref="LPM2:LPQ2"/>
    <mergeCell ref="LPR2:LPV2"/>
    <mergeCell ref="LPW2:LQA2"/>
    <mergeCell ref="LOD2:LOH2"/>
    <mergeCell ref="LOI2:LOM2"/>
    <mergeCell ref="LON2:LOR2"/>
    <mergeCell ref="LOS2:LOW2"/>
    <mergeCell ref="LOX2:LPB2"/>
    <mergeCell ref="LNE2:LNI2"/>
    <mergeCell ref="LNJ2:LNN2"/>
    <mergeCell ref="LNO2:LNS2"/>
    <mergeCell ref="LNT2:LNX2"/>
    <mergeCell ref="LNY2:LOC2"/>
    <mergeCell ref="LTX2:LUB2"/>
    <mergeCell ref="LUC2:LUG2"/>
    <mergeCell ref="LUH2:LUL2"/>
    <mergeCell ref="LUM2:LUQ2"/>
    <mergeCell ref="LUR2:LUV2"/>
    <mergeCell ref="LSY2:LTC2"/>
    <mergeCell ref="LTD2:LTH2"/>
    <mergeCell ref="LTI2:LTM2"/>
    <mergeCell ref="LTN2:LTR2"/>
    <mergeCell ref="LTS2:LTW2"/>
    <mergeCell ref="LRZ2:LSD2"/>
    <mergeCell ref="LSE2:LSI2"/>
    <mergeCell ref="LSJ2:LSN2"/>
    <mergeCell ref="LSO2:LSS2"/>
    <mergeCell ref="LST2:LSX2"/>
    <mergeCell ref="LRA2:LRE2"/>
    <mergeCell ref="LRF2:LRJ2"/>
    <mergeCell ref="LRK2:LRO2"/>
    <mergeCell ref="LRP2:LRT2"/>
    <mergeCell ref="LRU2:LRY2"/>
    <mergeCell ref="LXT2:LXX2"/>
    <mergeCell ref="LXY2:LYC2"/>
    <mergeCell ref="LYD2:LYH2"/>
    <mergeCell ref="LYI2:LYM2"/>
    <mergeCell ref="LYN2:LYR2"/>
    <mergeCell ref="LWU2:LWY2"/>
    <mergeCell ref="LWZ2:LXD2"/>
    <mergeCell ref="LXE2:LXI2"/>
    <mergeCell ref="LXJ2:LXN2"/>
    <mergeCell ref="LXO2:LXS2"/>
    <mergeCell ref="LVV2:LVZ2"/>
    <mergeCell ref="LWA2:LWE2"/>
    <mergeCell ref="LWF2:LWJ2"/>
    <mergeCell ref="LWK2:LWO2"/>
    <mergeCell ref="LWP2:LWT2"/>
    <mergeCell ref="LUW2:LVA2"/>
    <mergeCell ref="LVB2:LVF2"/>
    <mergeCell ref="LVG2:LVK2"/>
    <mergeCell ref="LVL2:LVP2"/>
    <mergeCell ref="LVQ2:LVU2"/>
    <mergeCell ref="MBP2:MBT2"/>
    <mergeCell ref="MBU2:MBY2"/>
    <mergeCell ref="MBZ2:MCD2"/>
    <mergeCell ref="MCE2:MCI2"/>
    <mergeCell ref="MCJ2:MCN2"/>
    <mergeCell ref="MAQ2:MAU2"/>
    <mergeCell ref="MAV2:MAZ2"/>
    <mergeCell ref="MBA2:MBE2"/>
    <mergeCell ref="MBF2:MBJ2"/>
    <mergeCell ref="MBK2:MBO2"/>
    <mergeCell ref="LZR2:LZV2"/>
    <mergeCell ref="LZW2:MAA2"/>
    <mergeCell ref="MAB2:MAF2"/>
    <mergeCell ref="MAG2:MAK2"/>
    <mergeCell ref="MAL2:MAP2"/>
    <mergeCell ref="LYS2:LYW2"/>
    <mergeCell ref="LYX2:LZB2"/>
    <mergeCell ref="LZC2:LZG2"/>
    <mergeCell ref="LZH2:LZL2"/>
    <mergeCell ref="LZM2:LZQ2"/>
    <mergeCell ref="MFL2:MFP2"/>
    <mergeCell ref="MFQ2:MFU2"/>
    <mergeCell ref="MFV2:MFZ2"/>
    <mergeCell ref="MGA2:MGE2"/>
    <mergeCell ref="MGF2:MGJ2"/>
    <mergeCell ref="MEM2:MEQ2"/>
    <mergeCell ref="MER2:MEV2"/>
    <mergeCell ref="MEW2:MFA2"/>
    <mergeCell ref="MFB2:MFF2"/>
    <mergeCell ref="MFG2:MFK2"/>
    <mergeCell ref="MDN2:MDR2"/>
    <mergeCell ref="MDS2:MDW2"/>
    <mergeCell ref="MDX2:MEB2"/>
    <mergeCell ref="MEC2:MEG2"/>
    <mergeCell ref="MEH2:MEL2"/>
    <mergeCell ref="MCO2:MCS2"/>
    <mergeCell ref="MCT2:MCX2"/>
    <mergeCell ref="MCY2:MDC2"/>
    <mergeCell ref="MDD2:MDH2"/>
    <mergeCell ref="MDI2:MDM2"/>
    <mergeCell ref="MJH2:MJL2"/>
    <mergeCell ref="MJM2:MJQ2"/>
    <mergeCell ref="MJR2:MJV2"/>
    <mergeCell ref="MJW2:MKA2"/>
    <mergeCell ref="MKB2:MKF2"/>
    <mergeCell ref="MII2:MIM2"/>
    <mergeCell ref="MIN2:MIR2"/>
    <mergeCell ref="MIS2:MIW2"/>
    <mergeCell ref="MIX2:MJB2"/>
    <mergeCell ref="MJC2:MJG2"/>
    <mergeCell ref="MHJ2:MHN2"/>
    <mergeCell ref="MHO2:MHS2"/>
    <mergeCell ref="MHT2:MHX2"/>
    <mergeCell ref="MHY2:MIC2"/>
    <mergeCell ref="MID2:MIH2"/>
    <mergeCell ref="MGK2:MGO2"/>
    <mergeCell ref="MGP2:MGT2"/>
    <mergeCell ref="MGU2:MGY2"/>
    <mergeCell ref="MGZ2:MHD2"/>
    <mergeCell ref="MHE2:MHI2"/>
    <mergeCell ref="MND2:MNH2"/>
    <mergeCell ref="MNI2:MNM2"/>
    <mergeCell ref="MNN2:MNR2"/>
    <mergeCell ref="MNS2:MNW2"/>
    <mergeCell ref="MNX2:MOB2"/>
    <mergeCell ref="MME2:MMI2"/>
    <mergeCell ref="MMJ2:MMN2"/>
    <mergeCell ref="MMO2:MMS2"/>
    <mergeCell ref="MMT2:MMX2"/>
    <mergeCell ref="MMY2:MNC2"/>
    <mergeCell ref="MLF2:MLJ2"/>
    <mergeCell ref="MLK2:MLO2"/>
    <mergeCell ref="MLP2:MLT2"/>
    <mergeCell ref="MLU2:MLY2"/>
    <mergeCell ref="MLZ2:MMD2"/>
    <mergeCell ref="MKG2:MKK2"/>
    <mergeCell ref="MKL2:MKP2"/>
    <mergeCell ref="MKQ2:MKU2"/>
    <mergeCell ref="MKV2:MKZ2"/>
    <mergeCell ref="MLA2:MLE2"/>
    <mergeCell ref="MQZ2:MRD2"/>
    <mergeCell ref="MRE2:MRI2"/>
    <mergeCell ref="MRJ2:MRN2"/>
    <mergeCell ref="MRO2:MRS2"/>
    <mergeCell ref="MRT2:MRX2"/>
    <mergeCell ref="MQA2:MQE2"/>
    <mergeCell ref="MQF2:MQJ2"/>
    <mergeCell ref="MQK2:MQO2"/>
    <mergeCell ref="MQP2:MQT2"/>
    <mergeCell ref="MQU2:MQY2"/>
    <mergeCell ref="MPB2:MPF2"/>
    <mergeCell ref="MPG2:MPK2"/>
    <mergeCell ref="MPL2:MPP2"/>
    <mergeCell ref="MPQ2:MPU2"/>
    <mergeCell ref="MPV2:MPZ2"/>
    <mergeCell ref="MOC2:MOG2"/>
    <mergeCell ref="MOH2:MOL2"/>
    <mergeCell ref="MOM2:MOQ2"/>
    <mergeCell ref="MOR2:MOV2"/>
    <mergeCell ref="MOW2:MPA2"/>
    <mergeCell ref="MUV2:MUZ2"/>
    <mergeCell ref="MVA2:MVE2"/>
    <mergeCell ref="MVF2:MVJ2"/>
    <mergeCell ref="MVK2:MVO2"/>
    <mergeCell ref="MVP2:MVT2"/>
    <mergeCell ref="MTW2:MUA2"/>
    <mergeCell ref="MUB2:MUF2"/>
    <mergeCell ref="MUG2:MUK2"/>
    <mergeCell ref="MUL2:MUP2"/>
    <mergeCell ref="MUQ2:MUU2"/>
    <mergeCell ref="MSX2:MTB2"/>
    <mergeCell ref="MTC2:MTG2"/>
    <mergeCell ref="MTH2:MTL2"/>
    <mergeCell ref="MTM2:MTQ2"/>
    <mergeCell ref="MTR2:MTV2"/>
    <mergeCell ref="MRY2:MSC2"/>
    <mergeCell ref="MSD2:MSH2"/>
    <mergeCell ref="MSI2:MSM2"/>
    <mergeCell ref="MSN2:MSR2"/>
    <mergeCell ref="MSS2:MSW2"/>
    <mergeCell ref="MYR2:MYV2"/>
    <mergeCell ref="MYW2:MZA2"/>
    <mergeCell ref="MZB2:MZF2"/>
    <mergeCell ref="MZG2:MZK2"/>
    <mergeCell ref="MZL2:MZP2"/>
    <mergeCell ref="MXS2:MXW2"/>
    <mergeCell ref="MXX2:MYB2"/>
    <mergeCell ref="MYC2:MYG2"/>
    <mergeCell ref="MYH2:MYL2"/>
    <mergeCell ref="MYM2:MYQ2"/>
    <mergeCell ref="MWT2:MWX2"/>
    <mergeCell ref="MWY2:MXC2"/>
    <mergeCell ref="MXD2:MXH2"/>
    <mergeCell ref="MXI2:MXM2"/>
    <mergeCell ref="MXN2:MXR2"/>
    <mergeCell ref="MVU2:MVY2"/>
    <mergeCell ref="MVZ2:MWD2"/>
    <mergeCell ref="MWE2:MWI2"/>
    <mergeCell ref="MWJ2:MWN2"/>
    <mergeCell ref="MWO2:MWS2"/>
    <mergeCell ref="NCN2:NCR2"/>
    <mergeCell ref="NCS2:NCW2"/>
    <mergeCell ref="NCX2:NDB2"/>
    <mergeCell ref="NDC2:NDG2"/>
    <mergeCell ref="NDH2:NDL2"/>
    <mergeCell ref="NBO2:NBS2"/>
    <mergeCell ref="NBT2:NBX2"/>
    <mergeCell ref="NBY2:NCC2"/>
    <mergeCell ref="NCD2:NCH2"/>
    <mergeCell ref="NCI2:NCM2"/>
    <mergeCell ref="NAP2:NAT2"/>
    <mergeCell ref="NAU2:NAY2"/>
    <mergeCell ref="NAZ2:NBD2"/>
    <mergeCell ref="NBE2:NBI2"/>
    <mergeCell ref="NBJ2:NBN2"/>
    <mergeCell ref="MZQ2:MZU2"/>
    <mergeCell ref="MZV2:MZZ2"/>
    <mergeCell ref="NAA2:NAE2"/>
    <mergeCell ref="NAF2:NAJ2"/>
    <mergeCell ref="NAK2:NAO2"/>
    <mergeCell ref="NGJ2:NGN2"/>
    <mergeCell ref="NGO2:NGS2"/>
    <mergeCell ref="NGT2:NGX2"/>
    <mergeCell ref="NGY2:NHC2"/>
    <mergeCell ref="NHD2:NHH2"/>
    <mergeCell ref="NFK2:NFO2"/>
    <mergeCell ref="NFP2:NFT2"/>
    <mergeCell ref="NFU2:NFY2"/>
    <mergeCell ref="NFZ2:NGD2"/>
    <mergeCell ref="NGE2:NGI2"/>
    <mergeCell ref="NEL2:NEP2"/>
    <mergeCell ref="NEQ2:NEU2"/>
    <mergeCell ref="NEV2:NEZ2"/>
    <mergeCell ref="NFA2:NFE2"/>
    <mergeCell ref="NFF2:NFJ2"/>
    <mergeCell ref="NDM2:NDQ2"/>
    <mergeCell ref="NDR2:NDV2"/>
    <mergeCell ref="NDW2:NEA2"/>
    <mergeCell ref="NEB2:NEF2"/>
    <mergeCell ref="NEG2:NEK2"/>
    <mergeCell ref="NKF2:NKJ2"/>
    <mergeCell ref="NKK2:NKO2"/>
    <mergeCell ref="NKP2:NKT2"/>
    <mergeCell ref="NKU2:NKY2"/>
    <mergeCell ref="NKZ2:NLD2"/>
    <mergeCell ref="NJG2:NJK2"/>
    <mergeCell ref="NJL2:NJP2"/>
    <mergeCell ref="NJQ2:NJU2"/>
    <mergeCell ref="NJV2:NJZ2"/>
    <mergeCell ref="NKA2:NKE2"/>
    <mergeCell ref="NIH2:NIL2"/>
    <mergeCell ref="NIM2:NIQ2"/>
    <mergeCell ref="NIR2:NIV2"/>
    <mergeCell ref="NIW2:NJA2"/>
    <mergeCell ref="NJB2:NJF2"/>
    <mergeCell ref="NHI2:NHM2"/>
    <mergeCell ref="NHN2:NHR2"/>
    <mergeCell ref="NHS2:NHW2"/>
    <mergeCell ref="NHX2:NIB2"/>
    <mergeCell ref="NIC2:NIG2"/>
    <mergeCell ref="NOB2:NOF2"/>
    <mergeCell ref="NOG2:NOK2"/>
    <mergeCell ref="NOL2:NOP2"/>
    <mergeCell ref="NOQ2:NOU2"/>
    <mergeCell ref="NOV2:NOZ2"/>
    <mergeCell ref="NNC2:NNG2"/>
    <mergeCell ref="NNH2:NNL2"/>
    <mergeCell ref="NNM2:NNQ2"/>
    <mergeCell ref="NNR2:NNV2"/>
    <mergeCell ref="NNW2:NOA2"/>
    <mergeCell ref="NMD2:NMH2"/>
    <mergeCell ref="NMI2:NMM2"/>
    <mergeCell ref="NMN2:NMR2"/>
    <mergeCell ref="NMS2:NMW2"/>
    <mergeCell ref="NMX2:NNB2"/>
    <mergeCell ref="NLE2:NLI2"/>
    <mergeCell ref="NLJ2:NLN2"/>
    <mergeCell ref="NLO2:NLS2"/>
    <mergeCell ref="NLT2:NLX2"/>
    <mergeCell ref="NLY2:NMC2"/>
    <mergeCell ref="NRX2:NSB2"/>
    <mergeCell ref="NSC2:NSG2"/>
    <mergeCell ref="NSH2:NSL2"/>
    <mergeCell ref="NSM2:NSQ2"/>
    <mergeCell ref="NSR2:NSV2"/>
    <mergeCell ref="NQY2:NRC2"/>
    <mergeCell ref="NRD2:NRH2"/>
    <mergeCell ref="NRI2:NRM2"/>
    <mergeCell ref="NRN2:NRR2"/>
    <mergeCell ref="NRS2:NRW2"/>
    <mergeCell ref="NPZ2:NQD2"/>
    <mergeCell ref="NQE2:NQI2"/>
    <mergeCell ref="NQJ2:NQN2"/>
    <mergeCell ref="NQO2:NQS2"/>
    <mergeCell ref="NQT2:NQX2"/>
    <mergeCell ref="NPA2:NPE2"/>
    <mergeCell ref="NPF2:NPJ2"/>
    <mergeCell ref="NPK2:NPO2"/>
    <mergeCell ref="NPP2:NPT2"/>
    <mergeCell ref="NPU2:NPY2"/>
    <mergeCell ref="NVT2:NVX2"/>
    <mergeCell ref="NVY2:NWC2"/>
    <mergeCell ref="NWD2:NWH2"/>
    <mergeCell ref="NWI2:NWM2"/>
    <mergeCell ref="NWN2:NWR2"/>
    <mergeCell ref="NUU2:NUY2"/>
    <mergeCell ref="NUZ2:NVD2"/>
    <mergeCell ref="NVE2:NVI2"/>
    <mergeCell ref="NVJ2:NVN2"/>
    <mergeCell ref="NVO2:NVS2"/>
    <mergeCell ref="NTV2:NTZ2"/>
    <mergeCell ref="NUA2:NUE2"/>
    <mergeCell ref="NUF2:NUJ2"/>
    <mergeCell ref="NUK2:NUO2"/>
    <mergeCell ref="NUP2:NUT2"/>
    <mergeCell ref="NSW2:NTA2"/>
    <mergeCell ref="NTB2:NTF2"/>
    <mergeCell ref="NTG2:NTK2"/>
    <mergeCell ref="NTL2:NTP2"/>
    <mergeCell ref="NTQ2:NTU2"/>
    <mergeCell ref="NZP2:NZT2"/>
    <mergeCell ref="NZU2:NZY2"/>
    <mergeCell ref="NZZ2:OAD2"/>
    <mergeCell ref="OAE2:OAI2"/>
    <mergeCell ref="OAJ2:OAN2"/>
    <mergeCell ref="NYQ2:NYU2"/>
    <mergeCell ref="NYV2:NYZ2"/>
    <mergeCell ref="NZA2:NZE2"/>
    <mergeCell ref="NZF2:NZJ2"/>
    <mergeCell ref="NZK2:NZO2"/>
    <mergeCell ref="NXR2:NXV2"/>
    <mergeCell ref="NXW2:NYA2"/>
    <mergeCell ref="NYB2:NYF2"/>
    <mergeCell ref="NYG2:NYK2"/>
    <mergeCell ref="NYL2:NYP2"/>
    <mergeCell ref="NWS2:NWW2"/>
    <mergeCell ref="NWX2:NXB2"/>
    <mergeCell ref="NXC2:NXG2"/>
    <mergeCell ref="NXH2:NXL2"/>
    <mergeCell ref="NXM2:NXQ2"/>
    <mergeCell ref="ODL2:ODP2"/>
    <mergeCell ref="ODQ2:ODU2"/>
    <mergeCell ref="ODV2:ODZ2"/>
    <mergeCell ref="OEA2:OEE2"/>
    <mergeCell ref="OEF2:OEJ2"/>
    <mergeCell ref="OCM2:OCQ2"/>
    <mergeCell ref="OCR2:OCV2"/>
    <mergeCell ref="OCW2:ODA2"/>
    <mergeCell ref="ODB2:ODF2"/>
    <mergeCell ref="ODG2:ODK2"/>
    <mergeCell ref="OBN2:OBR2"/>
    <mergeCell ref="OBS2:OBW2"/>
    <mergeCell ref="OBX2:OCB2"/>
    <mergeCell ref="OCC2:OCG2"/>
    <mergeCell ref="OCH2:OCL2"/>
    <mergeCell ref="OAO2:OAS2"/>
    <mergeCell ref="OAT2:OAX2"/>
    <mergeCell ref="OAY2:OBC2"/>
    <mergeCell ref="OBD2:OBH2"/>
    <mergeCell ref="OBI2:OBM2"/>
    <mergeCell ref="OHH2:OHL2"/>
    <mergeCell ref="OHM2:OHQ2"/>
    <mergeCell ref="OHR2:OHV2"/>
    <mergeCell ref="OHW2:OIA2"/>
    <mergeCell ref="OIB2:OIF2"/>
    <mergeCell ref="OGI2:OGM2"/>
    <mergeCell ref="OGN2:OGR2"/>
    <mergeCell ref="OGS2:OGW2"/>
    <mergeCell ref="OGX2:OHB2"/>
    <mergeCell ref="OHC2:OHG2"/>
    <mergeCell ref="OFJ2:OFN2"/>
    <mergeCell ref="OFO2:OFS2"/>
    <mergeCell ref="OFT2:OFX2"/>
    <mergeCell ref="OFY2:OGC2"/>
    <mergeCell ref="OGD2:OGH2"/>
    <mergeCell ref="OEK2:OEO2"/>
    <mergeCell ref="OEP2:OET2"/>
    <mergeCell ref="OEU2:OEY2"/>
    <mergeCell ref="OEZ2:OFD2"/>
    <mergeCell ref="OFE2:OFI2"/>
    <mergeCell ref="OLD2:OLH2"/>
    <mergeCell ref="OLI2:OLM2"/>
    <mergeCell ref="OLN2:OLR2"/>
    <mergeCell ref="OLS2:OLW2"/>
    <mergeCell ref="OLX2:OMB2"/>
    <mergeCell ref="OKE2:OKI2"/>
    <mergeCell ref="OKJ2:OKN2"/>
    <mergeCell ref="OKO2:OKS2"/>
    <mergeCell ref="OKT2:OKX2"/>
    <mergeCell ref="OKY2:OLC2"/>
    <mergeCell ref="OJF2:OJJ2"/>
    <mergeCell ref="OJK2:OJO2"/>
    <mergeCell ref="OJP2:OJT2"/>
    <mergeCell ref="OJU2:OJY2"/>
    <mergeCell ref="OJZ2:OKD2"/>
    <mergeCell ref="OIG2:OIK2"/>
    <mergeCell ref="OIL2:OIP2"/>
    <mergeCell ref="OIQ2:OIU2"/>
    <mergeCell ref="OIV2:OIZ2"/>
    <mergeCell ref="OJA2:OJE2"/>
    <mergeCell ref="OOZ2:OPD2"/>
    <mergeCell ref="OPE2:OPI2"/>
    <mergeCell ref="OPJ2:OPN2"/>
    <mergeCell ref="OPO2:OPS2"/>
    <mergeCell ref="OPT2:OPX2"/>
    <mergeCell ref="OOA2:OOE2"/>
    <mergeCell ref="OOF2:OOJ2"/>
    <mergeCell ref="OOK2:OOO2"/>
    <mergeCell ref="OOP2:OOT2"/>
    <mergeCell ref="OOU2:OOY2"/>
    <mergeCell ref="ONB2:ONF2"/>
    <mergeCell ref="ONG2:ONK2"/>
    <mergeCell ref="ONL2:ONP2"/>
    <mergeCell ref="ONQ2:ONU2"/>
    <mergeCell ref="ONV2:ONZ2"/>
    <mergeCell ref="OMC2:OMG2"/>
    <mergeCell ref="OMH2:OML2"/>
    <mergeCell ref="OMM2:OMQ2"/>
    <mergeCell ref="OMR2:OMV2"/>
    <mergeCell ref="OMW2:ONA2"/>
    <mergeCell ref="OSV2:OSZ2"/>
    <mergeCell ref="OTA2:OTE2"/>
    <mergeCell ref="OTF2:OTJ2"/>
    <mergeCell ref="OTK2:OTO2"/>
    <mergeCell ref="OTP2:OTT2"/>
    <mergeCell ref="ORW2:OSA2"/>
    <mergeCell ref="OSB2:OSF2"/>
    <mergeCell ref="OSG2:OSK2"/>
    <mergeCell ref="OSL2:OSP2"/>
    <mergeCell ref="OSQ2:OSU2"/>
    <mergeCell ref="OQX2:ORB2"/>
    <mergeCell ref="ORC2:ORG2"/>
    <mergeCell ref="ORH2:ORL2"/>
    <mergeCell ref="ORM2:ORQ2"/>
    <mergeCell ref="ORR2:ORV2"/>
    <mergeCell ref="OPY2:OQC2"/>
    <mergeCell ref="OQD2:OQH2"/>
    <mergeCell ref="OQI2:OQM2"/>
    <mergeCell ref="OQN2:OQR2"/>
    <mergeCell ref="OQS2:OQW2"/>
    <mergeCell ref="OWR2:OWV2"/>
    <mergeCell ref="OWW2:OXA2"/>
    <mergeCell ref="OXB2:OXF2"/>
    <mergeCell ref="OXG2:OXK2"/>
    <mergeCell ref="OXL2:OXP2"/>
    <mergeCell ref="OVS2:OVW2"/>
    <mergeCell ref="OVX2:OWB2"/>
    <mergeCell ref="OWC2:OWG2"/>
    <mergeCell ref="OWH2:OWL2"/>
    <mergeCell ref="OWM2:OWQ2"/>
    <mergeCell ref="OUT2:OUX2"/>
    <mergeCell ref="OUY2:OVC2"/>
    <mergeCell ref="OVD2:OVH2"/>
    <mergeCell ref="OVI2:OVM2"/>
    <mergeCell ref="OVN2:OVR2"/>
    <mergeCell ref="OTU2:OTY2"/>
    <mergeCell ref="OTZ2:OUD2"/>
    <mergeCell ref="OUE2:OUI2"/>
    <mergeCell ref="OUJ2:OUN2"/>
    <mergeCell ref="OUO2:OUS2"/>
    <mergeCell ref="PAN2:PAR2"/>
    <mergeCell ref="PAS2:PAW2"/>
    <mergeCell ref="PAX2:PBB2"/>
    <mergeCell ref="PBC2:PBG2"/>
    <mergeCell ref="PBH2:PBL2"/>
    <mergeCell ref="OZO2:OZS2"/>
    <mergeCell ref="OZT2:OZX2"/>
    <mergeCell ref="OZY2:PAC2"/>
    <mergeCell ref="PAD2:PAH2"/>
    <mergeCell ref="PAI2:PAM2"/>
    <mergeCell ref="OYP2:OYT2"/>
    <mergeCell ref="OYU2:OYY2"/>
    <mergeCell ref="OYZ2:OZD2"/>
    <mergeCell ref="OZE2:OZI2"/>
    <mergeCell ref="OZJ2:OZN2"/>
    <mergeCell ref="OXQ2:OXU2"/>
    <mergeCell ref="OXV2:OXZ2"/>
    <mergeCell ref="OYA2:OYE2"/>
    <mergeCell ref="OYF2:OYJ2"/>
    <mergeCell ref="OYK2:OYO2"/>
    <mergeCell ref="PEJ2:PEN2"/>
    <mergeCell ref="PEO2:PES2"/>
    <mergeCell ref="PET2:PEX2"/>
    <mergeCell ref="PEY2:PFC2"/>
    <mergeCell ref="PFD2:PFH2"/>
    <mergeCell ref="PDK2:PDO2"/>
    <mergeCell ref="PDP2:PDT2"/>
    <mergeCell ref="PDU2:PDY2"/>
    <mergeCell ref="PDZ2:PED2"/>
    <mergeCell ref="PEE2:PEI2"/>
    <mergeCell ref="PCL2:PCP2"/>
    <mergeCell ref="PCQ2:PCU2"/>
    <mergeCell ref="PCV2:PCZ2"/>
    <mergeCell ref="PDA2:PDE2"/>
    <mergeCell ref="PDF2:PDJ2"/>
    <mergeCell ref="PBM2:PBQ2"/>
    <mergeCell ref="PBR2:PBV2"/>
    <mergeCell ref="PBW2:PCA2"/>
    <mergeCell ref="PCB2:PCF2"/>
    <mergeCell ref="PCG2:PCK2"/>
    <mergeCell ref="PIF2:PIJ2"/>
    <mergeCell ref="PIK2:PIO2"/>
    <mergeCell ref="PIP2:PIT2"/>
    <mergeCell ref="PIU2:PIY2"/>
    <mergeCell ref="PIZ2:PJD2"/>
    <mergeCell ref="PHG2:PHK2"/>
    <mergeCell ref="PHL2:PHP2"/>
    <mergeCell ref="PHQ2:PHU2"/>
    <mergeCell ref="PHV2:PHZ2"/>
    <mergeCell ref="PIA2:PIE2"/>
    <mergeCell ref="PGH2:PGL2"/>
    <mergeCell ref="PGM2:PGQ2"/>
    <mergeCell ref="PGR2:PGV2"/>
    <mergeCell ref="PGW2:PHA2"/>
    <mergeCell ref="PHB2:PHF2"/>
    <mergeCell ref="PFI2:PFM2"/>
    <mergeCell ref="PFN2:PFR2"/>
    <mergeCell ref="PFS2:PFW2"/>
    <mergeCell ref="PFX2:PGB2"/>
    <mergeCell ref="PGC2:PGG2"/>
    <mergeCell ref="PMB2:PMF2"/>
    <mergeCell ref="PMG2:PMK2"/>
    <mergeCell ref="PML2:PMP2"/>
    <mergeCell ref="PMQ2:PMU2"/>
    <mergeCell ref="PMV2:PMZ2"/>
    <mergeCell ref="PLC2:PLG2"/>
    <mergeCell ref="PLH2:PLL2"/>
    <mergeCell ref="PLM2:PLQ2"/>
    <mergeCell ref="PLR2:PLV2"/>
    <mergeCell ref="PLW2:PMA2"/>
    <mergeCell ref="PKD2:PKH2"/>
    <mergeCell ref="PKI2:PKM2"/>
    <mergeCell ref="PKN2:PKR2"/>
    <mergeCell ref="PKS2:PKW2"/>
    <mergeCell ref="PKX2:PLB2"/>
    <mergeCell ref="PJE2:PJI2"/>
    <mergeCell ref="PJJ2:PJN2"/>
    <mergeCell ref="PJO2:PJS2"/>
    <mergeCell ref="PJT2:PJX2"/>
    <mergeCell ref="PJY2:PKC2"/>
    <mergeCell ref="PPX2:PQB2"/>
    <mergeCell ref="PQC2:PQG2"/>
    <mergeCell ref="PQH2:PQL2"/>
    <mergeCell ref="PQM2:PQQ2"/>
    <mergeCell ref="PQR2:PQV2"/>
    <mergeCell ref="POY2:PPC2"/>
    <mergeCell ref="PPD2:PPH2"/>
    <mergeCell ref="PPI2:PPM2"/>
    <mergeCell ref="PPN2:PPR2"/>
    <mergeCell ref="PPS2:PPW2"/>
    <mergeCell ref="PNZ2:POD2"/>
    <mergeCell ref="POE2:POI2"/>
    <mergeCell ref="POJ2:PON2"/>
    <mergeCell ref="POO2:POS2"/>
    <mergeCell ref="POT2:POX2"/>
    <mergeCell ref="PNA2:PNE2"/>
    <mergeCell ref="PNF2:PNJ2"/>
    <mergeCell ref="PNK2:PNO2"/>
    <mergeCell ref="PNP2:PNT2"/>
    <mergeCell ref="PNU2:PNY2"/>
    <mergeCell ref="PTT2:PTX2"/>
    <mergeCell ref="PTY2:PUC2"/>
    <mergeCell ref="PUD2:PUH2"/>
    <mergeCell ref="PUI2:PUM2"/>
    <mergeCell ref="PUN2:PUR2"/>
    <mergeCell ref="PSU2:PSY2"/>
    <mergeCell ref="PSZ2:PTD2"/>
    <mergeCell ref="PTE2:PTI2"/>
    <mergeCell ref="PTJ2:PTN2"/>
    <mergeCell ref="PTO2:PTS2"/>
    <mergeCell ref="PRV2:PRZ2"/>
    <mergeCell ref="PSA2:PSE2"/>
    <mergeCell ref="PSF2:PSJ2"/>
    <mergeCell ref="PSK2:PSO2"/>
    <mergeCell ref="PSP2:PST2"/>
    <mergeCell ref="PQW2:PRA2"/>
    <mergeCell ref="PRB2:PRF2"/>
    <mergeCell ref="PRG2:PRK2"/>
    <mergeCell ref="PRL2:PRP2"/>
    <mergeCell ref="PRQ2:PRU2"/>
    <mergeCell ref="PXP2:PXT2"/>
    <mergeCell ref="PXU2:PXY2"/>
    <mergeCell ref="PXZ2:PYD2"/>
    <mergeCell ref="PYE2:PYI2"/>
    <mergeCell ref="PYJ2:PYN2"/>
    <mergeCell ref="PWQ2:PWU2"/>
    <mergeCell ref="PWV2:PWZ2"/>
    <mergeCell ref="PXA2:PXE2"/>
    <mergeCell ref="PXF2:PXJ2"/>
    <mergeCell ref="PXK2:PXO2"/>
    <mergeCell ref="PVR2:PVV2"/>
    <mergeCell ref="PVW2:PWA2"/>
    <mergeCell ref="PWB2:PWF2"/>
    <mergeCell ref="PWG2:PWK2"/>
    <mergeCell ref="PWL2:PWP2"/>
    <mergeCell ref="PUS2:PUW2"/>
    <mergeCell ref="PUX2:PVB2"/>
    <mergeCell ref="PVC2:PVG2"/>
    <mergeCell ref="PVH2:PVL2"/>
    <mergeCell ref="PVM2:PVQ2"/>
    <mergeCell ref="QBL2:QBP2"/>
    <mergeCell ref="QBQ2:QBU2"/>
    <mergeCell ref="QBV2:QBZ2"/>
    <mergeCell ref="QCA2:QCE2"/>
    <mergeCell ref="QCF2:QCJ2"/>
    <mergeCell ref="QAM2:QAQ2"/>
    <mergeCell ref="QAR2:QAV2"/>
    <mergeCell ref="QAW2:QBA2"/>
    <mergeCell ref="QBB2:QBF2"/>
    <mergeCell ref="QBG2:QBK2"/>
    <mergeCell ref="PZN2:PZR2"/>
    <mergeCell ref="PZS2:PZW2"/>
    <mergeCell ref="PZX2:QAB2"/>
    <mergeCell ref="QAC2:QAG2"/>
    <mergeCell ref="QAH2:QAL2"/>
    <mergeCell ref="PYO2:PYS2"/>
    <mergeCell ref="PYT2:PYX2"/>
    <mergeCell ref="PYY2:PZC2"/>
    <mergeCell ref="PZD2:PZH2"/>
    <mergeCell ref="PZI2:PZM2"/>
    <mergeCell ref="QFH2:QFL2"/>
    <mergeCell ref="QFM2:QFQ2"/>
    <mergeCell ref="QFR2:QFV2"/>
    <mergeCell ref="QFW2:QGA2"/>
    <mergeCell ref="QGB2:QGF2"/>
    <mergeCell ref="QEI2:QEM2"/>
    <mergeCell ref="QEN2:QER2"/>
    <mergeCell ref="QES2:QEW2"/>
    <mergeCell ref="QEX2:QFB2"/>
    <mergeCell ref="QFC2:QFG2"/>
    <mergeCell ref="QDJ2:QDN2"/>
    <mergeCell ref="QDO2:QDS2"/>
    <mergeCell ref="QDT2:QDX2"/>
    <mergeCell ref="QDY2:QEC2"/>
    <mergeCell ref="QED2:QEH2"/>
    <mergeCell ref="QCK2:QCO2"/>
    <mergeCell ref="QCP2:QCT2"/>
    <mergeCell ref="QCU2:QCY2"/>
    <mergeCell ref="QCZ2:QDD2"/>
    <mergeCell ref="QDE2:QDI2"/>
    <mergeCell ref="QJD2:QJH2"/>
    <mergeCell ref="QJI2:QJM2"/>
    <mergeCell ref="QJN2:QJR2"/>
    <mergeCell ref="QJS2:QJW2"/>
    <mergeCell ref="QJX2:QKB2"/>
    <mergeCell ref="QIE2:QII2"/>
    <mergeCell ref="QIJ2:QIN2"/>
    <mergeCell ref="QIO2:QIS2"/>
    <mergeCell ref="QIT2:QIX2"/>
    <mergeCell ref="QIY2:QJC2"/>
    <mergeCell ref="QHF2:QHJ2"/>
    <mergeCell ref="QHK2:QHO2"/>
    <mergeCell ref="QHP2:QHT2"/>
    <mergeCell ref="QHU2:QHY2"/>
    <mergeCell ref="QHZ2:QID2"/>
    <mergeCell ref="QGG2:QGK2"/>
    <mergeCell ref="QGL2:QGP2"/>
    <mergeCell ref="QGQ2:QGU2"/>
    <mergeCell ref="QGV2:QGZ2"/>
    <mergeCell ref="QHA2:QHE2"/>
    <mergeCell ref="QMZ2:QND2"/>
    <mergeCell ref="QNE2:QNI2"/>
    <mergeCell ref="QNJ2:QNN2"/>
    <mergeCell ref="QNO2:QNS2"/>
    <mergeCell ref="QNT2:QNX2"/>
    <mergeCell ref="QMA2:QME2"/>
    <mergeCell ref="QMF2:QMJ2"/>
    <mergeCell ref="QMK2:QMO2"/>
    <mergeCell ref="QMP2:QMT2"/>
    <mergeCell ref="QMU2:QMY2"/>
    <mergeCell ref="QLB2:QLF2"/>
    <mergeCell ref="QLG2:QLK2"/>
    <mergeCell ref="QLL2:QLP2"/>
    <mergeCell ref="QLQ2:QLU2"/>
    <mergeCell ref="QLV2:QLZ2"/>
    <mergeCell ref="QKC2:QKG2"/>
    <mergeCell ref="QKH2:QKL2"/>
    <mergeCell ref="QKM2:QKQ2"/>
    <mergeCell ref="QKR2:QKV2"/>
    <mergeCell ref="QKW2:QLA2"/>
    <mergeCell ref="QQV2:QQZ2"/>
    <mergeCell ref="QRA2:QRE2"/>
    <mergeCell ref="QRF2:QRJ2"/>
    <mergeCell ref="QRK2:QRO2"/>
    <mergeCell ref="QRP2:QRT2"/>
    <mergeCell ref="QPW2:QQA2"/>
    <mergeCell ref="QQB2:QQF2"/>
    <mergeCell ref="QQG2:QQK2"/>
    <mergeCell ref="QQL2:QQP2"/>
    <mergeCell ref="QQQ2:QQU2"/>
    <mergeCell ref="QOX2:QPB2"/>
    <mergeCell ref="QPC2:QPG2"/>
    <mergeCell ref="QPH2:QPL2"/>
    <mergeCell ref="QPM2:QPQ2"/>
    <mergeCell ref="QPR2:QPV2"/>
    <mergeCell ref="QNY2:QOC2"/>
    <mergeCell ref="QOD2:QOH2"/>
    <mergeCell ref="QOI2:QOM2"/>
    <mergeCell ref="QON2:QOR2"/>
    <mergeCell ref="QOS2:QOW2"/>
    <mergeCell ref="QUR2:QUV2"/>
    <mergeCell ref="QUW2:QVA2"/>
    <mergeCell ref="QVB2:QVF2"/>
    <mergeCell ref="QVG2:QVK2"/>
    <mergeCell ref="QVL2:QVP2"/>
    <mergeCell ref="QTS2:QTW2"/>
    <mergeCell ref="QTX2:QUB2"/>
    <mergeCell ref="QUC2:QUG2"/>
    <mergeCell ref="QUH2:QUL2"/>
    <mergeCell ref="QUM2:QUQ2"/>
    <mergeCell ref="QST2:QSX2"/>
    <mergeCell ref="QSY2:QTC2"/>
    <mergeCell ref="QTD2:QTH2"/>
    <mergeCell ref="QTI2:QTM2"/>
    <mergeCell ref="QTN2:QTR2"/>
    <mergeCell ref="QRU2:QRY2"/>
    <mergeCell ref="QRZ2:QSD2"/>
    <mergeCell ref="QSE2:QSI2"/>
    <mergeCell ref="QSJ2:QSN2"/>
    <mergeCell ref="QSO2:QSS2"/>
    <mergeCell ref="QYN2:QYR2"/>
    <mergeCell ref="QYS2:QYW2"/>
    <mergeCell ref="QYX2:QZB2"/>
    <mergeCell ref="QZC2:QZG2"/>
    <mergeCell ref="QZH2:QZL2"/>
    <mergeCell ref="QXO2:QXS2"/>
    <mergeCell ref="QXT2:QXX2"/>
    <mergeCell ref="QXY2:QYC2"/>
    <mergeCell ref="QYD2:QYH2"/>
    <mergeCell ref="QYI2:QYM2"/>
    <mergeCell ref="QWP2:QWT2"/>
    <mergeCell ref="QWU2:QWY2"/>
    <mergeCell ref="QWZ2:QXD2"/>
    <mergeCell ref="QXE2:QXI2"/>
    <mergeCell ref="QXJ2:QXN2"/>
    <mergeCell ref="QVQ2:QVU2"/>
    <mergeCell ref="QVV2:QVZ2"/>
    <mergeCell ref="QWA2:QWE2"/>
    <mergeCell ref="QWF2:QWJ2"/>
    <mergeCell ref="QWK2:QWO2"/>
    <mergeCell ref="RCJ2:RCN2"/>
    <mergeCell ref="RCO2:RCS2"/>
    <mergeCell ref="RCT2:RCX2"/>
    <mergeCell ref="RCY2:RDC2"/>
    <mergeCell ref="RDD2:RDH2"/>
    <mergeCell ref="RBK2:RBO2"/>
    <mergeCell ref="RBP2:RBT2"/>
    <mergeCell ref="RBU2:RBY2"/>
    <mergeCell ref="RBZ2:RCD2"/>
    <mergeCell ref="RCE2:RCI2"/>
    <mergeCell ref="RAL2:RAP2"/>
    <mergeCell ref="RAQ2:RAU2"/>
    <mergeCell ref="RAV2:RAZ2"/>
    <mergeCell ref="RBA2:RBE2"/>
    <mergeCell ref="RBF2:RBJ2"/>
    <mergeCell ref="QZM2:QZQ2"/>
    <mergeCell ref="QZR2:QZV2"/>
    <mergeCell ref="QZW2:RAA2"/>
    <mergeCell ref="RAB2:RAF2"/>
    <mergeCell ref="RAG2:RAK2"/>
    <mergeCell ref="RGF2:RGJ2"/>
    <mergeCell ref="RGK2:RGO2"/>
    <mergeCell ref="RGP2:RGT2"/>
    <mergeCell ref="RGU2:RGY2"/>
    <mergeCell ref="RGZ2:RHD2"/>
    <mergeCell ref="RFG2:RFK2"/>
    <mergeCell ref="RFL2:RFP2"/>
    <mergeCell ref="RFQ2:RFU2"/>
    <mergeCell ref="RFV2:RFZ2"/>
    <mergeCell ref="RGA2:RGE2"/>
    <mergeCell ref="REH2:REL2"/>
    <mergeCell ref="REM2:REQ2"/>
    <mergeCell ref="RER2:REV2"/>
    <mergeCell ref="REW2:RFA2"/>
    <mergeCell ref="RFB2:RFF2"/>
    <mergeCell ref="RDI2:RDM2"/>
    <mergeCell ref="RDN2:RDR2"/>
    <mergeCell ref="RDS2:RDW2"/>
    <mergeCell ref="RDX2:REB2"/>
    <mergeCell ref="REC2:REG2"/>
    <mergeCell ref="RKB2:RKF2"/>
    <mergeCell ref="RKG2:RKK2"/>
    <mergeCell ref="RKL2:RKP2"/>
    <mergeCell ref="RKQ2:RKU2"/>
    <mergeCell ref="RKV2:RKZ2"/>
    <mergeCell ref="RJC2:RJG2"/>
    <mergeCell ref="RJH2:RJL2"/>
    <mergeCell ref="RJM2:RJQ2"/>
    <mergeCell ref="RJR2:RJV2"/>
    <mergeCell ref="RJW2:RKA2"/>
    <mergeCell ref="RID2:RIH2"/>
    <mergeCell ref="RII2:RIM2"/>
    <mergeCell ref="RIN2:RIR2"/>
    <mergeCell ref="RIS2:RIW2"/>
    <mergeCell ref="RIX2:RJB2"/>
    <mergeCell ref="RHE2:RHI2"/>
    <mergeCell ref="RHJ2:RHN2"/>
    <mergeCell ref="RHO2:RHS2"/>
    <mergeCell ref="RHT2:RHX2"/>
    <mergeCell ref="RHY2:RIC2"/>
    <mergeCell ref="RNX2:ROB2"/>
    <mergeCell ref="ROC2:ROG2"/>
    <mergeCell ref="ROH2:ROL2"/>
    <mergeCell ref="ROM2:ROQ2"/>
    <mergeCell ref="ROR2:ROV2"/>
    <mergeCell ref="RMY2:RNC2"/>
    <mergeCell ref="RND2:RNH2"/>
    <mergeCell ref="RNI2:RNM2"/>
    <mergeCell ref="RNN2:RNR2"/>
    <mergeCell ref="RNS2:RNW2"/>
    <mergeCell ref="RLZ2:RMD2"/>
    <mergeCell ref="RME2:RMI2"/>
    <mergeCell ref="RMJ2:RMN2"/>
    <mergeCell ref="RMO2:RMS2"/>
    <mergeCell ref="RMT2:RMX2"/>
    <mergeCell ref="RLA2:RLE2"/>
    <mergeCell ref="RLF2:RLJ2"/>
    <mergeCell ref="RLK2:RLO2"/>
    <mergeCell ref="RLP2:RLT2"/>
    <mergeCell ref="RLU2:RLY2"/>
    <mergeCell ref="RRT2:RRX2"/>
    <mergeCell ref="RRY2:RSC2"/>
    <mergeCell ref="RSD2:RSH2"/>
    <mergeCell ref="RSI2:RSM2"/>
    <mergeCell ref="RSN2:RSR2"/>
    <mergeCell ref="RQU2:RQY2"/>
    <mergeCell ref="RQZ2:RRD2"/>
    <mergeCell ref="RRE2:RRI2"/>
    <mergeCell ref="RRJ2:RRN2"/>
    <mergeCell ref="RRO2:RRS2"/>
    <mergeCell ref="RPV2:RPZ2"/>
    <mergeCell ref="RQA2:RQE2"/>
    <mergeCell ref="RQF2:RQJ2"/>
    <mergeCell ref="RQK2:RQO2"/>
    <mergeCell ref="RQP2:RQT2"/>
    <mergeCell ref="ROW2:RPA2"/>
    <mergeCell ref="RPB2:RPF2"/>
    <mergeCell ref="RPG2:RPK2"/>
    <mergeCell ref="RPL2:RPP2"/>
    <mergeCell ref="RPQ2:RPU2"/>
    <mergeCell ref="RVP2:RVT2"/>
    <mergeCell ref="RVU2:RVY2"/>
    <mergeCell ref="RVZ2:RWD2"/>
    <mergeCell ref="RWE2:RWI2"/>
    <mergeCell ref="RWJ2:RWN2"/>
    <mergeCell ref="RUQ2:RUU2"/>
    <mergeCell ref="RUV2:RUZ2"/>
    <mergeCell ref="RVA2:RVE2"/>
    <mergeCell ref="RVF2:RVJ2"/>
    <mergeCell ref="RVK2:RVO2"/>
    <mergeCell ref="RTR2:RTV2"/>
    <mergeCell ref="RTW2:RUA2"/>
    <mergeCell ref="RUB2:RUF2"/>
    <mergeCell ref="RUG2:RUK2"/>
    <mergeCell ref="RUL2:RUP2"/>
    <mergeCell ref="RSS2:RSW2"/>
    <mergeCell ref="RSX2:RTB2"/>
    <mergeCell ref="RTC2:RTG2"/>
    <mergeCell ref="RTH2:RTL2"/>
    <mergeCell ref="RTM2:RTQ2"/>
    <mergeCell ref="RZL2:RZP2"/>
    <mergeCell ref="RZQ2:RZU2"/>
    <mergeCell ref="RZV2:RZZ2"/>
    <mergeCell ref="SAA2:SAE2"/>
    <mergeCell ref="SAF2:SAJ2"/>
    <mergeCell ref="RYM2:RYQ2"/>
    <mergeCell ref="RYR2:RYV2"/>
    <mergeCell ref="RYW2:RZA2"/>
    <mergeCell ref="RZB2:RZF2"/>
    <mergeCell ref="RZG2:RZK2"/>
    <mergeCell ref="RXN2:RXR2"/>
    <mergeCell ref="RXS2:RXW2"/>
    <mergeCell ref="RXX2:RYB2"/>
    <mergeCell ref="RYC2:RYG2"/>
    <mergeCell ref="RYH2:RYL2"/>
    <mergeCell ref="RWO2:RWS2"/>
    <mergeCell ref="RWT2:RWX2"/>
    <mergeCell ref="RWY2:RXC2"/>
    <mergeCell ref="RXD2:RXH2"/>
    <mergeCell ref="RXI2:RXM2"/>
    <mergeCell ref="SDH2:SDL2"/>
    <mergeCell ref="SDM2:SDQ2"/>
    <mergeCell ref="SDR2:SDV2"/>
    <mergeCell ref="SDW2:SEA2"/>
    <mergeCell ref="SEB2:SEF2"/>
    <mergeCell ref="SCI2:SCM2"/>
    <mergeCell ref="SCN2:SCR2"/>
    <mergeCell ref="SCS2:SCW2"/>
    <mergeCell ref="SCX2:SDB2"/>
    <mergeCell ref="SDC2:SDG2"/>
    <mergeCell ref="SBJ2:SBN2"/>
    <mergeCell ref="SBO2:SBS2"/>
    <mergeCell ref="SBT2:SBX2"/>
    <mergeCell ref="SBY2:SCC2"/>
    <mergeCell ref="SCD2:SCH2"/>
    <mergeCell ref="SAK2:SAO2"/>
    <mergeCell ref="SAP2:SAT2"/>
    <mergeCell ref="SAU2:SAY2"/>
    <mergeCell ref="SAZ2:SBD2"/>
    <mergeCell ref="SBE2:SBI2"/>
    <mergeCell ref="SHD2:SHH2"/>
    <mergeCell ref="SHI2:SHM2"/>
    <mergeCell ref="SHN2:SHR2"/>
    <mergeCell ref="SHS2:SHW2"/>
    <mergeCell ref="SHX2:SIB2"/>
    <mergeCell ref="SGE2:SGI2"/>
    <mergeCell ref="SGJ2:SGN2"/>
    <mergeCell ref="SGO2:SGS2"/>
    <mergeCell ref="SGT2:SGX2"/>
    <mergeCell ref="SGY2:SHC2"/>
    <mergeCell ref="SFF2:SFJ2"/>
    <mergeCell ref="SFK2:SFO2"/>
    <mergeCell ref="SFP2:SFT2"/>
    <mergeCell ref="SFU2:SFY2"/>
    <mergeCell ref="SFZ2:SGD2"/>
    <mergeCell ref="SEG2:SEK2"/>
    <mergeCell ref="SEL2:SEP2"/>
    <mergeCell ref="SEQ2:SEU2"/>
    <mergeCell ref="SEV2:SEZ2"/>
    <mergeCell ref="SFA2:SFE2"/>
    <mergeCell ref="SKZ2:SLD2"/>
    <mergeCell ref="SLE2:SLI2"/>
    <mergeCell ref="SLJ2:SLN2"/>
    <mergeCell ref="SLO2:SLS2"/>
    <mergeCell ref="SLT2:SLX2"/>
    <mergeCell ref="SKA2:SKE2"/>
    <mergeCell ref="SKF2:SKJ2"/>
    <mergeCell ref="SKK2:SKO2"/>
    <mergeCell ref="SKP2:SKT2"/>
    <mergeCell ref="SKU2:SKY2"/>
    <mergeCell ref="SJB2:SJF2"/>
    <mergeCell ref="SJG2:SJK2"/>
    <mergeCell ref="SJL2:SJP2"/>
    <mergeCell ref="SJQ2:SJU2"/>
    <mergeCell ref="SJV2:SJZ2"/>
    <mergeCell ref="SIC2:SIG2"/>
    <mergeCell ref="SIH2:SIL2"/>
    <mergeCell ref="SIM2:SIQ2"/>
    <mergeCell ref="SIR2:SIV2"/>
    <mergeCell ref="SIW2:SJA2"/>
    <mergeCell ref="SOV2:SOZ2"/>
    <mergeCell ref="SPA2:SPE2"/>
    <mergeCell ref="SPF2:SPJ2"/>
    <mergeCell ref="SPK2:SPO2"/>
    <mergeCell ref="SPP2:SPT2"/>
    <mergeCell ref="SNW2:SOA2"/>
    <mergeCell ref="SOB2:SOF2"/>
    <mergeCell ref="SOG2:SOK2"/>
    <mergeCell ref="SOL2:SOP2"/>
    <mergeCell ref="SOQ2:SOU2"/>
    <mergeCell ref="SMX2:SNB2"/>
    <mergeCell ref="SNC2:SNG2"/>
    <mergeCell ref="SNH2:SNL2"/>
    <mergeCell ref="SNM2:SNQ2"/>
    <mergeCell ref="SNR2:SNV2"/>
    <mergeCell ref="SLY2:SMC2"/>
    <mergeCell ref="SMD2:SMH2"/>
    <mergeCell ref="SMI2:SMM2"/>
    <mergeCell ref="SMN2:SMR2"/>
    <mergeCell ref="SMS2:SMW2"/>
    <mergeCell ref="SSR2:SSV2"/>
    <mergeCell ref="SSW2:STA2"/>
    <mergeCell ref="STB2:STF2"/>
    <mergeCell ref="STG2:STK2"/>
    <mergeCell ref="STL2:STP2"/>
    <mergeCell ref="SRS2:SRW2"/>
    <mergeCell ref="SRX2:SSB2"/>
    <mergeCell ref="SSC2:SSG2"/>
    <mergeCell ref="SSH2:SSL2"/>
    <mergeCell ref="SSM2:SSQ2"/>
    <mergeCell ref="SQT2:SQX2"/>
    <mergeCell ref="SQY2:SRC2"/>
    <mergeCell ref="SRD2:SRH2"/>
    <mergeCell ref="SRI2:SRM2"/>
    <mergeCell ref="SRN2:SRR2"/>
    <mergeCell ref="SPU2:SPY2"/>
    <mergeCell ref="SPZ2:SQD2"/>
    <mergeCell ref="SQE2:SQI2"/>
    <mergeCell ref="SQJ2:SQN2"/>
    <mergeCell ref="SQO2:SQS2"/>
    <mergeCell ref="SWN2:SWR2"/>
    <mergeCell ref="SWS2:SWW2"/>
    <mergeCell ref="SWX2:SXB2"/>
    <mergeCell ref="SXC2:SXG2"/>
    <mergeCell ref="SXH2:SXL2"/>
    <mergeCell ref="SVO2:SVS2"/>
    <mergeCell ref="SVT2:SVX2"/>
    <mergeCell ref="SVY2:SWC2"/>
    <mergeCell ref="SWD2:SWH2"/>
    <mergeCell ref="SWI2:SWM2"/>
    <mergeCell ref="SUP2:SUT2"/>
    <mergeCell ref="SUU2:SUY2"/>
    <mergeCell ref="SUZ2:SVD2"/>
    <mergeCell ref="SVE2:SVI2"/>
    <mergeCell ref="SVJ2:SVN2"/>
    <mergeCell ref="STQ2:STU2"/>
    <mergeCell ref="STV2:STZ2"/>
    <mergeCell ref="SUA2:SUE2"/>
    <mergeCell ref="SUF2:SUJ2"/>
    <mergeCell ref="SUK2:SUO2"/>
    <mergeCell ref="TAJ2:TAN2"/>
    <mergeCell ref="TAO2:TAS2"/>
    <mergeCell ref="TAT2:TAX2"/>
    <mergeCell ref="TAY2:TBC2"/>
    <mergeCell ref="TBD2:TBH2"/>
    <mergeCell ref="SZK2:SZO2"/>
    <mergeCell ref="SZP2:SZT2"/>
    <mergeCell ref="SZU2:SZY2"/>
    <mergeCell ref="SZZ2:TAD2"/>
    <mergeCell ref="TAE2:TAI2"/>
    <mergeCell ref="SYL2:SYP2"/>
    <mergeCell ref="SYQ2:SYU2"/>
    <mergeCell ref="SYV2:SYZ2"/>
    <mergeCell ref="SZA2:SZE2"/>
    <mergeCell ref="SZF2:SZJ2"/>
    <mergeCell ref="SXM2:SXQ2"/>
    <mergeCell ref="SXR2:SXV2"/>
    <mergeCell ref="SXW2:SYA2"/>
    <mergeCell ref="SYB2:SYF2"/>
    <mergeCell ref="SYG2:SYK2"/>
    <mergeCell ref="TEF2:TEJ2"/>
    <mergeCell ref="TEK2:TEO2"/>
    <mergeCell ref="TEP2:TET2"/>
    <mergeCell ref="TEU2:TEY2"/>
    <mergeCell ref="TEZ2:TFD2"/>
    <mergeCell ref="TDG2:TDK2"/>
    <mergeCell ref="TDL2:TDP2"/>
    <mergeCell ref="TDQ2:TDU2"/>
    <mergeCell ref="TDV2:TDZ2"/>
    <mergeCell ref="TEA2:TEE2"/>
    <mergeCell ref="TCH2:TCL2"/>
    <mergeCell ref="TCM2:TCQ2"/>
    <mergeCell ref="TCR2:TCV2"/>
    <mergeCell ref="TCW2:TDA2"/>
    <mergeCell ref="TDB2:TDF2"/>
    <mergeCell ref="TBI2:TBM2"/>
    <mergeCell ref="TBN2:TBR2"/>
    <mergeCell ref="TBS2:TBW2"/>
    <mergeCell ref="TBX2:TCB2"/>
    <mergeCell ref="TCC2:TCG2"/>
    <mergeCell ref="TIB2:TIF2"/>
    <mergeCell ref="TIG2:TIK2"/>
    <mergeCell ref="TIL2:TIP2"/>
    <mergeCell ref="TIQ2:TIU2"/>
    <mergeCell ref="TIV2:TIZ2"/>
    <mergeCell ref="THC2:THG2"/>
    <mergeCell ref="THH2:THL2"/>
    <mergeCell ref="THM2:THQ2"/>
    <mergeCell ref="THR2:THV2"/>
    <mergeCell ref="THW2:TIA2"/>
    <mergeCell ref="TGD2:TGH2"/>
    <mergeCell ref="TGI2:TGM2"/>
    <mergeCell ref="TGN2:TGR2"/>
    <mergeCell ref="TGS2:TGW2"/>
    <mergeCell ref="TGX2:THB2"/>
    <mergeCell ref="TFE2:TFI2"/>
    <mergeCell ref="TFJ2:TFN2"/>
    <mergeCell ref="TFO2:TFS2"/>
    <mergeCell ref="TFT2:TFX2"/>
    <mergeCell ref="TFY2:TGC2"/>
    <mergeCell ref="TLX2:TMB2"/>
    <mergeCell ref="TMC2:TMG2"/>
    <mergeCell ref="TMH2:TML2"/>
    <mergeCell ref="TMM2:TMQ2"/>
    <mergeCell ref="TMR2:TMV2"/>
    <mergeCell ref="TKY2:TLC2"/>
    <mergeCell ref="TLD2:TLH2"/>
    <mergeCell ref="TLI2:TLM2"/>
    <mergeCell ref="TLN2:TLR2"/>
    <mergeCell ref="TLS2:TLW2"/>
    <mergeCell ref="TJZ2:TKD2"/>
    <mergeCell ref="TKE2:TKI2"/>
    <mergeCell ref="TKJ2:TKN2"/>
    <mergeCell ref="TKO2:TKS2"/>
    <mergeCell ref="TKT2:TKX2"/>
    <mergeCell ref="TJA2:TJE2"/>
    <mergeCell ref="TJF2:TJJ2"/>
    <mergeCell ref="TJK2:TJO2"/>
    <mergeCell ref="TJP2:TJT2"/>
    <mergeCell ref="TJU2:TJY2"/>
    <mergeCell ref="TPT2:TPX2"/>
    <mergeCell ref="TPY2:TQC2"/>
    <mergeCell ref="TQD2:TQH2"/>
    <mergeCell ref="TQI2:TQM2"/>
    <mergeCell ref="TQN2:TQR2"/>
    <mergeCell ref="TOU2:TOY2"/>
    <mergeCell ref="TOZ2:TPD2"/>
    <mergeCell ref="TPE2:TPI2"/>
    <mergeCell ref="TPJ2:TPN2"/>
    <mergeCell ref="TPO2:TPS2"/>
    <mergeCell ref="TNV2:TNZ2"/>
    <mergeCell ref="TOA2:TOE2"/>
    <mergeCell ref="TOF2:TOJ2"/>
    <mergeCell ref="TOK2:TOO2"/>
    <mergeCell ref="TOP2:TOT2"/>
    <mergeCell ref="TMW2:TNA2"/>
    <mergeCell ref="TNB2:TNF2"/>
    <mergeCell ref="TNG2:TNK2"/>
    <mergeCell ref="TNL2:TNP2"/>
    <mergeCell ref="TNQ2:TNU2"/>
    <mergeCell ref="TTP2:TTT2"/>
    <mergeCell ref="TTU2:TTY2"/>
    <mergeCell ref="TTZ2:TUD2"/>
    <mergeCell ref="TUE2:TUI2"/>
    <mergeCell ref="TUJ2:TUN2"/>
    <mergeCell ref="TSQ2:TSU2"/>
    <mergeCell ref="TSV2:TSZ2"/>
    <mergeCell ref="TTA2:TTE2"/>
    <mergeCell ref="TTF2:TTJ2"/>
    <mergeCell ref="TTK2:TTO2"/>
    <mergeCell ref="TRR2:TRV2"/>
    <mergeCell ref="TRW2:TSA2"/>
    <mergeCell ref="TSB2:TSF2"/>
    <mergeCell ref="TSG2:TSK2"/>
    <mergeCell ref="TSL2:TSP2"/>
    <mergeCell ref="TQS2:TQW2"/>
    <mergeCell ref="TQX2:TRB2"/>
    <mergeCell ref="TRC2:TRG2"/>
    <mergeCell ref="TRH2:TRL2"/>
    <mergeCell ref="TRM2:TRQ2"/>
    <mergeCell ref="TXL2:TXP2"/>
    <mergeCell ref="TXQ2:TXU2"/>
    <mergeCell ref="TXV2:TXZ2"/>
    <mergeCell ref="TYA2:TYE2"/>
    <mergeCell ref="TYF2:TYJ2"/>
    <mergeCell ref="TWM2:TWQ2"/>
    <mergeCell ref="TWR2:TWV2"/>
    <mergeCell ref="TWW2:TXA2"/>
    <mergeCell ref="TXB2:TXF2"/>
    <mergeCell ref="TXG2:TXK2"/>
    <mergeCell ref="TVN2:TVR2"/>
    <mergeCell ref="TVS2:TVW2"/>
    <mergeCell ref="TVX2:TWB2"/>
    <mergeCell ref="TWC2:TWG2"/>
    <mergeCell ref="TWH2:TWL2"/>
    <mergeCell ref="TUO2:TUS2"/>
    <mergeCell ref="TUT2:TUX2"/>
    <mergeCell ref="TUY2:TVC2"/>
    <mergeCell ref="TVD2:TVH2"/>
    <mergeCell ref="TVI2:TVM2"/>
    <mergeCell ref="UBH2:UBL2"/>
    <mergeCell ref="UBM2:UBQ2"/>
    <mergeCell ref="UBR2:UBV2"/>
    <mergeCell ref="UBW2:UCA2"/>
    <mergeCell ref="UCB2:UCF2"/>
    <mergeCell ref="UAI2:UAM2"/>
    <mergeCell ref="UAN2:UAR2"/>
    <mergeCell ref="UAS2:UAW2"/>
    <mergeCell ref="UAX2:UBB2"/>
    <mergeCell ref="UBC2:UBG2"/>
    <mergeCell ref="TZJ2:TZN2"/>
    <mergeCell ref="TZO2:TZS2"/>
    <mergeCell ref="TZT2:TZX2"/>
    <mergeCell ref="TZY2:UAC2"/>
    <mergeCell ref="UAD2:UAH2"/>
    <mergeCell ref="TYK2:TYO2"/>
    <mergeCell ref="TYP2:TYT2"/>
    <mergeCell ref="TYU2:TYY2"/>
    <mergeCell ref="TYZ2:TZD2"/>
    <mergeCell ref="TZE2:TZI2"/>
    <mergeCell ref="UFD2:UFH2"/>
    <mergeCell ref="UFI2:UFM2"/>
    <mergeCell ref="UFN2:UFR2"/>
    <mergeCell ref="UFS2:UFW2"/>
    <mergeCell ref="UFX2:UGB2"/>
    <mergeCell ref="UEE2:UEI2"/>
    <mergeCell ref="UEJ2:UEN2"/>
    <mergeCell ref="UEO2:UES2"/>
    <mergeCell ref="UET2:UEX2"/>
    <mergeCell ref="UEY2:UFC2"/>
    <mergeCell ref="UDF2:UDJ2"/>
    <mergeCell ref="UDK2:UDO2"/>
    <mergeCell ref="UDP2:UDT2"/>
    <mergeCell ref="UDU2:UDY2"/>
    <mergeCell ref="UDZ2:UED2"/>
    <mergeCell ref="UCG2:UCK2"/>
    <mergeCell ref="UCL2:UCP2"/>
    <mergeCell ref="UCQ2:UCU2"/>
    <mergeCell ref="UCV2:UCZ2"/>
    <mergeCell ref="UDA2:UDE2"/>
    <mergeCell ref="UIZ2:UJD2"/>
    <mergeCell ref="UJE2:UJI2"/>
    <mergeCell ref="UJJ2:UJN2"/>
    <mergeCell ref="UJO2:UJS2"/>
    <mergeCell ref="UJT2:UJX2"/>
    <mergeCell ref="UIA2:UIE2"/>
    <mergeCell ref="UIF2:UIJ2"/>
    <mergeCell ref="UIK2:UIO2"/>
    <mergeCell ref="UIP2:UIT2"/>
    <mergeCell ref="UIU2:UIY2"/>
    <mergeCell ref="UHB2:UHF2"/>
    <mergeCell ref="UHG2:UHK2"/>
    <mergeCell ref="UHL2:UHP2"/>
    <mergeCell ref="UHQ2:UHU2"/>
    <mergeCell ref="UHV2:UHZ2"/>
    <mergeCell ref="UGC2:UGG2"/>
    <mergeCell ref="UGH2:UGL2"/>
    <mergeCell ref="UGM2:UGQ2"/>
    <mergeCell ref="UGR2:UGV2"/>
    <mergeCell ref="UGW2:UHA2"/>
    <mergeCell ref="UMV2:UMZ2"/>
    <mergeCell ref="UNA2:UNE2"/>
    <mergeCell ref="UNF2:UNJ2"/>
    <mergeCell ref="UNK2:UNO2"/>
    <mergeCell ref="UNP2:UNT2"/>
    <mergeCell ref="ULW2:UMA2"/>
    <mergeCell ref="UMB2:UMF2"/>
    <mergeCell ref="UMG2:UMK2"/>
    <mergeCell ref="UML2:UMP2"/>
    <mergeCell ref="UMQ2:UMU2"/>
    <mergeCell ref="UKX2:ULB2"/>
    <mergeCell ref="ULC2:ULG2"/>
    <mergeCell ref="ULH2:ULL2"/>
    <mergeCell ref="ULM2:ULQ2"/>
    <mergeCell ref="ULR2:ULV2"/>
    <mergeCell ref="UJY2:UKC2"/>
    <mergeCell ref="UKD2:UKH2"/>
    <mergeCell ref="UKI2:UKM2"/>
    <mergeCell ref="UKN2:UKR2"/>
    <mergeCell ref="UKS2:UKW2"/>
    <mergeCell ref="UQR2:UQV2"/>
    <mergeCell ref="UQW2:URA2"/>
    <mergeCell ref="URB2:URF2"/>
    <mergeCell ref="URG2:URK2"/>
    <mergeCell ref="URL2:URP2"/>
    <mergeCell ref="UPS2:UPW2"/>
    <mergeCell ref="UPX2:UQB2"/>
    <mergeCell ref="UQC2:UQG2"/>
    <mergeCell ref="UQH2:UQL2"/>
    <mergeCell ref="UQM2:UQQ2"/>
    <mergeCell ref="UOT2:UOX2"/>
    <mergeCell ref="UOY2:UPC2"/>
    <mergeCell ref="UPD2:UPH2"/>
    <mergeCell ref="UPI2:UPM2"/>
    <mergeCell ref="UPN2:UPR2"/>
    <mergeCell ref="UNU2:UNY2"/>
    <mergeCell ref="UNZ2:UOD2"/>
    <mergeCell ref="UOE2:UOI2"/>
    <mergeCell ref="UOJ2:UON2"/>
    <mergeCell ref="UOO2:UOS2"/>
    <mergeCell ref="UUN2:UUR2"/>
    <mergeCell ref="UUS2:UUW2"/>
    <mergeCell ref="UUX2:UVB2"/>
    <mergeCell ref="UVC2:UVG2"/>
    <mergeCell ref="UVH2:UVL2"/>
    <mergeCell ref="UTO2:UTS2"/>
    <mergeCell ref="UTT2:UTX2"/>
    <mergeCell ref="UTY2:UUC2"/>
    <mergeCell ref="UUD2:UUH2"/>
    <mergeCell ref="UUI2:UUM2"/>
    <mergeCell ref="USP2:UST2"/>
    <mergeCell ref="USU2:USY2"/>
    <mergeCell ref="USZ2:UTD2"/>
    <mergeCell ref="UTE2:UTI2"/>
    <mergeCell ref="UTJ2:UTN2"/>
    <mergeCell ref="URQ2:URU2"/>
    <mergeCell ref="URV2:URZ2"/>
    <mergeCell ref="USA2:USE2"/>
    <mergeCell ref="USF2:USJ2"/>
    <mergeCell ref="USK2:USO2"/>
    <mergeCell ref="UYJ2:UYN2"/>
    <mergeCell ref="UYO2:UYS2"/>
    <mergeCell ref="UYT2:UYX2"/>
    <mergeCell ref="UYY2:UZC2"/>
    <mergeCell ref="UZD2:UZH2"/>
    <mergeCell ref="UXK2:UXO2"/>
    <mergeCell ref="UXP2:UXT2"/>
    <mergeCell ref="UXU2:UXY2"/>
    <mergeCell ref="UXZ2:UYD2"/>
    <mergeCell ref="UYE2:UYI2"/>
    <mergeCell ref="UWL2:UWP2"/>
    <mergeCell ref="UWQ2:UWU2"/>
    <mergeCell ref="UWV2:UWZ2"/>
    <mergeCell ref="UXA2:UXE2"/>
    <mergeCell ref="UXF2:UXJ2"/>
    <mergeCell ref="UVM2:UVQ2"/>
    <mergeCell ref="UVR2:UVV2"/>
    <mergeCell ref="UVW2:UWA2"/>
    <mergeCell ref="UWB2:UWF2"/>
    <mergeCell ref="UWG2:UWK2"/>
    <mergeCell ref="VCF2:VCJ2"/>
    <mergeCell ref="VCK2:VCO2"/>
    <mergeCell ref="VCP2:VCT2"/>
    <mergeCell ref="VCU2:VCY2"/>
    <mergeCell ref="VCZ2:VDD2"/>
    <mergeCell ref="VBG2:VBK2"/>
    <mergeCell ref="VBL2:VBP2"/>
    <mergeCell ref="VBQ2:VBU2"/>
    <mergeCell ref="VBV2:VBZ2"/>
    <mergeCell ref="VCA2:VCE2"/>
    <mergeCell ref="VAH2:VAL2"/>
    <mergeCell ref="VAM2:VAQ2"/>
    <mergeCell ref="VAR2:VAV2"/>
    <mergeCell ref="VAW2:VBA2"/>
    <mergeCell ref="VBB2:VBF2"/>
    <mergeCell ref="UZI2:UZM2"/>
    <mergeCell ref="UZN2:UZR2"/>
    <mergeCell ref="UZS2:UZW2"/>
    <mergeCell ref="UZX2:VAB2"/>
    <mergeCell ref="VAC2:VAG2"/>
    <mergeCell ref="VGB2:VGF2"/>
    <mergeCell ref="VGG2:VGK2"/>
    <mergeCell ref="VGL2:VGP2"/>
    <mergeCell ref="VGQ2:VGU2"/>
    <mergeCell ref="VGV2:VGZ2"/>
    <mergeCell ref="VFC2:VFG2"/>
    <mergeCell ref="VFH2:VFL2"/>
    <mergeCell ref="VFM2:VFQ2"/>
    <mergeCell ref="VFR2:VFV2"/>
    <mergeCell ref="VFW2:VGA2"/>
    <mergeCell ref="VED2:VEH2"/>
    <mergeCell ref="VEI2:VEM2"/>
    <mergeCell ref="VEN2:VER2"/>
    <mergeCell ref="VES2:VEW2"/>
    <mergeCell ref="VEX2:VFB2"/>
    <mergeCell ref="VDE2:VDI2"/>
    <mergeCell ref="VDJ2:VDN2"/>
    <mergeCell ref="VDO2:VDS2"/>
    <mergeCell ref="VDT2:VDX2"/>
    <mergeCell ref="VDY2:VEC2"/>
    <mergeCell ref="VJX2:VKB2"/>
    <mergeCell ref="VKC2:VKG2"/>
    <mergeCell ref="VKH2:VKL2"/>
    <mergeCell ref="VKM2:VKQ2"/>
    <mergeCell ref="VKR2:VKV2"/>
    <mergeCell ref="VIY2:VJC2"/>
    <mergeCell ref="VJD2:VJH2"/>
    <mergeCell ref="VJI2:VJM2"/>
    <mergeCell ref="VJN2:VJR2"/>
    <mergeCell ref="VJS2:VJW2"/>
    <mergeCell ref="VHZ2:VID2"/>
    <mergeCell ref="VIE2:VII2"/>
    <mergeCell ref="VIJ2:VIN2"/>
    <mergeCell ref="VIO2:VIS2"/>
    <mergeCell ref="VIT2:VIX2"/>
    <mergeCell ref="VHA2:VHE2"/>
    <mergeCell ref="VHF2:VHJ2"/>
    <mergeCell ref="VHK2:VHO2"/>
    <mergeCell ref="VHP2:VHT2"/>
    <mergeCell ref="VHU2:VHY2"/>
    <mergeCell ref="VNT2:VNX2"/>
    <mergeCell ref="VNY2:VOC2"/>
    <mergeCell ref="VOD2:VOH2"/>
    <mergeCell ref="VOI2:VOM2"/>
    <mergeCell ref="VON2:VOR2"/>
    <mergeCell ref="VMU2:VMY2"/>
    <mergeCell ref="VMZ2:VND2"/>
    <mergeCell ref="VNE2:VNI2"/>
    <mergeCell ref="VNJ2:VNN2"/>
    <mergeCell ref="VNO2:VNS2"/>
    <mergeCell ref="VLV2:VLZ2"/>
    <mergeCell ref="VMA2:VME2"/>
    <mergeCell ref="VMF2:VMJ2"/>
    <mergeCell ref="VMK2:VMO2"/>
    <mergeCell ref="VMP2:VMT2"/>
    <mergeCell ref="VKW2:VLA2"/>
    <mergeCell ref="VLB2:VLF2"/>
    <mergeCell ref="VLG2:VLK2"/>
    <mergeCell ref="VLL2:VLP2"/>
    <mergeCell ref="VLQ2:VLU2"/>
    <mergeCell ref="VRP2:VRT2"/>
    <mergeCell ref="VRU2:VRY2"/>
    <mergeCell ref="VRZ2:VSD2"/>
    <mergeCell ref="VSE2:VSI2"/>
    <mergeCell ref="VSJ2:VSN2"/>
    <mergeCell ref="VQQ2:VQU2"/>
    <mergeCell ref="VQV2:VQZ2"/>
    <mergeCell ref="VRA2:VRE2"/>
    <mergeCell ref="VRF2:VRJ2"/>
    <mergeCell ref="VRK2:VRO2"/>
    <mergeCell ref="VPR2:VPV2"/>
    <mergeCell ref="VPW2:VQA2"/>
    <mergeCell ref="VQB2:VQF2"/>
    <mergeCell ref="VQG2:VQK2"/>
    <mergeCell ref="VQL2:VQP2"/>
    <mergeCell ref="VOS2:VOW2"/>
    <mergeCell ref="VOX2:VPB2"/>
    <mergeCell ref="VPC2:VPG2"/>
    <mergeCell ref="VPH2:VPL2"/>
    <mergeCell ref="VPM2:VPQ2"/>
    <mergeCell ref="VVL2:VVP2"/>
    <mergeCell ref="VVQ2:VVU2"/>
    <mergeCell ref="VVV2:VVZ2"/>
    <mergeCell ref="VWA2:VWE2"/>
    <mergeCell ref="VWF2:VWJ2"/>
    <mergeCell ref="VUM2:VUQ2"/>
    <mergeCell ref="VUR2:VUV2"/>
    <mergeCell ref="VUW2:VVA2"/>
    <mergeCell ref="VVB2:VVF2"/>
    <mergeCell ref="VVG2:VVK2"/>
    <mergeCell ref="VTN2:VTR2"/>
    <mergeCell ref="VTS2:VTW2"/>
    <mergeCell ref="VTX2:VUB2"/>
    <mergeCell ref="VUC2:VUG2"/>
    <mergeCell ref="VUH2:VUL2"/>
    <mergeCell ref="VSO2:VSS2"/>
    <mergeCell ref="VST2:VSX2"/>
    <mergeCell ref="VSY2:VTC2"/>
    <mergeCell ref="VTD2:VTH2"/>
    <mergeCell ref="VTI2:VTM2"/>
    <mergeCell ref="VZH2:VZL2"/>
    <mergeCell ref="VZM2:VZQ2"/>
    <mergeCell ref="VZR2:VZV2"/>
    <mergeCell ref="VZW2:WAA2"/>
    <mergeCell ref="WAB2:WAF2"/>
    <mergeCell ref="VYI2:VYM2"/>
    <mergeCell ref="VYN2:VYR2"/>
    <mergeCell ref="VYS2:VYW2"/>
    <mergeCell ref="VYX2:VZB2"/>
    <mergeCell ref="VZC2:VZG2"/>
    <mergeCell ref="VXJ2:VXN2"/>
    <mergeCell ref="VXO2:VXS2"/>
    <mergeCell ref="VXT2:VXX2"/>
    <mergeCell ref="VXY2:VYC2"/>
    <mergeCell ref="VYD2:VYH2"/>
    <mergeCell ref="VWK2:VWO2"/>
    <mergeCell ref="VWP2:VWT2"/>
    <mergeCell ref="VWU2:VWY2"/>
    <mergeCell ref="VWZ2:VXD2"/>
    <mergeCell ref="VXE2:VXI2"/>
    <mergeCell ref="WDD2:WDH2"/>
    <mergeCell ref="WDI2:WDM2"/>
    <mergeCell ref="WDN2:WDR2"/>
    <mergeCell ref="WDS2:WDW2"/>
    <mergeCell ref="WDX2:WEB2"/>
    <mergeCell ref="WCE2:WCI2"/>
    <mergeCell ref="WCJ2:WCN2"/>
    <mergeCell ref="WCO2:WCS2"/>
    <mergeCell ref="WCT2:WCX2"/>
    <mergeCell ref="WCY2:WDC2"/>
    <mergeCell ref="WBF2:WBJ2"/>
    <mergeCell ref="WBK2:WBO2"/>
    <mergeCell ref="WBP2:WBT2"/>
    <mergeCell ref="WBU2:WBY2"/>
    <mergeCell ref="WBZ2:WCD2"/>
    <mergeCell ref="WAG2:WAK2"/>
    <mergeCell ref="WAL2:WAP2"/>
    <mergeCell ref="WAQ2:WAU2"/>
    <mergeCell ref="WAV2:WAZ2"/>
    <mergeCell ref="WBA2:WBE2"/>
    <mergeCell ref="WGZ2:WHD2"/>
    <mergeCell ref="WHE2:WHI2"/>
    <mergeCell ref="WHJ2:WHN2"/>
    <mergeCell ref="WHO2:WHS2"/>
    <mergeCell ref="WHT2:WHX2"/>
    <mergeCell ref="WGA2:WGE2"/>
    <mergeCell ref="WGF2:WGJ2"/>
    <mergeCell ref="WGK2:WGO2"/>
    <mergeCell ref="WGP2:WGT2"/>
    <mergeCell ref="WGU2:WGY2"/>
    <mergeCell ref="WFB2:WFF2"/>
    <mergeCell ref="WFG2:WFK2"/>
    <mergeCell ref="WFL2:WFP2"/>
    <mergeCell ref="WFQ2:WFU2"/>
    <mergeCell ref="WFV2:WFZ2"/>
    <mergeCell ref="WEC2:WEG2"/>
    <mergeCell ref="WEH2:WEL2"/>
    <mergeCell ref="WEM2:WEQ2"/>
    <mergeCell ref="WER2:WEV2"/>
    <mergeCell ref="WEW2:WFA2"/>
    <mergeCell ref="WKV2:WKZ2"/>
    <mergeCell ref="WLA2:WLE2"/>
    <mergeCell ref="WLF2:WLJ2"/>
    <mergeCell ref="WLK2:WLO2"/>
    <mergeCell ref="WLP2:WLT2"/>
    <mergeCell ref="WJW2:WKA2"/>
    <mergeCell ref="WKB2:WKF2"/>
    <mergeCell ref="WKG2:WKK2"/>
    <mergeCell ref="WKL2:WKP2"/>
    <mergeCell ref="WKQ2:WKU2"/>
    <mergeCell ref="WIX2:WJB2"/>
    <mergeCell ref="WJC2:WJG2"/>
    <mergeCell ref="WJH2:WJL2"/>
    <mergeCell ref="WJM2:WJQ2"/>
    <mergeCell ref="WJR2:WJV2"/>
    <mergeCell ref="WHY2:WIC2"/>
    <mergeCell ref="WID2:WIH2"/>
    <mergeCell ref="WII2:WIM2"/>
    <mergeCell ref="WIN2:WIR2"/>
    <mergeCell ref="WIS2:WIW2"/>
    <mergeCell ref="WOR2:WOV2"/>
    <mergeCell ref="WOW2:WPA2"/>
    <mergeCell ref="WPB2:WPF2"/>
    <mergeCell ref="WPG2:WPK2"/>
    <mergeCell ref="WPL2:WPP2"/>
    <mergeCell ref="WNS2:WNW2"/>
    <mergeCell ref="WNX2:WOB2"/>
    <mergeCell ref="WOC2:WOG2"/>
    <mergeCell ref="WOH2:WOL2"/>
    <mergeCell ref="WOM2:WOQ2"/>
    <mergeCell ref="WMT2:WMX2"/>
    <mergeCell ref="WMY2:WNC2"/>
    <mergeCell ref="WND2:WNH2"/>
    <mergeCell ref="WNI2:WNM2"/>
    <mergeCell ref="WNN2:WNR2"/>
    <mergeCell ref="WLU2:WLY2"/>
    <mergeCell ref="WLZ2:WMD2"/>
    <mergeCell ref="WME2:WMI2"/>
    <mergeCell ref="WMJ2:WMN2"/>
    <mergeCell ref="WMO2:WMS2"/>
    <mergeCell ref="WSN2:WSR2"/>
    <mergeCell ref="WSS2:WSW2"/>
    <mergeCell ref="WSX2:WTB2"/>
    <mergeCell ref="WTC2:WTG2"/>
    <mergeCell ref="WTH2:WTL2"/>
    <mergeCell ref="WRO2:WRS2"/>
    <mergeCell ref="WRT2:WRX2"/>
    <mergeCell ref="WRY2:WSC2"/>
    <mergeCell ref="WSD2:WSH2"/>
    <mergeCell ref="WSI2:WSM2"/>
    <mergeCell ref="WQP2:WQT2"/>
    <mergeCell ref="WQU2:WQY2"/>
    <mergeCell ref="WQZ2:WRD2"/>
    <mergeCell ref="WRE2:WRI2"/>
    <mergeCell ref="WRJ2:WRN2"/>
    <mergeCell ref="WPQ2:WPU2"/>
    <mergeCell ref="WPV2:WPZ2"/>
    <mergeCell ref="WQA2:WQE2"/>
    <mergeCell ref="WQF2:WQJ2"/>
    <mergeCell ref="WQK2:WQO2"/>
    <mergeCell ref="WWJ2:WWN2"/>
    <mergeCell ref="WWO2:WWS2"/>
    <mergeCell ref="WWT2:WWX2"/>
    <mergeCell ref="WWY2:WXC2"/>
    <mergeCell ref="WXD2:WXH2"/>
    <mergeCell ref="WVK2:WVO2"/>
    <mergeCell ref="WVP2:WVT2"/>
    <mergeCell ref="WVU2:WVY2"/>
    <mergeCell ref="WVZ2:WWD2"/>
    <mergeCell ref="WWE2:WWI2"/>
    <mergeCell ref="WUL2:WUP2"/>
    <mergeCell ref="WUQ2:WUU2"/>
    <mergeCell ref="WUV2:WUZ2"/>
    <mergeCell ref="WVA2:WVE2"/>
    <mergeCell ref="WVF2:WVJ2"/>
    <mergeCell ref="WTM2:WTQ2"/>
    <mergeCell ref="WTR2:WTV2"/>
    <mergeCell ref="WTW2:WUA2"/>
    <mergeCell ref="WUB2:WUF2"/>
    <mergeCell ref="WUG2:WUK2"/>
    <mergeCell ref="XAF2:XAJ2"/>
    <mergeCell ref="XAK2:XAO2"/>
    <mergeCell ref="XAP2:XAT2"/>
    <mergeCell ref="XAU2:XAY2"/>
    <mergeCell ref="XAZ2:XBD2"/>
    <mergeCell ref="WZG2:WZK2"/>
    <mergeCell ref="WZL2:WZP2"/>
    <mergeCell ref="WZQ2:WZU2"/>
    <mergeCell ref="WZV2:WZZ2"/>
    <mergeCell ref="XAA2:XAE2"/>
    <mergeCell ref="WYH2:WYL2"/>
    <mergeCell ref="WYM2:WYQ2"/>
    <mergeCell ref="WYR2:WYV2"/>
    <mergeCell ref="WYW2:WZA2"/>
    <mergeCell ref="WZB2:WZF2"/>
    <mergeCell ref="WXI2:WXM2"/>
    <mergeCell ref="WXN2:WXR2"/>
    <mergeCell ref="WXS2:WXW2"/>
    <mergeCell ref="WXX2:WYB2"/>
    <mergeCell ref="WYC2:WYG2"/>
    <mergeCell ref="XFA2:XFD2"/>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s>
  <phoneticPr fontId="24" type="noConversion"/>
  <printOptions horizontalCentered="1"/>
  <pageMargins left="0.6" right="0.56000000000000005" top="0.59055118110236227" bottom="0.78" header="0" footer="0"/>
  <pageSetup paperSize="9" scale="66" orientation="portrait" horizontalDpi="300" verticalDpi="300" r:id="rId1"/>
  <headerFooter alignWithMargins="0">
    <oddFooter>&amp;A</oddFooter>
  </headerFooter>
  <rowBreaks count="1" manualBreakCount="1">
    <brk id="58"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1"/>
  <sheetViews>
    <sheetView zoomScaleNormal="100" zoomScaleSheetLayoutView="100" workbookViewId="0">
      <selection activeCell="J35" sqref="J35"/>
    </sheetView>
  </sheetViews>
  <sheetFormatPr baseColWidth="10" defaultColWidth="11.42578125" defaultRowHeight="12.75" x14ac:dyDescent="0.2"/>
  <cols>
    <col min="1" max="1" width="32.85546875" style="20" customWidth="1"/>
    <col min="2" max="3" width="19.42578125" style="20" customWidth="1"/>
    <col min="4" max="5" width="17.5703125" style="20" customWidth="1"/>
    <col min="6" max="16384" width="11.42578125" style="20"/>
  </cols>
  <sheetData>
    <row r="2" spans="1:16384" s="1" customFormat="1" ht="18" x14ac:dyDescent="0.2">
      <c r="A2" s="116" t="s">
        <v>167</v>
      </c>
      <c r="B2" s="116"/>
      <c r="C2" s="116"/>
      <c r="D2" s="116"/>
      <c r="E2" s="116"/>
      <c r="F2" s="6"/>
      <c r="G2" s="6"/>
      <c r="H2" s="6"/>
      <c r="I2" s="6"/>
      <c r="J2" s="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212</v>
      </c>
      <c r="B4" s="66"/>
      <c r="C4" s="20"/>
      <c r="D4" s="20"/>
    </row>
    <row r="5" spans="1:16384" s="1" customFormat="1" ht="13.5" thickBot="1" x14ac:dyDescent="0.25">
      <c r="A5" s="122"/>
      <c r="B5" s="122"/>
      <c r="C5" s="122"/>
      <c r="D5" s="122"/>
      <c r="E5" s="123"/>
    </row>
    <row r="6" spans="1:16384" s="3" customFormat="1" ht="12.75" customHeight="1" x14ac:dyDescent="0.2">
      <c r="A6" s="119" t="s">
        <v>72</v>
      </c>
      <c r="B6" s="117" t="s">
        <v>130</v>
      </c>
      <c r="C6" s="118" t="s">
        <v>76</v>
      </c>
      <c r="D6" s="124" t="s">
        <v>131</v>
      </c>
      <c r="E6" s="29"/>
      <c r="F6" s="2"/>
      <c r="G6" s="2"/>
      <c r="H6" s="2"/>
      <c r="I6" s="2"/>
      <c r="J6" s="2"/>
    </row>
    <row r="7" spans="1:16384" s="3" customFormat="1" ht="28.5" customHeight="1" x14ac:dyDescent="0.2">
      <c r="A7" s="119"/>
      <c r="B7" s="118"/>
      <c r="C7" s="118"/>
      <c r="D7" s="124"/>
      <c r="E7" s="2"/>
      <c r="F7" s="2"/>
      <c r="G7" s="2"/>
      <c r="H7" s="2"/>
      <c r="I7" s="2"/>
      <c r="J7" s="2"/>
    </row>
    <row r="8" spans="1:16384" s="3" customFormat="1" ht="13.5" thickBot="1" x14ac:dyDescent="0.25">
      <c r="A8" s="68" t="s">
        <v>74</v>
      </c>
      <c r="B8" s="69">
        <v>1033008.05</v>
      </c>
      <c r="C8" s="90">
        <v>23.124613859174211</v>
      </c>
      <c r="D8" s="69">
        <v>3434128.38</v>
      </c>
      <c r="E8" s="6"/>
      <c r="F8" s="6"/>
      <c r="G8" s="6"/>
      <c r="H8" s="6"/>
      <c r="I8" s="6"/>
      <c r="J8" s="6"/>
      <c r="K8" s="6"/>
      <c r="L8" s="6"/>
      <c r="M8" s="6"/>
      <c r="N8" s="6"/>
    </row>
    <row r="9" spans="1:16384" s="3" customFormat="1" ht="13.5" thickBot="1" x14ac:dyDescent="0.25">
      <c r="A9" s="68" t="s">
        <v>92</v>
      </c>
      <c r="B9" s="69">
        <v>70328</v>
      </c>
      <c r="C9" s="90">
        <v>2.6890658109741747</v>
      </c>
      <c r="D9" s="69">
        <v>2545004.0499999998</v>
      </c>
      <c r="E9" s="6"/>
      <c r="F9" s="6"/>
      <c r="G9" s="6"/>
      <c r="H9" s="6"/>
      <c r="I9" s="6"/>
      <c r="J9" s="6"/>
      <c r="K9" s="6"/>
      <c r="L9" s="6"/>
      <c r="M9" s="6"/>
      <c r="N9" s="6"/>
    </row>
    <row r="10" spans="1:16384" s="3" customFormat="1" ht="13.5" thickBot="1" x14ac:dyDescent="0.25">
      <c r="A10" s="68" t="s">
        <v>191</v>
      </c>
      <c r="B10" s="69">
        <v>1650</v>
      </c>
      <c r="C10" s="90">
        <v>0.29130439948560233</v>
      </c>
      <c r="D10" s="69">
        <v>564767.81000000006</v>
      </c>
      <c r="E10" s="6"/>
      <c r="F10" s="6"/>
      <c r="G10" s="6"/>
      <c r="H10" s="6"/>
      <c r="I10" s="6"/>
      <c r="J10" s="6"/>
      <c r="K10" s="6"/>
      <c r="L10" s="6"/>
      <c r="M10" s="6"/>
      <c r="N10" s="6"/>
    </row>
    <row r="11" spans="1:16384" s="3" customFormat="1" ht="13.5" thickBot="1" x14ac:dyDescent="0.25">
      <c r="A11" s="68" t="s">
        <v>77</v>
      </c>
      <c r="B11" s="69">
        <v>18740.560000000001</v>
      </c>
      <c r="C11" s="90">
        <v>5.1513006411803293</v>
      </c>
      <c r="D11" s="69">
        <v>345061.93</v>
      </c>
      <c r="E11" s="6"/>
      <c r="F11" s="6"/>
      <c r="G11" s="6"/>
      <c r="H11" s="6"/>
      <c r="I11" s="6"/>
      <c r="J11" s="6"/>
      <c r="K11" s="6"/>
      <c r="L11" s="6"/>
      <c r="M11" s="6"/>
      <c r="N11" s="6"/>
    </row>
    <row r="12" spans="1:16384" s="3" customFormat="1" ht="13.5" thickBot="1" x14ac:dyDescent="0.25">
      <c r="A12" s="68" t="s">
        <v>78</v>
      </c>
      <c r="B12" s="69">
        <v>153553.69</v>
      </c>
      <c r="C12" s="90">
        <v>4.2682740846129272</v>
      </c>
      <c r="D12" s="69">
        <v>3444005.58</v>
      </c>
      <c r="E12" s="6"/>
      <c r="F12" s="6"/>
      <c r="G12" s="6"/>
      <c r="H12" s="6"/>
      <c r="I12" s="6"/>
      <c r="J12" s="6"/>
      <c r="K12" s="6"/>
      <c r="L12" s="6"/>
      <c r="M12" s="6"/>
      <c r="N12" s="6"/>
    </row>
    <row r="13" spans="1:16384" s="3" customFormat="1" ht="13.5" thickBot="1" x14ac:dyDescent="0.25">
      <c r="A13" s="68" t="s">
        <v>79</v>
      </c>
      <c r="B13" s="69">
        <v>703150</v>
      </c>
      <c r="C13" s="90">
        <v>14.602457052224809</v>
      </c>
      <c r="D13" s="69">
        <v>4112135.52</v>
      </c>
      <c r="E13" s="6"/>
      <c r="F13" s="6"/>
      <c r="G13" s="6"/>
      <c r="H13" s="6"/>
      <c r="I13" s="6"/>
      <c r="J13" s="6"/>
      <c r="K13" s="6"/>
      <c r="L13" s="6"/>
      <c r="M13" s="6"/>
      <c r="N13" s="6"/>
    </row>
    <row r="14" spans="1:16384" s="3" customFormat="1" ht="13.5" thickBot="1" x14ac:dyDescent="0.25">
      <c r="A14" s="68" t="s">
        <v>80</v>
      </c>
      <c r="B14" s="69">
        <v>730625.77</v>
      </c>
      <c r="C14" s="90">
        <v>37.720375820053661</v>
      </c>
      <c r="D14" s="69">
        <v>1206326.75</v>
      </c>
      <c r="E14" s="6"/>
      <c r="F14" s="6"/>
      <c r="G14" s="6"/>
      <c r="H14" s="6"/>
      <c r="I14" s="6"/>
      <c r="J14" s="6"/>
      <c r="K14" s="6"/>
      <c r="L14" s="6"/>
      <c r="M14" s="6"/>
      <c r="N14" s="6"/>
    </row>
    <row r="15" spans="1:16384" s="3" customFormat="1" ht="13.5" thickBot="1" x14ac:dyDescent="0.25">
      <c r="A15" s="68" t="s">
        <v>0</v>
      </c>
      <c r="B15" s="69">
        <v>77674.2</v>
      </c>
      <c r="C15" s="90">
        <v>18.435485567209899</v>
      </c>
      <c r="D15" s="69">
        <v>343655.63</v>
      </c>
      <c r="E15" s="6"/>
      <c r="F15" s="6"/>
      <c r="G15" s="6"/>
      <c r="H15" s="6"/>
      <c r="I15" s="6"/>
      <c r="J15" s="6"/>
      <c r="K15" s="6"/>
      <c r="L15" s="6"/>
      <c r="M15" s="6"/>
      <c r="N15" s="6"/>
    </row>
    <row r="16" spans="1:16384" s="3" customFormat="1" ht="13.5" thickBot="1" x14ac:dyDescent="0.25">
      <c r="A16" s="68" t="s">
        <v>81</v>
      </c>
      <c r="B16" s="69">
        <v>296404.90000000002</v>
      </c>
      <c r="C16" s="90">
        <v>49.866908531755577</v>
      </c>
      <c r="D16" s="69">
        <v>297987.07</v>
      </c>
      <c r="E16" s="6"/>
      <c r="F16" s="6"/>
      <c r="G16" s="6"/>
      <c r="H16" s="6"/>
      <c r="I16" s="6"/>
      <c r="J16" s="6"/>
      <c r="K16" s="6"/>
      <c r="L16" s="6"/>
      <c r="M16" s="6"/>
      <c r="N16" s="6"/>
    </row>
    <row r="17" spans="1:16384" s="3" customFormat="1" ht="13.5" thickBot="1" x14ac:dyDescent="0.25">
      <c r="A17" s="68" t="s">
        <v>122</v>
      </c>
      <c r="B17" s="69">
        <v>19600</v>
      </c>
      <c r="C17" s="90">
        <v>1.5469172504240407</v>
      </c>
      <c r="D17" s="69">
        <v>1247436.1000000001</v>
      </c>
      <c r="E17" s="6"/>
      <c r="F17" s="6"/>
      <c r="G17" s="6"/>
      <c r="H17" s="6"/>
      <c r="I17" s="6"/>
      <c r="J17" s="6"/>
      <c r="K17" s="6"/>
      <c r="L17" s="6"/>
      <c r="M17" s="6"/>
      <c r="N17" s="6"/>
    </row>
    <row r="18" spans="1:16384" s="3" customFormat="1" ht="13.5" thickBot="1" x14ac:dyDescent="0.25">
      <c r="A18" s="68" t="s">
        <v>94</v>
      </c>
      <c r="B18" s="69">
        <v>77311.37</v>
      </c>
      <c r="C18" s="90">
        <v>2.8341417978827357</v>
      </c>
      <c r="D18" s="69">
        <v>2650546.85</v>
      </c>
      <c r="E18" s="6"/>
      <c r="F18" s="6"/>
      <c r="G18" s="6"/>
      <c r="H18" s="6"/>
      <c r="I18" s="6"/>
      <c r="J18" s="6"/>
      <c r="K18" s="6"/>
      <c r="L18" s="6"/>
      <c r="M18" s="6"/>
      <c r="N18" s="6"/>
    </row>
    <row r="19" spans="1:16384" s="3" customFormat="1" ht="13.5" thickBot="1" x14ac:dyDescent="0.25">
      <c r="A19" s="68" t="s">
        <v>90</v>
      </c>
      <c r="B19" s="69">
        <v>193615</v>
      </c>
      <c r="C19" s="90">
        <v>9.4875655656492572</v>
      </c>
      <c r="D19" s="69">
        <v>1847108.71</v>
      </c>
      <c r="E19" s="6"/>
      <c r="F19" s="6"/>
      <c r="G19" s="6"/>
      <c r="H19" s="6"/>
      <c r="I19" s="6"/>
      <c r="J19" s="6"/>
      <c r="K19" s="6"/>
      <c r="L19" s="6"/>
      <c r="M19" s="6"/>
      <c r="N19" s="6"/>
    </row>
    <row r="20" spans="1:16384" s="3" customFormat="1" ht="13.5" thickBot="1" x14ac:dyDescent="0.25">
      <c r="A20" s="68" t="s">
        <v>75</v>
      </c>
      <c r="B20" s="69">
        <v>2730.3</v>
      </c>
      <c r="C20" s="90">
        <v>1.2281026482045696</v>
      </c>
      <c r="D20" s="69">
        <v>219588.25</v>
      </c>
      <c r="E20" s="6"/>
      <c r="F20" s="6"/>
      <c r="G20" s="6"/>
      <c r="H20" s="6"/>
      <c r="I20" s="6"/>
      <c r="J20" s="6"/>
      <c r="K20" s="6"/>
      <c r="L20" s="6"/>
      <c r="M20" s="6"/>
      <c r="N20" s="6"/>
    </row>
    <row r="21" spans="1:16384" s="3" customFormat="1" ht="13.5" thickBot="1" x14ac:dyDescent="0.25">
      <c r="A21" s="68" t="s">
        <v>82</v>
      </c>
      <c r="B21" s="69">
        <v>77076.37</v>
      </c>
      <c r="C21" s="90">
        <v>25.590333516715013</v>
      </c>
      <c r="D21" s="69">
        <v>224116.93</v>
      </c>
      <c r="E21" s="6"/>
      <c r="F21" s="6"/>
      <c r="G21" s="6"/>
      <c r="H21" s="6"/>
      <c r="I21" s="6"/>
      <c r="J21" s="6"/>
      <c r="K21" s="6"/>
      <c r="L21" s="6"/>
      <c r="M21" s="6"/>
      <c r="N21" s="6"/>
    </row>
    <row r="22" spans="1:16384" s="3" customFormat="1" ht="13.5" thickBot="1" x14ac:dyDescent="0.25">
      <c r="A22" s="68" t="s">
        <v>91</v>
      </c>
      <c r="B22" s="69">
        <v>70847.039999999994</v>
      </c>
      <c r="C22" s="90">
        <v>14.283616656388819</v>
      </c>
      <c r="D22" s="69">
        <v>425155.07</v>
      </c>
      <c r="E22" s="6"/>
      <c r="F22" s="6"/>
      <c r="G22" s="6"/>
      <c r="H22" s="6"/>
      <c r="I22" s="6"/>
      <c r="J22" s="6"/>
      <c r="K22" s="6"/>
      <c r="L22" s="6"/>
      <c r="M22" s="6"/>
      <c r="N22" s="6"/>
    </row>
    <row r="23" spans="1:16384" s="3" customFormat="1" ht="13.5" thickBot="1" x14ac:dyDescent="0.25">
      <c r="A23" s="68" t="s">
        <v>2</v>
      </c>
      <c r="B23" s="69">
        <v>1773.86</v>
      </c>
      <c r="C23" s="90">
        <v>0.23019939488338742</v>
      </c>
      <c r="D23" s="69">
        <v>768801.58</v>
      </c>
      <c r="E23" s="6"/>
      <c r="F23" s="6"/>
      <c r="G23" s="6"/>
      <c r="H23" s="6"/>
      <c r="I23" s="6"/>
      <c r="J23" s="6"/>
      <c r="K23" s="6"/>
      <c r="L23" s="6"/>
      <c r="M23" s="6"/>
      <c r="N23" s="6"/>
    </row>
    <row r="24" spans="1:16384" s="3" customFormat="1" ht="13.5" thickBot="1" x14ac:dyDescent="0.25">
      <c r="A24" s="93" t="s">
        <v>84</v>
      </c>
      <c r="B24" s="69">
        <v>37733.620000000003</v>
      </c>
      <c r="C24" s="90">
        <v>7.3799760968823396</v>
      </c>
      <c r="D24" s="69">
        <v>473563.7</v>
      </c>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ht="13.5" thickBot="1" x14ac:dyDescent="0.25">
      <c r="A26" s="71" t="s">
        <v>73</v>
      </c>
      <c r="B26" s="72">
        <v>3565822.73</v>
      </c>
      <c r="C26" s="91">
        <v>12.865940363934371</v>
      </c>
      <c r="D26" s="74">
        <v>24149389.91</v>
      </c>
      <c r="E26" s="28"/>
      <c r="F26" s="6"/>
      <c r="G26" s="6"/>
      <c r="H26" s="6"/>
      <c r="I26" s="6"/>
      <c r="J26" s="6"/>
      <c r="K26" s="6"/>
      <c r="L26" s="6"/>
      <c r="M26" s="6"/>
      <c r="N26" s="6"/>
    </row>
    <row r="27" spans="1:16384" s="3" customFormat="1" ht="17.25" customHeight="1" x14ac:dyDescent="0.2">
      <c r="A27" s="121" t="s">
        <v>128</v>
      </c>
      <c r="B27" s="121"/>
      <c r="C27" s="121"/>
      <c r="D27" s="121"/>
      <c r="E27" s="21"/>
    </row>
    <row r="28" spans="1:16384" x14ac:dyDescent="0.2">
      <c r="A28" s="125" t="s">
        <v>211</v>
      </c>
      <c r="B28" s="125"/>
      <c r="C28" s="125"/>
      <c r="D28" s="125"/>
    </row>
    <row r="31" spans="1:16384" s="33" customFormat="1" ht="15" customHeight="1" x14ac:dyDescent="0.2">
      <c r="A31" s="66" t="s">
        <v>213</v>
      </c>
      <c r="B31" s="66"/>
      <c r="C31" s="20"/>
      <c r="D31" s="20"/>
      <c r="E31" s="1"/>
      <c r="F31" s="66"/>
      <c r="G31" s="5"/>
      <c r="H31" s="20"/>
      <c r="I31" s="20"/>
      <c r="J31" s="1"/>
      <c r="K31" s="66"/>
      <c r="L31" s="66"/>
      <c r="M31" s="20"/>
      <c r="N31" s="20"/>
      <c r="O31" s="1"/>
      <c r="P31" s="66"/>
      <c r="Q31" s="66"/>
      <c r="R31" s="20"/>
      <c r="S31" s="20"/>
      <c r="T31" s="1"/>
      <c r="U31" s="66"/>
      <c r="V31" s="66"/>
      <c r="W31" s="20"/>
      <c r="X31" s="20"/>
      <c r="Y31" s="1"/>
      <c r="Z31" s="66"/>
      <c r="AA31" s="66"/>
      <c r="AB31" s="20"/>
      <c r="AC31" s="20"/>
      <c r="AD31" s="1"/>
      <c r="AE31" s="66"/>
      <c r="AF31" s="66"/>
      <c r="AG31" s="20"/>
      <c r="AH31" s="20"/>
      <c r="AI31" s="1"/>
      <c r="AJ31" s="66"/>
      <c r="AK31" s="66"/>
      <c r="AL31" s="20"/>
      <c r="AM31" s="20"/>
      <c r="AN31" s="1"/>
      <c r="AO31" s="66"/>
      <c r="AP31" s="66"/>
      <c r="AQ31" s="20"/>
      <c r="AR31" s="20"/>
      <c r="AS31" s="1"/>
      <c r="AT31" s="66"/>
      <c r="AU31" s="66"/>
      <c r="AV31" s="20"/>
      <c r="AW31" s="20"/>
      <c r="AX31" s="1"/>
      <c r="AY31" s="66"/>
      <c r="AZ31" s="66"/>
      <c r="BA31" s="20"/>
      <c r="BB31" s="20"/>
      <c r="BC31" s="1"/>
      <c r="BD31" s="66"/>
      <c r="BE31" s="66"/>
      <c r="BF31" s="20"/>
      <c r="BG31" s="20"/>
      <c r="BH31" s="1"/>
      <c r="BI31" s="66"/>
      <c r="BJ31" s="66"/>
      <c r="BK31" s="20"/>
      <c r="BL31" s="20"/>
      <c r="BM31" s="1"/>
      <c r="BN31" s="66"/>
      <c r="BO31" s="66"/>
      <c r="BP31" s="20"/>
      <c r="BQ31" s="20"/>
      <c r="BR31" s="1"/>
      <c r="BS31" s="66"/>
      <c r="BT31" s="66"/>
      <c r="BU31" s="20"/>
      <c r="BV31" s="20"/>
      <c r="BW31" s="1"/>
      <c r="BX31" s="66"/>
      <c r="BY31" s="66"/>
      <c r="BZ31" s="20"/>
      <c r="CA31" s="20"/>
      <c r="CB31" s="1"/>
      <c r="CC31" s="66"/>
      <c r="CD31" s="66"/>
      <c r="CE31" s="20"/>
      <c r="CF31" s="20"/>
      <c r="CG31" s="1"/>
      <c r="CH31" s="66"/>
      <c r="CI31" s="66"/>
      <c r="CJ31" s="20"/>
      <c r="CK31" s="20"/>
      <c r="CL31" s="1"/>
      <c r="CM31" s="66"/>
      <c r="CN31" s="66"/>
      <c r="CO31" s="20"/>
      <c r="CP31" s="20"/>
      <c r="CQ31" s="1"/>
      <c r="CR31" s="66"/>
      <c r="CS31" s="66"/>
      <c r="CT31" s="20"/>
      <c r="CU31" s="20"/>
      <c r="CV31" s="1"/>
      <c r="CW31" s="66"/>
      <c r="CX31" s="66"/>
      <c r="CY31" s="20"/>
      <c r="CZ31" s="20"/>
      <c r="DA31" s="1"/>
      <c r="DB31" s="66"/>
      <c r="DC31" s="66"/>
      <c r="DD31" s="20"/>
      <c r="DE31" s="20"/>
      <c r="DF31" s="1"/>
      <c r="DG31" s="66"/>
      <c r="DH31" s="66"/>
      <c r="DI31" s="20"/>
      <c r="DJ31" s="20"/>
      <c r="DK31" s="1"/>
      <c r="DL31" s="66"/>
      <c r="DM31" s="66"/>
      <c r="DN31" s="20"/>
      <c r="DO31" s="20"/>
      <c r="DP31" s="1"/>
      <c r="DQ31" s="66"/>
      <c r="DR31" s="66"/>
      <c r="DS31" s="20"/>
      <c r="DT31" s="20"/>
      <c r="DU31" s="1"/>
      <c r="DV31" s="66"/>
      <c r="DW31" s="66"/>
      <c r="DX31" s="20"/>
      <c r="DY31" s="20"/>
      <c r="DZ31" s="1"/>
      <c r="EA31" s="66"/>
      <c r="EB31" s="66"/>
      <c r="EC31" s="20"/>
      <c r="ED31" s="20"/>
      <c r="EE31" s="1"/>
      <c r="EF31" s="66"/>
      <c r="EG31" s="66"/>
      <c r="EH31" s="20"/>
      <c r="EI31" s="20"/>
      <c r="EJ31" s="1"/>
      <c r="EK31" s="66"/>
      <c r="EL31" s="66"/>
      <c r="EM31" s="20"/>
      <c r="EN31" s="20"/>
      <c r="EO31" s="1"/>
      <c r="EP31" s="66"/>
      <c r="EQ31" s="66"/>
      <c r="ER31" s="20"/>
      <c r="ES31" s="20"/>
      <c r="ET31" s="1"/>
      <c r="EU31" s="66"/>
      <c r="EV31" s="66"/>
      <c r="EW31" s="20"/>
      <c r="EX31" s="20"/>
      <c r="EY31" s="1"/>
      <c r="EZ31" s="66"/>
      <c r="FA31" s="66"/>
      <c r="FB31" s="20"/>
      <c r="FC31" s="20"/>
      <c r="FD31" s="1"/>
      <c r="FE31" s="66"/>
      <c r="FF31" s="66"/>
      <c r="FG31" s="20"/>
      <c r="FH31" s="20"/>
      <c r="FI31" s="1"/>
      <c r="FJ31" s="66"/>
      <c r="FK31" s="66"/>
      <c r="FL31" s="20"/>
      <c r="FM31" s="20"/>
      <c r="FN31" s="1"/>
      <c r="FO31" s="66"/>
      <c r="FP31" s="66"/>
      <c r="FQ31" s="20"/>
      <c r="FR31" s="20"/>
      <c r="FS31" s="1"/>
      <c r="FT31" s="66"/>
      <c r="FU31" s="66"/>
      <c r="FV31" s="20"/>
      <c r="FW31" s="20"/>
      <c r="FX31" s="1"/>
      <c r="FY31" s="66"/>
      <c r="FZ31" s="66"/>
      <c r="GA31" s="20"/>
      <c r="GB31" s="20"/>
      <c r="GC31" s="1"/>
      <c r="GD31" s="66"/>
      <c r="GE31" s="66"/>
      <c r="GF31" s="20"/>
      <c r="GG31" s="20"/>
      <c r="GH31" s="1"/>
      <c r="GI31" s="66"/>
      <c r="GJ31" s="66"/>
      <c r="GK31" s="20"/>
      <c r="GL31" s="20"/>
      <c r="GM31" s="1"/>
      <c r="GN31" s="66"/>
      <c r="GO31" s="66"/>
      <c r="GP31" s="20"/>
      <c r="GQ31" s="20"/>
      <c r="GR31" s="1"/>
      <c r="GS31" s="66"/>
      <c r="GT31" s="66"/>
      <c r="GU31" s="20"/>
      <c r="GV31" s="20"/>
      <c r="GW31" s="1"/>
      <c r="GX31" s="66"/>
      <c r="GY31" s="66"/>
      <c r="GZ31" s="20"/>
      <c r="HA31" s="20"/>
      <c r="HB31" s="1"/>
      <c r="HC31" s="66"/>
      <c r="HD31" s="66"/>
      <c r="HE31" s="20"/>
      <c r="HF31" s="20"/>
      <c r="HG31" s="1"/>
      <c r="HH31" s="66"/>
      <c r="HI31" s="66"/>
      <c r="HJ31" s="20"/>
      <c r="HK31" s="20"/>
      <c r="HL31" s="1"/>
      <c r="HM31" s="66"/>
      <c r="HN31" s="66"/>
      <c r="HO31" s="20"/>
      <c r="HP31" s="20"/>
      <c r="HQ31" s="1"/>
      <c r="HR31" s="66"/>
      <c r="HS31" s="66"/>
      <c r="HT31" s="20"/>
      <c r="HU31" s="20"/>
      <c r="HV31" s="1"/>
      <c r="HW31" s="66"/>
      <c r="HX31" s="66"/>
      <c r="HY31" s="20"/>
      <c r="HZ31" s="20"/>
      <c r="IA31" s="1"/>
      <c r="IB31" s="66"/>
      <c r="IC31" s="66"/>
      <c r="ID31" s="20"/>
      <c r="IE31" s="20"/>
      <c r="IF31" s="1"/>
      <c r="IG31" s="66"/>
      <c r="IH31" s="66"/>
      <c r="II31" s="20"/>
      <c r="IJ31" s="20"/>
      <c r="IK31" s="1"/>
      <c r="IL31" s="66"/>
      <c r="IM31" s="66"/>
      <c r="IN31" s="20"/>
      <c r="IO31" s="20"/>
      <c r="IP31" s="1"/>
      <c r="IQ31" s="66"/>
      <c r="IR31" s="66"/>
      <c r="IS31" s="20"/>
      <c r="IT31" s="20"/>
      <c r="IU31" s="1"/>
      <c r="IV31" s="66"/>
      <c r="IW31" s="66"/>
      <c r="IX31" s="20"/>
      <c r="IY31" s="20"/>
      <c r="IZ31" s="1"/>
      <c r="JA31" s="66"/>
      <c r="JB31" s="66"/>
      <c r="JC31" s="20"/>
      <c r="JD31" s="20"/>
      <c r="JE31" s="1"/>
      <c r="JF31" s="66"/>
      <c r="JG31" s="66"/>
      <c r="JH31" s="20"/>
      <c r="JI31" s="20"/>
      <c r="JJ31" s="1"/>
      <c r="JK31" s="66"/>
      <c r="JL31" s="66"/>
      <c r="JM31" s="20"/>
      <c r="JN31" s="20"/>
      <c r="JO31" s="1"/>
      <c r="JP31" s="66"/>
      <c r="JQ31" s="66"/>
      <c r="JR31" s="20"/>
      <c r="JS31" s="20"/>
      <c r="JT31" s="1"/>
      <c r="JU31" s="66"/>
      <c r="JV31" s="66"/>
      <c r="JW31" s="20"/>
      <c r="JX31" s="20"/>
      <c r="JY31" s="1"/>
      <c r="JZ31" s="66"/>
      <c r="KA31" s="66"/>
      <c r="KB31" s="20"/>
      <c r="KC31" s="20"/>
      <c r="KD31" s="1"/>
      <c r="KE31" s="66"/>
      <c r="KF31" s="66"/>
      <c r="KG31" s="20"/>
      <c r="KH31" s="20"/>
      <c r="KI31" s="1"/>
      <c r="KJ31" s="66"/>
      <c r="KK31" s="66"/>
      <c r="KL31" s="20"/>
      <c r="KM31" s="20"/>
      <c r="KN31" s="1"/>
      <c r="KO31" s="66"/>
      <c r="KP31" s="66"/>
      <c r="KQ31" s="20"/>
      <c r="KR31" s="20"/>
      <c r="KS31" s="1"/>
      <c r="KT31" s="66"/>
      <c r="KU31" s="66"/>
      <c r="KV31" s="20"/>
      <c r="KW31" s="20"/>
      <c r="KX31" s="1"/>
      <c r="KY31" s="66"/>
      <c r="KZ31" s="66"/>
      <c r="LA31" s="20"/>
      <c r="LB31" s="20"/>
      <c r="LC31" s="1"/>
      <c r="LD31" s="66"/>
      <c r="LE31" s="66"/>
      <c r="LF31" s="20"/>
      <c r="LG31" s="20"/>
      <c r="LH31" s="1"/>
      <c r="LI31" s="66"/>
      <c r="LJ31" s="66"/>
      <c r="LK31" s="20"/>
      <c r="LL31" s="20"/>
      <c r="LM31" s="1"/>
      <c r="LN31" s="66"/>
      <c r="LO31" s="66"/>
      <c r="LP31" s="20"/>
      <c r="LQ31" s="20"/>
      <c r="LR31" s="1"/>
      <c r="LS31" s="66"/>
      <c r="LT31" s="66"/>
      <c r="LU31" s="20"/>
      <c r="LV31" s="20"/>
      <c r="LW31" s="1"/>
      <c r="LX31" s="66"/>
      <c r="LY31" s="66"/>
      <c r="LZ31" s="20"/>
      <c r="MA31" s="20"/>
      <c r="MB31" s="1"/>
      <c r="MC31" s="66"/>
      <c r="MD31" s="66"/>
      <c r="ME31" s="20"/>
      <c r="MF31" s="20"/>
      <c r="MG31" s="1"/>
      <c r="MH31" s="66"/>
      <c r="MI31" s="66"/>
      <c r="MJ31" s="20"/>
      <c r="MK31" s="20"/>
      <c r="ML31" s="1"/>
      <c r="MM31" s="66"/>
      <c r="MN31" s="66"/>
      <c r="MO31" s="20"/>
      <c r="MP31" s="20"/>
      <c r="MQ31" s="1"/>
      <c r="MR31" s="66"/>
      <c r="MS31" s="66"/>
      <c r="MT31" s="20"/>
      <c r="MU31" s="20"/>
      <c r="MV31" s="1"/>
      <c r="MW31" s="66"/>
      <c r="MX31" s="66"/>
      <c r="MY31" s="20"/>
      <c r="MZ31" s="20"/>
      <c r="NA31" s="1"/>
      <c r="NB31" s="66"/>
      <c r="NC31" s="66"/>
      <c r="ND31" s="20"/>
      <c r="NE31" s="20"/>
      <c r="NF31" s="1"/>
      <c r="NG31" s="66"/>
      <c r="NH31" s="66"/>
      <c r="NI31" s="20"/>
      <c r="NJ31" s="20"/>
      <c r="NK31" s="1"/>
      <c r="NL31" s="66"/>
      <c r="NM31" s="66"/>
      <c r="NN31" s="20"/>
      <c r="NO31" s="20"/>
      <c r="NP31" s="1"/>
      <c r="NQ31" s="66"/>
      <c r="NR31" s="66"/>
      <c r="NS31" s="20"/>
      <c r="NT31" s="20"/>
      <c r="NU31" s="1"/>
      <c r="NV31" s="66"/>
      <c r="NW31" s="66"/>
      <c r="NX31" s="20"/>
      <c r="NY31" s="20"/>
      <c r="NZ31" s="1"/>
      <c r="OA31" s="66"/>
      <c r="OB31" s="66"/>
      <c r="OC31" s="20"/>
      <c r="OD31" s="20"/>
      <c r="OE31" s="1"/>
      <c r="OF31" s="66"/>
      <c r="OG31" s="66"/>
      <c r="OH31" s="20"/>
      <c r="OI31" s="20"/>
      <c r="OJ31" s="1"/>
      <c r="OK31" s="66"/>
      <c r="OL31" s="66"/>
      <c r="OM31" s="20"/>
      <c r="ON31" s="20"/>
      <c r="OO31" s="1"/>
      <c r="OP31" s="66"/>
      <c r="OQ31" s="66"/>
      <c r="OR31" s="20"/>
      <c r="OS31" s="20"/>
      <c r="OT31" s="1"/>
      <c r="OU31" s="66"/>
      <c r="OV31" s="66"/>
      <c r="OW31" s="20"/>
      <c r="OX31" s="20"/>
      <c r="OY31" s="1"/>
      <c r="OZ31" s="66"/>
      <c r="PA31" s="66"/>
      <c r="PB31" s="20"/>
      <c r="PC31" s="20"/>
      <c r="PD31" s="1"/>
      <c r="PE31" s="66"/>
      <c r="PF31" s="66"/>
      <c r="PG31" s="20"/>
      <c r="PH31" s="20"/>
      <c r="PI31" s="1"/>
      <c r="PJ31" s="66"/>
      <c r="PK31" s="66"/>
      <c r="PL31" s="20"/>
      <c r="PM31" s="20"/>
      <c r="PN31" s="1"/>
      <c r="PO31" s="66"/>
      <c r="PP31" s="66"/>
      <c r="PQ31" s="20"/>
      <c r="PR31" s="20"/>
      <c r="PS31" s="1"/>
      <c r="PT31" s="66"/>
      <c r="PU31" s="66"/>
      <c r="PV31" s="20"/>
      <c r="PW31" s="20"/>
      <c r="PX31" s="1"/>
      <c r="PY31" s="66"/>
      <c r="PZ31" s="66"/>
      <c r="QA31" s="20"/>
      <c r="QB31" s="20"/>
      <c r="QC31" s="1"/>
      <c r="QD31" s="66"/>
      <c r="QE31" s="66"/>
      <c r="QF31" s="20"/>
      <c r="QG31" s="20"/>
      <c r="QH31" s="1"/>
      <c r="QI31" s="66"/>
      <c r="QJ31" s="66"/>
      <c r="QK31" s="20"/>
      <c r="QL31" s="20"/>
      <c r="QM31" s="1"/>
      <c r="QN31" s="66"/>
      <c r="QO31" s="66"/>
      <c r="QP31" s="20"/>
      <c r="QQ31" s="20"/>
      <c r="QR31" s="1"/>
      <c r="QS31" s="66"/>
      <c r="QT31" s="66"/>
      <c r="QU31" s="20"/>
      <c r="QV31" s="20"/>
      <c r="QW31" s="1"/>
      <c r="QX31" s="66"/>
      <c r="QY31" s="66"/>
      <c r="QZ31" s="20"/>
      <c r="RA31" s="20"/>
      <c r="RB31" s="1"/>
      <c r="RC31" s="66"/>
      <c r="RD31" s="66"/>
      <c r="RE31" s="20"/>
      <c r="RF31" s="20"/>
      <c r="RG31" s="1"/>
      <c r="RH31" s="66"/>
      <c r="RI31" s="66"/>
      <c r="RJ31" s="20"/>
      <c r="RK31" s="20"/>
      <c r="RL31" s="1"/>
      <c r="RM31" s="66"/>
      <c r="RN31" s="66"/>
      <c r="RO31" s="20"/>
      <c r="RP31" s="20"/>
      <c r="RQ31" s="1"/>
      <c r="RR31" s="66"/>
      <c r="RS31" s="66"/>
      <c r="RT31" s="20"/>
      <c r="RU31" s="20"/>
      <c r="RV31" s="1"/>
      <c r="RW31" s="66"/>
      <c r="RX31" s="66"/>
      <c r="RY31" s="20"/>
      <c r="RZ31" s="20"/>
      <c r="SA31" s="1"/>
      <c r="SB31" s="66"/>
      <c r="SC31" s="66"/>
      <c r="SD31" s="20"/>
      <c r="SE31" s="20"/>
      <c r="SF31" s="1"/>
      <c r="SG31" s="66"/>
      <c r="SH31" s="66"/>
      <c r="SI31" s="20"/>
      <c r="SJ31" s="20"/>
      <c r="SK31" s="1"/>
      <c r="SL31" s="66"/>
      <c r="SM31" s="66"/>
      <c r="SN31" s="20"/>
      <c r="SO31" s="20"/>
      <c r="SP31" s="1"/>
      <c r="SQ31" s="66"/>
      <c r="SR31" s="66"/>
      <c r="SS31" s="20"/>
      <c r="ST31" s="20"/>
      <c r="SU31" s="1"/>
      <c r="SV31" s="66"/>
      <c r="SW31" s="66"/>
      <c r="SX31" s="20"/>
      <c r="SY31" s="20"/>
      <c r="SZ31" s="1"/>
      <c r="TA31" s="66"/>
      <c r="TB31" s="66"/>
      <c r="TC31" s="20"/>
      <c r="TD31" s="20"/>
      <c r="TE31" s="1"/>
      <c r="TF31" s="66"/>
      <c r="TG31" s="66"/>
      <c r="TH31" s="20"/>
      <c r="TI31" s="20"/>
      <c r="TJ31" s="1"/>
      <c r="TK31" s="66"/>
      <c r="TL31" s="66"/>
      <c r="TM31" s="20"/>
      <c r="TN31" s="20"/>
      <c r="TO31" s="1"/>
      <c r="TP31" s="66"/>
      <c r="TQ31" s="66"/>
      <c r="TR31" s="20"/>
      <c r="TS31" s="20"/>
      <c r="TT31" s="1"/>
      <c r="TU31" s="66"/>
      <c r="TV31" s="66"/>
      <c r="TW31" s="20"/>
      <c r="TX31" s="20"/>
      <c r="TY31" s="1"/>
      <c r="TZ31" s="66"/>
      <c r="UA31" s="66"/>
      <c r="UB31" s="20"/>
      <c r="UC31" s="20"/>
      <c r="UD31" s="1"/>
      <c r="UE31" s="66"/>
      <c r="UF31" s="66"/>
      <c r="UG31" s="20"/>
      <c r="UH31" s="20"/>
      <c r="UI31" s="1"/>
      <c r="UJ31" s="66"/>
      <c r="UK31" s="66"/>
      <c r="UL31" s="20"/>
      <c r="UM31" s="20"/>
      <c r="UN31" s="1"/>
      <c r="UO31" s="66"/>
      <c r="UP31" s="66"/>
      <c r="UQ31" s="20"/>
      <c r="UR31" s="20"/>
      <c r="US31" s="1"/>
      <c r="UT31" s="66"/>
      <c r="UU31" s="66"/>
      <c r="UV31" s="20"/>
      <c r="UW31" s="20"/>
      <c r="UX31" s="1"/>
      <c r="UY31" s="66"/>
      <c r="UZ31" s="66"/>
      <c r="VA31" s="20"/>
      <c r="VB31" s="20"/>
      <c r="VC31" s="1"/>
      <c r="VD31" s="66"/>
      <c r="VE31" s="66"/>
      <c r="VF31" s="20"/>
      <c r="VG31" s="20"/>
      <c r="VH31" s="1"/>
      <c r="VI31" s="66"/>
      <c r="VJ31" s="66"/>
      <c r="VK31" s="20"/>
      <c r="VL31" s="20"/>
      <c r="VM31" s="1"/>
      <c r="VN31" s="66"/>
      <c r="VO31" s="66"/>
      <c r="VP31" s="20"/>
      <c r="VQ31" s="20"/>
      <c r="VR31" s="1"/>
      <c r="VS31" s="66"/>
      <c r="VT31" s="66"/>
      <c r="VU31" s="20"/>
      <c r="VV31" s="20"/>
      <c r="VW31" s="1"/>
      <c r="VX31" s="66"/>
      <c r="VY31" s="66"/>
      <c r="VZ31" s="20"/>
      <c r="WA31" s="20"/>
      <c r="WB31" s="1"/>
      <c r="WC31" s="66"/>
      <c r="WD31" s="66"/>
      <c r="WE31" s="20"/>
      <c r="WF31" s="20"/>
      <c r="WG31" s="1"/>
      <c r="WH31" s="66"/>
      <c r="WI31" s="66"/>
      <c r="WJ31" s="20"/>
      <c r="WK31" s="20"/>
      <c r="WL31" s="1"/>
      <c r="WM31" s="66"/>
      <c r="WN31" s="66"/>
      <c r="WO31" s="20"/>
      <c r="WP31" s="20"/>
      <c r="WQ31" s="1"/>
      <c r="WR31" s="66"/>
      <c r="WS31" s="66"/>
      <c r="WT31" s="20"/>
      <c r="WU31" s="20"/>
      <c r="WV31" s="1"/>
      <c r="WW31" s="66"/>
      <c r="WX31" s="66"/>
      <c r="WY31" s="20"/>
      <c r="WZ31" s="20"/>
      <c r="XA31" s="1"/>
      <c r="XB31" s="66"/>
      <c r="XC31" s="66"/>
      <c r="XD31" s="20"/>
      <c r="XE31" s="20"/>
      <c r="XF31" s="1"/>
      <c r="XG31" s="66"/>
      <c r="XH31" s="66"/>
      <c r="XI31" s="20"/>
      <c r="XJ31" s="20"/>
      <c r="XK31" s="1"/>
      <c r="XL31" s="66"/>
      <c r="XM31" s="66"/>
      <c r="XN31" s="20"/>
      <c r="XO31" s="20"/>
      <c r="XP31" s="1"/>
      <c r="XQ31" s="66"/>
      <c r="XR31" s="66"/>
      <c r="XS31" s="20"/>
      <c r="XT31" s="20"/>
      <c r="XU31" s="1"/>
      <c r="XV31" s="66"/>
      <c r="XW31" s="66"/>
      <c r="XX31" s="20"/>
      <c r="XY31" s="20"/>
      <c r="XZ31" s="1"/>
      <c r="YA31" s="66"/>
      <c r="YB31" s="66"/>
      <c r="YC31" s="20"/>
      <c r="YD31" s="20"/>
      <c r="YE31" s="1"/>
      <c r="YF31" s="66"/>
      <c r="YG31" s="66"/>
      <c r="YH31" s="20"/>
      <c r="YI31" s="20"/>
      <c r="YJ31" s="1"/>
      <c r="YK31" s="66"/>
      <c r="YL31" s="66"/>
      <c r="YM31" s="20"/>
      <c r="YN31" s="20"/>
      <c r="YO31" s="1"/>
      <c r="YP31" s="66"/>
      <c r="YQ31" s="66"/>
      <c r="YR31" s="20"/>
      <c r="YS31" s="20"/>
      <c r="YT31" s="1"/>
      <c r="YU31" s="66"/>
      <c r="YV31" s="66"/>
      <c r="YW31" s="20"/>
      <c r="YX31" s="20"/>
      <c r="YY31" s="1"/>
      <c r="YZ31" s="66"/>
      <c r="ZA31" s="66"/>
      <c r="ZB31" s="20"/>
      <c r="ZC31" s="20"/>
      <c r="ZD31" s="1"/>
      <c r="ZE31" s="66"/>
      <c r="ZF31" s="66"/>
      <c r="ZG31" s="20"/>
      <c r="ZH31" s="20"/>
      <c r="ZI31" s="1"/>
      <c r="ZJ31" s="66"/>
      <c r="ZK31" s="66"/>
      <c r="ZL31" s="20"/>
      <c r="ZM31" s="20"/>
      <c r="ZN31" s="1"/>
      <c r="ZO31" s="66"/>
      <c r="ZP31" s="66"/>
      <c r="ZQ31" s="20"/>
      <c r="ZR31" s="20"/>
      <c r="ZS31" s="1"/>
      <c r="ZT31" s="66"/>
      <c r="ZU31" s="66"/>
      <c r="ZV31" s="20"/>
      <c r="ZW31" s="20"/>
      <c r="ZX31" s="1"/>
      <c r="ZY31" s="66"/>
      <c r="ZZ31" s="66"/>
      <c r="AAA31" s="20"/>
      <c r="AAB31" s="20"/>
      <c r="AAC31" s="1"/>
      <c r="AAD31" s="66"/>
      <c r="AAE31" s="66"/>
      <c r="AAF31" s="20"/>
      <c r="AAG31" s="20"/>
      <c r="AAH31" s="1"/>
      <c r="AAI31" s="66"/>
      <c r="AAJ31" s="66"/>
      <c r="AAK31" s="20"/>
      <c r="AAL31" s="20"/>
      <c r="AAM31" s="1"/>
      <c r="AAN31" s="66"/>
      <c r="AAO31" s="66"/>
      <c r="AAP31" s="20"/>
      <c r="AAQ31" s="20"/>
      <c r="AAR31" s="1"/>
      <c r="AAS31" s="66"/>
      <c r="AAT31" s="66"/>
      <c r="AAU31" s="20"/>
      <c r="AAV31" s="20"/>
      <c r="AAW31" s="1"/>
      <c r="AAX31" s="66"/>
      <c r="AAY31" s="66"/>
      <c r="AAZ31" s="20"/>
      <c r="ABA31" s="20"/>
      <c r="ABB31" s="1"/>
      <c r="ABC31" s="66"/>
      <c r="ABD31" s="66"/>
      <c r="ABE31" s="20"/>
      <c r="ABF31" s="20"/>
      <c r="ABG31" s="1"/>
      <c r="ABH31" s="66"/>
      <c r="ABI31" s="66"/>
      <c r="ABJ31" s="20"/>
      <c r="ABK31" s="20"/>
      <c r="ABL31" s="1"/>
      <c r="ABM31" s="66"/>
      <c r="ABN31" s="66"/>
      <c r="ABO31" s="20"/>
      <c r="ABP31" s="20"/>
      <c r="ABQ31" s="1"/>
      <c r="ABR31" s="66"/>
      <c r="ABS31" s="66"/>
      <c r="ABT31" s="20"/>
      <c r="ABU31" s="20"/>
      <c r="ABV31" s="1"/>
      <c r="ABW31" s="66"/>
      <c r="ABX31" s="66"/>
      <c r="ABY31" s="20"/>
      <c r="ABZ31" s="20"/>
      <c r="ACA31" s="1"/>
      <c r="ACB31" s="66"/>
      <c r="ACC31" s="66"/>
      <c r="ACD31" s="20"/>
      <c r="ACE31" s="20"/>
      <c r="ACF31" s="1"/>
      <c r="ACG31" s="66"/>
      <c r="ACH31" s="66"/>
      <c r="ACI31" s="20"/>
      <c r="ACJ31" s="20"/>
      <c r="ACK31" s="1"/>
      <c r="ACL31" s="66"/>
      <c r="ACM31" s="66"/>
      <c r="ACN31" s="20"/>
      <c r="ACO31" s="20"/>
      <c r="ACP31" s="1"/>
      <c r="ACQ31" s="66"/>
      <c r="ACR31" s="66"/>
      <c r="ACS31" s="20"/>
      <c r="ACT31" s="20"/>
      <c r="ACU31" s="1"/>
      <c r="ACV31" s="66"/>
      <c r="ACW31" s="66"/>
      <c r="ACX31" s="20"/>
      <c r="ACY31" s="20"/>
      <c r="ACZ31" s="1"/>
      <c r="ADA31" s="66"/>
      <c r="ADB31" s="66"/>
      <c r="ADC31" s="20"/>
      <c r="ADD31" s="20"/>
      <c r="ADE31" s="1"/>
      <c r="ADF31" s="66"/>
      <c r="ADG31" s="66"/>
      <c r="ADH31" s="20"/>
      <c r="ADI31" s="20"/>
      <c r="ADJ31" s="1"/>
      <c r="ADK31" s="66"/>
      <c r="ADL31" s="66"/>
      <c r="ADM31" s="20"/>
      <c r="ADN31" s="20"/>
      <c r="ADO31" s="1"/>
      <c r="ADP31" s="66"/>
      <c r="ADQ31" s="66"/>
      <c r="ADR31" s="20"/>
      <c r="ADS31" s="20"/>
      <c r="ADT31" s="1"/>
      <c r="ADU31" s="66"/>
      <c r="ADV31" s="66"/>
      <c r="ADW31" s="20"/>
      <c r="ADX31" s="20"/>
      <c r="ADY31" s="1"/>
      <c r="ADZ31" s="66"/>
      <c r="AEA31" s="66"/>
      <c r="AEB31" s="20"/>
      <c r="AEC31" s="20"/>
      <c r="AED31" s="1"/>
      <c r="AEE31" s="66"/>
      <c r="AEF31" s="66"/>
      <c r="AEG31" s="20"/>
      <c r="AEH31" s="20"/>
      <c r="AEI31" s="1"/>
      <c r="AEJ31" s="66"/>
      <c r="AEK31" s="66"/>
      <c r="AEL31" s="20"/>
      <c r="AEM31" s="20"/>
      <c r="AEN31" s="1"/>
      <c r="AEO31" s="66"/>
      <c r="AEP31" s="66"/>
      <c r="AEQ31" s="20"/>
      <c r="AER31" s="20"/>
      <c r="AES31" s="1"/>
      <c r="AET31" s="66"/>
      <c r="AEU31" s="66"/>
      <c r="AEV31" s="20"/>
      <c r="AEW31" s="20"/>
      <c r="AEX31" s="1"/>
      <c r="AEY31" s="66"/>
      <c r="AEZ31" s="66"/>
      <c r="AFA31" s="20"/>
      <c r="AFB31" s="20"/>
      <c r="AFC31" s="1"/>
      <c r="AFD31" s="66"/>
      <c r="AFE31" s="66"/>
      <c r="AFF31" s="20"/>
      <c r="AFG31" s="20"/>
      <c r="AFH31" s="1"/>
      <c r="AFI31" s="66"/>
      <c r="AFJ31" s="66"/>
      <c r="AFK31" s="20"/>
      <c r="AFL31" s="20"/>
      <c r="AFM31" s="1"/>
      <c r="AFN31" s="66"/>
      <c r="AFO31" s="66"/>
      <c r="AFP31" s="20"/>
      <c r="AFQ31" s="20"/>
      <c r="AFR31" s="1"/>
      <c r="AFS31" s="66"/>
      <c r="AFT31" s="66"/>
      <c r="AFU31" s="20"/>
      <c r="AFV31" s="20"/>
      <c r="AFW31" s="1"/>
      <c r="AFX31" s="66"/>
      <c r="AFY31" s="66"/>
      <c r="AFZ31" s="20"/>
      <c r="AGA31" s="20"/>
      <c r="AGB31" s="1"/>
      <c r="AGC31" s="66"/>
      <c r="AGD31" s="66"/>
      <c r="AGE31" s="20"/>
      <c r="AGF31" s="20"/>
      <c r="AGG31" s="1"/>
      <c r="AGH31" s="66"/>
      <c r="AGI31" s="66"/>
      <c r="AGJ31" s="20"/>
      <c r="AGK31" s="20"/>
      <c r="AGL31" s="1"/>
      <c r="AGM31" s="66"/>
      <c r="AGN31" s="66"/>
      <c r="AGO31" s="20"/>
      <c r="AGP31" s="20"/>
      <c r="AGQ31" s="1"/>
      <c r="AGR31" s="66"/>
      <c r="AGS31" s="66"/>
      <c r="AGT31" s="20"/>
      <c r="AGU31" s="20"/>
      <c r="AGV31" s="1"/>
      <c r="AGW31" s="66"/>
      <c r="AGX31" s="66"/>
      <c r="AGY31" s="20"/>
      <c r="AGZ31" s="20"/>
      <c r="AHA31" s="1"/>
      <c r="AHB31" s="66"/>
      <c r="AHC31" s="66"/>
      <c r="AHD31" s="20"/>
      <c r="AHE31" s="20"/>
      <c r="AHF31" s="1"/>
      <c r="AHG31" s="66"/>
      <c r="AHH31" s="66"/>
      <c r="AHI31" s="20"/>
      <c r="AHJ31" s="20"/>
      <c r="AHK31" s="1"/>
      <c r="AHL31" s="66"/>
      <c r="AHM31" s="66"/>
      <c r="AHN31" s="20"/>
      <c r="AHO31" s="20"/>
      <c r="AHP31" s="1"/>
      <c r="AHQ31" s="66"/>
      <c r="AHR31" s="66"/>
      <c r="AHS31" s="20"/>
      <c r="AHT31" s="20"/>
      <c r="AHU31" s="1"/>
      <c r="AHV31" s="66"/>
      <c r="AHW31" s="66"/>
      <c r="AHX31" s="20"/>
      <c r="AHY31" s="20"/>
      <c r="AHZ31" s="1"/>
      <c r="AIA31" s="66"/>
      <c r="AIB31" s="66"/>
      <c r="AIC31" s="20"/>
      <c r="AID31" s="20"/>
      <c r="AIE31" s="1"/>
      <c r="AIF31" s="66"/>
      <c r="AIG31" s="66"/>
      <c r="AIH31" s="20"/>
      <c r="AII31" s="20"/>
      <c r="AIJ31" s="1"/>
      <c r="AIK31" s="66"/>
      <c r="AIL31" s="66"/>
      <c r="AIM31" s="20"/>
      <c r="AIN31" s="20"/>
      <c r="AIO31" s="1"/>
      <c r="AIP31" s="66"/>
      <c r="AIQ31" s="66"/>
      <c r="AIR31" s="20"/>
      <c r="AIS31" s="20"/>
      <c r="AIT31" s="1"/>
      <c r="AIU31" s="66"/>
      <c r="AIV31" s="66"/>
      <c r="AIW31" s="20"/>
      <c r="AIX31" s="20"/>
      <c r="AIY31" s="1"/>
      <c r="AIZ31" s="66"/>
      <c r="AJA31" s="66"/>
      <c r="AJB31" s="20"/>
      <c r="AJC31" s="20"/>
      <c r="AJD31" s="1"/>
      <c r="AJE31" s="66"/>
      <c r="AJF31" s="66"/>
      <c r="AJG31" s="20"/>
      <c r="AJH31" s="20"/>
      <c r="AJI31" s="1"/>
      <c r="AJJ31" s="66"/>
      <c r="AJK31" s="66"/>
      <c r="AJL31" s="20"/>
      <c r="AJM31" s="20"/>
      <c r="AJN31" s="1"/>
      <c r="AJO31" s="66"/>
      <c r="AJP31" s="66"/>
      <c r="AJQ31" s="20"/>
      <c r="AJR31" s="20"/>
      <c r="AJS31" s="1"/>
      <c r="AJT31" s="66"/>
      <c r="AJU31" s="66"/>
      <c r="AJV31" s="20"/>
      <c r="AJW31" s="20"/>
      <c r="AJX31" s="1"/>
      <c r="AJY31" s="66"/>
      <c r="AJZ31" s="66"/>
      <c r="AKA31" s="20"/>
      <c r="AKB31" s="20"/>
      <c r="AKC31" s="1"/>
      <c r="AKD31" s="66"/>
      <c r="AKE31" s="66"/>
      <c r="AKF31" s="20"/>
      <c r="AKG31" s="20"/>
      <c r="AKH31" s="1"/>
      <c r="AKI31" s="66"/>
      <c r="AKJ31" s="66"/>
      <c r="AKK31" s="20"/>
      <c r="AKL31" s="20"/>
      <c r="AKM31" s="1"/>
      <c r="AKN31" s="66"/>
      <c r="AKO31" s="66"/>
      <c r="AKP31" s="20"/>
      <c r="AKQ31" s="20"/>
      <c r="AKR31" s="1"/>
      <c r="AKS31" s="66"/>
      <c r="AKT31" s="66"/>
      <c r="AKU31" s="20"/>
      <c r="AKV31" s="20"/>
      <c r="AKW31" s="1"/>
      <c r="AKX31" s="66"/>
      <c r="AKY31" s="66"/>
      <c r="AKZ31" s="20"/>
      <c r="ALA31" s="20"/>
      <c r="ALB31" s="1"/>
      <c r="ALC31" s="66"/>
      <c r="ALD31" s="66"/>
      <c r="ALE31" s="20"/>
      <c r="ALF31" s="20"/>
      <c r="ALG31" s="1"/>
      <c r="ALH31" s="66"/>
      <c r="ALI31" s="66"/>
      <c r="ALJ31" s="20"/>
      <c r="ALK31" s="20"/>
      <c r="ALL31" s="1"/>
      <c r="ALM31" s="66"/>
      <c r="ALN31" s="66"/>
      <c r="ALO31" s="20"/>
      <c r="ALP31" s="20"/>
      <c r="ALQ31" s="1"/>
      <c r="ALR31" s="66"/>
      <c r="ALS31" s="66"/>
      <c r="ALT31" s="20"/>
      <c r="ALU31" s="20"/>
      <c r="ALV31" s="1"/>
      <c r="ALW31" s="66"/>
      <c r="ALX31" s="66"/>
      <c r="ALY31" s="20"/>
      <c r="ALZ31" s="20"/>
      <c r="AMA31" s="1"/>
      <c r="AMB31" s="66"/>
      <c r="AMC31" s="66"/>
      <c r="AMD31" s="20"/>
      <c r="AME31" s="20"/>
      <c r="AMF31" s="1"/>
      <c r="AMG31" s="66"/>
      <c r="AMH31" s="66"/>
      <c r="AMI31" s="20"/>
      <c r="AMJ31" s="20"/>
      <c r="AMK31" s="1"/>
      <c r="AML31" s="66"/>
      <c r="AMM31" s="66"/>
      <c r="AMN31" s="20"/>
      <c r="AMO31" s="20"/>
      <c r="AMP31" s="1"/>
      <c r="AMQ31" s="66"/>
      <c r="AMR31" s="66"/>
      <c r="AMS31" s="20"/>
      <c r="AMT31" s="20"/>
      <c r="AMU31" s="1"/>
      <c r="AMV31" s="66"/>
      <c r="AMW31" s="66"/>
      <c r="AMX31" s="20"/>
      <c r="AMY31" s="20"/>
      <c r="AMZ31" s="1"/>
      <c r="ANA31" s="66"/>
      <c r="ANB31" s="66"/>
      <c r="ANC31" s="20"/>
      <c r="AND31" s="20"/>
      <c r="ANE31" s="1"/>
      <c r="ANF31" s="66"/>
      <c r="ANG31" s="66"/>
      <c r="ANH31" s="20"/>
      <c r="ANI31" s="20"/>
      <c r="ANJ31" s="1"/>
      <c r="ANK31" s="66"/>
      <c r="ANL31" s="66"/>
      <c r="ANM31" s="20"/>
      <c r="ANN31" s="20"/>
      <c r="ANO31" s="1"/>
      <c r="ANP31" s="66"/>
      <c r="ANQ31" s="66"/>
      <c r="ANR31" s="20"/>
      <c r="ANS31" s="20"/>
      <c r="ANT31" s="1"/>
      <c r="ANU31" s="66"/>
      <c r="ANV31" s="66"/>
      <c r="ANW31" s="20"/>
      <c r="ANX31" s="20"/>
      <c r="ANY31" s="1"/>
      <c r="ANZ31" s="66"/>
      <c r="AOA31" s="66"/>
      <c r="AOB31" s="20"/>
      <c r="AOC31" s="20"/>
      <c r="AOD31" s="1"/>
      <c r="AOE31" s="66"/>
      <c r="AOF31" s="66"/>
      <c r="AOG31" s="20"/>
      <c r="AOH31" s="20"/>
      <c r="AOI31" s="1"/>
      <c r="AOJ31" s="66"/>
      <c r="AOK31" s="66"/>
      <c r="AOL31" s="20"/>
      <c r="AOM31" s="20"/>
      <c r="AON31" s="1"/>
      <c r="AOO31" s="66"/>
      <c r="AOP31" s="66"/>
      <c r="AOQ31" s="20"/>
      <c r="AOR31" s="20"/>
      <c r="AOS31" s="1"/>
      <c r="AOT31" s="66"/>
      <c r="AOU31" s="66"/>
      <c r="AOV31" s="20"/>
      <c r="AOW31" s="20"/>
      <c r="AOX31" s="1"/>
      <c r="AOY31" s="66"/>
      <c r="AOZ31" s="66"/>
      <c r="APA31" s="20"/>
      <c r="APB31" s="20"/>
      <c r="APC31" s="1"/>
      <c r="APD31" s="66"/>
      <c r="APE31" s="66"/>
      <c r="APF31" s="20"/>
      <c r="APG31" s="20"/>
      <c r="APH31" s="1"/>
      <c r="API31" s="66"/>
      <c r="APJ31" s="66"/>
      <c r="APK31" s="20"/>
      <c r="APL31" s="20"/>
      <c r="APM31" s="1"/>
      <c r="APN31" s="66"/>
      <c r="APO31" s="66"/>
      <c r="APP31" s="20"/>
      <c r="APQ31" s="20"/>
      <c r="APR31" s="1"/>
      <c r="APS31" s="66"/>
      <c r="APT31" s="66"/>
      <c r="APU31" s="20"/>
      <c r="APV31" s="20"/>
      <c r="APW31" s="1"/>
      <c r="APX31" s="66"/>
      <c r="APY31" s="66"/>
      <c r="APZ31" s="20"/>
      <c r="AQA31" s="20"/>
      <c r="AQB31" s="1"/>
      <c r="AQC31" s="66"/>
      <c r="AQD31" s="66"/>
      <c r="AQE31" s="20"/>
      <c r="AQF31" s="20"/>
      <c r="AQG31" s="1"/>
      <c r="AQH31" s="66"/>
      <c r="AQI31" s="66"/>
      <c r="AQJ31" s="20"/>
      <c r="AQK31" s="20"/>
      <c r="AQL31" s="1"/>
      <c r="AQM31" s="66"/>
      <c r="AQN31" s="66"/>
      <c r="AQO31" s="20"/>
      <c r="AQP31" s="20"/>
      <c r="AQQ31" s="1"/>
      <c r="AQR31" s="66"/>
      <c r="AQS31" s="66"/>
      <c r="AQT31" s="20"/>
      <c r="AQU31" s="20"/>
      <c r="AQV31" s="1"/>
      <c r="AQW31" s="66"/>
      <c r="AQX31" s="66"/>
      <c r="AQY31" s="20"/>
      <c r="AQZ31" s="20"/>
      <c r="ARA31" s="1"/>
      <c r="ARB31" s="66"/>
      <c r="ARC31" s="66"/>
      <c r="ARD31" s="20"/>
      <c r="ARE31" s="20"/>
      <c r="ARF31" s="1"/>
      <c r="ARG31" s="66"/>
      <c r="ARH31" s="66"/>
      <c r="ARI31" s="20"/>
      <c r="ARJ31" s="20"/>
      <c r="ARK31" s="1"/>
      <c r="ARL31" s="66"/>
      <c r="ARM31" s="66"/>
      <c r="ARN31" s="20"/>
      <c r="ARO31" s="20"/>
      <c r="ARP31" s="1"/>
      <c r="ARQ31" s="66"/>
      <c r="ARR31" s="66"/>
      <c r="ARS31" s="20"/>
      <c r="ART31" s="20"/>
      <c r="ARU31" s="1"/>
      <c r="ARV31" s="66"/>
      <c r="ARW31" s="66"/>
      <c r="ARX31" s="20"/>
      <c r="ARY31" s="20"/>
      <c r="ARZ31" s="1"/>
      <c r="ASA31" s="66"/>
      <c r="ASB31" s="66"/>
      <c r="ASC31" s="20"/>
      <c r="ASD31" s="20"/>
      <c r="ASE31" s="1"/>
      <c r="ASF31" s="66"/>
      <c r="ASG31" s="66"/>
      <c r="ASH31" s="20"/>
      <c r="ASI31" s="20"/>
      <c r="ASJ31" s="1"/>
      <c r="ASK31" s="66"/>
      <c r="ASL31" s="66"/>
      <c r="ASM31" s="20"/>
      <c r="ASN31" s="20"/>
      <c r="ASO31" s="1"/>
      <c r="ASP31" s="66"/>
      <c r="ASQ31" s="66"/>
      <c r="ASR31" s="20"/>
      <c r="ASS31" s="20"/>
      <c r="AST31" s="1"/>
      <c r="ASU31" s="66"/>
      <c r="ASV31" s="66"/>
      <c r="ASW31" s="20"/>
      <c r="ASX31" s="20"/>
      <c r="ASY31" s="1"/>
      <c r="ASZ31" s="66"/>
      <c r="ATA31" s="66"/>
      <c r="ATB31" s="20"/>
      <c r="ATC31" s="20"/>
      <c r="ATD31" s="1"/>
      <c r="ATE31" s="66"/>
      <c r="ATF31" s="66"/>
      <c r="ATG31" s="20"/>
      <c r="ATH31" s="20"/>
      <c r="ATI31" s="1"/>
      <c r="ATJ31" s="66"/>
      <c r="ATK31" s="66"/>
      <c r="ATL31" s="20"/>
      <c r="ATM31" s="20"/>
      <c r="ATN31" s="1"/>
      <c r="ATO31" s="66"/>
      <c r="ATP31" s="66"/>
      <c r="ATQ31" s="20"/>
      <c r="ATR31" s="20"/>
      <c r="ATS31" s="1"/>
      <c r="ATT31" s="66"/>
      <c r="ATU31" s="66"/>
      <c r="ATV31" s="20"/>
      <c r="ATW31" s="20"/>
      <c r="ATX31" s="1"/>
      <c r="ATY31" s="66"/>
      <c r="ATZ31" s="66"/>
      <c r="AUA31" s="20"/>
      <c r="AUB31" s="20"/>
      <c r="AUC31" s="1"/>
      <c r="AUD31" s="66"/>
      <c r="AUE31" s="66"/>
      <c r="AUF31" s="20"/>
      <c r="AUG31" s="20"/>
      <c r="AUH31" s="1"/>
      <c r="AUI31" s="66"/>
      <c r="AUJ31" s="66"/>
      <c r="AUK31" s="20"/>
      <c r="AUL31" s="20"/>
      <c r="AUM31" s="1"/>
      <c r="AUN31" s="66"/>
      <c r="AUO31" s="66"/>
      <c r="AUP31" s="20"/>
      <c r="AUQ31" s="20"/>
      <c r="AUR31" s="1"/>
      <c r="AUS31" s="66"/>
      <c r="AUT31" s="66"/>
      <c r="AUU31" s="20"/>
      <c r="AUV31" s="20"/>
      <c r="AUW31" s="1"/>
      <c r="AUX31" s="66"/>
      <c r="AUY31" s="66"/>
      <c r="AUZ31" s="20"/>
      <c r="AVA31" s="20"/>
      <c r="AVB31" s="1"/>
      <c r="AVC31" s="66"/>
      <c r="AVD31" s="66"/>
      <c r="AVE31" s="20"/>
      <c r="AVF31" s="20"/>
      <c r="AVG31" s="1"/>
      <c r="AVH31" s="66"/>
      <c r="AVI31" s="66"/>
      <c r="AVJ31" s="20"/>
      <c r="AVK31" s="20"/>
      <c r="AVL31" s="1"/>
      <c r="AVM31" s="66"/>
      <c r="AVN31" s="66"/>
      <c r="AVO31" s="20"/>
      <c r="AVP31" s="20"/>
      <c r="AVQ31" s="1"/>
      <c r="AVR31" s="66"/>
      <c r="AVS31" s="66"/>
      <c r="AVT31" s="20"/>
      <c r="AVU31" s="20"/>
      <c r="AVV31" s="1"/>
      <c r="AVW31" s="66"/>
      <c r="AVX31" s="66"/>
      <c r="AVY31" s="20"/>
      <c r="AVZ31" s="20"/>
      <c r="AWA31" s="1"/>
      <c r="AWB31" s="66"/>
      <c r="AWC31" s="66"/>
      <c r="AWD31" s="20"/>
      <c r="AWE31" s="20"/>
      <c r="AWF31" s="1"/>
      <c r="AWG31" s="66"/>
      <c r="AWH31" s="66"/>
      <c r="AWI31" s="20"/>
      <c r="AWJ31" s="20"/>
      <c r="AWK31" s="1"/>
      <c r="AWL31" s="66"/>
      <c r="AWM31" s="66"/>
      <c r="AWN31" s="20"/>
      <c r="AWO31" s="20"/>
      <c r="AWP31" s="1"/>
      <c r="AWQ31" s="66"/>
      <c r="AWR31" s="66"/>
      <c r="AWS31" s="20"/>
      <c r="AWT31" s="20"/>
      <c r="AWU31" s="1"/>
      <c r="AWV31" s="66"/>
      <c r="AWW31" s="66"/>
      <c r="AWX31" s="20"/>
      <c r="AWY31" s="20"/>
      <c r="AWZ31" s="1"/>
      <c r="AXA31" s="66"/>
      <c r="AXB31" s="66"/>
      <c r="AXC31" s="20"/>
      <c r="AXD31" s="20"/>
      <c r="AXE31" s="1"/>
      <c r="AXF31" s="66"/>
      <c r="AXG31" s="66"/>
      <c r="AXH31" s="20"/>
      <c r="AXI31" s="20"/>
      <c r="AXJ31" s="1"/>
      <c r="AXK31" s="66"/>
      <c r="AXL31" s="66"/>
      <c r="AXM31" s="20"/>
      <c r="AXN31" s="20"/>
      <c r="AXO31" s="1"/>
      <c r="AXP31" s="66"/>
      <c r="AXQ31" s="66"/>
      <c r="AXR31" s="20"/>
      <c r="AXS31" s="20"/>
      <c r="AXT31" s="1"/>
      <c r="AXU31" s="66"/>
      <c r="AXV31" s="66"/>
      <c r="AXW31" s="20"/>
      <c r="AXX31" s="20"/>
      <c r="AXY31" s="1"/>
      <c r="AXZ31" s="66"/>
      <c r="AYA31" s="66"/>
      <c r="AYB31" s="20"/>
      <c r="AYC31" s="20"/>
      <c r="AYD31" s="1"/>
      <c r="AYE31" s="66"/>
      <c r="AYF31" s="66"/>
      <c r="AYG31" s="20"/>
      <c r="AYH31" s="20"/>
      <c r="AYI31" s="1"/>
      <c r="AYJ31" s="66"/>
      <c r="AYK31" s="66"/>
      <c r="AYL31" s="20"/>
      <c r="AYM31" s="20"/>
      <c r="AYN31" s="1"/>
      <c r="AYO31" s="66"/>
      <c r="AYP31" s="66"/>
      <c r="AYQ31" s="20"/>
      <c r="AYR31" s="20"/>
      <c r="AYS31" s="1"/>
      <c r="AYT31" s="66"/>
      <c r="AYU31" s="66"/>
      <c r="AYV31" s="20"/>
      <c r="AYW31" s="20"/>
      <c r="AYX31" s="1"/>
      <c r="AYY31" s="66"/>
      <c r="AYZ31" s="66"/>
      <c r="AZA31" s="20"/>
      <c r="AZB31" s="20"/>
      <c r="AZC31" s="1"/>
      <c r="AZD31" s="66"/>
      <c r="AZE31" s="66"/>
      <c r="AZF31" s="20"/>
      <c r="AZG31" s="20"/>
      <c r="AZH31" s="1"/>
      <c r="AZI31" s="66"/>
      <c r="AZJ31" s="66"/>
      <c r="AZK31" s="20"/>
      <c r="AZL31" s="20"/>
      <c r="AZM31" s="1"/>
      <c r="AZN31" s="66"/>
      <c r="AZO31" s="66"/>
      <c r="AZP31" s="20"/>
      <c r="AZQ31" s="20"/>
      <c r="AZR31" s="1"/>
      <c r="AZS31" s="66"/>
      <c r="AZT31" s="66"/>
      <c r="AZU31" s="20"/>
      <c r="AZV31" s="20"/>
      <c r="AZW31" s="1"/>
      <c r="AZX31" s="66"/>
      <c r="AZY31" s="66"/>
      <c r="AZZ31" s="20"/>
      <c r="BAA31" s="20"/>
      <c r="BAB31" s="1"/>
      <c r="BAC31" s="66"/>
      <c r="BAD31" s="66"/>
      <c r="BAE31" s="20"/>
      <c r="BAF31" s="20"/>
      <c r="BAG31" s="1"/>
      <c r="BAH31" s="66"/>
      <c r="BAI31" s="66"/>
      <c r="BAJ31" s="20"/>
      <c r="BAK31" s="20"/>
      <c r="BAL31" s="1"/>
      <c r="BAM31" s="66"/>
      <c r="BAN31" s="66"/>
      <c r="BAO31" s="20"/>
      <c r="BAP31" s="20"/>
      <c r="BAQ31" s="1"/>
      <c r="BAR31" s="66"/>
      <c r="BAS31" s="66"/>
      <c r="BAT31" s="20"/>
      <c r="BAU31" s="20"/>
      <c r="BAV31" s="1"/>
      <c r="BAW31" s="66"/>
      <c r="BAX31" s="66"/>
      <c r="BAY31" s="20"/>
      <c r="BAZ31" s="20"/>
      <c r="BBA31" s="1"/>
      <c r="BBB31" s="66"/>
      <c r="BBC31" s="66"/>
      <c r="BBD31" s="20"/>
      <c r="BBE31" s="20"/>
      <c r="BBF31" s="1"/>
      <c r="BBG31" s="66"/>
      <c r="BBH31" s="66"/>
      <c r="BBI31" s="20"/>
      <c r="BBJ31" s="20"/>
      <c r="BBK31" s="1"/>
      <c r="BBL31" s="66"/>
      <c r="BBM31" s="66"/>
      <c r="BBN31" s="20"/>
      <c r="BBO31" s="20"/>
      <c r="BBP31" s="1"/>
      <c r="BBQ31" s="66"/>
      <c r="BBR31" s="66"/>
      <c r="BBS31" s="20"/>
      <c r="BBT31" s="20"/>
      <c r="BBU31" s="1"/>
      <c r="BBV31" s="66"/>
      <c r="BBW31" s="66"/>
      <c r="BBX31" s="20"/>
      <c r="BBY31" s="20"/>
      <c r="BBZ31" s="1"/>
      <c r="BCA31" s="66"/>
      <c r="BCB31" s="66"/>
      <c r="BCC31" s="20"/>
      <c r="BCD31" s="20"/>
      <c r="BCE31" s="1"/>
      <c r="BCF31" s="66"/>
      <c r="BCG31" s="66"/>
      <c r="BCH31" s="20"/>
      <c r="BCI31" s="20"/>
      <c r="BCJ31" s="1"/>
      <c r="BCK31" s="66"/>
      <c r="BCL31" s="66"/>
      <c r="BCM31" s="20"/>
      <c r="BCN31" s="20"/>
      <c r="BCO31" s="1"/>
      <c r="BCP31" s="66"/>
      <c r="BCQ31" s="66"/>
      <c r="BCR31" s="20"/>
      <c r="BCS31" s="20"/>
      <c r="BCT31" s="1"/>
      <c r="BCU31" s="66"/>
      <c r="BCV31" s="66"/>
      <c r="BCW31" s="20"/>
      <c r="BCX31" s="20"/>
      <c r="BCY31" s="1"/>
      <c r="BCZ31" s="66"/>
      <c r="BDA31" s="66"/>
      <c r="BDB31" s="20"/>
      <c r="BDC31" s="20"/>
      <c r="BDD31" s="1"/>
      <c r="BDE31" s="66"/>
      <c r="BDF31" s="66"/>
      <c r="BDG31" s="20"/>
      <c r="BDH31" s="20"/>
      <c r="BDI31" s="1"/>
      <c r="BDJ31" s="66"/>
      <c r="BDK31" s="66"/>
      <c r="BDL31" s="20"/>
      <c r="BDM31" s="20"/>
      <c r="BDN31" s="1"/>
      <c r="BDO31" s="66"/>
      <c r="BDP31" s="66"/>
      <c r="BDQ31" s="20"/>
      <c r="BDR31" s="20"/>
      <c r="BDS31" s="1"/>
      <c r="BDT31" s="66"/>
      <c r="BDU31" s="66"/>
      <c r="BDV31" s="20"/>
      <c r="BDW31" s="20"/>
      <c r="BDX31" s="1"/>
      <c r="BDY31" s="66"/>
      <c r="BDZ31" s="66"/>
      <c r="BEA31" s="20"/>
      <c r="BEB31" s="20"/>
      <c r="BEC31" s="1"/>
      <c r="BED31" s="66"/>
      <c r="BEE31" s="66"/>
      <c r="BEF31" s="20"/>
      <c r="BEG31" s="20"/>
      <c r="BEH31" s="1"/>
      <c r="BEI31" s="66"/>
      <c r="BEJ31" s="66"/>
      <c r="BEK31" s="20"/>
      <c r="BEL31" s="20"/>
      <c r="BEM31" s="1"/>
      <c r="BEN31" s="66"/>
      <c r="BEO31" s="66"/>
      <c r="BEP31" s="20"/>
      <c r="BEQ31" s="20"/>
      <c r="BER31" s="1"/>
      <c r="BES31" s="66"/>
      <c r="BET31" s="66"/>
      <c r="BEU31" s="20"/>
      <c r="BEV31" s="20"/>
      <c r="BEW31" s="1"/>
      <c r="BEX31" s="66"/>
      <c r="BEY31" s="66"/>
      <c r="BEZ31" s="20"/>
      <c r="BFA31" s="20"/>
      <c r="BFB31" s="1"/>
      <c r="BFC31" s="66"/>
      <c r="BFD31" s="66"/>
      <c r="BFE31" s="20"/>
      <c r="BFF31" s="20"/>
      <c r="BFG31" s="1"/>
      <c r="BFH31" s="66"/>
      <c r="BFI31" s="66"/>
      <c r="BFJ31" s="20"/>
      <c r="BFK31" s="20"/>
      <c r="BFL31" s="1"/>
      <c r="BFM31" s="66"/>
      <c r="BFN31" s="66"/>
      <c r="BFO31" s="20"/>
      <c r="BFP31" s="20"/>
      <c r="BFQ31" s="1"/>
      <c r="BFR31" s="66"/>
      <c r="BFS31" s="66"/>
      <c r="BFT31" s="20"/>
      <c r="BFU31" s="20"/>
      <c r="BFV31" s="1"/>
      <c r="BFW31" s="66"/>
      <c r="BFX31" s="66"/>
      <c r="BFY31" s="20"/>
      <c r="BFZ31" s="20"/>
      <c r="BGA31" s="1"/>
      <c r="BGB31" s="66"/>
      <c r="BGC31" s="66"/>
      <c r="BGD31" s="20"/>
      <c r="BGE31" s="20"/>
      <c r="BGF31" s="1"/>
      <c r="BGG31" s="66"/>
      <c r="BGH31" s="66"/>
      <c r="BGI31" s="20"/>
      <c r="BGJ31" s="20"/>
      <c r="BGK31" s="1"/>
      <c r="BGL31" s="66"/>
      <c r="BGM31" s="66"/>
      <c r="BGN31" s="20"/>
      <c r="BGO31" s="20"/>
      <c r="BGP31" s="1"/>
      <c r="BGQ31" s="66"/>
      <c r="BGR31" s="66"/>
      <c r="BGS31" s="20"/>
      <c r="BGT31" s="20"/>
      <c r="BGU31" s="1"/>
      <c r="BGV31" s="66"/>
      <c r="BGW31" s="66"/>
      <c r="BGX31" s="20"/>
      <c r="BGY31" s="20"/>
      <c r="BGZ31" s="1"/>
      <c r="BHA31" s="66"/>
      <c r="BHB31" s="66"/>
      <c r="BHC31" s="20"/>
      <c r="BHD31" s="20"/>
      <c r="BHE31" s="1"/>
      <c r="BHF31" s="66"/>
      <c r="BHG31" s="66"/>
      <c r="BHH31" s="20"/>
      <c r="BHI31" s="20"/>
      <c r="BHJ31" s="1"/>
      <c r="BHK31" s="66"/>
      <c r="BHL31" s="66"/>
      <c r="BHM31" s="20"/>
      <c r="BHN31" s="20"/>
      <c r="BHO31" s="1"/>
      <c r="BHP31" s="66"/>
      <c r="BHQ31" s="66"/>
      <c r="BHR31" s="20"/>
      <c r="BHS31" s="20"/>
      <c r="BHT31" s="1"/>
      <c r="BHU31" s="66"/>
      <c r="BHV31" s="66"/>
      <c r="BHW31" s="20"/>
      <c r="BHX31" s="20"/>
      <c r="BHY31" s="1"/>
      <c r="BHZ31" s="66"/>
      <c r="BIA31" s="66"/>
      <c r="BIB31" s="20"/>
      <c r="BIC31" s="20"/>
      <c r="BID31" s="1"/>
      <c r="BIE31" s="66"/>
      <c r="BIF31" s="66"/>
      <c r="BIG31" s="20"/>
      <c r="BIH31" s="20"/>
      <c r="BII31" s="1"/>
      <c r="BIJ31" s="66"/>
      <c r="BIK31" s="66"/>
      <c r="BIL31" s="20"/>
      <c r="BIM31" s="20"/>
      <c r="BIN31" s="1"/>
      <c r="BIO31" s="66"/>
      <c r="BIP31" s="66"/>
      <c r="BIQ31" s="20"/>
      <c r="BIR31" s="20"/>
      <c r="BIS31" s="1"/>
      <c r="BIT31" s="66"/>
      <c r="BIU31" s="66"/>
      <c r="BIV31" s="20"/>
      <c r="BIW31" s="20"/>
      <c r="BIX31" s="1"/>
      <c r="BIY31" s="66"/>
      <c r="BIZ31" s="66"/>
      <c r="BJA31" s="20"/>
      <c r="BJB31" s="20"/>
      <c r="BJC31" s="1"/>
      <c r="BJD31" s="66"/>
      <c r="BJE31" s="66"/>
      <c r="BJF31" s="20"/>
      <c r="BJG31" s="20"/>
      <c r="BJH31" s="1"/>
      <c r="BJI31" s="66"/>
      <c r="BJJ31" s="66"/>
      <c r="BJK31" s="20"/>
      <c r="BJL31" s="20"/>
      <c r="BJM31" s="1"/>
      <c r="BJN31" s="66"/>
      <c r="BJO31" s="66"/>
      <c r="BJP31" s="20"/>
      <c r="BJQ31" s="20"/>
      <c r="BJR31" s="1"/>
      <c r="BJS31" s="66"/>
      <c r="BJT31" s="66"/>
      <c r="BJU31" s="20"/>
      <c r="BJV31" s="20"/>
      <c r="BJW31" s="1"/>
      <c r="BJX31" s="66"/>
      <c r="BJY31" s="66"/>
      <c r="BJZ31" s="20"/>
      <c r="BKA31" s="20"/>
      <c r="BKB31" s="1"/>
      <c r="BKC31" s="66"/>
      <c r="BKD31" s="66"/>
      <c r="BKE31" s="20"/>
      <c r="BKF31" s="20"/>
      <c r="BKG31" s="1"/>
      <c r="BKH31" s="66"/>
      <c r="BKI31" s="66"/>
      <c r="BKJ31" s="20"/>
      <c r="BKK31" s="20"/>
      <c r="BKL31" s="1"/>
      <c r="BKM31" s="66"/>
      <c r="BKN31" s="66"/>
      <c r="BKO31" s="20"/>
      <c r="BKP31" s="20"/>
      <c r="BKQ31" s="1"/>
      <c r="BKR31" s="66"/>
      <c r="BKS31" s="66"/>
      <c r="BKT31" s="20"/>
      <c r="BKU31" s="20"/>
      <c r="BKV31" s="1"/>
      <c r="BKW31" s="66"/>
      <c r="BKX31" s="66"/>
      <c r="BKY31" s="20"/>
      <c r="BKZ31" s="20"/>
      <c r="BLA31" s="1"/>
      <c r="BLB31" s="66"/>
      <c r="BLC31" s="66"/>
      <c r="BLD31" s="20"/>
      <c r="BLE31" s="20"/>
      <c r="BLF31" s="1"/>
      <c r="BLG31" s="66"/>
      <c r="BLH31" s="66"/>
      <c r="BLI31" s="20"/>
      <c r="BLJ31" s="20"/>
      <c r="BLK31" s="1"/>
      <c r="BLL31" s="66"/>
      <c r="BLM31" s="66"/>
      <c r="BLN31" s="20"/>
      <c r="BLO31" s="20"/>
      <c r="BLP31" s="1"/>
      <c r="BLQ31" s="66"/>
      <c r="BLR31" s="66"/>
      <c r="BLS31" s="20"/>
      <c r="BLT31" s="20"/>
      <c r="BLU31" s="1"/>
      <c r="BLV31" s="66"/>
      <c r="BLW31" s="66"/>
      <c r="BLX31" s="20"/>
      <c r="BLY31" s="20"/>
      <c r="BLZ31" s="1"/>
      <c r="BMA31" s="66"/>
      <c r="BMB31" s="66"/>
      <c r="BMC31" s="20"/>
      <c r="BMD31" s="20"/>
      <c r="BME31" s="1"/>
      <c r="BMF31" s="66"/>
      <c r="BMG31" s="66"/>
      <c r="BMH31" s="20"/>
      <c r="BMI31" s="20"/>
      <c r="BMJ31" s="1"/>
      <c r="BMK31" s="66"/>
      <c r="BML31" s="66"/>
      <c r="BMM31" s="20"/>
      <c r="BMN31" s="20"/>
      <c r="BMO31" s="1"/>
      <c r="BMP31" s="66"/>
      <c r="BMQ31" s="66"/>
      <c r="BMR31" s="20"/>
      <c r="BMS31" s="20"/>
      <c r="BMT31" s="1"/>
      <c r="BMU31" s="66"/>
      <c r="BMV31" s="66"/>
      <c r="BMW31" s="20"/>
      <c r="BMX31" s="20"/>
      <c r="BMY31" s="1"/>
      <c r="BMZ31" s="66"/>
      <c r="BNA31" s="66"/>
      <c r="BNB31" s="20"/>
      <c r="BNC31" s="20"/>
      <c r="BND31" s="1"/>
      <c r="BNE31" s="66"/>
      <c r="BNF31" s="66"/>
      <c r="BNG31" s="20"/>
      <c r="BNH31" s="20"/>
      <c r="BNI31" s="1"/>
      <c r="BNJ31" s="66"/>
      <c r="BNK31" s="66"/>
      <c r="BNL31" s="20"/>
      <c r="BNM31" s="20"/>
      <c r="BNN31" s="1"/>
      <c r="BNO31" s="66"/>
      <c r="BNP31" s="66"/>
      <c r="BNQ31" s="20"/>
      <c r="BNR31" s="20"/>
      <c r="BNS31" s="1"/>
      <c r="BNT31" s="66"/>
      <c r="BNU31" s="66"/>
      <c r="BNV31" s="20"/>
      <c r="BNW31" s="20"/>
      <c r="BNX31" s="1"/>
      <c r="BNY31" s="66"/>
      <c r="BNZ31" s="66"/>
      <c r="BOA31" s="20"/>
      <c r="BOB31" s="20"/>
      <c r="BOC31" s="1"/>
      <c r="BOD31" s="66"/>
      <c r="BOE31" s="66"/>
      <c r="BOF31" s="20"/>
      <c r="BOG31" s="20"/>
      <c r="BOH31" s="1"/>
      <c r="BOI31" s="66"/>
      <c r="BOJ31" s="66"/>
      <c r="BOK31" s="20"/>
      <c r="BOL31" s="20"/>
      <c r="BOM31" s="1"/>
      <c r="BON31" s="66"/>
      <c r="BOO31" s="66"/>
      <c r="BOP31" s="20"/>
      <c r="BOQ31" s="20"/>
      <c r="BOR31" s="1"/>
      <c r="BOS31" s="66"/>
      <c r="BOT31" s="66"/>
      <c r="BOU31" s="20"/>
      <c r="BOV31" s="20"/>
      <c r="BOW31" s="1"/>
      <c r="BOX31" s="66"/>
      <c r="BOY31" s="66"/>
      <c r="BOZ31" s="20"/>
      <c r="BPA31" s="20"/>
      <c r="BPB31" s="1"/>
      <c r="BPC31" s="66"/>
      <c r="BPD31" s="66"/>
      <c r="BPE31" s="20"/>
      <c r="BPF31" s="20"/>
      <c r="BPG31" s="1"/>
      <c r="BPH31" s="66"/>
      <c r="BPI31" s="66"/>
      <c r="BPJ31" s="20"/>
      <c r="BPK31" s="20"/>
      <c r="BPL31" s="1"/>
      <c r="BPM31" s="66"/>
      <c r="BPN31" s="66"/>
      <c r="BPO31" s="20"/>
      <c r="BPP31" s="20"/>
      <c r="BPQ31" s="1"/>
      <c r="BPR31" s="66"/>
      <c r="BPS31" s="66"/>
      <c r="BPT31" s="20"/>
      <c r="BPU31" s="20"/>
      <c r="BPV31" s="1"/>
      <c r="BPW31" s="66"/>
      <c r="BPX31" s="66"/>
      <c r="BPY31" s="20"/>
      <c r="BPZ31" s="20"/>
      <c r="BQA31" s="1"/>
      <c r="BQB31" s="66"/>
      <c r="BQC31" s="66"/>
      <c r="BQD31" s="20"/>
      <c r="BQE31" s="20"/>
      <c r="BQF31" s="1"/>
      <c r="BQG31" s="66"/>
      <c r="BQH31" s="66"/>
      <c r="BQI31" s="20"/>
      <c r="BQJ31" s="20"/>
      <c r="BQK31" s="1"/>
      <c r="BQL31" s="66"/>
      <c r="BQM31" s="66"/>
      <c r="BQN31" s="20"/>
      <c r="BQO31" s="20"/>
      <c r="BQP31" s="1"/>
      <c r="BQQ31" s="66"/>
      <c r="BQR31" s="66"/>
      <c r="BQS31" s="20"/>
      <c r="BQT31" s="20"/>
      <c r="BQU31" s="1"/>
      <c r="BQV31" s="66"/>
      <c r="BQW31" s="66"/>
      <c r="BQX31" s="20"/>
      <c r="BQY31" s="20"/>
      <c r="BQZ31" s="1"/>
      <c r="BRA31" s="66"/>
      <c r="BRB31" s="66"/>
      <c r="BRC31" s="20"/>
      <c r="BRD31" s="20"/>
      <c r="BRE31" s="1"/>
      <c r="BRF31" s="66"/>
      <c r="BRG31" s="66"/>
      <c r="BRH31" s="20"/>
      <c r="BRI31" s="20"/>
      <c r="BRJ31" s="1"/>
      <c r="BRK31" s="66"/>
      <c r="BRL31" s="66"/>
      <c r="BRM31" s="20"/>
      <c r="BRN31" s="20"/>
      <c r="BRO31" s="1"/>
      <c r="BRP31" s="66"/>
      <c r="BRQ31" s="66"/>
      <c r="BRR31" s="20"/>
      <c r="BRS31" s="20"/>
      <c r="BRT31" s="1"/>
      <c r="BRU31" s="66"/>
      <c r="BRV31" s="66"/>
      <c r="BRW31" s="20"/>
      <c r="BRX31" s="20"/>
      <c r="BRY31" s="1"/>
      <c r="BRZ31" s="66"/>
      <c r="BSA31" s="66"/>
      <c r="BSB31" s="20"/>
      <c r="BSC31" s="20"/>
      <c r="BSD31" s="1"/>
      <c r="BSE31" s="66"/>
      <c r="BSF31" s="66"/>
      <c r="BSG31" s="20"/>
      <c r="BSH31" s="20"/>
      <c r="BSI31" s="1"/>
      <c r="BSJ31" s="66"/>
      <c r="BSK31" s="66"/>
      <c r="BSL31" s="20"/>
      <c r="BSM31" s="20"/>
      <c r="BSN31" s="1"/>
      <c r="BSO31" s="66"/>
      <c r="BSP31" s="66"/>
      <c r="BSQ31" s="20"/>
      <c r="BSR31" s="20"/>
      <c r="BSS31" s="1"/>
      <c r="BST31" s="66"/>
      <c r="BSU31" s="66"/>
      <c r="BSV31" s="20"/>
      <c r="BSW31" s="20"/>
      <c r="BSX31" s="1"/>
      <c r="BSY31" s="66"/>
      <c r="BSZ31" s="66"/>
      <c r="BTA31" s="20"/>
      <c r="BTB31" s="20"/>
      <c r="BTC31" s="1"/>
      <c r="BTD31" s="66"/>
      <c r="BTE31" s="66"/>
      <c r="BTF31" s="20"/>
      <c r="BTG31" s="20"/>
      <c r="BTH31" s="1"/>
      <c r="BTI31" s="66"/>
      <c r="BTJ31" s="66"/>
      <c r="BTK31" s="20"/>
      <c r="BTL31" s="20"/>
      <c r="BTM31" s="1"/>
      <c r="BTN31" s="66"/>
      <c r="BTO31" s="66"/>
      <c r="BTP31" s="20"/>
      <c r="BTQ31" s="20"/>
      <c r="BTR31" s="1"/>
      <c r="BTS31" s="66"/>
      <c r="BTT31" s="66"/>
      <c r="BTU31" s="20"/>
      <c r="BTV31" s="20"/>
      <c r="BTW31" s="1"/>
      <c r="BTX31" s="66"/>
      <c r="BTY31" s="66"/>
      <c r="BTZ31" s="20"/>
      <c r="BUA31" s="20"/>
      <c r="BUB31" s="1"/>
      <c r="BUC31" s="66"/>
      <c r="BUD31" s="66"/>
      <c r="BUE31" s="20"/>
      <c r="BUF31" s="20"/>
      <c r="BUG31" s="1"/>
      <c r="BUH31" s="66"/>
      <c r="BUI31" s="66"/>
      <c r="BUJ31" s="20"/>
      <c r="BUK31" s="20"/>
      <c r="BUL31" s="1"/>
      <c r="BUM31" s="66"/>
      <c r="BUN31" s="66"/>
      <c r="BUO31" s="20"/>
      <c r="BUP31" s="20"/>
      <c r="BUQ31" s="1"/>
      <c r="BUR31" s="66"/>
      <c r="BUS31" s="66"/>
      <c r="BUT31" s="20"/>
      <c r="BUU31" s="20"/>
      <c r="BUV31" s="1"/>
      <c r="BUW31" s="66"/>
      <c r="BUX31" s="66"/>
      <c r="BUY31" s="20"/>
      <c r="BUZ31" s="20"/>
      <c r="BVA31" s="1"/>
      <c r="BVB31" s="66"/>
      <c r="BVC31" s="66"/>
      <c r="BVD31" s="20"/>
      <c r="BVE31" s="20"/>
      <c r="BVF31" s="1"/>
      <c r="BVG31" s="66"/>
      <c r="BVH31" s="66"/>
      <c r="BVI31" s="20"/>
      <c r="BVJ31" s="20"/>
      <c r="BVK31" s="1"/>
      <c r="BVL31" s="66"/>
      <c r="BVM31" s="66"/>
      <c r="BVN31" s="20"/>
      <c r="BVO31" s="20"/>
      <c r="BVP31" s="1"/>
      <c r="BVQ31" s="66"/>
      <c r="BVR31" s="66"/>
      <c r="BVS31" s="20"/>
      <c r="BVT31" s="20"/>
      <c r="BVU31" s="1"/>
      <c r="BVV31" s="66"/>
      <c r="BVW31" s="66"/>
      <c r="BVX31" s="20"/>
      <c r="BVY31" s="20"/>
      <c r="BVZ31" s="1"/>
      <c r="BWA31" s="66"/>
      <c r="BWB31" s="66"/>
      <c r="BWC31" s="20"/>
      <c r="BWD31" s="20"/>
      <c r="BWE31" s="1"/>
      <c r="BWF31" s="66"/>
      <c r="BWG31" s="66"/>
      <c r="BWH31" s="20"/>
      <c r="BWI31" s="20"/>
      <c r="BWJ31" s="1"/>
      <c r="BWK31" s="66"/>
      <c r="BWL31" s="66"/>
      <c r="BWM31" s="20"/>
      <c r="BWN31" s="20"/>
      <c r="BWO31" s="1"/>
      <c r="BWP31" s="66"/>
      <c r="BWQ31" s="66"/>
      <c r="BWR31" s="20"/>
      <c r="BWS31" s="20"/>
      <c r="BWT31" s="1"/>
      <c r="BWU31" s="66"/>
      <c r="BWV31" s="66"/>
      <c r="BWW31" s="20"/>
      <c r="BWX31" s="20"/>
      <c r="BWY31" s="1"/>
      <c r="BWZ31" s="66"/>
      <c r="BXA31" s="66"/>
      <c r="BXB31" s="20"/>
      <c r="BXC31" s="20"/>
      <c r="BXD31" s="1"/>
      <c r="BXE31" s="66"/>
      <c r="BXF31" s="66"/>
      <c r="BXG31" s="20"/>
      <c r="BXH31" s="20"/>
      <c r="BXI31" s="1"/>
      <c r="BXJ31" s="66"/>
      <c r="BXK31" s="66"/>
      <c r="BXL31" s="20"/>
      <c r="BXM31" s="20"/>
      <c r="BXN31" s="1"/>
      <c r="BXO31" s="66"/>
      <c r="BXP31" s="66"/>
      <c r="BXQ31" s="20"/>
      <c r="BXR31" s="20"/>
      <c r="BXS31" s="1"/>
      <c r="BXT31" s="66"/>
      <c r="BXU31" s="66"/>
      <c r="BXV31" s="20"/>
      <c r="BXW31" s="20"/>
      <c r="BXX31" s="1"/>
      <c r="BXY31" s="66"/>
      <c r="BXZ31" s="66"/>
      <c r="BYA31" s="20"/>
      <c r="BYB31" s="20"/>
      <c r="BYC31" s="1"/>
      <c r="BYD31" s="66"/>
      <c r="BYE31" s="66"/>
      <c r="BYF31" s="20"/>
      <c r="BYG31" s="20"/>
      <c r="BYH31" s="1"/>
      <c r="BYI31" s="66"/>
      <c r="BYJ31" s="66"/>
      <c r="BYK31" s="20"/>
      <c r="BYL31" s="20"/>
      <c r="BYM31" s="1"/>
      <c r="BYN31" s="66"/>
      <c r="BYO31" s="66"/>
      <c r="BYP31" s="20"/>
      <c r="BYQ31" s="20"/>
      <c r="BYR31" s="1"/>
      <c r="BYS31" s="66"/>
      <c r="BYT31" s="66"/>
      <c r="BYU31" s="20"/>
      <c r="BYV31" s="20"/>
      <c r="BYW31" s="1"/>
      <c r="BYX31" s="66"/>
      <c r="BYY31" s="66"/>
      <c r="BYZ31" s="20"/>
      <c r="BZA31" s="20"/>
      <c r="BZB31" s="1"/>
      <c r="BZC31" s="66"/>
      <c r="BZD31" s="66"/>
      <c r="BZE31" s="20"/>
      <c r="BZF31" s="20"/>
      <c r="BZG31" s="1"/>
      <c r="BZH31" s="66"/>
      <c r="BZI31" s="66"/>
      <c r="BZJ31" s="20"/>
      <c r="BZK31" s="20"/>
      <c r="BZL31" s="1"/>
      <c r="BZM31" s="66"/>
      <c r="BZN31" s="66"/>
      <c r="BZO31" s="20"/>
      <c r="BZP31" s="20"/>
      <c r="BZQ31" s="1"/>
      <c r="BZR31" s="66"/>
      <c r="BZS31" s="66"/>
      <c r="BZT31" s="20"/>
      <c r="BZU31" s="20"/>
      <c r="BZV31" s="1"/>
      <c r="BZW31" s="66"/>
      <c r="BZX31" s="66"/>
      <c r="BZY31" s="20"/>
      <c r="BZZ31" s="20"/>
      <c r="CAA31" s="1"/>
      <c r="CAB31" s="66"/>
      <c r="CAC31" s="66"/>
      <c r="CAD31" s="20"/>
      <c r="CAE31" s="20"/>
      <c r="CAF31" s="1"/>
      <c r="CAG31" s="66"/>
      <c r="CAH31" s="66"/>
      <c r="CAI31" s="20"/>
      <c r="CAJ31" s="20"/>
      <c r="CAK31" s="1"/>
      <c r="CAL31" s="66"/>
      <c r="CAM31" s="66"/>
      <c r="CAN31" s="20"/>
      <c r="CAO31" s="20"/>
      <c r="CAP31" s="1"/>
      <c r="CAQ31" s="66"/>
      <c r="CAR31" s="66"/>
      <c r="CAS31" s="20"/>
      <c r="CAT31" s="20"/>
      <c r="CAU31" s="1"/>
      <c r="CAV31" s="66"/>
      <c r="CAW31" s="66"/>
      <c r="CAX31" s="20"/>
      <c r="CAY31" s="20"/>
      <c r="CAZ31" s="1"/>
      <c r="CBA31" s="66"/>
      <c r="CBB31" s="66"/>
      <c r="CBC31" s="20"/>
      <c r="CBD31" s="20"/>
      <c r="CBE31" s="1"/>
      <c r="CBF31" s="66"/>
      <c r="CBG31" s="66"/>
      <c r="CBH31" s="20"/>
      <c r="CBI31" s="20"/>
      <c r="CBJ31" s="1"/>
      <c r="CBK31" s="66"/>
      <c r="CBL31" s="66"/>
      <c r="CBM31" s="20"/>
      <c r="CBN31" s="20"/>
      <c r="CBO31" s="1"/>
      <c r="CBP31" s="66"/>
      <c r="CBQ31" s="66"/>
      <c r="CBR31" s="20"/>
      <c r="CBS31" s="20"/>
      <c r="CBT31" s="1"/>
      <c r="CBU31" s="66"/>
      <c r="CBV31" s="66"/>
      <c r="CBW31" s="20"/>
      <c r="CBX31" s="20"/>
      <c r="CBY31" s="1"/>
      <c r="CBZ31" s="66"/>
      <c r="CCA31" s="66"/>
      <c r="CCB31" s="20"/>
      <c r="CCC31" s="20"/>
      <c r="CCD31" s="1"/>
      <c r="CCE31" s="66"/>
      <c r="CCF31" s="66"/>
      <c r="CCG31" s="20"/>
      <c r="CCH31" s="20"/>
      <c r="CCI31" s="1"/>
      <c r="CCJ31" s="66"/>
      <c r="CCK31" s="66"/>
      <c r="CCL31" s="20"/>
      <c r="CCM31" s="20"/>
      <c r="CCN31" s="1"/>
      <c r="CCO31" s="66"/>
      <c r="CCP31" s="66"/>
      <c r="CCQ31" s="20"/>
      <c r="CCR31" s="20"/>
      <c r="CCS31" s="1"/>
      <c r="CCT31" s="66"/>
      <c r="CCU31" s="66"/>
      <c r="CCV31" s="20"/>
      <c r="CCW31" s="20"/>
      <c r="CCX31" s="1"/>
      <c r="CCY31" s="66"/>
      <c r="CCZ31" s="66"/>
      <c r="CDA31" s="20"/>
      <c r="CDB31" s="20"/>
      <c r="CDC31" s="1"/>
      <c r="CDD31" s="66"/>
      <c r="CDE31" s="66"/>
      <c r="CDF31" s="20"/>
      <c r="CDG31" s="20"/>
      <c r="CDH31" s="1"/>
      <c r="CDI31" s="66"/>
      <c r="CDJ31" s="66"/>
      <c r="CDK31" s="20"/>
      <c r="CDL31" s="20"/>
      <c r="CDM31" s="1"/>
      <c r="CDN31" s="66"/>
      <c r="CDO31" s="66"/>
      <c r="CDP31" s="20"/>
      <c r="CDQ31" s="20"/>
      <c r="CDR31" s="1"/>
      <c r="CDS31" s="66"/>
      <c r="CDT31" s="66"/>
      <c r="CDU31" s="20"/>
      <c r="CDV31" s="20"/>
      <c r="CDW31" s="1"/>
      <c r="CDX31" s="66"/>
      <c r="CDY31" s="66"/>
      <c r="CDZ31" s="20"/>
      <c r="CEA31" s="20"/>
      <c r="CEB31" s="1"/>
      <c r="CEC31" s="66"/>
      <c r="CED31" s="66"/>
      <c r="CEE31" s="20"/>
      <c r="CEF31" s="20"/>
      <c r="CEG31" s="1"/>
      <c r="CEH31" s="66"/>
      <c r="CEI31" s="66"/>
      <c r="CEJ31" s="20"/>
      <c r="CEK31" s="20"/>
      <c r="CEL31" s="1"/>
      <c r="CEM31" s="66"/>
      <c r="CEN31" s="66"/>
      <c r="CEO31" s="20"/>
      <c r="CEP31" s="20"/>
      <c r="CEQ31" s="1"/>
      <c r="CER31" s="66"/>
      <c r="CES31" s="66"/>
      <c r="CET31" s="20"/>
      <c r="CEU31" s="20"/>
      <c r="CEV31" s="1"/>
      <c r="CEW31" s="66"/>
      <c r="CEX31" s="66"/>
      <c r="CEY31" s="20"/>
      <c r="CEZ31" s="20"/>
      <c r="CFA31" s="1"/>
      <c r="CFB31" s="66"/>
      <c r="CFC31" s="66"/>
      <c r="CFD31" s="20"/>
      <c r="CFE31" s="20"/>
      <c r="CFF31" s="1"/>
      <c r="CFG31" s="66"/>
      <c r="CFH31" s="66"/>
      <c r="CFI31" s="20"/>
      <c r="CFJ31" s="20"/>
      <c r="CFK31" s="1"/>
      <c r="CFL31" s="66"/>
      <c r="CFM31" s="66"/>
      <c r="CFN31" s="20"/>
      <c r="CFO31" s="20"/>
      <c r="CFP31" s="1"/>
      <c r="CFQ31" s="66"/>
      <c r="CFR31" s="66"/>
      <c r="CFS31" s="20"/>
      <c r="CFT31" s="20"/>
      <c r="CFU31" s="1"/>
      <c r="CFV31" s="66"/>
      <c r="CFW31" s="66"/>
      <c r="CFX31" s="20"/>
      <c r="CFY31" s="20"/>
      <c r="CFZ31" s="1"/>
      <c r="CGA31" s="66"/>
      <c r="CGB31" s="66"/>
      <c r="CGC31" s="20"/>
      <c r="CGD31" s="20"/>
      <c r="CGE31" s="1"/>
      <c r="CGF31" s="66"/>
      <c r="CGG31" s="66"/>
      <c r="CGH31" s="20"/>
      <c r="CGI31" s="20"/>
      <c r="CGJ31" s="1"/>
      <c r="CGK31" s="66"/>
      <c r="CGL31" s="66"/>
      <c r="CGM31" s="20"/>
      <c r="CGN31" s="20"/>
      <c r="CGO31" s="1"/>
      <c r="CGP31" s="66"/>
      <c r="CGQ31" s="66"/>
      <c r="CGR31" s="20"/>
      <c r="CGS31" s="20"/>
      <c r="CGT31" s="1"/>
      <c r="CGU31" s="66"/>
      <c r="CGV31" s="66"/>
      <c r="CGW31" s="20"/>
      <c r="CGX31" s="20"/>
      <c r="CGY31" s="1"/>
      <c r="CGZ31" s="66"/>
      <c r="CHA31" s="66"/>
      <c r="CHB31" s="20"/>
      <c r="CHC31" s="20"/>
      <c r="CHD31" s="1"/>
      <c r="CHE31" s="66"/>
      <c r="CHF31" s="66"/>
      <c r="CHG31" s="20"/>
      <c r="CHH31" s="20"/>
      <c r="CHI31" s="1"/>
      <c r="CHJ31" s="66"/>
      <c r="CHK31" s="66"/>
      <c r="CHL31" s="20"/>
      <c r="CHM31" s="20"/>
      <c r="CHN31" s="1"/>
      <c r="CHO31" s="66"/>
      <c r="CHP31" s="66"/>
      <c r="CHQ31" s="20"/>
      <c r="CHR31" s="20"/>
      <c r="CHS31" s="1"/>
      <c r="CHT31" s="66"/>
      <c r="CHU31" s="66"/>
      <c r="CHV31" s="20"/>
      <c r="CHW31" s="20"/>
      <c r="CHX31" s="1"/>
      <c r="CHY31" s="66"/>
      <c r="CHZ31" s="66"/>
      <c r="CIA31" s="20"/>
      <c r="CIB31" s="20"/>
      <c r="CIC31" s="1"/>
      <c r="CID31" s="66"/>
      <c r="CIE31" s="66"/>
      <c r="CIF31" s="20"/>
      <c r="CIG31" s="20"/>
      <c r="CIH31" s="1"/>
      <c r="CII31" s="66"/>
      <c r="CIJ31" s="66"/>
      <c r="CIK31" s="20"/>
      <c r="CIL31" s="20"/>
      <c r="CIM31" s="1"/>
      <c r="CIN31" s="66"/>
      <c r="CIO31" s="66"/>
      <c r="CIP31" s="20"/>
      <c r="CIQ31" s="20"/>
      <c r="CIR31" s="1"/>
      <c r="CIS31" s="66"/>
      <c r="CIT31" s="66"/>
      <c r="CIU31" s="20"/>
      <c r="CIV31" s="20"/>
      <c r="CIW31" s="1"/>
      <c r="CIX31" s="66"/>
      <c r="CIY31" s="66"/>
      <c r="CIZ31" s="20"/>
      <c r="CJA31" s="20"/>
      <c r="CJB31" s="1"/>
      <c r="CJC31" s="66"/>
      <c r="CJD31" s="66"/>
      <c r="CJE31" s="20"/>
      <c r="CJF31" s="20"/>
      <c r="CJG31" s="1"/>
      <c r="CJH31" s="66"/>
      <c r="CJI31" s="66"/>
      <c r="CJJ31" s="20"/>
      <c r="CJK31" s="20"/>
      <c r="CJL31" s="1"/>
      <c r="CJM31" s="66"/>
      <c r="CJN31" s="66"/>
      <c r="CJO31" s="20"/>
      <c r="CJP31" s="20"/>
      <c r="CJQ31" s="1"/>
      <c r="CJR31" s="66"/>
      <c r="CJS31" s="66"/>
      <c r="CJT31" s="20"/>
      <c r="CJU31" s="20"/>
      <c r="CJV31" s="1"/>
      <c r="CJW31" s="66"/>
      <c r="CJX31" s="66"/>
      <c r="CJY31" s="20"/>
      <c r="CJZ31" s="20"/>
      <c r="CKA31" s="1"/>
      <c r="CKB31" s="66"/>
      <c r="CKC31" s="66"/>
      <c r="CKD31" s="20"/>
      <c r="CKE31" s="20"/>
      <c r="CKF31" s="1"/>
      <c r="CKG31" s="66"/>
      <c r="CKH31" s="66"/>
      <c r="CKI31" s="20"/>
      <c r="CKJ31" s="20"/>
      <c r="CKK31" s="1"/>
      <c r="CKL31" s="66"/>
      <c r="CKM31" s="66"/>
      <c r="CKN31" s="20"/>
      <c r="CKO31" s="20"/>
      <c r="CKP31" s="1"/>
      <c r="CKQ31" s="66"/>
      <c r="CKR31" s="66"/>
      <c r="CKS31" s="20"/>
      <c r="CKT31" s="20"/>
      <c r="CKU31" s="1"/>
      <c r="CKV31" s="66"/>
      <c r="CKW31" s="66"/>
      <c r="CKX31" s="20"/>
      <c r="CKY31" s="20"/>
      <c r="CKZ31" s="1"/>
      <c r="CLA31" s="66"/>
      <c r="CLB31" s="66"/>
      <c r="CLC31" s="20"/>
      <c r="CLD31" s="20"/>
      <c r="CLE31" s="1"/>
      <c r="CLF31" s="66"/>
      <c r="CLG31" s="66"/>
      <c r="CLH31" s="20"/>
      <c r="CLI31" s="20"/>
      <c r="CLJ31" s="1"/>
      <c r="CLK31" s="66"/>
      <c r="CLL31" s="66"/>
      <c r="CLM31" s="20"/>
      <c r="CLN31" s="20"/>
      <c r="CLO31" s="1"/>
      <c r="CLP31" s="66"/>
      <c r="CLQ31" s="66"/>
      <c r="CLR31" s="20"/>
      <c r="CLS31" s="20"/>
      <c r="CLT31" s="1"/>
      <c r="CLU31" s="66"/>
      <c r="CLV31" s="66"/>
      <c r="CLW31" s="20"/>
      <c r="CLX31" s="20"/>
      <c r="CLY31" s="1"/>
      <c r="CLZ31" s="66"/>
      <c r="CMA31" s="66"/>
      <c r="CMB31" s="20"/>
      <c r="CMC31" s="20"/>
      <c r="CMD31" s="1"/>
      <c r="CME31" s="66"/>
      <c r="CMF31" s="66"/>
      <c r="CMG31" s="20"/>
      <c r="CMH31" s="20"/>
      <c r="CMI31" s="1"/>
      <c r="CMJ31" s="66"/>
      <c r="CMK31" s="66"/>
      <c r="CML31" s="20"/>
      <c r="CMM31" s="20"/>
      <c r="CMN31" s="1"/>
      <c r="CMO31" s="66"/>
      <c r="CMP31" s="66"/>
      <c r="CMQ31" s="20"/>
      <c r="CMR31" s="20"/>
      <c r="CMS31" s="1"/>
      <c r="CMT31" s="66"/>
      <c r="CMU31" s="66"/>
      <c r="CMV31" s="20"/>
      <c r="CMW31" s="20"/>
      <c r="CMX31" s="1"/>
      <c r="CMY31" s="66"/>
      <c r="CMZ31" s="66"/>
      <c r="CNA31" s="20"/>
      <c r="CNB31" s="20"/>
      <c r="CNC31" s="1"/>
      <c r="CND31" s="66"/>
      <c r="CNE31" s="66"/>
      <c r="CNF31" s="20"/>
      <c r="CNG31" s="20"/>
      <c r="CNH31" s="1"/>
      <c r="CNI31" s="66"/>
      <c r="CNJ31" s="66"/>
      <c r="CNK31" s="20"/>
      <c r="CNL31" s="20"/>
      <c r="CNM31" s="1"/>
      <c r="CNN31" s="66"/>
      <c r="CNO31" s="66"/>
      <c r="CNP31" s="20"/>
      <c r="CNQ31" s="20"/>
      <c r="CNR31" s="1"/>
      <c r="CNS31" s="66"/>
      <c r="CNT31" s="66"/>
      <c r="CNU31" s="20"/>
      <c r="CNV31" s="20"/>
      <c r="CNW31" s="1"/>
      <c r="CNX31" s="66"/>
      <c r="CNY31" s="66"/>
      <c r="CNZ31" s="20"/>
      <c r="COA31" s="20"/>
      <c r="COB31" s="1"/>
      <c r="COC31" s="66"/>
      <c r="COD31" s="66"/>
      <c r="COE31" s="20"/>
      <c r="COF31" s="20"/>
      <c r="COG31" s="1"/>
      <c r="COH31" s="66"/>
      <c r="COI31" s="66"/>
      <c r="COJ31" s="20"/>
      <c r="COK31" s="20"/>
      <c r="COL31" s="1"/>
      <c r="COM31" s="66"/>
      <c r="CON31" s="66"/>
      <c r="COO31" s="20"/>
      <c r="COP31" s="20"/>
      <c r="COQ31" s="1"/>
      <c r="COR31" s="66"/>
      <c r="COS31" s="66"/>
      <c r="COT31" s="20"/>
      <c r="COU31" s="20"/>
      <c r="COV31" s="1"/>
      <c r="COW31" s="66"/>
      <c r="COX31" s="66"/>
      <c r="COY31" s="20"/>
      <c r="COZ31" s="20"/>
      <c r="CPA31" s="1"/>
      <c r="CPB31" s="66"/>
      <c r="CPC31" s="66"/>
      <c r="CPD31" s="20"/>
      <c r="CPE31" s="20"/>
      <c r="CPF31" s="1"/>
      <c r="CPG31" s="66"/>
      <c r="CPH31" s="66"/>
      <c r="CPI31" s="20"/>
      <c r="CPJ31" s="20"/>
      <c r="CPK31" s="1"/>
      <c r="CPL31" s="66"/>
      <c r="CPM31" s="66"/>
      <c r="CPN31" s="20"/>
      <c r="CPO31" s="20"/>
      <c r="CPP31" s="1"/>
      <c r="CPQ31" s="66"/>
      <c r="CPR31" s="66"/>
      <c r="CPS31" s="20"/>
      <c r="CPT31" s="20"/>
      <c r="CPU31" s="1"/>
      <c r="CPV31" s="66"/>
      <c r="CPW31" s="66"/>
      <c r="CPX31" s="20"/>
      <c r="CPY31" s="20"/>
      <c r="CPZ31" s="1"/>
      <c r="CQA31" s="66"/>
      <c r="CQB31" s="66"/>
      <c r="CQC31" s="20"/>
      <c r="CQD31" s="20"/>
      <c r="CQE31" s="1"/>
      <c r="CQF31" s="66"/>
      <c r="CQG31" s="66"/>
      <c r="CQH31" s="20"/>
      <c r="CQI31" s="20"/>
      <c r="CQJ31" s="1"/>
      <c r="CQK31" s="66"/>
      <c r="CQL31" s="66"/>
      <c r="CQM31" s="20"/>
      <c r="CQN31" s="20"/>
      <c r="CQO31" s="1"/>
      <c r="CQP31" s="66"/>
      <c r="CQQ31" s="66"/>
      <c r="CQR31" s="20"/>
      <c r="CQS31" s="20"/>
      <c r="CQT31" s="1"/>
      <c r="CQU31" s="66"/>
      <c r="CQV31" s="66"/>
      <c r="CQW31" s="20"/>
      <c r="CQX31" s="20"/>
      <c r="CQY31" s="1"/>
      <c r="CQZ31" s="66"/>
      <c r="CRA31" s="66"/>
      <c r="CRB31" s="20"/>
      <c r="CRC31" s="20"/>
      <c r="CRD31" s="1"/>
      <c r="CRE31" s="66"/>
      <c r="CRF31" s="66"/>
      <c r="CRG31" s="20"/>
      <c r="CRH31" s="20"/>
      <c r="CRI31" s="1"/>
      <c r="CRJ31" s="66"/>
      <c r="CRK31" s="66"/>
      <c r="CRL31" s="20"/>
      <c r="CRM31" s="20"/>
      <c r="CRN31" s="1"/>
      <c r="CRO31" s="66"/>
      <c r="CRP31" s="66"/>
      <c r="CRQ31" s="20"/>
      <c r="CRR31" s="20"/>
      <c r="CRS31" s="1"/>
      <c r="CRT31" s="66"/>
      <c r="CRU31" s="66"/>
      <c r="CRV31" s="20"/>
      <c r="CRW31" s="20"/>
      <c r="CRX31" s="1"/>
      <c r="CRY31" s="66"/>
      <c r="CRZ31" s="66"/>
      <c r="CSA31" s="20"/>
      <c r="CSB31" s="20"/>
      <c r="CSC31" s="1"/>
      <c r="CSD31" s="66"/>
      <c r="CSE31" s="66"/>
      <c r="CSF31" s="20"/>
      <c r="CSG31" s="20"/>
      <c r="CSH31" s="1"/>
      <c r="CSI31" s="66"/>
      <c r="CSJ31" s="66"/>
      <c r="CSK31" s="20"/>
      <c r="CSL31" s="20"/>
      <c r="CSM31" s="1"/>
      <c r="CSN31" s="66"/>
      <c r="CSO31" s="66"/>
      <c r="CSP31" s="20"/>
      <c r="CSQ31" s="20"/>
      <c r="CSR31" s="1"/>
      <c r="CSS31" s="66"/>
      <c r="CST31" s="66"/>
      <c r="CSU31" s="20"/>
      <c r="CSV31" s="20"/>
      <c r="CSW31" s="1"/>
      <c r="CSX31" s="66"/>
      <c r="CSY31" s="66"/>
      <c r="CSZ31" s="20"/>
      <c r="CTA31" s="20"/>
      <c r="CTB31" s="1"/>
      <c r="CTC31" s="66"/>
      <c r="CTD31" s="66"/>
      <c r="CTE31" s="20"/>
      <c r="CTF31" s="20"/>
      <c r="CTG31" s="1"/>
      <c r="CTH31" s="66"/>
      <c r="CTI31" s="66"/>
      <c r="CTJ31" s="20"/>
      <c r="CTK31" s="20"/>
      <c r="CTL31" s="1"/>
      <c r="CTM31" s="66"/>
      <c r="CTN31" s="66"/>
      <c r="CTO31" s="20"/>
      <c r="CTP31" s="20"/>
      <c r="CTQ31" s="1"/>
      <c r="CTR31" s="66"/>
      <c r="CTS31" s="66"/>
      <c r="CTT31" s="20"/>
      <c r="CTU31" s="20"/>
      <c r="CTV31" s="1"/>
      <c r="CTW31" s="66"/>
      <c r="CTX31" s="66"/>
      <c r="CTY31" s="20"/>
      <c r="CTZ31" s="20"/>
      <c r="CUA31" s="1"/>
      <c r="CUB31" s="66"/>
      <c r="CUC31" s="66"/>
      <c r="CUD31" s="20"/>
      <c r="CUE31" s="20"/>
      <c r="CUF31" s="1"/>
      <c r="CUG31" s="66"/>
      <c r="CUH31" s="66"/>
      <c r="CUI31" s="20"/>
      <c r="CUJ31" s="20"/>
      <c r="CUK31" s="1"/>
      <c r="CUL31" s="66"/>
      <c r="CUM31" s="66"/>
      <c r="CUN31" s="20"/>
      <c r="CUO31" s="20"/>
      <c r="CUP31" s="1"/>
      <c r="CUQ31" s="66"/>
      <c r="CUR31" s="66"/>
      <c r="CUS31" s="20"/>
      <c r="CUT31" s="20"/>
      <c r="CUU31" s="1"/>
      <c r="CUV31" s="66"/>
      <c r="CUW31" s="66"/>
      <c r="CUX31" s="20"/>
      <c r="CUY31" s="20"/>
      <c r="CUZ31" s="1"/>
      <c r="CVA31" s="66"/>
      <c r="CVB31" s="66"/>
      <c r="CVC31" s="20"/>
      <c r="CVD31" s="20"/>
      <c r="CVE31" s="1"/>
      <c r="CVF31" s="66"/>
      <c r="CVG31" s="66"/>
      <c r="CVH31" s="20"/>
      <c r="CVI31" s="20"/>
      <c r="CVJ31" s="1"/>
      <c r="CVK31" s="66"/>
      <c r="CVL31" s="66"/>
      <c r="CVM31" s="20"/>
      <c r="CVN31" s="20"/>
      <c r="CVO31" s="1"/>
      <c r="CVP31" s="66"/>
      <c r="CVQ31" s="66"/>
      <c r="CVR31" s="20"/>
      <c r="CVS31" s="20"/>
      <c r="CVT31" s="1"/>
      <c r="CVU31" s="66"/>
      <c r="CVV31" s="66"/>
      <c r="CVW31" s="20"/>
      <c r="CVX31" s="20"/>
      <c r="CVY31" s="1"/>
      <c r="CVZ31" s="66"/>
      <c r="CWA31" s="66"/>
      <c r="CWB31" s="20"/>
      <c r="CWC31" s="20"/>
      <c r="CWD31" s="1"/>
      <c r="CWE31" s="66"/>
      <c r="CWF31" s="66"/>
      <c r="CWG31" s="20"/>
      <c r="CWH31" s="20"/>
      <c r="CWI31" s="1"/>
      <c r="CWJ31" s="66"/>
      <c r="CWK31" s="66"/>
      <c r="CWL31" s="20"/>
      <c r="CWM31" s="20"/>
      <c r="CWN31" s="1"/>
      <c r="CWO31" s="66"/>
      <c r="CWP31" s="66"/>
      <c r="CWQ31" s="20"/>
      <c r="CWR31" s="20"/>
      <c r="CWS31" s="1"/>
      <c r="CWT31" s="66"/>
      <c r="CWU31" s="66"/>
      <c r="CWV31" s="20"/>
      <c r="CWW31" s="20"/>
      <c r="CWX31" s="1"/>
      <c r="CWY31" s="66"/>
      <c r="CWZ31" s="66"/>
      <c r="CXA31" s="20"/>
      <c r="CXB31" s="20"/>
      <c r="CXC31" s="1"/>
      <c r="CXD31" s="66"/>
      <c r="CXE31" s="66"/>
      <c r="CXF31" s="20"/>
      <c r="CXG31" s="20"/>
      <c r="CXH31" s="1"/>
      <c r="CXI31" s="66"/>
      <c r="CXJ31" s="66"/>
      <c r="CXK31" s="20"/>
      <c r="CXL31" s="20"/>
      <c r="CXM31" s="1"/>
      <c r="CXN31" s="66"/>
      <c r="CXO31" s="66"/>
      <c r="CXP31" s="20"/>
      <c r="CXQ31" s="20"/>
      <c r="CXR31" s="1"/>
      <c r="CXS31" s="66"/>
      <c r="CXT31" s="66"/>
      <c r="CXU31" s="20"/>
      <c r="CXV31" s="20"/>
      <c r="CXW31" s="1"/>
      <c r="CXX31" s="66"/>
      <c r="CXY31" s="66"/>
      <c r="CXZ31" s="20"/>
      <c r="CYA31" s="20"/>
      <c r="CYB31" s="1"/>
      <c r="CYC31" s="66"/>
      <c r="CYD31" s="66"/>
      <c r="CYE31" s="20"/>
      <c r="CYF31" s="20"/>
      <c r="CYG31" s="1"/>
      <c r="CYH31" s="66"/>
      <c r="CYI31" s="66"/>
      <c r="CYJ31" s="20"/>
      <c r="CYK31" s="20"/>
      <c r="CYL31" s="1"/>
      <c r="CYM31" s="66"/>
      <c r="CYN31" s="66"/>
      <c r="CYO31" s="20"/>
      <c r="CYP31" s="20"/>
      <c r="CYQ31" s="1"/>
      <c r="CYR31" s="66"/>
      <c r="CYS31" s="66"/>
      <c r="CYT31" s="20"/>
      <c r="CYU31" s="20"/>
      <c r="CYV31" s="1"/>
      <c r="CYW31" s="66"/>
      <c r="CYX31" s="66"/>
      <c r="CYY31" s="20"/>
      <c r="CYZ31" s="20"/>
      <c r="CZA31" s="1"/>
      <c r="CZB31" s="66"/>
      <c r="CZC31" s="66"/>
      <c r="CZD31" s="20"/>
      <c r="CZE31" s="20"/>
      <c r="CZF31" s="1"/>
      <c r="CZG31" s="66"/>
      <c r="CZH31" s="66"/>
      <c r="CZI31" s="20"/>
      <c r="CZJ31" s="20"/>
      <c r="CZK31" s="1"/>
      <c r="CZL31" s="66"/>
      <c r="CZM31" s="66"/>
      <c r="CZN31" s="20"/>
      <c r="CZO31" s="20"/>
      <c r="CZP31" s="1"/>
      <c r="CZQ31" s="66"/>
      <c r="CZR31" s="66"/>
      <c r="CZS31" s="20"/>
      <c r="CZT31" s="20"/>
      <c r="CZU31" s="1"/>
      <c r="CZV31" s="66"/>
      <c r="CZW31" s="66"/>
      <c r="CZX31" s="20"/>
      <c r="CZY31" s="20"/>
      <c r="CZZ31" s="1"/>
      <c r="DAA31" s="66"/>
      <c r="DAB31" s="66"/>
      <c r="DAC31" s="20"/>
      <c r="DAD31" s="20"/>
      <c r="DAE31" s="1"/>
      <c r="DAF31" s="66"/>
      <c r="DAG31" s="66"/>
      <c r="DAH31" s="20"/>
      <c r="DAI31" s="20"/>
      <c r="DAJ31" s="1"/>
      <c r="DAK31" s="66"/>
      <c r="DAL31" s="66"/>
      <c r="DAM31" s="20"/>
      <c r="DAN31" s="20"/>
      <c r="DAO31" s="1"/>
      <c r="DAP31" s="66"/>
      <c r="DAQ31" s="66"/>
      <c r="DAR31" s="20"/>
      <c r="DAS31" s="20"/>
      <c r="DAT31" s="1"/>
      <c r="DAU31" s="66"/>
      <c r="DAV31" s="66"/>
      <c r="DAW31" s="20"/>
      <c r="DAX31" s="20"/>
      <c r="DAY31" s="1"/>
      <c r="DAZ31" s="66"/>
      <c r="DBA31" s="66"/>
      <c r="DBB31" s="20"/>
      <c r="DBC31" s="20"/>
      <c r="DBD31" s="1"/>
      <c r="DBE31" s="66"/>
      <c r="DBF31" s="66"/>
      <c r="DBG31" s="20"/>
      <c r="DBH31" s="20"/>
      <c r="DBI31" s="1"/>
      <c r="DBJ31" s="66"/>
      <c r="DBK31" s="66"/>
      <c r="DBL31" s="20"/>
      <c r="DBM31" s="20"/>
      <c r="DBN31" s="1"/>
      <c r="DBO31" s="66"/>
      <c r="DBP31" s="66"/>
      <c r="DBQ31" s="20"/>
      <c r="DBR31" s="20"/>
      <c r="DBS31" s="1"/>
      <c r="DBT31" s="66"/>
      <c r="DBU31" s="66"/>
      <c r="DBV31" s="20"/>
      <c r="DBW31" s="20"/>
      <c r="DBX31" s="1"/>
      <c r="DBY31" s="66"/>
      <c r="DBZ31" s="66"/>
      <c r="DCA31" s="20"/>
      <c r="DCB31" s="20"/>
      <c r="DCC31" s="1"/>
      <c r="DCD31" s="66"/>
      <c r="DCE31" s="66"/>
      <c r="DCF31" s="20"/>
      <c r="DCG31" s="20"/>
      <c r="DCH31" s="1"/>
      <c r="DCI31" s="66"/>
      <c r="DCJ31" s="66"/>
      <c r="DCK31" s="20"/>
      <c r="DCL31" s="20"/>
      <c r="DCM31" s="1"/>
      <c r="DCN31" s="66"/>
      <c r="DCO31" s="66"/>
      <c r="DCP31" s="20"/>
      <c r="DCQ31" s="20"/>
      <c r="DCR31" s="1"/>
      <c r="DCS31" s="66"/>
      <c r="DCT31" s="66"/>
      <c r="DCU31" s="20"/>
      <c r="DCV31" s="20"/>
      <c r="DCW31" s="1"/>
      <c r="DCX31" s="66"/>
      <c r="DCY31" s="66"/>
      <c r="DCZ31" s="20"/>
      <c r="DDA31" s="20"/>
      <c r="DDB31" s="1"/>
      <c r="DDC31" s="66"/>
      <c r="DDD31" s="66"/>
      <c r="DDE31" s="20"/>
      <c r="DDF31" s="20"/>
      <c r="DDG31" s="1"/>
      <c r="DDH31" s="66"/>
      <c r="DDI31" s="66"/>
      <c r="DDJ31" s="20"/>
      <c r="DDK31" s="20"/>
      <c r="DDL31" s="1"/>
      <c r="DDM31" s="66"/>
      <c r="DDN31" s="66"/>
      <c r="DDO31" s="20"/>
      <c r="DDP31" s="20"/>
      <c r="DDQ31" s="1"/>
      <c r="DDR31" s="66"/>
      <c r="DDS31" s="66"/>
      <c r="DDT31" s="20"/>
      <c r="DDU31" s="20"/>
      <c r="DDV31" s="1"/>
      <c r="DDW31" s="66"/>
      <c r="DDX31" s="66"/>
      <c r="DDY31" s="20"/>
      <c r="DDZ31" s="20"/>
      <c r="DEA31" s="1"/>
      <c r="DEB31" s="66"/>
      <c r="DEC31" s="66"/>
      <c r="DED31" s="20"/>
      <c r="DEE31" s="20"/>
      <c r="DEF31" s="1"/>
      <c r="DEG31" s="66"/>
      <c r="DEH31" s="66"/>
      <c r="DEI31" s="20"/>
      <c r="DEJ31" s="20"/>
      <c r="DEK31" s="1"/>
      <c r="DEL31" s="66"/>
      <c r="DEM31" s="66"/>
      <c r="DEN31" s="20"/>
      <c r="DEO31" s="20"/>
      <c r="DEP31" s="1"/>
      <c r="DEQ31" s="66"/>
      <c r="DER31" s="66"/>
      <c r="DES31" s="20"/>
      <c r="DET31" s="20"/>
      <c r="DEU31" s="1"/>
      <c r="DEV31" s="66"/>
      <c r="DEW31" s="66"/>
      <c r="DEX31" s="20"/>
      <c r="DEY31" s="20"/>
      <c r="DEZ31" s="1"/>
      <c r="DFA31" s="66"/>
      <c r="DFB31" s="66"/>
      <c r="DFC31" s="20"/>
      <c r="DFD31" s="20"/>
      <c r="DFE31" s="1"/>
      <c r="DFF31" s="66"/>
      <c r="DFG31" s="66"/>
      <c r="DFH31" s="20"/>
      <c r="DFI31" s="20"/>
      <c r="DFJ31" s="1"/>
      <c r="DFK31" s="66"/>
      <c r="DFL31" s="66"/>
      <c r="DFM31" s="20"/>
      <c r="DFN31" s="20"/>
      <c r="DFO31" s="1"/>
      <c r="DFP31" s="66"/>
      <c r="DFQ31" s="66"/>
      <c r="DFR31" s="20"/>
      <c r="DFS31" s="20"/>
      <c r="DFT31" s="1"/>
      <c r="DFU31" s="66"/>
      <c r="DFV31" s="66"/>
      <c r="DFW31" s="20"/>
      <c r="DFX31" s="20"/>
      <c r="DFY31" s="1"/>
      <c r="DFZ31" s="66"/>
      <c r="DGA31" s="66"/>
      <c r="DGB31" s="20"/>
      <c r="DGC31" s="20"/>
      <c r="DGD31" s="1"/>
      <c r="DGE31" s="66"/>
      <c r="DGF31" s="66"/>
      <c r="DGG31" s="20"/>
      <c r="DGH31" s="20"/>
      <c r="DGI31" s="1"/>
      <c r="DGJ31" s="66"/>
      <c r="DGK31" s="66"/>
      <c r="DGL31" s="20"/>
      <c r="DGM31" s="20"/>
      <c r="DGN31" s="1"/>
      <c r="DGO31" s="66"/>
      <c r="DGP31" s="66"/>
      <c r="DGQ31" s="20"/>
      <c r="DGR31" s="20"/>
      <c r="DGS31" s="1"/>
      <c r="DGT31" s="66"/>
      <c r="DGU31" s="66"/>
      <c r="DGV31" s="20"/>
      <c r="DGW31" s="20"/>
      <c r="DGX31" s="1"/>
      <c r="DGY31" s="66"/>
      <c r="DGZ31" s="66"/>
      <c r="DHA31" s="20"/>
      <c r="DHB31" s="20"/>
      <c r="DHC31" s="1"/>
      <c r="DHD31" s="66"/>
      <c r="DHE31" s="66"/>
      <c r="DHF31" s="20"/>
      <c r="DHG31" s="20"/>
      <c r="DHH31" s="1"/>
      <c r="DHI31" s="66"/>
      <c r="DHJ31" s="66"/>
      <c r="DHK31" s="20"/>
      <c r="DHL31" s="20"/>
      <c r="DHM31" s="1"/>
      <c r="DHN31" s="66"/>
      <c r="DHO31" s="66"/>
      <c r="DHP31" s="20"/>
      <c r="DHQ31" s="20"/>
      <c r="DHR31" s="1"/>
      <c r="DHS31" s="66"/>
      <c r="DHT31" s="66"/>
      <c r="DHU31" s="20"/>
      <c r="DHV31" s="20"/>
      <c r="DHW31" s="1"/>
      <c r="DHX31" s="66"/>
      <c r="DHY31" s="66"/>
      <c r="DHZ31" s="20"/>
      <c r="DIA31" s="20"/>
      <c r="DIB31" s="1"/>
      <c r="DIC31" s="66"/>
      <c r="DID31" s="66"/>
      <c r="DIE31" s="20"/>
      <c r="DIF31" s="20"/>
      <c r="DIG31" s="1"/>
      <c r="DIH31" s="66"/>
      <c r="DII31" s="66"/>
      <c r="DIJ31" s="20"/>
      <c r="DIK31" s="20"/>
      <c r="DIL31" s="1"/>
      <c r="DIM31" s="66"/>
      <c r="DIN31" s="66"/>
      <c r="DIO31" s="20"/>
      <c r="DIP31" s="20"/>
      <c r="DIQ31" s="1"/>
      <c r="DIR31" s="66"/>
      <c r="DIS31" s="66"/>
      <c r="DIT31" s="20"/>
      <c r="DIU31" s="20"/>
      <c r="DIV31" s="1"/>
      <c r="DIW31" s="66"/>
      <c r="DIX31" s="66"/>
      <c r="DIY31" s="20"/>
      <c r="DIZ31" s="20"/>
      <c r="DJA31" s="1"/>
      <c r="DJB31" s="66"/>
      <c r="DJC31" s="66"/>
      <c r="DJD31" s="20"/>
      <c r="DJE31" s="20"/>
      <c r="DJF31" s="1"/>
      <c r="DJG31" s="66"/>
      <c r="DJH31" s="66"/>
      <c r="DJI31" s="20"/>
      <c r="DJJ31" s="20"/>
      <c r="DJK31" s="1"/>
      <c r="DJL31" s="66"/>
      <c r="DJM31" s="66"/>
      <c r="DJN31" s="20"/>
      <c r="DJO31" s="20"/>
      <c r="DJP31" s="1"/>
      <c r="DJQ31" s="66"/>
      <c r="DJR31" s="66"/>
      <c r="DJS31" s="20"/>
      <c r="DJT31" s="20"/>
      <c r="DJU31" s="1"/>
      <c r="DJV31" s="66"/>
      <c r="DJW31" s="66"/>
      <c r="DJX31" s="20"/>
      <c r="DJY31" s="20"/>
      <c r="DJZ31" s="1"/>
      <c r="DKA31" s="66"/>
      <c r="DKB31" s="66"/>
      <c r="DKC31" s="20"/>
      <c r="DKD31" s="20"/>
      <c r="DKE31" s="1"/>
      <c r="DKF31" s="66"/>
      <c r="DKG31" s="66"/>
      <c r="DKH31" s="20"/>
      <c r="DKI31" s="20"/>
      <c r="DKJ31" s="1"/>
      <c r="DKK31" s="66"/>
      <c r="DKL31" s="66"/>
      <c r="DKM31" s="20"/>
      <c r="DKN31" s="20"/>
      <c r="DKO31" s="1"/>
      <c r="DKP31" s="66"/>
      <c r="DKQ31" s="66"/>
      <c r="DKR31" s="20"/>
      <c r="DKS31" s="20"/>
      <c r="DKT31" s="1"/>
      <c r="DKU31" s="66"/>
      <c r="DKV31" s="66"/>
      <c r="DKW31" s="20"/>
      <c r="DKX31" s="20"/>
      <c r="DKY31" s="1"/>
      <c r="DKZ31" s="66"/>
      <c r="DLA31" s="66"/>
      <c r="DLB31" s="20"/>
      <c r="DLC31" s="20"/>
      <c r="DLD31" s="1"/>
      <c r="DLE31" s="66"/>
      <c r="DLF31" s="66"/>
      <c r="DLG31" s="20"/>
      <c r="DLH31" s="20"/>
      <c r="DLI31" s="1"/>
      <c r="DLJ31" s="66"/>
      <c r="DLK31" s="66"/>
      <c r="DLL31" s="20"/>
      <c r="DLM31" s="20"/>
      <c r="DLN31" s="1"/>
      <c r="DLO31" s="66"/>
      <c r="DLP31" s="66"/>
      <c r="DLQ31" s="20"/>
      <c r="DLR31" s="20"/>
      <c r="DLS31" s="1"/>
      <c r="DLT31" s="66"/>
      <c r="DLU31" s="66"/>
      <c r="DLV31" s="20"/>
      <c r="DLW31" s="20"/>
      <c r="DLX31" s="1"/>
      <c r="DLY31" s="66"/>
      <c r="DLZ31" s="66"/>
      <c r="DMA31" s="20"/>
      <c r="DMB31" s="20"/>
      <c r="DMC31" s="1"/>
      <c r="DMD31" s="66"/>
      <c r="DME31" s="66"/>
      <c r="DMF31" s="20"/>
      <c r="DMG31" s="20"/>
      <c r="DMH31" s="1"/>
      <c r="DMI31" s="66"/>
      <c r="DMJ31" s="66"/>
      <c r="DMK31" s="20"/>
      <c r="DML31" s="20"/>
      <c r="DMM31" s="1"/>
      <c r="DMN31" s="66"/>
      <c r="DMO31" s="66"/>
      <c r="DMP31" s="20"/>
      <c r="DMQ31" s="20"/>
      <c r="DMR31" s="1"/>
      <c r="DMS31" s="66"/>
      <c r="DMT31" s="66"/>
      <c r="DMU31" s="20"/>
      <c r="DMV31" s="20"/>
      <c r="DMW31" s="1"/>
      <c r="DMX31" s="66"/>
      <c r="DMY31" s="66"/>
      <c r="DMZ31" s="20"/>
      <c r="DNA31" s="20"/>
      <c r="DNB31" s="1"/>
      <c r="DNC31" s="66"/>
      <c r="DND31" s="66"/>
      <c r="DNE31" s="20"/>
      <c r="DNF31" s="20"/>
      <c r="DNG31" s="1"/>
      <c r="DNH31" s="66"/>
      <c r="DNI31" s="66"/>
      <c r="DNJ31" s="20"/>
      <c r="DNK31" s="20"/>
      <c r="DNL31" s="1"/>
      <c r="DNM31" s="66"/>
      <c r="DNN31" s="66"/>
      <c r="DNO31" s="20"/>
      <c r="DNP31" s="20"/>
      <c r="DNQ31" s="1"/>
      <c r="DNR31" s="66"/>
      <c r="DNS31" s="66"/>
      <c r="DNT31" s="20"/>
      <c r="DNU31" s="20"/>
      <c r="DNV31" s="1"/>
      <c r="DNW31" s="66"/>
      <c r="DNX31" s="66"/>
      <c r="DNY31" s="20"/>
      <c r="DNZ31" s="20"/>
      <c r="DOA31" s="1"/>
      <c r="DOB31" s="66"/>
      <c r="DOC31" s="66"/>
      <c r="DOD31" s="20"/>
      <c r="DOE31" s="20"/>
      <c r="DOF31" s="1"/>
      <c r="DOG31" s="66"/>
      <c r="DOH31" s="66"/>
      <c r="DOI31" s="20"/>
      <c r="DOJ31" s="20"/>
      <c r="DOK31" s="1"/>
      <c r="DOL31" s="66"/>
      <c r="DOM31" s="66"/>
      <c r="DON31" s="20"/>
      <c r="DOO31" s="20"/>
      <c r="DOP31" s="1"/>
      <c r="DOQ31" s="66"/>
      <c r="DOR31" s="66"/>
      <c r="DOS31" s="20"/>
      <c r="DOT31" s="20"/>
      <c r="DOU31" s="1"/>
      <c r="DOV31" s="66"/>
      <c r="DOW31" s="66"/>
      <c r="DOX31" s="20"/>
      <c r="DOY31" s="20"/>
      <c r="DOZ31" s="1"/>
      <c r="DPA31" s="66"/>
      <c r="DPB31" s="66"/>
      <c r="DPC31" s="20"/>
      <c r="DPD31" s="20"/>
      <c r="DPE31" s="1"/>
      <c r="DPF31" s="66"/>
      <c r="DPG31" s="66"/>
      <c r="DPH31" s="20"/>
      <c r="DPI31" s="20"/>
      <c r="DPJ31" s="1"/>
      <c r="DPK31" s="66"/>
      <c r="DPL31" s="66"/>
      <c r="DPM31" s="20"/>
      <c r="DPN31" s="20"/>
      <c r="DPO31" s="1"/>
      <c r="DPP31" s="66"/>
      <c r="DPQ31" s="66"/>
      <c r="DPR31" s="20"/>
      <c r="DPS31" s="20"/>
      <c r="DPT31" s="1"/>
      <c r="DPU31" s="66"/>
      <c r="DPV31" s="66"/>
      <c r="DPW31" s="20"/>
      <c r="DPX31" s="20"/>
      <c r="DPY31" s="1"/>
      <c r="DPZ31" s="66"/>
      <c r="DQA31" s="66"/>
      <c r="DQB31" s="20"/>
      <c r="DQC31" s="20"/>
      <c r="DQD31" s="1"/>
      <c r="DQE31" s="66"/>
      <c r="DQF31" s="66"/>
      <c r="DQG31" s="20"/>
      <c r="DQH31" s="20"/>
      <c r="DQI31" s="1"/>
      <c r="DQJ31" s="66"/>
      <c r="DQK31" s="66"/>
      <c r="DQL31" s="20"/>
      <c r="DQM31" s="20"/>
      <c r="DQN31" s="1"/>
      <c r="DQO31" s="66"/>
      <c r="DQP31" s="66"/>
      <c r="DQQ31" s="20"/>
      <c r="DQR31" s="20"/>
      <c r="DQS31" s="1"/>
      <c r="DQT31" s="66"/>
      <c r="DQU31" s="66"/>
      <c r="DQV31" s="20"/>
      <c r="DQW31" s="20"/>
      <c r="DQX31" s="1"/>
      <c r="DQY31" s="66"/>
      <c r="DQZ31" s="66"/>
      <c r="DRA31" s="20"/>
      <c r="DRB31" s="20"/>
      <c r="DRC31" s="1"/>
      <c r="DRD31" s="66"/>
      <c r="DRE31" s="66"/>
      <c r="DRF31" s="20"/>
      <c r="DRG31" s="20"/>
      <c r="DRH31" s="1"/>
      <c r="DRI31" s="66"/>
      <c r="DRJ31" s="66"/>
      <c r="DRK31" s="20"/>
      <c r="DRL31" s="20"/>
      <c r="DRM31" s="1"/>
      <c r="DRN31" s="66"/>
      <c r="DRO31" s="66"/>
      <c r="DRP31" s="20"/>
      <c r="DRQ31" s="20"/>
      <c r="DRR31" s="1"/>
      <c r="DRS31" s="66"/>
      <c r="DRT31" s="66"/>
      <c r="DRU31" s="20"/>
      <c r="DRV31" s="20"/>
      <c r="DRW31" s="1"/>
      <c r="DRX31" s="66"/>
      <c r="DRY31" s="66"/>
      <c r="DRZ31" s="20"/>
      <c r="DSA31" s="20"/>
      <c r="DSB31" s="1"/>
      <c r="DSC31" s="66"/>
      <c r="DSD31" s="66"/>
      <c r="DSE31" s="20"/>
      <c r="DSF31" s="20"/>
      <c r="DSG31" s="1"/>
      <c r="DSH31" s="66"/>
      <c r="DSI31" s="66"/>
      <c r="DSJ31" s="20"/>
      <c r="DSK31" s="20"/>
      <c r="DSL31" s="1"/>
      <c r="DSM31" s="66"/>
      <c r="DSN31" s="66"/>
      <c r="DSO31" s="20"/>
      <c r="DSP31" s="20"/>
      <c r="DSQ31" s="1"/>
      <c r="DSR31" s="66"/>
      <c r="DSS31" s="66"/>
      <c r="DST31" s="20"/>
      <c r="DSU31" s="20"/>
      <c r="DSV31" s="1"/>
      <c r="DSW31" s="66"/>
      <c r="DSX31" s="66"/>
      <c r="DSY31" s="20"/>
      <c r="DSZ31" s="20"/>
      <c r="DTA31" s="1"/>
      <c r="DTB31" s="66"/>
      <c r="DTC31" s="66"/>
      <c r="DTD31" s="20"/>
      <c r="DTE31" s="20"/>
      <c r="DTF31" s="1"/>
      <c r="DTG31" s="66"/>
      <c r="DTH31" s="66"/>
      <c r="DTI31" s="20"/>
      <c r="DTJ31" s="20"/>
      <c r="DTK31" s="1"/>
      <c r="DTL31" s="66"/>
      <c r="DTM31" s="66"/>
      <c r="DTN31" s="20"/>
      <c r="DTO31" s="20"/>
      <c r="DTP31" s="1"/>
      <c r="DTQ31" s="66"/>
      <c r="DTR31" s="66"/>
      <c r="DTS31" s="20"/>
      <c r="DTT31" s="20"/>
      <c r="DTU31" s="1"/>
      <c r="DTV31" s="66"/>
      <c r="DTW31" s="66"/>
      <c r="DTX31" s="20"/>
      <c r="DTY31" s="20"/>
      <c r="DTZ31" s="1"/>
      <c r="DUA31" s="66"/>
      <c r="DUB31" s="66"/>
      <c r="DUC31" s="20"/>
      <c r="DUD31" s="20"/>
      <c r="DUE31" s="1"/>
      <c r="DUF31" s="66"/>
      <c r="DUG31" s="66"/>
      <c r="DUH31" s="20"/>
      <c r="DUI31" s="20"/>
      <c r="DUJ31" s="1"/>
      <c r="DUK31" s="66"/>
      <c r="DUL31" s="66"/>
      <c r="DUM31" s="20"/>
      <c r="DUN31" s="20"/>
      <c r="DUO31" s="1"/>
      <c r="DUP31" s="66"/>
      <c r="DUQ31" s="66"/>
      <c r="DUR31" s="20"/>
      <c r="DUS31" s="20"/>
      <c r="DUT31" s="1"/>
      <c r="DUU31" s="66"/>
      <c r="DUV31" s="66"/>
      <c r="DUW31" s="20"/>
      <c r="DUX31" s="20"/>
      <c r="DUY31" s="1"/>
      <c r="DUZ31" s="66"/>
      <c r="DVA31" s="66"/>
      <c r="DVB31" s="20"/>
      <c r="DVC31" s="20"/>
      <c r="DVD31" s="1"/>
      <c r="DVE31" s="66"/>
      <c r="DVF31" s="66"/>
      <c r="DVG31" s="20"/>
      <c r="DVH31" s="20"/>
      <c r="DVI31" s="1"/>
      <c r="DVJ31" s="66"/>
      <c r="DVK31" s="66"/>
      <c r="DVL31" s="20"/>
      <c r="DVM31" s="20"/>
      <c r="DVN31" s="1"/>
      <c r="DVO31" s="66"/>
      <c r="DVP31" s="66"/>
      <c r="DVQ31" s="20"/>
      <c r="DVR31" s="20"/>
      <c r="DVS31" s="1"/>
      <c r="DVT31" s="66"/>
      <c r="DVU31" s="66"/>
      <c r="DVV31" s="20"/>
      <c r="DVW31" s="20"/>
      <c r="DVX31" s="1"/>
      <c r="DVY31" s="66"/>
      <c r="DVZ31" s="66"/>
      <c r="DWA31" s="20"/>
      <c r="DWB31" s="20"/>
      <c r="DWC31" s="1"/>
      <c r="DWD31" s="66"/>
      <c r="DWE31" s="66"/>
      <c r="DWF31" s="20"/>
      <c r="DWG31" s="20"/>
      <c r="DWH31" s="1"/>
      <c r="DWI31" s="66"/>
      <c r="DWJ31" s="66"/>
      <c r="DWK31" s="20"/>
      <c r="DWL31" s="20"/>
      <c r="DWM31" s="1"/>
      <c r="DWN31" s="66"/>
      <c r="DWO31" s="66"/>
      <c r="DWP31" s="20"/>
      <c r="DWQ31" s="20"/>
      <c r="DWR31" s="1"/>
      <c r="DWS31" s="66"/>
      <c r="DWT31" s="66"/>
      <c r="DWU31" s="20"/>
      <c r="DWV31" s="20"/>
      <c r="DWW31" s="1"/>
      <c r="DWX31" s="66"/>
      <c r="DWY31" s="66"/>
      <c r="DWZ31" s="20"/>
      <c r="DXA31" s="20"/>
      <c r="DXB31" s="1"/>
      <c r="DXC31" s="66"/>
      <c r="DXD31" s="66"/>
      <c r="DXE31" s="20"/>
      <c r="DXF31" s="20"/>
      <c r="DXG31" s="1"/>
      <c r="DXH31" s="66"/>
      <c r="DXI31" s="66"/>
      <c r="DXJ31" s="20"/>
      <c r="DXK31" s="20"/>
      <c r="DXL31" s="1"/>
      <c r="DXM31" s="66"/>
      <c r="DXN31" s="66"/>
      <c r="DXO31" s="20"/>
      <c r="DXP31" s="20"/>
      <c r="DXQ31" s="1"/>
      <c r="DXR31" s="66"/>
      <c r="DXS31" s="66"/>
      <c r="DXT31" s="20"/>
      <c r="DXU31" s="20"/>
      <c r="DXV31" s="1"/>
      <c r="DXW31" s="66"/>
      <c r="DXX31" s="66"/>
      <c r="DXY31" s="20"/>
      <c r="DXZ31" s="20"/>
      <c r="DYA31" s="1"/>
      <c r="DYB31" s="66"/>
      <c r="DYC31" s="66"/>
      <c r="DYD31" s="20"/>
      <c r="DYE31" s="20"/>
      <c r="DYF31" s="1"/>
      <c r="DYG31" s="66"/>
      <c r="DYH31" s="66"/>
      <c r="DYI31" s="20"/>
      <c r="DYJ31" s="20"/>
      <c r="DYK31" s="1"/>
      <c r="DYL31" s="66"/>
      <c r="DYM31" s="66"/>
      <c r="DYN31" s="20"/>
      <c r="DYO31" s="20"/>
      <c r="DYP31" s="1"/>
      <c r="DYQ31" s="66"/>
      <c r="DYR31" s="66"/>
      <c r="DYS31" s="20"/>
      <c r="DYT31" s="20"/>
      <c r="DYU31" s="1"/>
      <c r="DYV31" s="66"/>
      <c r="DYW31" s="66"/>
      <c r="DYX31" s="20"/>
      <c r="DYY31" s="20"/>
      <c r="DYZ31" s="1"/>
      <c r="DZA31" s="66"/>
      <c r="DZB31" s="66"/>
      <c r="DZC31" s="20"/>
      <c r="DZD31" s="20"/>
      <c r="DZE31" s="1"/>
      <c r="DZF31" s="66"/>
      <c r="DZG31" s="66"/>
      <c r="DZH31" s="20"/>
      <c r="DZI31" s="20"/>
      <c r="DZJ31" s="1"/>
      <c r="DZK31" s="66"/>
      <c r="DZL31" s="66"/>
      <c r="DZM31" s="20"/>
      <c r="DZN31" s="20"/>
      <c r="DZO31" s="1"/>
      <c r="DZP31" s="66"/>
      <c r="DZQ31" s="66"/>
      <c r="DZR31" s="20"/>
      <c r="DZS31" s="20"/>
      <c r="DZT31" s="1"/>
      <c r="DZU31" s="66"/>
      <c r="DZV31" s="66"/>
      <c r="DZW31" s="20"/>
      <c r="DZX31" s="20"/>
      <c r="DZY31" s="1"/>
      <c r="DZZ31" s="66"/>
      <c r="EAA31" s="66"/>
      <c r="EAB31" s="20"/>
      <c r="EAC31" s="20"/>
      <c r="EAD31" s="1"/>
      <c r="EAE31" s="66"/>
      <c r="EAF31" s="66"/>
      <c r="EAG31" s="20"/>
      <c r="EAH31" s="20"/>
      <c r="EAI31" s="1"/>
      <c r="EAJ31" s="66"/>
      <c r="EAK31" s="66"/>
      <c r="EAL31" s="20"/>
      <c r="EAM31" s="20"/>
      <c r="EAN31" s="1"/>
      <c r="EAO31" s="66"/>
      <c r="EAP31" s="66"/>
      <c r="EAQ31" s="20"/>
      <c r="EAR31" s="20"/>
      <c r="EAS31" s="1"/>
      <c r="EAT31" s="66"/>
      <c r="EAU31" s="66"/>
      <c r="EAV31" s="20"/>
      <c r="EAW31" s="20"/>
      <c r="EAX31" s="1"/>
      <c r="EAY31" s="66"/>
      <c r="EAZ31" s="66"/>
      <c r="EBA31" s="20"/>
      <c r="EBB31" s="20"/>
      <c r="EBC31" s="1"/>
      <c r="EBD31" s="66"/>
      <c r="EBE31" s="66"/>
      <c r="EBF31" s="20"/>
      <c r="EBG31" s="20"/>
      <c r="EBH31" s="1"/>
      <c r="EBI31" s="66"/>
      <c r="EBJ31" s="66"/>
      <c r="EBK31" s="20"/>
      <c r="EBL31" s="20"/>
      <c r="EBM31" s="1"/>
      <c r="EBN31" s="66"/>
      <c r="EBO31" s="66"/>
      <c r="EBP31" s="20"/>
      <c r="EBQ31" s="20"/>
      <c r="EBR31" s="1"/>
      <c r="EBS31" s="66"/>
      <c r="EBT31" s="66"/>
      <c r="EBU31" s="20"/>
      <c r="EBV31" s="20"/>
      <c r="EBW31" s="1"/>
      <c r="EBX31" s="66"/>
      <c r="EBY31" s="66"/>
      <c r="EBZ31" s="20"/>
      <c r="ECA31" s="20"/>
      <c r="ECB31" s="1"/>
      <c r="ECC31" s="66"/>
      <c r="ECD31" s="66"/>
      <c r="ECE31" s="20"/>
      <c r="ECF31" s="20"/>
      <c r="ECG31" s="1"/>
      <c r="ECH31" s="66"/>
      <c r="ECI31" s="66"/>
      <c r="ECJ31" s="20"/>
      <c r="ECK31" s="20"/>
      <c r="ECL31" s="1"/>
      <c r="ECM31" s="66"/>
      <c r="ECN31" s="66"/>
      <c r="ECO31" s="20"/>
      <c r="ECP31" s="20"/>
      <c r="ECQ31" s="1"/>
      <c r="ECR31" s="66"/>
      <c r="ECS31" s="66"/>
      <c r="ECT31" s="20"/>
      <c r="ECU31" s="20"/>
      <c r="ECV31" s="1"/>
      <c r="ECW31" s="66"/>
      <c r="ECX31" s="66"/>
      <c r="ECY31" s="20"/>
      <c r="ECZ31" s="20"/>
      <c r="EDA31" s="1"/>
      <c r="EDB31" s="66"/>
      <c r="EDC31" s="66"/>
      <c r="EDD31" s="20"/>
      <c r="EDE31" s="20"/>
      <c r="EDF31" s="1"/>
      <c r="EDG31" s="66"/>
      <c r="EDH31" s="66"/>
      <c r="EDI31" s="20"/>
      <c r="EDJ31" s="20"/>
      <c r="EDK31" s="1"/>
      <c r="EDL31" s="66"/>
      <c r="EDM31" s="66"/>
      <c r="EDN31" s="20"/>
      <c r="EDO31" s="20"/>
      <c r="EDP31" s="1"/>
      <c r="EDQ31" s="66"/>
      <c r="EDR31" s="66"/>
      <c r="EDS31" s="20"/>
      <c r="EDT31" s="20"/>
      <c r="EDU31" s="1"/>
      <c r="EDV31" s="66"/>
      <c r="EDW31" s="66"/>
      <c r="EDX31" s="20"/>
      <c r="EDY31" s="20"/>
      <c r="EDZ31" s="1"/>
      <c r="EEA31" s="66"/>
      <c r="EEB31" s="66"/>
      <c r="EEC31" s="20"/>
      <c r="EED31" s="20"/>
      <c r="EEE31" s="1"/>
      <c r="EEF31" s="66"/>
      <c r="EEG31" s="66"/>
      <c r="EEH31" s="20"/>
      <c r="EEI31" s="20"/>
      <c r="EEJ31" s="1"/>
      <c r="EEK31" s="66"/>
      <c r="EEL31" s="66"/>
      <c r="EEM31" s="20"/>
      <c r="EEN31" s="20"/>
      <c r="EEO31" s="1"/>
      <c r="EEP31" s="66"/>
      <c r="EEQ31" s="66"/>
      <c r="EER31" s="20"/>
      <c r="EES31" s="20"/>
      <c r="EET31" s="1"/>
      <c r="EEU31" s="66"/>
      <c r="EEV31" s="66"/>
      <c r="EEW31" s="20"/>
      <c r="EEX31" s="20"/>
      <c r="EEY31" s="1"/>
      <c r="EEZ31" s="66"/>
      <c r="EFA31" s="66"/>
      <c r="EFB31" s="20"/>
      <c r="EFC31" s="20"/>
      <c r="EFD31" s="1"/>
      <c r="EFE31" s="66"/>
      <c r="EFF31" s="66"/>
      <c r="EFG31" s="20"/>
      <c r="EFH31" s="20"/>
      <c r="EFI31" s="1"/>
      <c r="EFJ31" s="66"/>
      <c r="EFK31" s="66"/>
      <c r="EFL31" s="20"/>
      <c r="EFM31" s="20"/>
      <c r="EFN31" s="1"/>
      <c r="EFO31" s="66"/>
      <c r="EFP31" s="66"/>
      <c r="EFQ31" s="20"/>
      <c r="EFR31" s="20"/>
      <c r="EFS31" s="1"/>
      <c r="EFT31" s="66"/>
      <c r="EFU31" s="66"/>
      <c r="EFV31" s="20"/>
      <c r="EFW31" s="20"/>
      <c r="EFX31" s="1"/>
      <c r="EFY31" s="66"/>
      <c r="EFZ31" s="66"/>
      <c r="EGA31" s="20"/>
      <c r="EGB31" s="20"/>
      <c r="EGC31" s="1"/>
      <c r="EGD31" s="66"/>
      <c r="EGE31" s="66"/>
      <c r="EGF31" s="20"/>
      <c r="EGG31" s="20"/>
      <c r="EGH31" s="1"/>
      <c r="EGI31" s="66"/>
      <c r="EGJ31" s="66"/>
      <c r="EGK31" s="20"/>
      <c r="EGL31" s="20"/>
      <c r="EGM31" s="1"/>
      <c r="EGN31" s="66"/>
      <c r="EGO31" s="66"/>
      <c r="EGP31" s="20"/>
      <c r="EGQ31" s="20"/>
      <c r="EGR31" s="1"/>
      <c r="EGS31" s="66"/>
      <c r="EGT31" s="66"/>
      <c r="EGU31" s="20"/>
      <c r="EGV31" s="20"/>
      <c r="EGW31" s="1"/>
      <c r="EGX31" s="66"/>
      <c r="EGY31" s="66"/>
      <c r="EGZ31" s="20"/>
      <c r="EHA31" s="20"/>
      <c r="EHB31" s="1"/>
      <c r="EHC31" s="66"/>
      <c r="EHD31" s="66"/>
      <c r="EHE31" s="20"/>
      <c r="EHF31" s="20"/>
      <c r="EHG31" s="1"/>
      <c r="EHH31" s="66"/>
      <c r="EHI31" s="66"/>
      <c r="EHJ31" s="20"/>
      <c r="EHK31" s="20"/>
      <c r="EHL31" s="1"/>
      <c r="EHM31" s="66"/>
      <c r="EHN31" s="66"/>
      <c r="EHO31" s="20"/>
      <c r="EHP31" s="20"/>
      <c r="EHQ31" s="1"/>
      <c r="EHR31" s="66"/>
      <c r="EHS31" s="66"/>
      <c r="EHT31" s="20"/>
      <c r="EHU31" s="20"/>
      <c r="EHV31" s="1"/>
      <c r="EHW31" s="66"/>
      <c r="EHX31" s="66"/>
      <c r="EHY31" s="20"/>
      <c r="EHZ31" s="20"/>
      <c r="EIA31" s="1"/>
      <c r="EIB31" s="66"/>
      <c r="EIC31" s="66"/>
      <c r="EID31" s="20"/>
      <c r="EIE31" s="20"/>
      <c r="EIF31" s="1"/>
      <c r="EIG31" s="66"/>
      <c r="EIH31" s="66"/>
      <c r="EII31" s="20"/>
      <c r="EIJ31" s="20"/>
      <c r="EIK31" s="1"/>
      <c r="EIL31" s="66"/>
      <c r="EIM31" s="66"/>
      <c r="EIN31" s="20"/>
      <c r="EIO31" s="20"/>
      <c r="EIP31" s="1"/>
      <c r="EIQ31" s="66"/>
      <c r="EIR31" s="66"/>
      <c r="EIS31" s="20"/>
      <c r="EIT31" s="20"/>
      <c r="EIU31" s="1"/>
      <c r="EIV31" s="66"/>
      <c r="EIW31" s="66"/>
      <c r="EIX31" s="20"/>
      <c r="EIY31" s="20"/>
      <c r="EIZ31" s="1"/>
      <c r="EJA31" s="66"/>
      <c r="EJB31" s="66"/>
      <c r="EJC31" s="20"/>
      <c r="EJD31" s="20"/>
      <c r="EJE31" s="1"/>
      <c r="EJF31" s="66"/>
      <c r="EJG31" s="66"/>
      <c r="EJH31" s="20"/>
      <c r="EJI31" s="20"/>
      <c r="EJJ31" s="1"/>
      <c r="EJK31" s="66"/>
      <c r="EJL31" s="66"/>
      <c r="EJM31" s="20"/>
      <c r="EJN31" s="20"/>
      <c r="EJO31" s="1"/>
      <c r="EJP31" s="66"/>
      <c r="EJQ31" s="66"/>
      <c r="EJR31" s="20"/>
      <c r="EJS31" s="20"/>
      <c r="EJT31" s="1"/>
      <c r="EJU31" s="66"/>
      <c r="EJV31" s="66"/>
      <c r="EJW31" s="20"/>
      <c r="EJX31" s="20"/>
      <c r="EJY31" s="1"/>
      <c r="EJZ31" s="66"/>
      <c r="EKA31" s="66"/>
      <c r="EKB31" s="20"/>
      <c r="EKC31" s="20"/>
      <c r="EKD31" s="1"/>
      <c r="EKE31" s="66"/>
      <c r="EKF31" s="66"/>
      <c r="EKG31" s="20"/>
      <c r="EKH31" s="20"/>
      <c r="EKI31" s="1"/>
      <c r="EKJ31" s="66"/>
      <c r="EKK31" s="66"/>
      <c r="EKL31" s="20"/>
      <c r="EKM31" s="20"/>
      <c r="EKN31" s="1"/>
      <c r="EKO31" s="66"/>
      <c r="EKP31" s="66"/>
      <c r="EKQ31" s="20"/>
      <c r="EKR31" s="20"/>
      <c r="EKS31" s="1"/>
      <c r="EKT31" s="66"/>
      <c r="EKU31" s="66"/>
      <c r="EKV31" s="20"/>
      <c r="EKW31" s="20"/>
      <c r="EKX31" s="1"/>
      <c r="EKY31" s="66"/>
      <c r="EKZ31" s="66"/>
      <c r="ELA31" s="20"/>
      <c r="ELB31" s="20"/>
      <c r="ELC31" s="1"/>
      <c r="ELD31" s="66"/>
      <c r="ELE31" s="66"/>
      <c r="ELF31" s="20"/>
      <c r="ELG31" s="20"/>
      <c r="ELH31" s="1"/>
      <c r="ELI31" s="66"/>
      <c r="ELJ31" s="66"/>
      <c r="ELK31" s="20"/>
      <c r="ELL31" s="20"/>
      <c r="ELM31" s="1"/>
      <c r="ELN31" s="66"/>
      <c r="ELO31" s="66"/>
      <c r="ELP31" s="20"/>
      <c r="ELQ31" s="20"/>
      <c r="ELR31" s="1"/>
      <c r="ELS31" s="66"/>
      <c r="ELT31" s="66"/>
      <c r="ELU31" s="20"/>
      <c r="ELV31" s="20"/>
      <c r="ELW31" s="1"/>
      <c r="ELX31" s="66"/>
      <c r="ELY31" s="66"/>
      <c r="ELZ31" s="20"/>
      <c r="EMA31" s="20"/>
      <c r="EMB31" s="1"/>
      <c r="EMC31" s="66"/>
      <c r="EMD31" s="66"/>
      <c r="EME31" s="20"/>
      <c r="EMF31" s="20"/>
      <c r="EMG31" s="1"/>
      <c r="EMH31" s="66"/>
      <c r="EMI31" s="66"/>
      <c r="EMJ31" s="20"/>
      <c r="EMK31" s="20"/>
      <c r="EML31" s="1"/>
      <c r="EMM31" s="66"/>
      <c r="EMN31" s="66"/>
      <c r="EMO31" s="20"/>
      <c r="EMP31" s="20"/>
      <c r="EMQ31" s="1"/>
      <c r="EMR31" s="66"/>
      <c r="EMS31" s="66"/>
      <c r="EMT31" s="20"/>
      <c r="EMU31" s="20"/>
      <c r="EMV31" s="1"/>
      <c r="EMW31" s="66"/>
      <c r="EMX31" s="66"/>
      <c r="EMY31" s="20"/>
      <c r="EMZ31" s="20"/>
      <c r="ENA31" s="1"/>
      <c r="ENB31" s="66"/>
      <c r="ENC31" s="66"/>
      <c r="END31" s="20"/>
      <c r="ENE31" s="20"/>
      <c r="ENF31" s="1"/>
      <c r="ENG31" s="66"/>
      <c r="ENH31" s="66"/>
      <c r="ENI31" s="20"/>
      <c r="ENJ31" s="20"/>
      <c r="ENK31" s="1"/>
      <c r="ENL31" s="66"/>
      <c r="ENM31" s="66"/>
      <c r="ENN31" s="20"/>
      <c r="ENO31" s="20"/>
      <c r="ENP31" s="1"/>
      <c r="ENQ31" s="66"/>
      <c r="ENR31" s="66"/>
      <c r="ENS31" s="20"/>
      <c r="ENT31" s="20"/>
      <c r="ENU31" s="1"/>
      <c r="ENV31" s="66"/>
      <c r="ENW31" s="66"/>
      <c r="ENX31" s="20"/>
      <c r="ENY31" s="20"/>
      <c r="ENZ31" s="1"/>
      <c r="EOA31" s="66"/>
      <c r="EOB31" s="66"/>
      <c r="EOC31" s="20"/>
      <c r="EOD31" s="20"/>
      <c r="EOE31" s="1"/>
      <c r="EOF31" s="66"/>
      <c r="EOG31" s="66"/>
      <c r="EOH31" s="20"/>
      <c r="EOI31" s="20"/>
      <c r="EOJ31" s="1"/>
      <c r="EOK31" s="66"/>
      <c r="EOL31" s="66"/>
      <c r="EOM31" s="20"/>
      <c r="EON31" s="20"/>
      <c r="EOO31" s="1"/>
      <c r="EOP31" s="66"/>
      <c r="EOQ31" s="66"/>
      <c r="EOR31" s="20"/>
      <c r="EOS31" s="20"/>
      <c r="EOT31" s="1"/>
      <c r="EOU31" s="66"/>
      <c r="EOV31" s="66"/>
      <c r="EOW31" s="20"/>
      <c r="EOX31" s="20"/>
      <c r="EOY31" s="1"/>
      <c r="EOZ31" s="66"/>
      <c r="EPA31" s="66"/>
      <c r="EPB31" s="20"/>
      <c r="EPC31" s="20"/>
      <c r="EPD31" s="1"/>
      <c r="EPE31" s="66"/>
      <c r="EPF31" s="66"/>
      <c r="EPG31" s="20"/>
      <c r="EPH31" s="20"/>
      <c r="EPI31" s="1"/>
      <c r="EPJ31" s="66"/>
      <c r="EPK31" s="66"/>
      <c r="EPL31" s="20"/>
      <c r="EPM31" s="20"/>
      <c r="EPN31" s="1"/>
      <c r="EPO31" s="66"/>
      <c r="EPP31" s="66"/>
      <c r="EPQ31" s="20"/>
      <c r="EPR31" s="20"/>
      <c r="EPS31" s="1"/>
      <c r="EPT31" s="66"/>
      <c r="EPU31" s="66"/>
      <c r="EPV31" s="20"/>
      <c r="EPW31" s="20"/>
      <c r="EPX31" s="1"/>
      <c r="EPY31" s="66"/>
      <c r="EPZ31" s="66"/>
      <c r="EQA31" s="20"/>
      <c r="EQB31" s="20"/>
      <c r="EQC31" s="1"/>
      <c r="EQD31" s="66"/>
      <c r="EQE31" s="66"/>
      <c r="EQF31" s="20"/>
      <c r="EQG31" s="20"/>
      <c r="EQH31" s="1"/>
      <c r="EQI31" s="66"/>
      <c r="EQJ31" s="66"/>
      <c r="EQK31" s="20"/>
      <c r="EQL31" s="20"/>
      <c r="EQM31" s="1"/>
      <c r="EQN31" s="66"/>
      <c r="EQO31" s="66"/>
      <c r="EQP31" s="20"/>
      <c r="EQQ31" s="20"/>
      <c r="EQR31" s="1"/>
      <c r="EQS31" s="66"/>
      <c r="EQT31" s="66"/>
      <c r="EQU31" s="20"/>
      <c r="EQV31" s="20"/>
      <c r="EQW31" s="1"/>
      <c r="EQX31" s="66"/>
      <c r="EQY31" s="66"/>
      <c r="EQZ31" s="20"/>
      <c r="ERA31" s="20"/>
      <c r="ERB31" s="1"/>
      <c r="ERC31" s="66"/>
      <c r="ERD31" s="66"/>
      <c r="ERE31" s="20"/>
      <c r="ERF31" s="20"/>
      <c r="ERG31" s="1"/>
      <c r="ERH31" s="66"/>
      <c r="ERI31" s="66"/>
      <c r="ERJ31" s="20"/>
      <c r="ERK31" s="20"/>
      <c r="ERL31" s="1"/>
      <c r="ERM31" s="66"/>
      <c r="ERN31" s="66"/>
      <c r="ERO31" s="20"/>
      <c r="ERP31" s="20"/>
      <c r="ERQ31" s="1"/>
      <c r="ERR31" s="66"/>
      <c r="ERS31" s="66"/>
      <c r="ERT31" s="20"/>
      <c r="ERU31" s="20"/>
      <c r="ERV31" s="1"/>
      <c r="ERW31" s="66"/>
      <c r="ERX31" s="66"/>
      <c r="ERY31" s="20"/>
      <c r="ERZ31" s="20"/>
      <c r="ESA31" s="1"/>
      <c r="ESB31" s="66"/>
      <c r="ESC31" s="66"/>
      <c r="ESD31" s="20"/>
      <c r="ESE31" s="20"/>
      <c r="ESF31" s="1"/>
      <c r="ESG31" s="66"/>
      <c r="ESH31" s="66"/>
      <c r="ESI31" s="20"/>
      <c r="ESJ31" s="20"/>
      <c r="ESK31" s="1"/>
      <c r="ESL31" s="66"/>
      <c r="ESM31" s="66"/>
      <c r="ESN31" s="20"/>
      <c r="ESO31" s="20"/>
      <c r="ESP31" s="1"/>
      <c r="ESQ31" s="66"/>
      <c r="ESR31" s="66"/>
      <c r="ESS31" s="20"/>
      <c r="EST31" s="20"/>
      <c r="ESU31" s="1"/>
      <c r="ESV31" s="66"/>
      <c r="ESW31" s="66"/>
      <c r="ESX31" s="20"/>
      <c r="ESY31" s="20"/>
      <c r="ESZ31" s="1"/>
      <c r="ETA31" s="66"/>
      <c r="ETB31" s="66"/>
      <c r="ETC31" s="20"/>
      <c r="ETD31" s="20"/>
      <c r="ETE31" s="1"/>
      <c r="ETF31" s="66"/>
      <c r="ETG31" s="66"/>
      <c r="ETH31" s="20"/>
      <c r="ETI31" s="20"/>
      <c r="ETJ31" s="1"/>
      <c r="ETK31" s="66"/>
      <c r="ETL31" s="66"/>
      <c r="ETM31" s="20"/>
      <c r="ETN31" s="20"/>
      <c r="ETO31" s="1"/>
      <c r="ETP31" s="66"/>
      <c r="ETQ31" s="66"/>
      <c r="ETR31" s="20"/>
      <c r="ETS31" s="20"/>
      <c r="ETT31" s="1"/>
      <c r="ETU31" s="66"/>
      <c r="ETV31" s="66"/>
      <c r="ETW31" s="20"/>
      <c r="ETX31" s="20"/>
      <c r="ETY31" s="1"/>
      <c r="ETZ31" s="66"/>
      <c r="EUA31" s="66"/>
      <c r="EUB31" s="20"/>
      <c r="EUC31" s="20"/>
      <c r="EUD31" s="1"/>
      <c r="EUE31" s="66"/>
      <c r="EUF31" s="66"/>
      <c r="EUG31" s="20"/>
      <c r="EUH31" s="20"/>
      <c r="EUI31" s="1"/>
      <c r="EUJ31" s="66"/>
      <c r="EUK31" s="66"/>
      <c r="EUL31" s="20"/>
      <c r="EUM31" s="20"/>
      <c r="EUN31" s="1"/>
      <c r="EUO31" s="66"/>
      <c r="EUP31" s="66"/>
      <c r="EUQ31" s="20"/>
      <c r="EUR31" s="20"/>
      <c r="EUS31" s="1"/>
      <c r="EUT31" s="66"/>
      <c r="EUU31" s="66"/>
      <c r="EUV31" s="20"/>
      <c r="EUW31" s="20"/>
      <c r="EUX31" s="1"/>
      <c r="EUY31" s="66"/>
      <c r="EUZ31" s="66"/>
      <c r="EVA31" s="20"/>
      <c r="EVB31" s="20"/>
      <c r="EVC31" s="1"/>
      <c r="EVD31" s="66"/>
      <c r="EVE31" s="66"/>
      <c r="EVF31" s="20"/>
      <c r="EVG31" s="20"/>
      <c r="EVH31" s="1"/>
      <c r="EVI31" s="66"/>
      <c r="EVJ31" s="66"/>
      <c r="EVK31" s="20"/>
      <c r="EVL31" s="20"/>
      <c r="EVM31" s="1"/>
      <c r="EVN31" s="66"/>
      <c r="EVO31" s="66"/>
      <c r="EVP31" s="20"/>
      <c r="EVQ31" s="20"/>
      <c r="EVR31" s="1"/>
      <c r="EVS31" s="66"/>
      <c r="EVT31" s="66"/>
      <c r="EVU31" s="20"/>
      <c r="EVV31" s="20"/>
      <c r="EVW31" s="1"/>
      <c r="EVX31" s="66"/>
      <c r="EVY31" s="66"/>
      <c r="EVZ31" s="20"/>
      <c r="EWA31" s="20"/>
      <c r="EWB31" s="1"/>
      <c r="EWC31" s="66"/>
      <c r="EWD31" s="66"/>
      <c r="EWE31" s="20"/>
      <c r="EWF31" s="20"/>
      <c r="EWG31" s="1"/>
      <c r="EWH31" s="66"/>
      <c r="EWI31" s="66"/>
      <c r="EWJ31" s="20"/>
      <c r="EWK31" s="20"/>
      <c r="EWL31" s="1"/>
      <c r="EWM31" s="66"/>
      <c r="EWN31" s="66"/>
      <c r="EWO31" s="20"/>
      <c r="EWP31" s="20"/>
      <c r="EWQ31" s="1"/>
      <c r="EWR31" s="66"/>
      <c r="EWS31" s="66"/>
      <c r="EWT31" s="20"/>
      <c r="EWU31" s="20"/>
      <c r="EWV31" s="1"/>
      <c r="EWW31" s="66"/>
      <c r="EWX31" s="66"/>
      <c r="EWY31" s="20"/>
      <c r="EWZ31" s="20"/>
      <c r="EXA31" s="1"/>
      <c r="EXB31" s="66"/>
      <c r="EXC31" s="66"/>
      <c r="EXD31" s="20"/>
      <c r="EXE31" s="20"/>
      <c r="EXF31" s="1"/>
      <c r="EXG31" s="66"/>
      <c r="EXH31" s="66"/>
      <c r="EXI31" s="20"/>
      <c r="EXJ31" s="20"/>
      <c r="EXK31" s="1"/>
      <c r="EXL31" s="66"/>
      <c r="EXM31" s="66"/>
      <c r="EXN31" s="20"/>
      <c r="EXO31" s="20"/>
      <c r="EXP31" s="1"/>
      <c r="EXQ31" s="66"/>
      <c r="EXR31" s="66"/>
      <c r="EXS31" s="20"/>
      <c r="EXT31" s="20"/>
      <c r="EXU31" s="1"/>
      <c r="EXV31" s="66"/>
      <c r="EXW31" s="66"/>
      <c r="EXX31" s="20"/>
      <c r="EXY31" s="20"/>
      <c r="EXZ31" s="1"/>
      <c r="EYA31" s="66"/>
      <c r="EYB31" s="66"/>
      <c r="EYC31" s="20"/>
      <c r="EYD31" s="20"/>
      <c r="EYE31" s="1"/>
      <c r="EYF31" s="66"/>
      <c r="EYG31" s="66"/>
      <c r="EYH31" s="20"/>
      <c r="EYI31" s="20"/>
      <c r="EYJ31" s="1"/>
      <c r="EYK31" s="66"/>
      <c r="EYL31" s="66"/>
      <c r="EYM31" s="20"/>
      <c r="EYN31" s="20"/>
      <c r="EYO31" s="1"/>
      <c r="EYP31" s="66"/>
      <c r="EYQ31" s="66"/>
      <c r="EYR31" s="20"/>
      <c r="EYS31" s="20"/>
      <c r="EYT31" s="1"/>
      <c r="EYU31" s="66"/>
      <c r="EYV31" s="66"/>
      <c r="EYW31" s="20"/>
      <c r="EYX31" s="20"/>
      <c r="EYY31" s="1"/>
      <c r="EYZ31" s="66"/>
      <c r="EZA31" s="66"/>
      <c r="EZB31" s="20"/>
      <c r="EZC31" s="20"/>
      <c r="EZD31" s="1"/>
      <c r="EZE31" s="66"/>
      <c r="EZF31" s="66"/>
      <c r="EZG31" s="20"/>
      <c r="EZH31" s="20"/>
      <c r="EZI31" s="1"/>
      <c r="EZJ31" s="66"/>
      <c r="EZK31" s="66"/>
      <c r="EZL31" s="20"/>
      <c r="EZM31" s="20"/>
      <c r="EZN31" s="1"/>
      <c r="EZO31" s="66"/>
      <c r="EZP31" s="66"/>
      <c r="EZQ31" s="20"/>
      <c r="EZR31" s="20"/>
      <c r="EZS31" s="1"/>
      <c r="EZT31" s="66"/>
      <c r="EZU31" s="66"/>
      <c r="EZV31" s="20"/>
      <c r="EZW31" s="20"/>
      <c r="EZX31" s="1"/>
      <c r="EZY31" s="66"/>
      <c r="EZZ31" s="66"/>
      <c r="FAA31" s="20"/>
      <c r="FAB31" s="20"/>
      <c r="FAC31" s="1"/>
      <c r="FAD31" s="66"/>
      <c r="FAE31" s="66"/>
      <c r="FAF31" s="20"/>
      <c r="FAG31" s="20"/>
      <c r="FAH31" s="1"/>
      <c r="FAI31" s="66"/>
      <c r="FAJ31" s="66"/>
      <c r="FAK31" s="20"/>
      <c r="FAL31" s="20"/>
      <c r="FAM31" s="1"/>
      <c r="FAN31" s="66"/>
      <c r="FAO31" s="66"/>
      <c r="FAP31" s="20"/>
      <c r="FAQ31" s="20"/>
      <c r="FAR31" s="1"/>
      <c r="FAS31" s="66"/>
      <c r="FAT31" s="66"/>
      <c r="FAU31" s="20"/>
      <c r="FAV31" s="20"/>
      <c r="FAW31" s="1"/>
      <c r="FAX31" s="66"/>
      <c r="FAY31" s="66"/>
      <c r="FAZ31" s="20"/>
      <c r="FBA31" s="20"/>
      <c r="FBB31" s="1"/>
      <c r="FBC31" s="66"/>
      <c r="FBD31" s="66"/>
      <c r="FBE31" s="20"/>
      <c r="FBF31" s="20"/>
      <c r="FBG31" s="1"/>
      <c r="FBH31" s="66"/>
      <c r="FBI31" s="66"/>
      <c r="FBJ31" s="20"/>
      <c r="FBK31" s="20"/>
      <c r="FBL31" s="1"/>
      <c r="FBM31" s="66"/>
      <c r="FBN31" s="66"/>
      <c r="FBO31" s="20"/>
      <c r="FBP31" s="20"/>
      <c r="FBQ31" s="1"/>
      <c r="FBR31" s="66"/>
      <c r="FBS31" s="66"/>
      <c r="FBT31" s="20"/>
      <c r="FBU31" s="20"/>
      <c r="FBV31" s="1"/>
      <c r="FBW31" s="66"/>
      <c r="FBX31" s="66"/>
      <c r="FBY31" s="20"/>
      <c r="FBZ31" s="20"/>
      <c r="FCA31" s="1"/>
      <c r="FCB31" s="66"/>
      <c r="FCC31" s="66"/>
      <c r="FCD31" s="20"/>
      <c r="FCE31" s="20"/>
      <c r="FCF31" s="1"/>
      <c r="FCG31" s="66"/>
      <c r="FCH31" s="66"/>
      <c r="FCI31" s="20"/>
      <c r="FCJ31" s="20"/>
      <c r="FCK31" s="1"/>
      <c r="FCL31" s="66"/>
      <c r="FCM31" s="66"/>
      <c r="FCN31" s="20"/>
      <c r="FCO31" s="20"/>
      <c r="FCP31" s="1"/>
      <c r="FCQ31" s="66"/>
      <c r="FCR31" s="66"/>
      <c r="FCS31" s="20"/>
      <c r="FCT31" s="20"/>
      <c r="FCU31" s="1"/>
      <c r="FCV31" s="66"/>
      <c r="FCW31" s="66"/>
      <c r="FCX31" s="20"/>
      <c r="FCY31" s="20"/>
      <c r="FCZ31" s="1"/>
      <c r="FDA31" s="66"/>
      <c r="FDB31" s="66"/>
      <c r="FDC31" s="20"/>
      <c r="FDD31" s="20"/>
      <c r="FDE31" s="1"/>
      <c r="FDF31" s="66"/>
      <c r="FDG31" s="66"/>
      <c r="FDH31" s="20"/>
      <c r="FDI31" s="20"/>
      <c r="FDJ31" s="1"/>
      <c r="FDK31" s="66"/>
      <c r="FDL31" s="66"/>
      <c r="FDM31" s="20"/>
      <c r="FDN31" s="20"/>
      <c r="FDO31" s="1"/>
      <c r="FDP31" s="66"/>
      <c r="FDQ31" s="66"/>
      <c r="FDR31" s="20"/>
      <c r="FDS31" s="20"/>
      <c r="FDT31" s="1"/>
      <c r="FDU31" s="66"/>
      <c r="FDV31" s="66"/>
      <c r="FDW31" s="20"/>
      <c r="FDX31" s="20"/>
      <c r="FDY31" s="1"/>
      <c r="FDZ31" s="66"/>
      <c r="FEA31" s="66"/>
      <c r="FEB31" s="20"/>
      <c r="FEC31" s="20"/>
      <c r="FED31" s="1"/>
      <c r="FEE31" s="66"/>
      <c r="FEF31" s="66"/>
      <c r="FEG31" s="20"/>
      <c r="FEH31" s="20"/>
      <c r="FEI31" s="1"/>
      <c r="FEJ31" s="66"/>
      <c r="FEK31" s="66"/>
      <c r="FEL31" s="20"/>
      <c r="FEM31" s="20"/>
      <c r="FEN31" s="1"/>
      <c r="FEO31" s="66"/>
      <c r="FEP31" s="66"/>
      <c r="FEQ31" s="20"/>
      <c r="FER31" s="20"/>
      <c r="FES31" s="1"/>
      <c r="FET31" s="66"/>
      <c r="FEU31" s="66"/>
      <c r="FEV31" s="20"/>
      <c r="FEW31" s="20"/>
      <c r="FEX31" s="1"/>
      <c r="FEY31" s="66"/>
      <c r="FEZ31" s="66"/>
      <c r="FFA31" s="20"/>
      <c r="FFB31" s="20"/>
      <c r="FFC31" s="1"/>
      <c r="FFD31" s="66"/>
      <c r="FFE31" s="66"/>
      <c r="FFF31" s="20"/>
      <c r="FFG31" s="20"/>
      <c r="FFH31" s="1"/>
      <c r="FFI31" s="66"/>
      <c r="FFJ31" s="66"/>
      <c r="FFK31" s="20"/>
      <c r="FFL31" s="20"/>
      <c r="FFM31" s="1"/>
      <c r="FFN31" s="66"/>
      <c r="FFO31" s="66"/>
      <c r="FFP31" s="20"/>
      <c r="FFQ31" s="20"/>
      <c r="FFR31" s="1"/>
      <c r="FFS31" s="66"/>
      <c r="FFT31" s="66"/>
      <c r="FFU31" s="20"/>
      <c r="FFV31" s="20"/>
      <c r="FFW31" s="1"/>
      <c r="FFX31" s="66"/>
      <c r="FFY31" s="66"/>
      <c r="FFZ31" s="20"/>
      <c r="FGA31" s="20"/>
      <c r="FGB31" s="1"/>
      <c r="FGC31" s="66"/>
      <c r="FGD31" s="66"/>
      <c r="FGE31" s="20"/>
      <c r="FGF31" s="20"/>
      <c r="FGG31" s="1"/>
      <c r="FGH31" s="66"/>
      <c r="FGI31" s="66"/>
      <c r="FGJ31" s="20"/>
      <c r="FGK31" s="20"/>
      <c r="FGL31" s="1"/>
      <c r="FGM31" s="66"/>
      <c r="FGN31" s="66"/>
      <c r="FGO31" s="20"/>
      <c r="FGP31" s="20"/>
      <c r="FGQ31" s="1"/>
      <c r="FGR31" s="66"/>
      <c r="FGS31" s="66"/>
      <c r="FGT31" s="20"/>
      <c r="FGU31" s="20"/>
      <c r="FGV31" s="1"/>
      <c r="FGW31" s="66"/>
      <c r="FGX31" s="66"/>
      <c r="FGY31" s="20"/>
      <c r="FGZ31" s="20"/>
      <c r="FHA31" s="1"/>
      <c r="FHB31" s="66"/>
      <c r="FHC31" s="66"/>
      <c r="FHD31" s="20"/>
      <c r="FHE31" s="20"/>
      <c r="FHF31" s="1"/>
      <c r="FHG31" s="66"/>
      <c r="FHH31" s="66"/>
      <c r="FHI31" s="20"/>
      <c r="FHJ31" s="20"/>
      <c r="FHK31" s="1"/>
      <c r="FHL31" s="66"/>
      <c r="FHM31" s="66"/>
      <c r="FHN31" s="20"/>
      <c r="FHO31" s="20"/>
      <c r="FHP31" s="1"/>
      <c r="FHQ31" s="66"/>
      <c r="FHR31" s="66"/>
      <c r="FHS31" s="20"/>
      <c r="FHT31" s="20"/>
      <c r="FHU31" s="1"/>
      <c r="FHV31" s="66"/>
      <c r="FHW31" s="66"/>
      <c r="FHX31" s="20"/>
      <c r="FHY31" s="20"/>
      <c r="FHZ31" s="1"/>
      <c r="FIA31" s="66"/>
      <c r="FIB31" s="66"/>
      <c r="FIC31" s="20"/>
      <c r="FID31" s="20"/>
      <c r="FIE31" s="1"/>
      <c r="FIF31" s="66"/>
      <c r="FIG31" s="66"/>
      <c r="FIH31" s="20"/>
      <c r="FII31" s="20"/>
      <c r="FIJ31" s="1"/>
      <c r="FIK31" s="66"/>
      <c r="FIL31" s="66"/>
      <c r="FIM31" s="20"/>
      <c r="FIN31" s="20"/>
      <c r="FIO31" s="1"/>
      <c r="FIP31" s="66"/>
      <c r="FIQ31" s="66"/>
      <c r="FIR31" s="20"/>
      <c r="FIS31" s="20"/>
      <c r="FIT31" s="1"/>
      <c r="FIU31" s="66"/>
      <c r="FIV31" s="66"/>
      <c r="FIW31" s="20"/>
      <c r="FIX31" s="20"/>
      <c r="FIY31" s="1"/>
      <c r="FIZ31" s="66"/>
      <c r="FJA31" s="66"/>
      <c r="FJB31" s="20"/>
      <c r="FJC31" s="20"/>
      <c r="FJD31" s="1"/>
      <c r="FJE31" s="66"/>
      <c r="FJF31" s="66"/>
      <c r="FJG31" s="20"/>
      <c r="FJH31" s="20"/>
      <c r="FJI31" s="1"/>
      <c r="FJJ31" s="66"/>
      <c r="FJK31" s="66"/>
      <c r="FJL31" s="20"/>
      <c r="FJM31" s="20"/>
      <c r="FJN31" s="1"/>
      <c r="FJO31" s="66"/>
      <c r="FJP31" s="66"/>
      <c r="FJQ31" s="20"/>
      <c r="FJR31" s="20"/>
      <c r="FJS31" s="1"/>
      <c r="FJT31" s="66"/>
      <c r="FJU31" s="66"/>
      <c r="FJV31" s="20"/>
      <c r="FJW31" s="20"/>
      <c r="FJX31" s="1"/>
      <c r="FJY31" s="66"/>
      <c r="FJZ31" s="66"/>
      <c r="FKA31" s="20"/>
      <c r="FKB31" s="20"/>
      <c r="FKC31" s="1"/>
      <c r="FKD31" s="66"/>
      <c r="FKE31" s="66"/>
      <c r="FKF31" s="20"/>
      <c r="FKG31" s="20"/>
      <c r="FKH31" s="1"/>
      <c r="FKI31" s="66"/>
      <c r="FKJ31" s="66"/>
      <c r="FKK31" s="20"/>
      <c r="FKL31" s="20"/>
      <c r="FKM31" s="1"/>
      <c r="FKN31" s="66"/>
      <c r="FKO31" s="66"/>
      <c r="FKP31" s="20"/>
      <c r="FKQ31" s="20"/>
      <c r="FKR31" s="1"/>
      <c r="FKS31" s="66"/>
      <c r="FKT31" s="66"/>
      <c r="FKU31" s="20"/>
      <c r="FKV31" s="20"/>
      <c r="FKW31" s="1"/>
      <c r="FKX31" s="66"/>
      <c r="FKY31" s="66"/>
      <c r="FKZ31" s="20"/>
      <c r="FLA31" s="20"/>
      <c r="FLB31" s="1"/>
      <c r="FLC31" s="66"/>
      <c r="FLD31" s="66"/>
      <c r="FLE31" s="20"/>
      <c r="FLF31" s="20"/>
      <c r="FLG31" s="1"/>
      <c r="FLH31" s="66"/>
      <c r="FLI31" s="66"/>
      <c r="FLJ31" s="20"/>
      <c r="FLK31" s="20"/>
      <c r="FLL31" s="1"/>
      <c r="FLM31" s="66"/>
      <c r="FLN31" s="66"/>
      <c r="FLO31" s="20"/>
      <c r="FLP31" s="20"/>
      <c r="FLQ31" s="1"/>
      <c r="FLR31" s="66"/>
      <c r="FLS31" s="66"/>
      <c r="FLT31" s="20"/>
      <c r="FLU31" s="20"/>
      <c r="FLV31" s="1"/>
      <c r="FLW31" s="66"/>
      <c r="FLX31" s="66"/>
      <c r="FLY31" s="20"/>
      <c r="FLZ31" s="20"/>
      <c r="FMA31" s="1"/>
      <c r="FMB31" s="66"/>
      <c r="FMC31" s="66"/>
      <c r="FMD31" s="20"/>
      <c r="FME31" s="20"/>
      <c r="FMF31" s="1"/>
      <c r="FMG31" s="66"/>
      <c r="FMH31" s="66"/>
      <c r="FMI31" s="20"/>
      <c r="FMJ31" s="20"/>
      <c r="FMK31" s="1"/>
      <c r="FML31" s="66"/>
      <c r="FMM31" s="66"/>
      <c r="FMN31" s="20"/>
      <c r="FMO31" s="20"/>
      <c r="FMP31" s="1"/>
      <c r="FMQ31" s="66"/>
      <c r="FMR31" s="66"/>
      <c r="FMS31" s="20"/>
      <c r="FMT31" s="20"/>
      <c r="FMU31" s="1"/>
      <c r="FMV31" s="66"/>
      <c r="FMW31" s="66"/>
      <c r="FMX31" s="20"/>
      <c r="FMY31" s="20"/>
      <c r="FMZ31" s="1"/>
      <c r="FNA31" s="66"/>
      <c r="FNB31" s="66"/>
      <c r="FNC31" s="20"/>
      <c r="FND31" s="20"/>
      <c r="FNE31" s="1"/>
      <c r="FNF31" s="66"/>
      <c r="FNG31" s="66"/>
      <c r="FNH31" s="20"/>
      <c r="FNI31" s="20"/>
      <c r="FNJ31" s="1"/>
      <c r="FNK31" s="66"/>
      <c r="FNL31" s="66"/>
      <c r="FNM31" s="20"/>
      <c r="FNN31" s="20"/>
      <c r="FNO31" s="1"/>
      <c r="FNP31" s="66"/>
      <c r="FNQ31" s="66"/>
      <c r="FNR31" s="20"/>
      <c r="FNS31" s="20"/>
      <c r="FNT31" s="1"/>
      <c r="FNU31" s="66"/>
      <c r="FNV31" s="66"/>
      <c r="FNW31" s="20"/>
      <c r="FNX31" s="20"/>
      <c r="FNY31" s="1"/>
      <c r="FNZ31" s="66"/>
      <c r="FOA31" s="66"/>
      <c r="FOB31" s="20"/>
      <c r="FOC31" s="20"/>
      <c r="FOD31" s="1"/>
      <c r="FOE31" s="66"/>
      <c r="FOF31" s="66"/>
      <c r="FOG31" s="20"/>
      <c r="FOH31" s="20"/>
      <c r="FOI31" s="1"/>
      <c r="FOJ31" s="66"/>
      <c r="FOK31" s="66"/>
      <c r="FOL31" s="20"/>
      <c r="FOM31" s="20"/>
      <c r="FON31" s="1"/>
      <c r="FOO31" s="66"/>
      <c r="FOP31" s="66"/>
      <c r="FOQ31" s="20"/>
      <c r="FOR31" s="20"/>
      <c r="FOS31" s="1"/>
      <c r="FOT31" s="66"/>
      <c r="FOU31" s="66"/>
      <c r="FOV31" s="20"/>
      <c r="FOW31" s="20"/>
      <c r="FOX31" s="1"/>
      <c r="FOY31" s="66"/>
      <c r="FOZ31" s="66"/>
      <c r="FPA31" s="20"/>
      <c r="FPB31" s="20"/>
      <c r="FPC31" s="1"/>
      <c r="FPD31" s="66"/>
      <c r="FPE31" s="66"/>
      <c r="FPF31" s="20"/>
      <c r="FPG31" s="20"/>
      <c r="FPH31" s="1"/>
      <c r="FPI31" s="66"/>
      <c r="FPJ31" s="66"/>
      <c r="FPK31" s="20"/>
      <c r="FPL31" s="20"/>
      <c r="FPM31" s="1"/>
      <c r="FPN31" s="66"/>
      <c r="FPO31" s="66"/>
      <c r="FPP31" s="20"/>
      <c r="FPQ31" s="20"/>
      <c r="FPR31" s="1"/>
      <c r="FPS31" s="66"/>
      <c r="FPT31" s="66"/>
      <c r="FPU31" s="20"/>
      <c r="FPV31" s="20"/>
      <c r="FPW31" s="1"/>
      <c r="FPX31" s="66"/>
      <c r="FPY31" s="66"/>
      <c r="FPZ31" s="20"/>
      <c r="FQA31" s="20"/>
      <c r="FQB31" s="1"/>
      <c r="FQC31" s="66"/>
      <c r="FQD31" s="66"/>
      <c r="FQE31" s="20"/>
      <c r="FQF31" s="20"/>
      <c r="FQG31" s="1"/>
      <c r="FQH31" s="66"/>
      <c r="FQI31" s="66"/>
      <c r="FQJ31" s="20"/>
      <c r="FQK31" s="20"/>
      <c r="FQL31" s="1"/>
      <c r="FQM31" s="66"/>
      <c r="FQN31" s="66"/>
      <c r="FQO31" s="20"/>
      <c r="FQP31" s="20"/>
      <c r="FQQ31" s="1"/>
      <c r="FQR31" s="66"/>
      <c r="FQS31" s="66"/>
      <c r="FQT31" s="20"/>
      <c r="FQU31" s="20"/>
      <c r="FQV31" s="1"/>
      <c r="FQW31" s="66"/>
      <c r="FQX31" s="66"/>
      <c r="FQY31" s="20"/>
      <c r="FQZ31" s="20"/>
      <c r="FRA31" s="1"/>
      <c r="FRB31" s="66"/>
      <c r="FRC31" s="66"/>
      <c r="FRD31" s="20"/>
      <c r="FRE31" s="20"/>
      <c r="FRF31" s="1"/>
      <c r="FRG31" s="66"/>
      <c r="FRH31" s="66"/>
      <c r="FRI31" s="20"/>
      <c r="FRJ31" s="20"/>
      <c r="FRK31" s="1"/>
      <c r="FRL31" s="66"/>
      <c r="FRM31" s="66"/>
      <c r="FRN31" s="20"/>
      <c r="FRO31" s="20"/>
      <c r="FRP31" s="1"/>
      <c r="FRQ31" s="66"/>
      <c r="FRR31" s="66"/>
      <c r="FRS31" s="20"/>
      <c r="FRT31" s="20"/>
      <c r="FRU31" s="1"/>
      <c r="FRV31" s="66"/>
      <c r="FRW31" s="66"/>
      <c r="FRX31" s="20"/>
      <c r="FRY31" s="20"/>
      <c r="FRZ31" s="1"/>
      <c r="FSA31" s="66"/>
      <c r="FSB31" s="66"/>
      <c r="FSC31" s="20"/>
      <c r="FSD31" s="20"/>
      <c r="FSE31" s="1"/>
      <c r="FSF31" s="66"/>
      <c r="FSG31" s="66"/>
      <c r="FSH31" s="20"/>
      <c r="FSI31" s="20"/>
      <c r="FSJ31" s="1"/>
      <c r="FSK31" s="66"/>
      <c r="FSL31" s="66"/>
      <c r="FSM31" s="20"/>
      <c r="FSN31" s="20"/>
      <c r="FSO31" s="1"/>
      <c r="FSP31" s="66"/>
      <c r="FSQ31" s="66"/>
      <c r="FSR31" s="20"/>
      <c r="FSS31" s="20"/>
      <c r="FST31" s="1"/>
      <c r="FSU31" s="66"/>
      <c r="FSV31" s="66"/>
      <c r="FSW31" s="20"/>
      <c r="FSX31" s="20"/>
      <c r="FSY31" s="1"/>
      <c r="FSZ31" s="66"/>
      <c r="FTA31" s="66"/>
      <c r="FTB31" s="20"/>
      <c r="FTC31" s="20"/>
      <c r="FTD31" s="1"/>
      <c r="FTE31" s="66"/>
      <c r="FTF31" s="66"/>
      <c r="FTG31" s="20"/>
      <c r="FTH31" s="20"/>
      <c r="FTI31" s="1"/>
      <c r="FTJ31" s="66"/>
      <c r="FTK31" s="66"/>
      <c r="FTL31" s="20"/>
      <c r="FTM31" s="20"/>
      <c r="FTN31" s="1"/>
      <c r="FTO31" s="66"/>
      <c r="FTP31" s="66"/>
      <c r="FTQ31" s="20"/>
      <c r="FTR31" s="20"/>
      <c r="FTS31" s="1"/>
      <c r="FTT31" s="66"/>
      <c r="FTU31" s="66"/>
      <c r="FTV31" s="20"/>
      <c r="FTW31" s="20"/>
      <c r="FTX31" s="1"/>
      <c r="FTY31" s="66"/>
      <c r="FTZ31" s="66"/>
      <c r="FUA31" s="20"/>
      <c r="FUB31" s="20"/>
      <c r="FUC31" s="1"/>
      <c r="FUD31" s="66"/>
      <c r="FUE31" s="66"/>
      <c r="FUF31" s="20"/>
      <c r="FUG31" s="20"/>
      <c r="FUH31" s="1"/>
      <c r="FUI31" s="66"/>
      <c r="FUJ31" s="66"/>
      <c r="FUK31" s="20"/>
      <c r="FUL31" s="20"/>
      <c r="FUM31" s="1"/>
      <c r="FUN31" s="66"/>
      <c r="FUO31" s="66"/>
      <c r="FUP31" s="20"/>
      <c r="FUQ31" s="20"/>
      <c r="FUR31" s="1"/>
      <c r="FUS31" s="66"/>
      <c r="FUT31" s="66"/>
      <c r="FUU31" s="20"/>
      <c r="FUV31" s="20"/>
      <c r="FUW31" s="1"/>
      <c r="FUX31" s="66"/>
      <c r="FUY31" s="66"/>
      <c r="FUZ31" s="20"/>
      <c r="FVA31" s="20"/>
      <c r="FVB31" s="1"/>
      <c r="FVC31" s="66"/>
      <c r="FVD31" s="66"/>
      <c r="FVE31" s="20"/>
      <c r="FVF31" s="20"/>
      <c r="FVG31" s="1"/>
      <c r="FVH31" s="66"/>
      <c r="FVI31" s="66"/>
      <c r="FVJ31" s="20"/>
      <c r="FVK31" s="20"/>
      <c r="FVL31" s="1"/>
      <c r="FVM31" s="66"/>
      <c r="FVN31" s="66"/>
      <c r="FVO31" s="20"/>
      <c r="FVP31" s="20"/>
      <c r="FVQ31" s="1"/>
      <c r="FVR31" s="66"/>
      <c r="FVS31" s="66"/>
      <c r="FVT31" s="20"/>
      <c r="FVU31" s="20"/>
      <c r="FVV31" s="1"/>
      <c r="FVW31" s="66"/>
      <c r="FVX31" s="66"/>
      <c r="FVY31" s="20"/>
      <c r="FVZ31" s="20"/>
      <c r="FWA31" s="1"/>
      <c r="FWB31" s="66"/>
      <c r="FWC31" s="66"/>
      <c r="FWD31" s="20"/>
      <c r="FWE31" s="20"/>
      <c r="FWF31" s="1"/>
      <c r="FWG31" s="66"/>
      <c r="FWH31" s="66"/>
      <c r="FWI31" s="20"/>
      <c r="FWJ31" s="20"/>
      <c r="FWK31" s="1"/>
      <c r="FWL31" s="66"/>
      <c r="FWM31" s="66"/>
      <c r="FWN31" s="20"/>
      <c r="FWO31" s="20"/>
      <c r="FWP31" s="1"/>
      <c r="FWQ31" s="66"/>
      <c r="FWR31" s="66"/>
      <c r="FWS31" s="20"/>
      <c r="FWT31" s="20"/>
      <c r="FWU31" s="1"/>
      <c r="FWV31" s="66"/>
      <c r="FWW31" s="66"/>
      <c r="FWX31" s="20"/>
      <c r="FWY31" s="20"/>
      <c r="FWZ31" s="1"/>
      <c r="FXA31" s="66"/>
      <c r="FXB31" s="66"/>
      <c r="FXC31" s="20"/>
      <c r="FXD31" s="20"/>
      <c r="FXE31" s="1"/>
      <c r="FXF31" s="66"/>
      <c r="FXG31" s="66"/>
      <c r="FXH31" s="20"/>
      <c r="FXI31" s="20"/>
      <c r="FXJ31" s="1"/>
      <c r="FXK31" s="66"/>
      <c r="FXL31" s="66"/>
      <c r="FXM31" s="20"/>
      <c r="FXN31" s="20"/>
      <c r="FXO31" s="1"/>
      <c r="FXP31" s="66"/>
      <c r="FXQ31" s="66"/>
      <c r="FXR31" s="20"/>
      <c r="FXS31" s="20"/>
      <c r="FXT31" s="1"/>
      <c r="FXU31" s="66"/>
      <c r="FXV31" s="66"/>
      <c r="FXW31" s="20"/>
      <c r="FXX31" s="20"/>
      <c r="FXY31" s="1"/>
      <c r="FXZ31" s="66"/>
      <c r="FYA31" s="66"/>
      <c r="FYB31" s="20"/>
      <c r="FYC31" s="20"/>
      <c r="FYD31" s="1"/>
      <c r="FYE31" s="66"/>
      <c r="FYF31" s="66"/>
      <c r="FYG31" s="20"/>
      <c r="FYH31" s="20"/>
      <c r="FYI31" s="1"/>
      <c r="FYJ31" s="66"/>
      <c r="FYK31" s="66"/>
      <c r="FYL31" s="20"/>
      <c r="FYM31" s="20"/>
      <c r="FYN31" s="1"/>
      <c r="FYO31" s="66"/>
      <c r="FYP31" s="66"/>
      <c r="FYQ31" s="20"/>
      <c r="FYR31" s="20"/>
      <c r="FYS31" s="1"/>
      <c r="FYT31" s="66"/>
      <c r="FYU31" s="66"/>
      <c r="FYV31" s="20"/>
      <c r="FYW31" s="20"/>
      <c r="FYX31" s="1"/>
      <c r="FYY31" s="66"/>
      <c r="FYZ31" s="66"/>
      <c r="FZA31" s="20"/>
      <c r="FZB31" s="20"/>
      <c r="FZC31" s="1"/>
      <c r="FZD31" s="66"/>
      <c r="FZE31" s="66"/>
      <c r="FZF31" s="20"/>
      <c r="FZG31" s="20"/>
      <c r="FZH31" s="1"/>
      <c r="FZI31" s="66"/>
      <c r="FZJ31" s="66"/>
      <c r="FZK31" s="20"/>
      <c r="FZL31" s="20"/>
      <c r="FZM31" s="1"/>
      <c r="FZN31" s="66"/>
      <c r="FZO31" s="66"/>
      <c r="FZP31" s="20"/>
      <c r="FZQ31" s="20"/>
      <c r="FZR31" s="1"/>
      <c r="FZS31" s="66"/>
      <c r="FZT31" s="66"/>
      <c r="FZU31" s="20"/>
      <c r="FZV31" s="20"/>
      <c r="FZW31" s="1"/>
      <c r="FZX31" s="66"/>
      <c r="FZY31" s="66"/>
      <c r="FZZ31" s="20"/>
      <c r="GAA31" s="20"/>
      <c r="GAB31" s="1"/>
      <c r="GAC31" s="66"/>
      <c r="GAD31" s="66"/>
      <c r="GAE31" s="20"/>
      <c r="GAF31" s="20"/>
      <c r="GAG31" s="1"/>
      <c r="GAH31" s="66"/>
      <c r="GAI31" s="66"/>
      <c r="GAJ31" s="20"/>
      <c r="GAK31" s="20"/>
      <c r="GAL31" s="1"/>
      <c r="GAM31" s="66"/>
      <c r="GAN31" s="66"/>
      <c r="GAO31" s="20"/>
      <c r="GAP31" s="20"/>
      <c r="GAQ31" s="1"/>
      <c r="GAR31" s="66"/>
      <c r="GAS31" s="66"/>
      <c r="GAT31" s="20"/>
      <c r="GAU31" s="20"/>
      <c r="GAV31" s="1"/>
      <c r="GAW31" s="66"/>
      <c r="GAX31" s="66"/>
      <c r="GAY31" s="20"/>
      <c r="GAZ31" s="20"/>
      <c r="GBA31" s="1"/>
      <c r="GBB31" s="66"/>
      <c r="GBC31" s="66"/>
      <c r="GBD31" s="20"/>
      <c r="GBE31" s="20"/>
      <c r="GBF31" s="1"/>
      <c r="GBG31" s="66"/>
      <c r="GBH31" s="66"/>
      <c r="GBI31" s="20"/>
      <c r="GBJ31" s="20"/>
      <c r="GBK31" s="1"/>
      <c r="GBL31" s="66"/>
      <c r="GBM31" s="66"/>
      <c r="GBN31" s="20"/>
      <c r="GBO31" s="20"/>
      <c r="GBP31" s="1"/>
      <c r="GBQ31" s="66"/>
      <c r="GBR31" s="66"/>
      <c r="GBS31" s="20"/>
      <c r="GBT31" s="20"/>
      <c r="GBU31" s="1"/>
      <c r="GBV31" s="66"/>
      <c r="GBW31" s="66"/>
      <c r="GBX31" s="20"/>
      <c r="GBY31" s="20"/>
      <c r="GBZ31" s="1"/>
      <c r="GCA31" s="66"/>
      <c r="GCB31" s="66"/>
      <c r="GCC31" s="20"/>
      <c r="GCD31" s="20"/>
      <c r="GCE31" s="1"/>
      <c r="GCF31" s="66"/>
      <c r="GCG31" s="66"/>
      <c r="GCH31" s="20"/>
      <c r="GCI31" s="20"/>
      <c r="GCJ31" s="1"/>
      <c r="GCK31" s="66"/>
      <c r="GCL31" s="66"/>
      <c r="GCM31" s="20"/>
      <c r="GCN31" s="20"/>
      <c r="GCO31" s="1"/>
      <c r="GCP31" s="66"/>
      <c r="GCQ31" s="66"/>
      <c r="GCR31" s="20"/>
      <c r="GCS31" s="20"/>
      <c r="GCT31" s="1"/>
      <c r="GCU31" s="66"/>
      <c r="GCV31" s="66"/>
      <c r="GCW31" s="20"/>
      <c r="GCX31" s="20"/>
      <c r="GCY31" s="1"/>
      <c r="GCZ31" s="66"/>
      <c r="GDA31" s="66"/>
      <c r="GDB31" s="20"/>
      <c r="GDC31" s="20"/>
      <c r="GDD31" s="1"/>
      <c r="GDE31" s="66"/>
      <c r="GDF31" s="66"/>
      <c r="GDG31" s="20"/>
      <c r="GDH31" s="20"/>
      <c r="GDI31" s="1"/>
      <c r="GDJ31" s="66"/>
      <c r="GDK31" s="66"/>
      <c r="GDL31" s="20"/>
      <c r="GDM31" s="20"/>
      <c r="GDN31" s="1"/>
      <c r="GDO31" s="66"/>
      <c r="GDP31" s="66"/>
      <c r="GDQ31" s="20"/>
      <c r="GDR31" s="20"/>
      <c r="GDS31" s="1"/>
      <c r="GDT31" s="66"/>
      <c r="GDU31" s="66"/>
      <c r="GDV31" s="20"/>
      <c r="GDW31" s="20"/>
      <c r="GDX31" s="1"/>
      <c r="GDY31" s="66"/>
      <c r="GDZ31" s="66"/>
      <c r="GEA31" s="20"/>
      <c r="GEB31" s="20"/>
      <c r="GEC31" s="1"/>
      <c r="GED31" s="66"/>
      <c r="GEE31" s="66"/>
      <c r="GEF31" s="20"/>
      <c r="GEG31" s="20"/>
      <c r="GEH31" s="1"/>
      <c r="GEI31" s="66"/>
      <c r="GEJ31" s="66"/>
      <c r="GEK31" s="20"/>
      <c r="GEL31" s="20"/>
      <c r="GEM31" s="1"/>
      <c r="GEN31" s="66"/>
      <c r="GEO31" s="66"/>
      <c r="GEP31" s="20"/>
      <c r="GEQ31" s="20"/>
      <c r="GER31" s="1"/>
      <c r="GES31" s="66"/>
      <c r="GET31" s="66"/>
      <c r="GEU31" s="20"/>
      <c r="GEV31" s="20"/>
      <c r="GEW31" s="1"/>
      <c r="GEX31" s="66"/>
      <c r="GEY31" s="66"/>
      <c r="GEZ31" s="20"/>
      <c r="GFA31" s="20"/>
      <c r="GFB31" s="1"/>
      <c r="GFC31" s="66"/>
      <c r="GFD31" s="66"/>
      <c r="GFE31" s="20"/>
      <c r="GFF31" s="20"/>
      <c r="GFG31" s="1"/>
      <c r="GFH31" s="66"/>
      <c r="GFI31" s="66"/>
      <c r="GFJ31" s="20"/>
      <c r="GFK31" s="20"/>
      <c r="GFL31" s="1"/>
      <c r="GFM31" s="66"/>
      <c r="GFN31" s="66"/>
      <c r="GFO31" s="20"/>
      <c r="GFP31" s="20"/>
      <c r="GFQ31" s="1"/>
      <c r="GFR31" s="66"/>
      <c r="GFS31" s="66"/>
      <c r="GFT31" s="20"/>
      <c r="GFU31" s="20"/>
      <c r="GFV31" s="1"/>
      <c r="GFW31" s="66"/>
      <c r="GFX31" s="66"/>
      <c r="GFY31" s="20"/>
      <c r="GFZ31" s="20"/>
      <c r="GGA31" s="1"/>
      <c r="GGB31" s="66"/>
      <c r="GGC31" s="66"/>
      <c r="GGD31" s="20"/>
      <c r="GGE31" s="20"/>
      <c r="GGF31" s="1"/>
      <c r="GGG31" s="66"/>
      <c r="GGH31" s="66"/>
      <c r="GGI31" s="20"/>
      <c r="GGJ31" s="20"/>
      <c r="GGK31" s="1"/>
      <c r="GGL31" s="66"/>
      <c r="GGM31" s="66"/>
      <c r="GGN31" s="20"/>
      <c r="GGO31" s="20"/>
      <c r="GGP31" s="1"/>
      <c r="GGQ31" s="66"/>
      <c r="GGR31" s="66"/>
      <c r="GGS31" s="20"/>
      <c r="GGT31" s="20"/>
      <c r="GGU31" s="1"/>
      <c r="GGV31" s="66"/>
      <c r="GGW31" s="66"/>
      <c r="GGX31" s="20"/>
      <c r="GGY31" s="20"/>
      <c r="GGZ31" s="1"/>
      <c r="GHA31" s="66"/>
      <c r="GHB31" s="66"/>
      <c r="GHC31" s="20"/>
      <c r="GHD31" s="20"/>
      <c r="GHE31" s="1"/>
      <c r="GHF31" s="66"/>
      <c r="GHG31" s="66"/>
      <c r="GHH31" s="20"/>
      <c r="GHI31" s="20"/>
      <c r="GHJ31" s="1"/>
      <c r="GHK31" s="66"/>
      <c r="GHL31" s="66"/>
      <c r="GHM31" s="20"/>
      <c r="GHN31" s="20"/>
      <c r="GHO31" s="1"/>
      <c r="GHP31" s="66"/>
      <c r="GHQ31" s="66"/>
      <c r="GHR31" s="20"/>
      <c r="GHS31" s="20"/>
      <c r="GHT31" s="1"/>
      <c r="GHU31" s="66"/>
      <c r="GHV31" s="66"/>
      <c r="GHW31" s="20"/>
      <c r="GHX31" s="20"/>
      <c r="GHY31" s="1"/>
      <c r="GHZ31" s="66"/>
      <c r="GIA31" s="66"/>
      <c r="GIB31" s="20"/>
      <c r="GIC31" s="20"/>
      <c r="GID31" s="1"/>
      <c r="GIE31" s="66"/>
      <c r="GIF31" s="66"/>
      <c r="GIG31" s="20"/>
      <c r="GIH31" s="20"/>
      <c r="GII31" s="1"/>
      <c r="GIJ31" s="66"/>
      <c r="GIK31" s="66"/>
      <c r="GIL31" s="20"/>
      <c r="GIM31" s="20"/>
      <c r="GIN31" s="1"/>
      <c r="GIO31" s="66"/>
      <c r="GIP31" s="66"/>
      <c r="GIQ31" s="20"/>
      <c r="GIR31" s="20"/>
      <c r="GIS31" s="1"/>
      <c r="GIT31" s="66"/>
      <c r="GIU31" s="66"/>
      <c r="GIV31" s="20"/>
      <c r="GIW31" s="20"/>
      <c r="GIX31" s="1"/>
      <c r="GIY31" s="66"/>
      <c r="GIZ31" s="66"/>
      <c r="GJA31" s="20"/>
      <c r="GJB31" s="20"/>
      <c r="GJC31" s="1"/>
      <c r="GJD31" s="66"/>
      <c r="GJE31" s="66"/>
      <c r="GJF31" s="20"/>
      <c r="GJG31" s="20"/>
      <c r="GJH31" s="1"/>
      <c r="GJI31" s="66"/>
      <c r="GJJ31" s="66"/>
      <c r="GJK31" s="20"/>
      <c r="GJL31" s="20"/>
      <c r="GJM31" s="1"/>
      <c r="GJN31" s="66"/>
      <c r="GJO31" s="66"/>
      <c r="GJP31" s="20"/>
      <c r="GJQ31" s="20"/>
      <c r="GJR31" s="1"/>
      <c r="GJS31" s="66"/>
      <c r="GJT31" s="66"/>
      <c r="GJU31" s="20"/>
      <c r="GJV31" s="20"/>
      <c r="GJW31" s="1"/>
      <c r="GJX31" s="66"/>
      <c r="GJY31" s="66"/>
      <c r="GJZ31" s="20"/>
      <c r="GKA31" s="20"/>
      <c r="GKB31" s="1"/>
      <c r="GKC31" s="66"/>
      <c r="GKD31" s="66"/>
      <c r="GKE31" s="20"/>
      <c r="GKF31" s="20"/>
      <c r="GKG31" s="1"/>
      <c r="GKH31" s="66"/>
      <c r="GKI31" s="66"/>
      <c r="GKJ31" s="20"/>
      <c r="GKK31" s="20"/>
      <c r="GKL31" s="1"/>
      <c r="GKM31" s="66"/>
      <c r="GKN31" s="66"/>
      <c r="GKO31" s="20"/>
      <c r="GKP31" s="20"/>
      <c r="GKQ31" s="1"/>
      <c r="GKR31" s="66"/>
      <c r="GKS31" s="66"/>
      <c r="GKT31" s="20"/>
      <c r="GKU31" s="20"/>
      <c r="GKV31" s="1"/>
      <c r="GKW31" s="66"/>
      <c r="GKX31" s="66"/>
      <c r="GKY31" s="20"/>
      <c r="GKZ31" s="20"/>
      <c r="GLA31" s="1"/>
      <c r="GLB31" s="66"/>
      <c r="GLC31" s="66"/>
      <c r="GLD31" s="20"/>
      <c r="GLE31" s="20"/>
      <c r="GLF31" s="1"/>
      <c r="GLG31" s="66"/>
      <c r="GLH31" s="66"/>
      <c r="GLI31" s="20"/>
      <c r="GLJ31" s="20"/>
      <c r="GLK31" s="1"/>
      <c r="GLL31" s="66"/>
      <c r="GLM31" s="66"/>
      <c r="GLN31" s="20"/>
      <c r="GLO31" s="20"/>
      <c r="GLP31" s="1"/>
      <c r="GLQ31" s="66"/>
      <c r="GLR31" s="66"/>
      <c r="GLS31" s="20"/>
      <c r="GLT31" s="20"/>
      <c r="GLU31" s="1"/>
      <c r="GLV31" s="66"/>
      <c r="GLW31" s="66"/>
      <c r="GLX31" s="20"/>
      <c r="GLY31" s="20"/>
      <c r="GLZ31" s="1"/>
      <c r="GMA31" s="66"/>
      <c r="GMB31" s="66"/>
      <c r="GMC31" s="20"/>
      <c r="GMD31" s="20"/>
      <c r="GME31" s="1"/>
      <c r="GMF31" s="66"/>
      <c r="GMG31" s="66"/>
      <c r="GMH31" s="20"/>
      <c r="GMI31" s="20"/>
      <c r="GMJ31" s="1"/>
      <c r="GMK31" s="66"/>
      <c r="GML31" s="66"/>
      <c r="GMM31" s="20"/>
      <c r="GMN31" s="20"/>
      <c r="GMO31" s="1"/>
      <c r="GMP31" s="66"/>
      <c r="GMQ31" s="66"/>
      <c r="GMR31" s="20"/>
      <c r="GMS31" s="20"/>
      <c r="GMT31" s="1"/>
      <c r="GMU31" s="66"/>
      <c r="GMV31" s="66"/>
      <c r="GMW31" s="20"/>
      <c r="GMX31" s="20"/>
      <c r="GMY31" s="1"/>
      <c r="GMZ31" s="66"/>
      <c r="GNA31" s="66"/>
      <c r="GNB31" s="20"/>
      <c r="GNC31" s="20"/>
      <c r="GND31" s="1"/>
      <c r="GNE31" s="66"/>
      <c r="GNF31" s="66"/>
      <c r="GNG31" s="20"/>
      <c r="GNH31" s="20"/>
      <c r="GNI31" s="1"/>
      <c r="GNJ31" s="66"/>
      <c r="GNK31" s="66"/>
      <c r="GNL31" s="20"/>
      <c r="GNM31" s="20"/>
      <c r="GNN31" s="1"/>
      <c r="GNO31" s="66"/>
      <c r="GNP31" s="66"/>
      <c r="GNQ31" s="20"/>
      <c r="GNR31" s="20"/>
      <c r="GNS31" s="1"/>
      <c r="GNT31" s="66"/>
      <c r="GNU31" s="66"/>
      <c r="GNV31" s="20"/>
      <c r="GNW31" s="20"/>
      <c r="GNX31" s="1"/>
      <c r="GNY31" s="66"/>
      <c r="GNZ31" s="66"/>
      <c r="GOA31" s="20"/>
      <c r="GOB31" s="20"/>
      <c r="GOC31" s="1"/>
      <c r="GOD31" s="66"/>
      <c r="GOE31" s="66"/>
      <c r="GOF31" s="20"/>
      <c r="GOG31" s="20"/>
      <c r="GOH31" s="1"/>
      <c r="GOI31" s="66"/>
      <c r="GOJ31" s="66"/>
      <c r="GOK31" s="20"/>
      <c r="GOL31" s="20"/>
      <c r="GOM31" s="1"/>
      <c r="GON31" s="66"/>
      <c r="GOO31" s="66"/>
      <c r="GOP31" s="20"/>
      <c r="GOQ31" s="20"/>
      <c r="GOR31" s="1"/>
      <c r="GOS31" s="66"/>
      <c r="GOT31" s="66"/>
      <c r="GOU31" s="20"/>
      <c r="GOV31" s="20"/>
      <c r="GOW31" s="1"/>
      <c r="GOX31" s="66"/>
      <c r="GOY31" s="66"/>
      <c r="GOZ31" s="20"/>
      <c r="GPA31" s="20"/>
      <c r="GPB31" s="1"/>
      <c r="GPC31" s="66"/>
      <c r="GPD31" s="66"/>
      <c r="GPE31" s="20"/>
      <c r="GPF31" s="20"/>
      <c r="GPG31" s="1"/>
      <c r="GPH31" s="66"/>
      <c r="GPI31" s="66"/>
      <c r="GPJ31" s="20"/>
      <c r="GPK31" s="20"/>
      <c r="GPL31" s="1"/>
      <c r="GPM31" s="66"/>
      <c r="GPN31" s="66"/>
      <c r="GPO31" s="20"/>
      <c r="GPP31" s="20"/>
      <c r="GPQ31" s="1"/>
      <c r="GPR31" s="66"/>
      <c r="GPS31" s="66"/>
      <c r="GPT31" s="20"/>
      <c r="GPU31" s="20"/>
      <c r="GPV31" s="1"/>
      <c r="GPW31" s="66"/>
      <c r="GPX31" s="66"/>
      <c r="GPY31" s="20"/>
      <c r="GPZ31" s="20"/>
      <c r="GQA31" s="1"/>
      <c r="GQB31" s="66"/>
      <c r="GQC31" s="66"/>
      <c r="GQD31" s="20"/>
      <c r="GQE31" s="20"/>
      <c r="GQF31" s="1"/>
      <c r="GQG31" s="66"/>
      <c r="GQH31" s="66"/>
      <c r="GQI31" s="20"/>
      <c r="GQJ31" s="20"/>
      <c r="GQK31" s="1"/>
      <c r="GQL31" s="66"/>
      <c r="GQM31" s="66"/>
      <c r="GQN31" s="20"/>
      <c r="GQO31" s="20"/>
      <c r="GQP31" s="1"/>
      <c r="GQQ31" s="66"/>
      <c r="GQR31" s="66"/>
      <c r="GQS31" s="20"/>
      <c r="GQT31" s="20"/>
      <c r="GQU31" s="1"/>
      <c r="GQV31" s="66"/>
      <c r="GQW31" s="66"/>
      <c r="GQX31" s="20"/>
      <c r="GQY31" s="20"/>
      <c r="GQZ31" s="1"/>
      <c r="GRA31" s="66"/>
      <c r="GRB31" s="66"/>
      <c r="GRC31" s="20"/>
      <c r="GRD31" s="20"/>
      <c r="GRE31" s="1"/>
      <c r="GRF31" s="66"/>
      <c r="GRG31" s="66"/>
      <c r="GRH31" s="20"/>
      <c r="GRI31" s="20"/>
      <c r="GRJ31" s="1"/>
      <c r="GRK31" s="66"/>
      <c r="GRL31" s="66"/>
      <c r="GRM31" s="20"/>
      <c r="GRN31" s="20"/>
      <c r="GRO31" s="1"/>
      <c r="GRP31" s="66"/>
      <c r="GRQ31" s="66"/>
      <c r="GRR31" s="20"/>
      <c r="GRS31" s="20"/>
      <c r="GRT31" s="1"/>
      <c r="GRU31" s="66"/>
      <c r="GRV31" s="66"/>
      <c r="GRW31" s="20"/>
      <c r="GRX31" s="20"/>
      <c r="GRY31" s="1"/>
      <c r="GRZ31" s="66"/>
      <c r="GSA31" s="66"/>
      <c r="GSB31" s="20"/>
      <c r="GSC31" s="20"/>
      <c r="GSD31" s="1"/>
      <c r="GSE31" s="66"/>
      <c r="GSF31" s="66"/>
      <c r="GSG31" s="20"/>
      <c r="GSH31" s="20"/>
      <c r="GSI31" s="1"/>
      <c r="GSJ31" s="66"/>
      <c r="GSK31" s="66"/>
      <c r="GSL31" s="20"/>
      <c r="GSM31" s="20"/>
      <c r="GSN31" s="1"/>
      <c r="GSO31" s="66"/>
      <c r="GSP31" s="66"/>
      <c r="GSQ31" s="20"/>
      <c r="GSR31" s="20"/>
      <c r="GSS31" s="1"/>
      <c r="GST31" s="66"/>
      <c r="GSU31" s="66"/>
      <c r="GSV31" s="20"/>
      <c r="GSW31" s="20"/>
      <c r="GSX31" s="1"/>
      <c r="GSY31" s="66"/>
      <c r="GSZ31" s="66"/>
      <c r="GTA31" s="20"/>
      <c r="GTB31" s="20"/>
      <c r="GTC31" s="1"/>
      <c r="GTD31" s="66"/>
      <c r="GTE31" s="66"/>
      <c r="GTF31" s="20"/>
      <c r="GTG31" s="20"/>
      <c r="GTH31" s="1"/>
      <c r="GTI31" s="66"/>
      <c r="GTJ31" s="66"/>
      <c r="GTK31" s="20"/>
      <c r="GTL31" s="20"/>
      <c r="GTM31" s="1"/>
      <c r="GTN31" s="66"/>
      <c r="GTO31" s="66"/>
      <c r="GTP31" s="20"/>
      <c r="GTQ31" s="20"/>
      <c r="GTR31" s="1"/>
      <c r="GTS31" s="66"/>
      <c r="GTT31" s="66"/>
      <c r="GTU31" s="20"/>
      <c r="GTV31" s="20"/>
      <c r="GTW31" s="1"/>
      <c r="GTX31" s="66"/>
      <c r="GTY31" s="66"/>
      <c r="GTZ31" s="20"/>
      <c r="GUA31" s="20"/>
      <c r="GUB31" s="1"/>
      <c r="GUC31" s="66"/>
      <c r="GUD31" s="66"/>
      <c r="GUE31" s="20"/>
      <c r="GUF31" s="20"/>
      <c r="GUG31" s="1"/>
      <c r="GUH31" s="66"/>
      <c r="GUI31" s="66"/>
      <c r="GUJ31" s="20"/>
      <c r="GUK31" s="20"/>
      <c r="GUL31" s="1"/>
      <c r="GUM31" s="66"/>
      <c r="GUN31" s="66"/>
      <c r="GUO31" s="20"/>
      <c r="GUP31" s="20"/>
      <c r="GUQ31" s="1"/>
      <c r="GUR31" s="66"/>
      <c r="GUS31" s="66"/>
      <c r="GUT31" s="20"/>
      <c r="GUU31" s="20"/>
      <c r="GUV31" s="1"/>
      <c r="GUW31" s="66"/>
      <c r="GUX31" s="66"/>
      <c r="GUY31" s="20"/>
      <c r="GUZ31" s="20"/>
      <c r="GVA31" s="1"/>
      <c r="GVB31" s="66"/>
      <c r="GVC31" s="66"/>
      <c r="GVD31" s="20"/>
      <c r="GVE31" s="20"/>
      <c r="GVF31" s="1"/>
      <c r="GVG31" s="66"/>
      <c r="GVH31" s="66"/>
      <c r="GVI31" s="20"/>
      <c r="GVJ31" s="20"/>
      <c r="GVK31" s="1"/>
      <c r="GVL31" s="66"/>
      <c r="GVM31" s="66"/>
      <c r="GVN31" s="20"/>
      <c r="GVO31" s="20"/>
      <c r="GVP31" s="1"/>
      <c r="GVQ31" s="66"/>
      <c r="GVR31" s="66"/>
      <c r="GVS31" s="20"/>
      <c r="GVT31" s="20"/>
      <c r="GVU31" s="1"/>
      <c r="GVV31" s="66"/>
      <c r="GVW31" s="66"/>
      <c r="GVX31" s="20"/>
      <c r="GVY31" s="20"/>
      <c r="GVZ31" s="1"/>
      <c r="GWA31" s="66"/>
      <c r="GWB31" s="66"/>
      <c r="GWC31" s="20"/>
      <c r="GWD31" s="20"/>
      <c r="GWE31" s="1"/>
      <c r="GWF31" s="66"/>
      <c r="GWG31" s="66"/>
      <c r="GWH31" s="20"/>
      <c r="GWI31" s="20"/>
      <c r="GWJ31" s="1"/>
      <c r="GWK31" s="66"/>
      <c r="GWL31" s="66"/>
      <c r="GWM31" s="20"/>
      <c r="GWN31" s="20"/>
      <c r="GWO31" s="1"/>
      <c r="GWP31" s="66"/>
      <c r="GWQ31" s="66"/>
      <c r="GWR31" s="20"/>
      <c r="GWS31" s="20"/>
      <c r="GWT31" s="1"/>
      <c r="GWU31" s="66"/>
      <c r="GWV31" s="66"/>
      <c r="GWW31" s="20"/>
      <c r="GWX31" s="20"/>
      <c r="GWY31" s="1"/>
      <c r="GWZ31" s="66"/>
      <c r="GXA31" s="66"/>
      <c r="GXB31" s="20"/>
      <c r="GXC31" s="20"/>
      <c r="GXD31" s="1"/>
      <c r="GXE31" s="66"/>
      <c r="GXF31" s="66"/>
      <c r="GXG31" s="20"/>
      <c r="GXH31" s="20"/>
      <c r="GXI31" s="1"/>
      <c r="GXJ31" s="66"/>
      <c r="GXK31" s="66"/>
      <c r="GXL31" s="20"/>
      <c r="GXM31" s="20"/>
      <c r="GXN31" s="1"/>
      <c r="GXO31" s="66"/>
      <c r="GXP31" s="66"/>
      <c r="GXQ31" s="20"/>
      <c r="GXR31" s="20"/>
      <c r="GXS31" s="1"/>
      <c r="GXT31" s="66"/>
      <c r="GXU31" s="66"/>
      <c r="GXV31" s="20"/>
      <c r="GXW31" s="20"/>
      <c r="GXX31" s="1"/>
      <c r="GXY31" s="66"/>
      <c r="GXZ31" s="66"/>
      <c r="GYA31" s="20"/>
      <c r="GYB31" s="20"/>
      <c r="GYC31" s="1"/>
      <c r="GYD31" s="66"/>
      <c r="GYE31" s="66"/>
      <c r="GYF31" s="20"/>
      <c r="GYG31" s="20"/>
      <c r="GYH31" s="1"/>
      <c r="GYI31" s="66"/>
      <c r="GYJ31" s="66"/>
      <c r="GYK31" s="20"/>
      <c r="GYL31" s="20"/>
      <c r="GYM31" s="1"/>
      <c r="GYN31" s="66"/>
      <c r="GYO31" s="66"/>
      <c r="GYP31" s="20"/>
      <c r="GYQ31" s="20"/>
      <c r="GYR31" s="1"/>
      <c r="GYS31" s="66"/>
      <c r="GYT31" s="66"/>
      <c r="GYU31" s="20"/>
      <c r="GYV31" s="20"/>
      <c r="GYW31" s="1"/>
      <c r="GYX31" s="66"/>
      <c r="GYY31" s="66"/>
      <c r="GYZ31" s="20"/>
      <c r="GZA31" s="20"/>
      <c r="GZB31" s="1"/>
      <c r="GZC31" s="66"/>
      <c r="GZD31" s="66"/>
      <c r="GZE31" s="20"/>
      <c r="GZF31" s="20"/>
      <c r="GZG31" s="1"/>
      <c r="GZH31" s="66"/>
      <c r="GZI31" s="66"/>
      <c r="GZJ31" s="20"/>
      <c r="GZK31" s="20"/>
      <c r="GZL31" s="1"/>
      <c r="GZM31" s="66"/>
      <c r="GZN31" s="66"/>
      <c r="GZO31" s="20"/>
      <c r="GZP31" s="20"/>
      <c r="GZQ31" s="1"/>
      <c r="GZR31" s="66"/>
      <c r="GZS31" s="66"/>
      <c r="GZT31" s="20"/>
      <c r="GZU31" s="20"/>
      <c r="GZV31" s="1"/>
      <c r="GZW31" s="66"/>
      <c r="GZX31" s="66"/>
      <c r="GZY31" s="20"/>
      <c r="GZZ31" s="20"/>
      <c r="HAA31" s="1"/>
      <c r="HAB31" s="66"/>
      <c r="HAC31" s="66"/>
      <c r="HAD31" s="20"/>
      <c r="HAE31" s="20"/>
      <c r="HAF31" s="1"/>
      <c r="HAG31" s="66"/>
      <c r="HAH31" s="66"/>
      <c r="HAI31" s="20"/>
      <c r="HAJ31" s="20"/>
      <c r="HAK31" s="1"/>
      <c r="HAL31" s="66"/>
      <c r="HAM31" s="66"/>
      <c r="HAN31" s="20"/>
      <c r="HAO31" s="20"/>
      <c r="HAP31" s="1"/>
      <c r="HAQ31" s="66"/>
      <c r="HAR31" s="66"/>
      <c r="HAS31" s="20"/>
      <c r="HAT31" s="20"/>
      <c r="HAU31" s="1"/>
      <c r="HAV31" s="66"/>
      <c r="HAW31" s="66"/>
      <c r="HAX31" s="20"/>
      <c r="HAY31" s="20"/>
      <c r="HAZ31" s="1"/>
      <c r="HBA31" s="66"/>
      <c r="HBB31" s="66"/>
      <c r="HBC31" s="20"/>
      <c r="HBD31" s="20"/>
      <c r="HBE31" s="1"/>
      <c r="HBF31" s="66"/>
      <c r="HBG31" s="66"/>
      <c r="HBH31" s="20"/>
      <c r="HBI31" s="20"/>
      <c r="HBJ31" s="1"/>
      <c r="HBK31" s="66"/>
      <c r="HBL31" s="66"/>
      <c r="HBM31" s="20"/>
      <c r="HBN31" s="20"/>
      <c r="HBO31" s="1"/>
      <c r="HBP31" s="66"/>
      <c r="HBQ31" s="66"/>
      <c r="HBR31" s="20"/>
      <c r="HBS31" s="20"/>
      <c r="HBT31" s="1"/>
      <c r="HBU31" s="66"/>
      <c r="HBV31" s="66"/>
      <c r="HBW31" s="20"/>
      <c r="HBX31" s="20"/>
      <c r="HBY31" s="1"/>
      <c r="HBZ31" s="66"/>
      <c r="HCA31" s="66"/>
      <c r="HCB31" s="20"/>
      <c r="HCC31" s="20"/>
      <c r="HCD31" s="1"/>
      <c r="HCE31" s="66"/>
      <c r="HCF31" s="66"/>
      <c r="HCG31" s="20"/>
      <c r="HCH31" s="20"/>
      <c r="HCI31" s="1"/>
      <c r="HCJ31" s="66"/>
      <c r="HCK31" s="66"/>
      <c r="HCL31" s="20"/>
      <c r="HCM31" s="20"/>
      <c r="HCN31" s="1"/>
      <c r="HCO31" s="66"/>
      <c r="HCP31" s="66"/>
      <c r="HCQ31" s="20"/>
      <c r="HCR31" s="20"/>
      <c r="HCS31" s="1"/>
      <c r="HCT31" s="66"/>
      <c r="HCU31" s="66"/>
      <c r="HCV31" s="20"/>
      <c r="HCW31" s="20"/>
      <c r="HCX31" s="1"/>
      <c r="HCY31" s="66"/>
      <c r="HCZ31" s="66"/>
      <c r="HDA31" s="20"/>
      <c r="HDB31" s="20"/>
      <c r="HDC31" s="1"/>
      <c r="HDD31" s="66"/>
      <c r="HDE31" s="66"/>
      <c r="HDF31" s="20"/>
      <c r="HDG31" s="20"/>
      <c r="HDH31" s="1"/>
      <c r="HDI31" s="66"/>
      <c r="HDJ31" s="66"/>
      <c r="HDK31" s="20"/>
      <c r="HDL31" s="20"/>
      <c r="HDM31" s="1"/>
      <c r="HDN31" s="66"/>
      <c r="HDO31" s="66"/>
      <c r="HDP31" s="20"/>
      <c r="HDQ31" s="20"/>
      <c r="HDR31" s="1"/>
      <c r="HDS31" s="66"/>
      <c r="HDT31" s="66"/>
      <c r="HDU31" s="20"/>
      <c r="HDV31" s="20"/>
      <c r="HDW31" s="1"/>
      <c r="HDX31" s="66"/>
      <c r="HDY31" s="66"/>
      <c r="HDZ31" s="20"/>
      <c r="HEA31" s="20"/>
      <c r="HEB31" s="1"/>
      <c r="HEC31" s="66"/>
      <c r="HED31" s="66"/>
      <c r="HEE31" s="20"/>
      <c r="HEF31" s="20"/>
      <c r="HEG31" s="1"/>
      <c r="HEH31" s="66"/>
      <c r="HEI31" s="66"/>
      <c r="HEJ31" s="20"/>
      <c r="HEK31" s="20"/>
      <c r="HEL31" s="1"/>
      <c r="HEM31" s="66"/>
      <c r="HEN31" s="66"/>
      <c r="HEO31" s="20"/>
      <c r="HEP31" s="20"/>
      <c r="HEQ31" s="1"/>
      <c r="HER31" s="66"/>
      <c r="HES31" s="66"/>
      <c r="HET31" s="20"/>
      <c r="HEU31" s="20"/>
      <c r="HEV31" s="1"/>
      <c r="HEW31" s="66"/>
      <c r="HEX31" s="66"/>
      <c r="HEY31" s="20"/>
      <c r="HEZ31" s="20"/>
      <c r="HFA31" s="1"/>
      <c r="HFB31" s="66"/>
      <c r="HFC31" s="66"/>
      <c r="HFD31" s="20"/>
      <c r="HFE31" s="20"/>
      <c r="HFF31" s="1"/>
      <c r="HFG31" s="66"/>
      <c r="HFH31" s="66"/>
      <c r="HFI31" s="20"/>
      <c r="HFJ31" s="20"/>
      <c r="HFK31" s="1"/>
      <c r="HFL31" s="66"/>
      <c r="HFM31" s="66"/>
      <c r="HFN31" s="20"/>
      <c r="HFO31" s="20"/>
      <c r="HFP31" s="1"/>
      <c r="HFQ31" s="66"/>
      <c r="HFR31" s="66"/>
      <c r="HFS31" s="20"/>
      <c r="HFT31" s="20"/>
      <c r="HFU31" s="1"/>
      <c r="HFV31" s="66"/>
      <c r="HFW31" s="66"/>
      <c r="HFX31" s="20"/>
      <c r="HFY31" s="20"/>
      <c r="HFZ31" s="1"/>
      <c r="HGA31" s="66"/>
      <c r="HGB31" s="66"/>
      <c r="HGC31" s="20"/>
      <c r="HGD31" s="20"/>
      <c r="HGE31" s="1"/>
      <c r="HGF31" s="66"/>
      <c r="HGG31" s="66"/>
      <c r="HGH31" s="20"/>
      <c r="HGI31" s="20"/>
      <c r="HGJ31" s="1"/>
      <c r="HGK31" s="66"/>
      <c r="HGL31" s="66"/>
      <c r="HGM31" s="20"/>
      <c r="HGN31" s="20"/>
      <c r="HGO31" s="1"/>
      <c r="HGP31" s="66"/>
      <c r="HGQ31" s="66"/>
      <c r="HGR31" s="20"/>
      <c r="HGS31" s="20"/>
      <c r="HGT31" s="1"/>
      <c r="HGU31" s="66"/>
      <c r="HGV31" s="66"/>
      <c r="HGW31" s="20"/>
      <c r="HGX31" s="20"/>
      <c r="HGY31" s="1"/>
      <c r="HGZ31" s="66"/>
      <c r="HHA31" s="66"/>
      <c r="HHB31" s="20"/>
      <c r="HHC31" s="20"/>
      <c r="HHD31" s="1"/>
      <c r="HHE31" s="66"/>
      <c r="HHF31" s="66"/>
      <c r="HHG31" s="20"/>
      <c r="HHH31" s="20"/>
      <c r="HHI31" s="1"/>
      <c r="HHJ31" s="66"/>
      <c r="HHK31" s="66"/>
      <c r="HHL31" s="20"/>
      <c r="HHM31" s="20"/>
      <c r="HHN31" s="1"/>
      <c r="HHO31" s="66"/>
      <c r="HHP31" s="66"/>
      <c r="HHQ31" s="20"/>
      <c r="HHR31" s="20"/>
      <c r="HHS31" s="1"/>
      <c r="HHT31" s="66"/>
      <c r="HHU31" s="66"/>
      <c r="HHV31" s="20"/>
      <c r="HHW31" s="20"/>
      <c r="HHX31" s="1"/>
      <c r="HHY31" s="66"/>
      <c r="HHZ31" s="66"/>
      <c r="HIA31" s="20"/>
      <c r="HIB31" s="20"/>
      <c r="HIC31" s="1"/>
      <c r="HID31" s="66"/>
      <c r="HIE31" s="66"/>
      <c r="HIF31" s="20"/>
      <c r="HIG31" s="20"/>
      <c r="HIH31" s="1"/>
      <c r="HII31" s="66"/>
      <c r="HIJ31" s="66"/>
      <c r="HIK31" s="20"/>
      <c r="HIL31" s="20"/>
      <c r="HIM31" s="1"/>
      <c r="HIN31" s="66"/>
      <c r="HIO31" s="66"/>
      <c r="HIP31" s="20"/>
      <c r="HIQ31" s="20"/>
      <c r="HIR31" s="1"/>
      <c r="HIS31" s="66"/>
      <c r="HIT31" s="66"/>
      <c r="HIU31" s="20"/>
      <c r="HIV31" s="20"/>
      <c r="HIW31" s="1"/>
      <c r="HIX31" s="66"/>
      <c r="HIY31" s="66"/>
      <c r="HIZ31" s="20"/>
      <c r="HJA31" s="20"/>
      <c r="HJB31" s="1"/>
      <c r="HJC31" s="66"/>
      <c r="HJD31" s="66"/>
      <c r="HJE31" s="20"/>
      <c r="HJF31" s="20"/>
      <c r="HJG31" s="1"/>
      <c r="HJH31" s="66"/>
      <c r="HJI31" s="66"/>
      <c r="HJJ31" s="20"/>
      <c r="HJK31" s="20"/>
      <c r="HJL31" s="1"/>
      <c r="HJM31" s="66"/>
      <c r="HJN31" s="66"/>
      <c r="HJO31" s="20"/>
      <c r="HJP31" s="20"/>
      <c r="HJQ31" s="1"/>
      <c r="HJR31" s="66"/>
      <c r="HJS31" s="66"/>
      <c r="HJT31" s="20"/>
      <c r="HJU31" s="20"/>
      <c r="HJV31" s="1"/>
      <c r="HJW31" s="66"/>
      <c r="HJX31" s="66"/>
      <c r="HJY31" s="20"/>
      <c r="HJZ31" s="20"/>
      <c r="HKA31" s="1"/>
      <c r="HKB31" s="66"/>
      <c r="HKC31" s="66"/>
      <c r="HKD31" s="20"/>
      <c r="HKE31" s="20"/>
      <c r="HKF31" s="1"/>
      <c r="HKG31" s="66"/>
      <c r="HKH31" s="66"/>
      <c r="HKI31" s="20"/>
      <c r="HKJ31" s="20"/>
      <c r="HKK31" s="1"/>
      <c r="HKL31" s="66"/>
      <c r="HKM31" s="66"/>
      <c r="HKN31" s="20"/>
      <c r="HKO31" s="20"/>
      <c r="HKP31" s="1"/>
      <c r="HKQ31" s="66"/>
      <c r="HKR31" s="66"/>
      <c r="HKS31" s="20"/>
      <c r="HKT31" s="20"/>
      <c r="HKU31" s="1"/>
      <c r="HKV31" s="66"/>
      <c r="HKW31" s="66"/>
      <c r="HKX31" s="20"/>
      <c r="HKY31" s="20"/>
      <c r="HKZ31" s="1"/>
      <c r="HLA31" s="66"/>
      <c r="HLB31" s="66"/>
      <c r="HLC31" s="20"/>
      <c r="HLD31" s="20"/>
      <c r="HLE31" s="1"/>
      <c r="HLF31" s="66"/>
      <c r="HLG31" s="66"/>
      <c r="HLH31" s="20"/>
      <c r="HLI31" s="20"/>
      <c r="HLJ31" s="1"/>
      <c r="HLK31" s="66"/>
      <c r="HLL31" s="66"/>
      <c r="HLM31" s="20"/>
      <c r="HLN31" s="20"/>
      <c r="HLO31" s="1"/>
      <c r="HLP31" s="66"/>
      <c r="HLQ31" s="66"/>
      <c r="HLR31" s="20"/>
      <c r="HLS31" s="20"/>
      <c r="HLT31" s="1"/>
      <c r="HLU31" s="66"/>
      <c r="HLV31" s="66"/>
      <c r="HLW31" s="20"/>
      <c r="HLX31" s="20"/>
      <c r="HLY31" s="1"/>
      <c r="HLZ31" s="66"/>
      <c r="HMA31" s="66"/>
      <c r="HMB31" s="20"/>
      <c r="HMC31" s="20"/>
      <c r="HMD31" s="1"/>
      <c r="HME31" s="66"/>
      <c r="HMF31" s="66"/>
      <c r="HMG31" s="20"/>
      <c r="HMH31" s="20"/>
      <c r="HMI31" s="1"/>
      <c r="HMJ31" s="66"/>
      <c r="HMK31" s="66"/>
      <c r="HML31" s="20"/>
      <c r="HMM31" s="20"/>
      <c r="HMN31" s="1"/>
      <c r="HMO31" s="66"/>
      <c r="HMP31" s="66"/>
      <c r="HMQ31" s="20"/>
      <c r="HMR31" s="20"/>
      <c r="HMS31" s="1"/>
      <c r="HMT31" s="66"/>
      <c r="HMU31" s="66"/>
      <c r="HMV31" s="20"/>
      <c r="HMW31" s="20"/>
      <c r="HMX31" s="1"/>
      <c r="HMY31" s="66"/>
      <c r="HMZ31" s="66"/>
      <c r="HNA31" s="20"/>
      <c r="HNB31" s="20"/>
      <c r="HNC31" s="1"/>
      <c r="HND31" s="66"/>
      <c r="HNE31" s="66"/>
      <c r="HNF31" s="20"/>
      <c r="HNG31" s="20"/>
      <c r="HNH31" s="1"/>
      <c r="HNI31" s="66"/>
      <c r="HNJ31" s="66"/>
      <c r="HNK31" s="20"/>
      <c r="HNL31" s="20"/>
      <c r="HNM31" s="1"/>
      <c r="HNN31" s="66"/>
      <c r="HNO31" s="66"/>
      <c r="HNP31" s="20"/>
      <c r="HNQ31" s="20"/>
      <c r="HNR31" s="1"/>
      <c r="HNS31" s="66"/>
      <c r="HNT31" s="66"/>
      <c r="HNU31" s="20"/>
      <c r="HNV31" s="20"/>
      <c r="HNW31" s="1"/>
      <c r="HNX31" s="66"/>
      <c r="HNY31" s="66"/>
      <c r="HNZ31" s="20"/>
      <c r="HOA31" s="20"/>
      <c r="HOB31" s="1"/>
      <c r="HOC31" s="66"/>
      <c r="HOD31" s="66"/>
      <c r="HOE31" s="20"/>
      <c r="HOF31" s="20"/>
      <c r="HOG31" s="1"/>
      <c r="HOH31" s="66"/>
      <c r="HOI31" s="66"/>
      <c r="HOJ31" s="20"/>
      <c r="HOK31" s="20"/>
      <c r="HOL31" s="1"/>
      <c r="HOM31" s="66"/>
      <c r="HON31" s="66"/>
      <c r="HOO31" s="20"/>
      <c r="HOP31" s="20"/>
      <c r="HOQ31" s="1"/>
      <c r="HOR31" s="66"/>
      <c r="HOS31" s="66"/>
      <c r="HOT31" s="20"/>
      <c r="HOU31" s="20"/>
      <c r="HOV31" s="1"/>
      <c r="HOW31" s="66"/>
      <c r="HOX31" s="66"/>
      <c r="HOY31" s="20"/>
      <c r="HOZ31" s="20"/>
      <c r="HPA31" s="1"/>
      <c r="HPB31" s="66"/>
      <c r="HPC31" s="66"/>
      <c r="HPD31" s="20"/>
      <c r="HPE31" s="20"/>
      <c r="HPF31" s="1"/>
      <c r="HPG31" s="66"/>
      <c r="HPH31" s="66"/>
      <c r="HPI31" s="20"/>
      <c r="HPJ31" s="20"/>
      <c r="HPK31" s="1"/>
      <c r="HPL31" s="66"/>
      <c r="HPM31" s="66"/>
      <c r="HPN31" s="20"/>
      <c r="HPO31" s="20"/>
      <c r="HPP31" s="1"/>
      <c r="HPQ31" s="66"/>
      <c r="HPR31" s="66"/>
      <c r="HPS31" s="20"/>
      <c r="HPT31" s="20"/>
      <c r="HPU31" s="1"/>
      <c r="HPV31" s="66"/>
      <c r="HPW31" s="66"/>
      <c r="HPX31" s="20"/>
      <c r="HPY31" s="20"/>
      <c r="HPZ31" s="1"/>
      <c r="HQA31" s="66"/>
      <c r="HQB31" s="66"/>
      <c r="HQC31" s="20"/>
      <c r="HQD31" s="20"/>
      <c r="HQE31" s="1"/>
      <c r="HQF31" s="66"/>
      <c r="HQG31" s="66"/>
      <c r="HQH31" s="20"/>
      <c r="HQI31" s="20"/>
      <c r="HQJ31" s="1"/>
      <c r="HQK31" s="66"/>
      <c r="HQL31" s="66"/>
      <c r="HQM31" s="20"/>
      <c r="HQN31" s="20"/>
      <c r="HQO31" s="1"/>
      <c r="HQP31" s="66"/>
      <c r="HQQ31" s="66"/>
      <c r="HQR31" s="20"/>
      <c r="HQS31" s="20"/>
      <c r="HQT31" s="1"/>
      <c r="HQU31" s="66"/>
      <c r="HQV31" s="66"/>
      <c r="HQW31" s="20"/>
      <c r="HQX31" s="20"/>
      <c r="HQY31" s="1"/>
      <c r="HQZ31" s="66"/>
      <c r="HRA31" s="66"/>
      <c r="HRB31" s="20"/>
      <c r="HRC31" s="20"/>
      <c r="HRD31" s="1"/>
      <c r="HRE31" s="66"/>
      <c r="HRF31" s="66"/>
      <c r="HRG31" s="20"/>
      <c r="HRH31" s="20"/>
      <c r="HRI31" s="1"/>
      <c r="HRJ31" s="66"/>
      <c r="HRK31" s="66"/>
      <c r="HRL31" s="20"/>
      <c r="HRM31" s="20"/>
      <c r="HRN31" s="1"/>
      <c r="HRO31" s="66"/>
      <c r="HRP31" s="66"/>
      <c r="HRQ31" s="20"/>
      <c r="HRR31" s="20"/>
      <c r="HRS31" s="1"/>
      <c r="HRT31" s="66"/>
      <c r="HRU31" s="66"/>
      <c r="HRV31" s="20"/>
      <c r="HRW31" s="20"/>
      <c r="HRX31" s="1"/>
      <c r="HRY31" s="66"/>
      <c r="HRZ31" s="66"/>
      <c r="HSA31" s="20"/>
      <c r="HSB31" s="20"/>
      <c r="HSC31" s="1"/>
      <c r="HSD31" s="66"/>
      <c r="HSE31" s="66"/>
      <c r="HSF31" s="20"/>
      <c r="HSG31" s="20"/>
      <c r="HSH31" s="1"/>
      <c r="HSI31" s="66"/>
      <c r="HSJ31" s="66"/>
      <c r="HSK31" s="20"/>
      <c r="HSL31" s="20"/>
      <c r="HSM31" s="1"/>
      <c r="HSN31" s="66"/>
      <c r="HSO31" s="66"/>
      <c r="HSP31" s="20"/>
      <c r="HSQ31" s="20"/>
      <c r="HSR31" s="1"/>
      <c r="HSS31" s="66"/>
      <c r="HST31" s="66"/>
      <c r="HSU31" s="20"/>
      <c r="HSV31" s="20"/>
      <c r="HSW31" s="1"/>
      <c r="HSX31" s="66"/>
      <c r="HSY31" s="66"/>
      <c r="HSZ31" s="20"/>
      <c r="HTA31" s="20"/>
      <c r="HTB31" s="1"/>
      <c r="HTC31" s="66"/>
      <c r="HTD31" s="66"/>
      <c r="HTE31" s="20"/>
      <c r="HTF31" s="20"/>
      <c r="HTG31" s="1"/>
      <c r="HTH31" s="66"/>
      <c r="HTI31" s="66"/>
      <c r="HTJ31" s="20"/>
      <c r="HTK31" s="20"/>
      <c r="HTL31" s="1"/>
      <c r="HTM31" s="66"/>
      <c r="HTN31" s="66"/>
      <c r="HTO31" s="20"/>
      <c r="HTP31" s="20"/>
      <c r="HTQ31" s="1"/>
      <c r="HTR31" s="66"/>
      <c r="HTS31" s="66"/>
      <c r="HTT31" s="20"/>
      <c r="HTU31" s="20"/>
      <c r="HTV31" s="1"/>
      <c r="HTW31" s="66"/>
      <c r="HTX31" s="66"/>
      <c r="HTY31" s="20"/>
      <c r="HTZ31" s="20"/>
      <c r="HUA31" s="1"/>
      <c r="HUB31" s="66"/>
      <c r="HUC31" s="66"/>
      <c r="HUD31" s="20"/>
      <c r="HUE31" s="20"/>
      <c r="HUF31" s="1"/>
      <c r="HUG31" s="66"/>
      <c r="HUH31" s="66"/>
      <c r="HUI31" s="20"/>
      <c r="HUJ31" s="20"/>
      <c r="HUK31" s="1"/>
      <c r="HUL31" s="66"/>
      <c r="HUM31" s="66"/>
      <c r="HUN31" s="20"/>
      <c r="HUO31" s="20"/>
      <c r="HUP31" s="1"/>
      <c r="HUQ31" s="66"/>
      <c r="HUR31" s="66"/>
      <c r="HUS31" s="20"/>
      <c r="HUT31" s="20"/>
      <c r="HUU31" s="1"/>
      <c r="HUV31" s="66"/>
      <c r="HUW31" s="66"/>
      <c r="HUX31" s="20"/>
      <c r="HUY31" s="20"/>
      <c r="HUZ31" s="1"/>
      <c r="HVA31" s="66"/>
      <c r="HVB31" s="66"/>
      <c r="HVC31" s="20"/>
      <c r="HVD31" s="20"/>
      <c r="HVE31" s="1"/>
      <c r="HVF31" s="66"/>
      <c r="HVG31" s="66"/>
      <c r="HVH31" s="20"/>
      <c r="HVI31" s="20"/>
      <c r="HVJ31" s="1"/>
      <c r="HVK31" s="66"/>
      <c r="HVL31" s="66"/>
      <c r="HVM31" s="20"/>
      <c r="HVN31" s="20"/>
      <c r="HVO31" s="1"/>
      <c r="HVP31" s="66"/>
      <c r="HVQ31" s="66"/>
      <c r="HVR31" s="20"/>
      <c r="HVS31" s="20"/>
      <c r="HVT31" s="1"/>
      <c r="HVU31" s="66"/>
      <c r="HVV31" s="66"/>
      <c r="HVW31" s="20"/>
      <c r="HVX31" s="20"/>
      <c r="HVY31" s="1"/>
      <c r="HVZ31" s="66"/>
      <c r="HWA31" s="66"/>
      <c r="HWB31" s="20"/>
      <c r="HWC31" s="20"/>
      <c r="HWD31" s="1"/>
      <c r="HWE31" s="66"/>
      <c r="HWF31" s="66"/>
      <c r="HWG31" s="20"/>
      <c r="HWH31" s="20"/>
      <c r="HWI31" s="1"/>
      <c r="HWJ31" s="66"/>
      <c r="HWK31" s="66"/>
      <c r="HWL31" s="20"/>
      <c r="HWM31" s="20"/>
      <c r="HWN31" s="1"/>
      <c r="HWO31" s="66"/>
      <c r="HWP31" s="66"/>
      <c r="HWQ31" s="20"/>
      <c r="HWR31" s="20"/>
      <c r="HWS31" s="1"/>
      <c r="HWT31" s="66"/>
      <c r="HWU31" s="66"/>
      <c r="HWV31" s="20"/>
      <c r="HWW31" s="20"/>
      <c r="HWX31" s="1"/>
      <c r="HWY31" s="66"/>
      <c r="HWZ31" s="66"/>
      <c r="HXA31" s="20"/>
      <c r="HXB31" s="20"/>
      <c r="HXC31" s="1"/>
      <c r="HXD31" s="66"/>
      <c r="HXE31" s="66"/>
      <c r="HXF31" s="20"/>
      <c r="HXG31" s="20"/>
      <c r="HXH31" s="1"/>
      <c r="HXI31" s="66"/>
      <c r="HXJ31" s="66"/>
      <c r="HXK31" s="20"/>
      <c r="HXL31" s="20"/>
      <c r="HXM31" s="1"/>
      <c r="HXN31" s="66"/>
      <c r="HXO31" s="66"/>
      <c r="HXP31" s="20"/>
      <c r="HXQ31" s="20"/>
      <c r="HXR31" s="1"/>
      <c r="HXS31" s="66"/>
      <c r="HXT31" s="66"/>
      <c r="HXU31" s="20"/>
      <c r="HXV31" s="20"/>
      <c r="HXW31" s="1"/>
      <c r="HXX31" s="66"/>
      <c r="HXY31" s="66"/>
      <c r="HXZ31" s="20"/>
      <c r="HYA31" s="20"/>
      <c r="HYB31" s="1"/>
      <c r="HYC31" s="66"/>
      <c r="HYD31" s="66"/>
      <c r="HYE31" s="20"/>
      <c r="HYF31" s="20"/>
      <c r="HYG31" s="1"/>
      <c r="HYH31" s="66"/>
      <c r="HYI31" s="66"/>
      <c r="HYJ31" s="20"/>
      <c r="HYK31" s="20"/>
      <c r="HYL31" s="1"/>
      <c r="HYM31" s="66"/>
      <c r="HYN31" s="66"/>
      <c r="HYO31" s="20"/>
      <c r="HYP31" s="20"/>
      <c r="HYQ31" s="1"/>
      <c r="HYR31" s="66"/>
      <c r="HYS31" s="66"/>
      <c r="HYT31" s="20"/>
      <c r="HYU31" s="20"/>
      <c r="HYV31" s="1"/>
      <c r="HYW31" s="66"/>
      <c r="HYX31" s="66"/>
      <c r="HYY31" s="20"/>
      <c r="HYZ31" s="20"/>
      <c r="HZA31" s="1"/>
      <c r="HZB31" s="66"/>
      <c r="HZC31" s="66"/>
      <c r="HZD31" s="20"/>
      <c r="HZE31" s="20"/>
      <c r="HZF31" s="1"/>
      <c r="HZG31" s="66"/>
      <c r="HZH31" s="66"/>
      <c r="HZI31" s="20"/>
      <c r="HZJ31" s="20"/>
      <c r="HZK31" s="1"/>
      <c r="HZL31" s="66"/>
      <c r="HZM31" s="66"/>
      <c r="HZN31" s="20"/>
      <c r="HZO31" s="20"/>
      <c r="HZP31" s="1"/>
      <c r="HZQ31" s="66"/>
      <c r="HZR31" s="66"/>
      <c r="HZS31" s="20"/>
      <c r="HZT31" s="20"/>
      <c r="HZU31" s="1"/>
      <c r="HZV31" s="66"/>
      <c r="HZW31" s="66"/>
      <c r="HZX31" s="20"/>
      <c r="HZY31" s="20"/>
      <c r="HZZ31" s="1"/>
      <c r="IAA31" s="66"/>
      <c r="IAB31" s="66"/>
      <c r="IAC31" s="20"/>
      <c r="IAD31" s="20"/>
      <c r="IAE31" s="1"/>
      <c r="IAF31" s="66"/>
      <c r="IAG31" s="66"/>
      <c r="IAH31" s="20"/>
      <c r="IAI31" s="20"/>
      <c r="IAJ31" s="1"/>
      <c r="IAK31" s="66"/>
      <c r="IAL31" s="66"/>
      <c r="IAM31" s="20"/>
      <c r="IAN31" s="20"/>
      <c r="IAO31" s="1"/>
      <c r="IAP31" s="66"/>
      <c r="IAQ31" s="66"/>
      <c r="IAR31" s="20"/>
      <c r="IAS31" s="20"/>
      <c r="IAT31" s="1"/>
      <c r="IAU31" s="66"/>
      <c r="IAV31" s="66"/>
      <c r="IAW31" s="20"/>
      <c r="IAX31" s="20"/>
      <c r="IAY31" s="1"/>
      <c r="IAZ31" s="66"/>
      <c r="IBA31" s="66"/>
      <c r="IBB31" s="20"/>
      <c r="IBC31" s="20"/>
      <c r="IBD31" s="1"/>
      <c r="IBE31" s="66"/>
      <c r="IBF31" s="66"/>
      <c r="IBG31" s="20"/>
      <c r="IBH31" s="20"/>
      <c r="IBI31" s="1"/>
      <c r="IBJ31" s="66"/>
      <c r="IBK31" s="66"/>
      <c r="IBL31" s="20"/>
      <c r="IBM31" s="20"/>
      <c r="IBN31" s="1"/>
      <c r="IBO31" s="66"/>
      <c r="IBP31" s="66"/>
      <c r="IBQ31" s="20"/>
      <c r="IBR31" s="20"/>
      <c r="IBS31" s="1"/>
      <c r="IBT31" s="66"/>
      <c r="IBU31" s="66"/>
      <c r="IBV31" s="20"/>
      <c r="IBW31" s="20"/>
      <c r="IBX31" s="1"/>
      <c r="IBY31" s="66"/>
      <c r="IBZ31" s="66"/>
      <c r="ICA31" s="20"/>
      <c r="ICB31" s="20"/>
      <c r="ICC31" s="1"/>
      <c r="ICD31" s="66"/>
      <c r="ICE31" s="66"/>
      <c r="ICF31" s="20"/>
      <c r="ICG31" s="20"/>
      <c r="ICH31" s="1"/>
      <c r="ICI31" s="66"/>
      <c r="ICJ31" s="66"/>
      <c r="ICK31" s="20"/>
      <c r="ICL31" s="20"/>
      <c r="ICM31" s="1"/>
      <c r="ICN31" s="66"/>
      <c r="ICO31" s="66"/>
      <c r="ICP31" s="20"/>
      <c r="ICQ31" s="20"/>
      <c r="ICR31" s="1"/>
      <c r="ICS31" s="66"/>
      <c r="ICT31" s="66"/>
      <c r="ICU31" s="20"/>
      <c r="ICV31" s="20"/>
      <c r="ICW31" s="1"/>
      <c r="ICX31" s="66"/>
      <c r="ICY31" s="66"/>
      <c r="ICZ31" s="20"/>
      <c r="IDA31" s="20"/>
      <c r="IDB31" s="1"/>
      <c r="IDC31" s="66"/>
      <c r="IDD31" s="66"/>
      <c r="IDE31" s="20"/>
      <c r="IDF31" s="20"/>
      <c r="IDG31" s="1"/>
      <c r="IDH31" s="66"/>
      <c r="IDI31" s="66"/>
      <c r="IDJ31" s="20"/>
      <c r="IDK31" s="20"/>
      <c r="IDL31" s="1"/>
      <c r="IDM31" s="66"/>
      <c r="IDN31" s="66"/>
      <c r="IDO31" s="20"/>
      <c r="IDP31" s="20"/>
      <c r="IDQ31" s="1"/>
      <c r="IDR31" s="66"/>
      <c r="IDS31" s="66"/>
      <c r="IDT31" s="20"/>
      <c r="IDU31" s="20"/>
      <c r="IDV31" s="1"/>
      <c r="IDW31" s="66"/>
      <c r="IDX31" s="66"/>
      <c r="IDY31" s="20"/>
      <c r="IDZ31" s="20"/>
      <c r="IEA31" s="1"/>
      <c r="IEB31" s="66"/>
      <c r="IEC31" s="66"/>
      <c r="IED31" s="20"/>
      <c r="IEE31" s="20"/>
      <c r="IEF31" s="1"/>
      <c r="IEG31" s="66"/>
      <c r="IEH31" s="66"/>
      <c r="IEI31" s="20"/>
      <c r="IEJ31" s="20"/>
      <c r="IEK31" s="1"/>
      <c r="IEL31" s="66"/>
      <c r="IEM31" s="66"/>
      <c r="IEN31" s="20"/>
      <c r="IEO31" s="20"/>
      <c r="IEP31" s="1"/>
      <c r="IEQ31" s="66"/>
      <c r="IER31" s="66"/>
      <c r="IES31" s="20"/>
      <c r="IET31" s="20"/>
      <c r="IEU31" s="1"/>
      <c r="IEV31" s="66"/>
      <c r="IEW31" s="66"/>
      <c r="IEX31" s="20"/>
      <c r="IEY31" s="20"/>
      <c r="IEZ31" s="1"/>
      <c r="IFA31" s="66"/>
      <c r="IFB31" s="66"/>
      <c r="IFC31" s="20"/>
      <c r="IFD31" s="20"/>
      <c r="IFE31" s="1"/>
      <c r="IFF31" s="66"/>
      <c r="IFG31" s="66"/>
      <c r="IFH31" s="20"/>
      <c r="IFI31" s="20"/>
      <c r="IFJ31" s="1"/>
      <c r="IFK31" s="66"/>
      <c r="IFL31" s="66"/>
      <c r="IFM31" s="20"/>
      <c r="IFN31" s="20"/>
      <c r="IFO31" s="1"/>
      <c r="IFP31" s="66"/>
      <c r="IFQ31" s="66"/>
      <c r="IFR31" s="20"/>
      <c r="IFS31" s="20"/>
      <c r="IFT31" s="1"/>
      <c r="IFU31" s="66"/>
      <c r="IFV31" s="66"/>
      <c r="IFW31" s="20"/>
      <c r="IFX31" s="20"/>
      <c r="IFY31" s="1"/>
      <c r="IFZ31" s="66"/>
      <c r="IGA31" s="66"/>
      <c r="IGB31" s="20"/>
      <c r="IGC31" s="20"/>
      <c r="IGD31" s="1"/>
      <c r="IGE31" s="66"/>
      <c r="IGF31" s="66"/>
      <c r="IGG31" s="20"/>
      <c r="IGH31" s="20"/>
      <c r="IGI31" s="1"/>
      <c r="IGJ31" s="66"/>
      <c r="IGK31" s="66"/>
      <c r="IGL31" s="20"/>
      <c r="IGM31" s="20"/>
      <c r="IGN31" s="1"/>
      <c r="IGO31" s="66"/>
      <c r="IGP31" s="66"/>
      <c r="IGQ31" s="20"/>
      <c r="IGR31" s="20"/>
      <c r="IGS31" s="1"/>
      <c r="IGT31" s="66"/>
      <c r="IGU31" s="66"/>
      <c r="IGV31" s="20"/>
      <c r="IGW31" s="20"/>
      <c r="IGX31" s="1"/>
      <c r="IGY31" s="66"/>
      <c r="IGZ31" s="66"/>
      <c r="IHA31" s="20"/>
      <c r="IHB31" s="20"/>
      <c r="IHC31" s="1"/>
      <c r="IHD31" s="66"/>
      <c r="IHE31" s="66"/>
      <c r="IHF31" s="20"/>
      <c r="IHG31" s="20"/>
      <c r="IHH31" s="1"/>
      <c r="IHI31" s="66"/>
      <c r="IHJ31" s="66"/>
      <c r="IHK31" s="20"/>
      <c r="IHL31" s="20"/>
      <c r="IHM31" s="1"/>
      <c r="IHN31" s="66"/>
      <c r="IHO31" s="66"/>
      <c r="IHP31" s="20"/>
      <c r="IHQ31" s="20"/>
      <c r="IHR31" s="1"/>
      <c r="IHS31" s="66"/>
      <c r="IHT31" s="66"/>
      <c r="IHU31" s="20"/>
      <c r="IHV31" s="20"/>
      <c r="IHW31" s="1"/>
      <c r="IHX31" s="66"/>
      <c r="IHY31" s="66"/>
      <c r="IHZ31" s="20"/>
      <c r="IIA31" s="20"/>
      <c r="IIB31" s="1"/>
      <c r="IIC31" s="66"/>
      <c r="IID31" s="66"/>
      <c r="IIE31" s="20"/>
      <c r="IIF31" s="20"/>
      <c r="IIG31" s="1"/>
      <c r="IIH31" s="66"/>
      <c r="III31" s="66"/>
      <c r="IIJ31" s="20"/>
      <c r="IIK31" s="20"/>
      <c r="IIL31" s="1"/>
      <c r="IIM31" s="66"/>
      <c r="IIN31" s="66"/>
      <c r="IIO31" s="20"/>
      <c r="IIP31" s="20"/>
      <c r="IIQ31" s="1"/>
      <c r="IIR31" s="66"/>
      <c r="IIS31" s="66"/>
      <c r="IIT31" s="20"/>
      <c r="IIU31" s="20"/>
      <c r="IIV31" s="1"/>
      <c r="IIW31" s="66"/>
      <c r="IIX31" s="66"/>
      <c r="IIY31" s="20"/>
      <c r="IIZ31" s="20"/>
      <c r="IJA31" s="1"/>
      <c r="IJB31" s="66"/>
      <c r="IJC31" s="66"/>
      <c r="IJD31" s="20"/>
      <c r="IJE31" s="20"/>
      <c r="IJF31" s="1"/>
      <c r="IJG31" s="66"/>
      <c r="IJH31" s="66"/>
      <c r="IJI31" s="20"/>
      <c r="IJJ31" s="20"/>
      <c r="IJK31" s="1"/>
      <c r="IJL31" s="66"/>
      <c r="IJM31" s="66"/>
      <c r="IJN31" s="20"/>
      <c r="IJO31" s="20"/>
      <c r="IJP31" s="1"/>
      <c r="IJQ31" s="66"/>
      <c r="IJR31" s="66"/>
      <c r="IJS31" s="20"/>
      <c r="IJT31" s="20"/>
      <c r="IJU31" s="1"/>
      <c r="IJV31" s="66"/>
      <c r="IJW31" s="66"/>
      <c r="IJX31" s="20"/>
      <c r="IJY31" s="20"/>
      <c r="IJZ31" s="1"/>
      <c r="IKA31" s="66"/>
      <c r="IKB31" s="66"/>
      <c r="IKC31" s="20"/>
      <c r="IKD31" s="20"/>
      <c r="IKE31" s="1"/>
      <c r="IKF31" s="66"/>
      <c r="IKG31" s="66"/>
      <c r="IKH31" s="20"/>
      <c r="IKI31" s="20"/>
      <c r="IKJ31" s="1"/>
      <c r="IKK31" s="66"/>
      <c r="IKL31" s="66"/>
      <c r="IKM31" s="20"/>
      <c r="IKN31" s="20"/>
      <c r="IKO31" s="1"/>
      <c r="IKP31" s="66"/>
      <c r="IKQ31" s="66"/>
      <c r="IKR31" s="20"/>
      <c r="IKS31" s="20"/>
      <c r="IKT31" s="1"/>
      <c r="IKU31" s="66"/>
      <c r="IKV31" s="66"/>
      <c r="IKW31" s="20"/>
      <c r="IKX31" s="20"/>
      <c r="IKY31" s="1"/>
      <c r="IKZ31" s="66"/>
      <c r="ILA31" s="66"/>
      <c r="ILB31" s="20"/>
      <c r="ILC31" s="20"/>
      <c r="ILD31" s="1"/>
      <c r="ILE31" s="66"/>
      <c r="ILF31" s="66"/>
      <c r="ILG31" s="20"/>
      <c r="ILH31" s="20"/>
      <c r="ILI31" s="1"/>
      <c r="ILJ31" s="66"/>
      <c r="ILK31" s="66"/>
      <c r="ILL31" s="20"/>
      <c r="ILM31" s="20"/>
      <c r="ILN31" s="1"/>
      <c r="ILO31" s="66"/>
      <c r="ILP31" s="66"/>
      <c r="ILQ31" s="20"/>
      <c r="ILR31" s="20"/>
      <c r="ILS31" s="1"/>
      <c r="ILT31" s="66"/>
      <c r="ILU31" s="66"/>
      <c r="ILV31" s="20"/>
      <c r="ILW31" s="20"/>
      <c r="ILX31" s="1"/>
      <c r="ILY31" s="66"/>
      <c r="ILZ31" s="66"/>
      <c r="IMA31" s="20"/>
      <c r="IMB31" s="20"/>
      <c r="IMC31" s="1"/>
      <c r="IMD31" s="66"/>
      <c r="IME31" s="66"/>
      <c r="IMF31" s="20"/>
      <c r="IMG31" s="20"/>
      <c r="IMH31" s="1"/>
      <c r="IMI31" s="66"/>
      <c r="IMJ31" s="66"/>
      <c r="IMK31" s="20"/>
      <c r="IML31" s="20"/>
      <c r="IMM31" s="1"/>
      <c r="IMN31" s="66"/>
      <c r="IMO31" s="66"/>
      <c r="IMP31" s="20"/>
      <c r="IMQ31" s="20"/>
      <c r="IMR31" s="1"/>
      <c r="IMS31" s="66"/>
      <c r="IMT31" s="66"/>
      <c r="IMU31" s="20"/>
      <c r="IMV31" s="20"/>
      <c r="IMW31" s="1"/>
      <c r="IMX31" s="66"/>
      <c r="IMY31" s="66"/>
      <c r="IMZ31" s="20"/>
      <c r="INA31" s="20"/>
      <c r="INB31" s="1"/>
      <c r="INC31" s="66"/>
      <c r="IND31" s="66"/>
      <c r="INE31" s="20"/>
      <c r="INF31" s="20"/>
      <c r="ING31" s="1"/>
      <c r="INH31" s="66"/>
      <c r="INI31" s="66"/>
      <c r="INJ31" s="20"/>
      <c r="INK31" s="20"/>
      <c r="INL31" s="1"/>
      <c r="INM31" s="66"/>
      <c r="INN31" s="66"/>
      <c r="INO31" s="20"/>
      <c r="INP31" s="20"/>
      <c r="INQ31" s="1"/>
      <c r="INR31" s="66"/>
      <c r="INS31" s="66"/>
      <c r="INT31" s="20"/>
      <c r="INU31" s="20"/>
      <c r="INV31" s="1"/>
      <c r="INW31" s="66"/>
      <c r="INX31" s="66"/>
      <c r="INY31" s="20"/>
      <c r="INZ31" s="20"/>
      <c r="IOA31" s="1"/>
      <c r="IOB31" s="66"/>
      <c r="IOC31" s="66"/>
      <c r="IOD31" s="20"/>
      <c r="IOE31" s="20"/>
      <c r="IOF31" s="1"/>
      <c r="IOG31" s="66"/>
      <c r="IOH31" s="66"/>
      <c r="IOI31" s="20"/>
      <c r="IOJ31" s="20"/>
      <c r="IOK31" s="1"/>
      <c r="IOL31" s="66"/>
      <c r="IOM31" s="66"/>
      <c r="ION31" s="20"/>
      <c r="IOO31" s="20"/>
      <c r="IOP31" s="1"/>
      <c r="IOQ31" s="66"/>
      <c r="IOR31" s="66"/>
      <c r="IOS31" s="20"/>
      <c r="IOT31" s="20"/>
      <c r="IOU31" s="1"/>
      <c r="IOV31" s="66"/>
      <c r="IOW31" s="66"/>
      <c r="IOX31" s="20"/>
      <c r="IOY31" s="20"/>
      <c r="IOZ31" s="1"/>
      <c r="IPA31" s="66"/>
      <c r="IPB31" s="66"/>
      <c r="IPC31" s="20"/>
      <c r="IPD31" s="20"/>
      <c r="IPE31" s="1"/>
      <c r="IPF31" s="66"/>
      <c r="IPG31" s="66"/>
      <c r="IPH31" s="20"/>
      <c r="IPI31" s="20"/>
      <c r="IPJ31" s="1"/>
      <c r="IPK31" s="66"/>
      <c r="IPL31" s="66"/>
      <c r="IPM31" s="20"/>
      <c r="IPN31" s="20"/>
      <c r="IPO31" s="1"/>
      <c r="IPP31" s="66"/>
      <c r="IPQ31" s="66"/>
      <c r="IPR31" s="20"/>
      <c r="IPS31" s="20"/>
      <c r="IPT31" s="1"/>
      <c r="IPU31" s="66"/>
      <c r="IPV31" s="66"/>
      <c r="IPW31" s="20"/>
      <c r="IPX31" s="20"/>
      <c r="IPY31" s="1"/>
      <c r="IPZ31" s="66"/>
      <c r="IQA31" s="66"/>
      <c r="IQB31" s="20"/>
      <c r="IQC31" s="20"/>
      <c r="IQD31" s="1"/>
      <c r="IQE31" s="66"/>
      <c r="IQF31" s="66"/>
      <c r="IQG31" s="20"/>
      <c r="IQH31" s="20"/>
      <c r="IQI31" s="1"/>
      <c r="IQJ31" s="66"/>
      <c r="IQK31" s="66"/>
      <c r="IQL31" s="20"/>
      <c r="IQM31" s="20"/>
      <c r="IQN31" s="1"/>
      <c r="IQO31" s="66"/>
      <c r="IQP31" s="66"/>
      <c r="IQQ31" s="20"/>
      <c r="IQR31" s="20"/>
      <c r="IQS31" s="1"/>
      <c r="IQT31" s="66"/>
      <c r="IQU31" s="66"/>
      <c r="IQV31" s="20"/>
      <c r="IQW31" s="20"/>
      <c r="IQX31" s="1"/>
      <c r="IQY31" s="66"/>
      <c r="IQZ31" s="66"/>
      <c r="IRA31" s="20"/>
      <c r="IRB31" s="20"/>
      <c r="IRC31" s="1"/>
      <c r="IRD31" s="66"/>
      <c r="IRE31" s="66"/>
      <c r="IRF31" s="20"/>
      <c r="IRG31" s="20"/>
      <c r="IRH31" s="1"/>
      <c r="IRI31" s="66"/>
      <c r="IRJ31" s="66"/>
      <c r="IRK31" s="20"/>
      <c r="IRL31" s="20"/>
      <c r="IRM31" s="1"/>
      <c r="IRN31" s="66"/>
      <c r="IRO31" s="66"/>
      <c r="IRP31" s="20"/>
      <c r="IRQ31" s="20"/>
      <c r="IRR31" s="1"/>
      <c r="IRS31" s="66"/>
      <c r="IRT31" s="66"/>
      <c r="IRU31" s="20"/>
      <c r="IRV31" s="20"/>
      <c r="IRW31" s="1"/>
      <c r="IRX31" s="66"/>
      <c r="IRY31" s="66"/>
      <c r="IRZ31" s="20"/>
      <c r="ISA31" s="20"/>
      <c r="ISB31" s="1"/>
      <c r="ISC31" s="66"/>
      <c r="ISD31" s="66"/>
      <c r="ISE31" s="20"/>
      <c r="ISF31" s="20"/>
      <c r="ISG31" s="1"/>
      <c r="ISH31" s="66"/>
      <c r="ISI31" s="66"/>
      <c r="ISJ31" s="20"/>
      <c r="ISK31" s="20"/>
      <c r="ISL31" s="1"/>
      <c r="ISM31" s="66"/>
      <c r="ISN31" s="66"/>
      <c r="ISO31" s="20"/>
      <c r="ISP31" s="20"/>
      <c r="ISQ31" s="1"/>
      <c r="ISR31" s="66"/>
      <c r="ISS31" s="66"/>
      <c r="IST31" s="20"/>
      <c r="ISU31" s="20"/>
      <c r="ISV31" s="1"/>
      <c r="ISW31" s="66"/>
      <c r="ISX31" s="66"/>
      <c r="ISY31" s="20"/>
      <c r="ISZ31" s="20"/>
      <c r="ITA31" s="1"/>
      <c r="ITB31" s="66"/>
      <c r="ITC31" s="66"/>
      <c r="ITD31" s="20"/>
      <c r="ITE31" s="20"/>
      <c r="ITF31" s="1"/>
      <c r="ITG31" s="66"/>
      <c r="ITH31" s="66"/>
      <c r="ITI31" s="20"/>
      <c r="ITJ31" s="20"/>
      <c r="ITK31" s="1"/>
      <c r="ITL31" s="66"/>
      <c r="ITM31" s="66"/>
      <c r="ITN31" s="20"/>
      <c r="ITO31" s="20"/>
      <c r="ITP31" s="1"/>
      <c r="ITQ31" s="66"/>
      <c r="ITR31" s="66"/>
      <c r="ITS31" s="20"/>
      <c r="ITT31" s="20"/>
      <c r="ITU31" s="1"/>
      <c r="ITV31" s="66"/>
      <c r="ITW31" s="66"/>
      <c r="ITX31" s="20"/>
      <c r="ITY31" s="20"/>
      <c r="ITZ31" s="1"/>
      <c r="IUA31" s="66"/>
      <c r="IUB31" s="66"/>
      <c r="IUC31" s="20"/>
      <c r="IUD31" s="20"/>
      <c r="IUE31" s="1"/>
      <c r="IUF31" s="66"/>
      <c r="IUG31" s="66"/>
      <c r="IUH31" s="20"/>
      <c r="IUI31" s="20"/>
      <c r="IUJ31" s="1"/>
      <c r="IUK31" s="66"/>
      <c r="IUL31" s="66"/>
      <c r="IUM31" s="20"/>
      <c r="IUN31" s="20"/>
      <c r="IUO31" s="1"/>
      <c r="IUP31" s="66"/>
      <c r="IUQ31" s="66"/>
      <c r="IUR31" s="20"/>
      <c r="IUS31" s="20"/>
      <c r="IUT31" s="1"/>
      <c r="IUU31" s="66"/>
      <c r="IUV31" s="66"/>
      <c r="IUW31" s="20"/>
      <c r="IUX31" s="20"/>
      <c r="IUY31" s="1"/>
      <c r="IUZ31" s="66"/>
      <c r="IVA31" s="66"/>
      <c r="IVB31" s="20"/>
      <c r="IVC31" s="20"/>
      <c r="IVD31" s="1"/>
      <c r="IVE31" s="66"/>
      <c r="IVF31" s="66"/>
      <c r="IVG31" s="20"/>
      <c r="IVH31" s="20"/>
      <c r="IVI31" s="1"/>
      <c r="IVJ31" s="66"/>
      <c r="IVK31" s="66"/>
      <c r="IVL31" s="20"/>
      <c r="IVM31" s="20"/>
      <c r="IVN31" s="1"/>
      <c r="IVO31" s="66"/>
      <c r="IVP31" s="66"/>
      <c r="IVQ31" s="20"/>
      <c r="IVR31" s="20"/>
      <c r="IVS31" s="1"/>
      <c r="IVT31" s="66"/>
      <c r="IVU31" s="66"/>
      <c r="IVV31" s="20"/>
      <c r="IVW31" s="20"/>
      <c r="IVX31" s="1"/>
      <c r="IVY31" s="66"/>
      <c r="IVZ31" s="66"/>
      <c r="IWA31" s="20"/>
      <c r="IWB31" s="20"/>
      <c r="IWC31" s="1"/>
      <c r="IWD31" s="66"/>
      <c r="IWE31" s="66"/>
      <c r="IWF31" s="20"/>
      <c r="IWG31" s="20"/>
      <c r="IWH31" s="1"/>
      <c r="IWI31" s="66"/>
      <c r="IWJ31" s="66"/>
      <c r="IWK31" s="20"/>
      <c r="IWL31" s="20"/>
      <c r="IWM31" s="1"/>
      <c r="IWN31" s="66"/>
      <c r="IWO31" s="66"/>
      <c r="IWP31" s="20"/>
      <c r="IWQ31" s="20"/>
      <c r="IWR31" s="1"/>
      <c r="IWS31" s="66"/>
      <c r="IWT31" s="66"/>
      <c r="IWU31" s="20"/>
      <c r="IWV31" s="20"/>
      <c r="IWW31" s="1"/>
      <c r="IWX31" s="66"/>
      <c r="IWY31" s="66"/>
      <c r="IWZ31" s="20"/>
      <c r="IXA31" s="20"/>
      <c r="IXB31" s="1"/>
      <c r="IXC31" s="66"/>
      <c r="IXD31" s="66"/>
      <c r="IXE31" s="20"/>
      <c r="IXF31" s="20"/>
      <c r="IXG31" s="1"/>
      <c r="IXH31" s="66"/>
      <c r="IXI31" s="66"/>
      <c r="IXJ31" s="20"/>
      <c r="IXK31" s="20"/>
      <c r="IXL31" s="1"/>
      <c r="IXM31" s="66"/>
      <c r="IXN31" s="66"/>
      <c r="IXO31" s="20"/>
      <c r="IXP31" s="20"/>
      <c r="IXQ31" s="1"/>
      <c r="IXR31" s="66"/>
      <c r="IXS31" s="66"/>
      <c r="IXT31" s="20"/>
      <c r="IXU31" s="20"/>
      <c r="IXV31" s="1"/>
      <c r="IXW31" s="66"/>
      <c r="IXX31" s="66"/>
      <c r="IXY31" s="20"/>
      <c r="IXZ31" s="20"/>
      <c r="IYA31" s="1"/>
      <c r="IYB31" s="66"/>
      <c r="IYC31" s="66"/>
      <c r="IYD31" s="20"/>
      <c r="IYE31" s="20"/>
      <c r="IYF31" s="1"/>
      <c r="IYG31" s="66"/>
      <c r="IYH31" s="66"/>
      <c r="IYI31" s="20"/>
      <c r="IYJ31" s="20"/>
      <c r="IYK31" s="1"/>
      <c r="IYL31" s="66"/>
      <c r="IYM31" s="66"/>
      <c r="IYN31" s="20"/>
      <c r="IYO31" s="20"/>
      <c r="IYP31" s="1"/>
      <c r="IYQ31" s="66"/>
      <c r="IYR31" s="66"/>
      <c r="IYS31" s="20"/>
      <c r="IYT31" s="20"/>
      <c r="IYU31" s="1"/>
      <c r="IYV31" s="66"/>
      <c r="IYW31" s="66"/>
      <c r="IYX31" s="20"/>
      <c r="IYY31" s="20"/>
      <c r="IYZ31" s="1"/>
      <c r="IZA31" s="66"/>
      <c r="IZB31" s="66"/>
      <c r="IZC31" s="20"/>
      <c r="IZD31" s="20"/>
      <c r="IZE31" s="1"/>
      <c r="IZF31" s="66"/>
      <c r="IZG31" s="66"/>
      <c r="IZH31" s="20"/>
      <c r="IZI31" s="20"/>
      <c r="IZJ31" s="1"/>
      <c r="IZK31" s="66"/>
      <c r="IZL31" s="66"/>
      <c r="IZM31" s="20"/>
      <c r="IZN31" s="20"/>
      <c r="IZO31" s="1"/>
      <c r="IZP31" s="66"/>
      <c r="IZQ31" s="66"/>
      <c r="IZR31" s="20"/>
      <c r="IZS31" s="20"/>
      <c r="IZT31" s="1"/>
      <c r="IZU31" s="66"/>
      <c r="IZV31" s="66"/>
      <c r="IZW31" s="20"/>
      <c r="IZX31" s="20"/>
      <c r="IZY31" s="1"/>
      <c r="IZZ31" s="66"/>
      <c r="JAA31" s="66"/>
      <c r="JAB31" s="20"/>
      <c r="JAC31" s="20"/>
      <c r="JAD31" s="1"/>
      <c r="JAE31" s="66"/>
      <c r="JAF31" s="66"/>
      <c r="JAG31" s="20"/>
      <c r="JAH31" s="20"/>
      <c r="JAI31" s="1"/>
      <c r="JAJ31" s="66"/>
      <c r="JAK31" s="66"/>
      <c r="JAL31" s="20"/>
      <c r="JAM31" s="20"/>
      <c r="JAN31" s="1"/>
      <c r="JAO31" s="66"/>
      <c r="JAP31" s="66"/>
      <c r="JAQ31" s="20"/>
      <c r="JAR31" s="20"/>
      <c r="JAS31" s="1"/>
      <c r="JAT31" s="66"/>
      <c r="JAU31" s="66"/>
      <c r="JAV31" s="20"/>
      <c r="JAW31" s="20"/>
      <c r="JAX31" s="1"/>
      <c r="JAY31" s="66"/>
      <c r="JAZ31" s="66"/>
      <c r="JBA31" s="20"/>
      <c r="JBB31" s="20"/>
      <c r="JBC31" s="1"/>
      <c r="JBD31" s="66"/>
      <c r="JBE31" s="66"/>
      <c r="JBF31" s="20"/>
      <c r="JBG31" s="20"/>
      <c r="JBH31" s="1"/>
      <c r="JBI31" s="66"/>
      <c r="JBJ31" s="66"/>
      <c r="JBK31" s="20"/>
      <c r="JBL31" s="20"/>
      <c r="JBM31" s="1"/>
      <c r="JBN31" s="66"/>
      <c r="JBO31" s="66"/>
      <c r="JBP31" s="20"/>
      <c r="JBQ31" s="20"/>
      <c r="JBR31" s="1"/>
      <c r="JBS31" s="66"/>
      <c r="JBT31" s="66"/>
      <c r="JBU31" s="20"/>
      <c r="JBV31" s="20"/>
      <c r="JBW31" s="1"/>
      <c r="JBX31" s="66"/>
      <c r="JBY31" s="66"/>
      <c r="JBZ31" s="20"/>
      <c r="JCA31" s="20"/>
      <c r="JCB31" s="1"/>
      <c r="JCC31" s="66"/>
      <c r="JCD31" s="66"/>
      <c r="JCE31" s="20"/>
      <c r="JCF31" s="20"/>
      <c r="JCG31" s="1"/>
      <c r="JCH31" s="66"/>
      <c r="JCI31" s="66"/>
      <c r="JCJ31" s="20"/>
      <c r="JCK31" s="20"/>
      <c r="JCL31" s="1"/>
      <c r="JCM31" s="66"/>
      <c r="JCN31" s="66"/>
      <c r="JCO31" s="20"/>
      <c r="JCP31" s="20"/>
      <c r="JCQ31" s="1"/>
      <c r="JCR31" s="66"/>
      <c r="JCS31" s="66"/>
      <c r="JCT31" s="20"/>
      <c r="JCU31" s="20"/>
      <c r="JCV31" s="1"/>
      <c r="JCW31" s="66"/>
      <c r="JCX31" s="66"/>
      <c r="JCY31" s="20"/>
      <c r="JCZ31" s="20"/>
      <c r="JDA31" s="1"/>
      <c r="JDB31" s="66"/>
      <c r="JDC31" s="66"/>
      <c r="JDD31" s="20"/>
      <c r="JDE31" s="20"/>
      <c r="JDF31" s="1"/>
      <c r="JDG31" s="66"/>
      <c r="JDH31" s="66"/>
      <c r="JDI31" s="20"/>
      <c r="JDJ31" s="20"/>
      <c r="JDK31" s="1"/>
      <c r="JDL31" s="66"/>
      <c r="JDM31" s="66"/>
      <c r="JDN31" s="20"/>
      <c r="JDO31" s="20"/>
      <c r="JDP31" s="1"/>
      <c r="JDQ31" s="66"/>
      <c r="JDR31" s="66"/>
      <c r="JDS31" s="20"/>
      <c r="JDT31" s="20"/>
      <c r="JDU31" s="1"/>
      <c r="JDV31" s="66"/>
      <c r="JDW31" s="66"/>
      <c r="JDX31" s="20"/>
      <c r="JDY31" s="20"/>
      <c r="JDZ31" s="1"/>
      <c r="JEA31" s="66"/>
      <c r="JEB31" s="66"/>
      <c r="JEC31" s="20"/>
      <c r="JED31" s="20"/>
      <c r="JEE31" s="1"/>
      <c r="JEF31" s="66"/>
      <c r="JEG31" s="66"/>
      <c r="JEH31" s="20"/>
      <c r="JEI31" s="20"/>
      <c r="JEJ31" s="1"/>
      <c r="JEK31" s="66"/>
      <c r="JEL31" s="66"/>
      <c r="JEM31" s="20"/>
      <c r="JEN31" s="20"/>
      <c r="JEO31" s="1"/>
      <c r="JEP31" s="66"/>
      <c r="JEQ31" s="66"/>
      <c r="JER31" s="20"/>
      <c r="JES31" s="20"/>
      <c r="JET31" s="1"/>
      <c r="JEU31" s="66"/>
      <c r="JEV31" s="66"/>
      <c r="JEW31" s="20"/>
      <c r="JEX31" s="20"/>
      <c r="JEY31" s="1"/>
      <c r="JEZ31" s="66"/>
      <c r="JFA31" s="66"/>
      <c r="JFB31" s="20"/>
      <c r="JFC31" s="20"/>
      <c r="JFD31" s="1"/>
      <c r="JFE31" s="66"/>
      <c r="JFF31" s="66"/>
      <c r="JFG31" s="20"/>
      <c r="JFH31" s="20"/>
      <c r="JFI31" s="1"/>
      <c r="JFJ31" s="66"/>
      <c r="JFK31" s="66"/>
      <c r="JFL31" s="20"/>
      <c r="JFM31" s="20"/>
      <c r="JFN31" s="1"/>
      <c r="JFO31" s="66"/>
      <c r="JFP31" s="66"/>
      <c r="JFQ31" s="20"/>
      <c r="JFR31" s="20"/>
      <c r="JFS31" s="1"/>
      <c r="JFT31" s="66"/>
      <c r="JFU31" s="66"/>
      <c r="JFV31" s="20"/>
      <c r="JFW31" s="20"/>
      <c r="JFX31" s="1"/>
      <c r="JFY31" s="66"/>
      <c r="JFZ31" s="66"/>
      <c r="JGA31" s="20"/>
      <c r="JGB31" s="20"/>
      <c r="JGC31" s="1"/>
      <c r="JGD31" s="66"/>
      <c r="JGE31" s="66"/>
      <c r="JGF31" s="20"/>
      <c r="JGG31" s="20"/>
      <c r="JGH31" s="1"/>
      <c r="JGI31" s="66"/>
      <c r="JGJ31" s="66"/>
      <c r="JGK31" s="20"/>
      <c r="JGL31" s="20"/>
      <c r="JGM31" s="1"/>
      <c r="JGN31" s="66"/>
      <c r="JGO31" s="66"/>
      <c r="JGP31" s="20"/>
      <c r="JGQ31" s="20"/>
      <c r="JGR31" s="1"/>
      <c r="JGS31" s="66"/>
      <c r="JGT31" s="66"/>
      <c r="JGU31" s="20"/>
      <c r="JGV31" s="20"/>
      <c r="JGW31" s="1"/>
      <c r="JGX31" s="66"/>
      <c r="JGY31" s="66"/>
      <c r="JGZ31" s="20"/>
      <c r="JHA31" s="20"/>
      <c r="JHB31" s="1"/>
      <c r="JHC31" s="66"/>
      <c r="JHD31" s="66"/>
      <c r="JHE31" s="20"/>
      <c r="JHF31" s="20"/>
      <c r="JHG31" s="1"/>
      <c r="JHH31" s="66"/>
      <c r="JHI31" s="66"/>
      <c r="JHJ31" s="20"/>
      <c r="JHK31" s="20"/>
      <c r="JHL31" s="1"/>
      <c r="JHM31" s="66"/>
      <c r="JHN31" s="66"/>
      <c r="JHO31" s="20"/>
      <c r="JHP31" s="20"/>
      <c r="JHQ31" s="1"/>
      <c r="JHR31" s="66"/>
      <c r="JHS31" s="66"/>
      <c r="JHT31" s="20"/>
      <c r="JHU31" s="20"/>
      <c r="JHV31" s="1"/>
      <c r="JHW31" s="66"/>
      <c r="JHX31" s="66"/>
      <c r="JHY31" s="20"/>
      <c r="JHZ31" s="20"/>
      <c r="JIA31" s="1"/>
      <c r="JIB31" s="66"/>
      <c r="JIC31" s="66"/>
      <c r="JID31" s="20"/>
      <c r="JIE31" s="20"/>
      <c r="JIF31" s="1"/>
      <c r="JIG31" s="66"/>
      <c r="JIH31" s="66"/>
      <c r="JII31" s="20"/>
      <c r="JIJ31" s="20"/>
      <c r="JIK31" s="1"/>
      <c r="JIL31" s="66"/>
      <c r="JIM31" s="66"/>
      <c r="JIN31" s="20"/>
      <c r="JIO31" s="20"/>
      <c r="JIP31" s="1"/>
      <c r="JIQ31" s="66"/>
      <c r="JIR31" s="66"/>
      <c r="JIS31" s="20"/>
      <c r="JIT31" s="20"/>
      <c r="JIU31" s="1"/>
      <c r="JIV31" s="66"/>
      <c r="JIW31" s="66"/>
      <c r="JIX31" s="20"/>
      <c r="JIY31" s="20"/>
      <c r="JIZ31" s="1"/>
      <c r="JJA31" s="66"/>
      <c r="JJB31" s="66"/>
      <c r="JJC31" s="20"/>
      <c r="JJD31" s="20"/>
      <c r="JJE31" s="1"/>
      <c r="JJF31" s="66"/>
      <c r="JJG31" s="66"/>
      <c r="JJH31" s="20"/>
      <c r="JJI31" s="20"/>
      <c r="JJJ31" s="1"/>
      <c r="JJK31" s="66"/>
      <c r="JJL31" s="66"/>
      <c r="JJM31" s="20"/>
      <c r="JJN31" s="20"/>
      <c r="JJO31" s="1"/>
      <c r="JJP31" s="66"/>
      <c r="JJQ31" s="66"/>
      <c r="JJR31" s="20"/>
      <c r="JJS31" s="20"/>
      <c r="JJT31" s="1"/>
      <c r="JJU31" s="66"/>
      <c r="JJV31" s="66"/>
      <c r="JJW31" s="20"/>
      <c r="JJX31" s="20"/>
      <c r="JJY31" s="1"/>
      <c r="JJZ31" s="66"/>
      <c r="JKA31" s="66"/>
      <c r="JKB31" s="20"/>
      <c r="JKC31" s="20"/>
      <c r="JKD31" s="1"/>
      <c r="JKE31" s="66"/>
      <c r="JKF31" s="66"/>
      <c r="JKG31" s="20"/>
      <c r="JKH31" s="20"/>
      <c r="JKI31" s="1"/>
      <c r="JKJ31" s="66"/>
      <c r="JKK31" s="66"/>
      <c r="JKL31" s="20"/>
      <c r="JKM31" s="20"/>
      <c r="JKN31" s="1"/>
      <c r="JKO31" s="66"/>
      <c r="JKP31" s="66"/>
      <c r="JKQ31" s="20"/>
      <c r="JKR31" s="20"/>
      <c r="JKS31" s="1"/>
      <c r="JKT31" s="66"/>
      <c r="JKU31" s="66"/>
      <c r="JKV31" s="20"/>
      <c r="JKW31" s="20"/>
      <c r="JKX31" s="1"/>
      <c r="JKY31" s="66"/>
      <c r="JKZ31" s="66"/>
      <c r="JLA31" s="20"/>
      <c r="JLB31" s="20"/>
      <c r="JLC31" s="1"/>
      <c r="JLD31" s="66"/>
      <c r="JLE31" s="66"/>
      <c r="JLF31" s="20"/>
      <c r="JLG31" s="20"/>
      <c r="JLH31" s="1"/>
      <c r="JLI31" s="66"/>
      <c r="JLJ31" s="66"/>
      <c r="JLK31" s="20"/>
      <c r="JLL31" s="20"/>
      <c r="JLM31" s="1"/>
      <c r="JLN31" s="66"/>
      <c r="JLO31" s="66"/>
      <c r="JLP31" s="20"/>
      <c r="JLQ31" s="20"/>
      <c r="JLR31" s="1"/>
      <c r="JLS31" s="66"/>
      <c r="JLT31" s="66"/>
      <c r="JLU31" s="20"/>
      <c r="JLV31" s="20"/>
      <c r="JLW31" s="1"/>
      <c r="JLX31" s="66"/>
      <c r="JLY31" s="66"/>
      <c r="JLZ31" s="20"/>
      <c r="JMA31" s="20"/>
      <c r="JMB31" s="1"/>
      <c r="JMC31" s="66"/>
      <c r="JMD31" s="66"/>
      <c r="JME31" s="20"/>
      <c r="JMF31" s="20"/>
      <c r="JMG31" s="1"/>
      <c r="JMH31" s="66"/>
      <c r="JMI31" s="66"/>
      <c r="JMJ31" s="20"/>
      <c r="JMK31" s="20"/>
      <c r="JML31" s="1"/>
      <c r="JMM31" s="66"/>
      <c r="JMN31" s="66"/>
      <c r="JMO31" s="20"/>
      <c r="JMP31" s="20"/>
      <c r="JMQ31" s="1"/>
      <c r="JMR31" s="66"/>
      <c r="JMS31" s="66"/>
      <c r="JMT31" s="20"/>
      <c r="JMU31" s="20"/>
      <c r="JMV31" s="1"/>
      <c r="JMW31" s="66"/>
      <c r="JMX31" s="66"/>
      <c r="JMY31" s="20"/>
      <c r="JMZ31" s="20"/>
      <c r="JNA31" s="1"/>
      <c r="JNB31" s="66"/>
      <c r="JNC31" s="66"/>
      <c r="JND31" s="20"/>
      <c r="JNE31" s="20"/>
      <c r="JNF31" s="1"/>
      <c r="JNG31" s="66"/>
      <c r="JNH31" s="66"/>
      <c r="JNI31" s="20"/>
      <c r="JNJ31" s="20"/>
      <c r="JNK31" s="1"/>
      <c r="JNL31" s="66"/>
      <c r="JNM31" s="66"/>
      <c r="JNN31" s="20"/>
      <c r="JNO31" s="20"/>
      <c r="JNP31" s="1"/>
      <c r="JNQ31" s="66"/>
      <c r="JNR31" s="66"/>
      <c r="JNS31" s="20"/>
      <c r="JNT31" s="20"/>
      <c r="JNU31" s="1"/>
      <c r="JNV31" s="66"/>
      <c r="JNW31" s="66"/>
      <c r="JNX31" s="20"/>
      <c r="JNY31" s="20"/>
      <c r="JNZ31" s="1"/>
      <c r="JOA31" s="66"/>
      <c r="JOB31" s="66"/>
      <c r="JOC31" s="20"/>
      <c r="JOD31" s="20"/>
      <c r="JOE31" s="1"/>
      <c r="JOF31" s="66"/>
      <c r="JOG31" s="66"/>
      <c r="JOH31" s="20"/>
      <c r="JOI31" s="20"/>
      <c r="JOJ31" s="1"/>
      <c r="JOK31" s="66"/>
      <c r="JOL31" s="66"/>
      <c r="JOM31" s="20"/>
      <c r="JON31" s="20"/>
      <c r="JOO31" s="1"/>
      <c r="JOP31" s="66"/>
      <c r="JOQ31" s="66"/>
      <c r="JOR31" s="20"/>
      <c r="JOS31" s="20"/>
      <c r="JOT31" s="1"/>
      <c r="JOU31" s="66"/>
      <c r="JOV31" s="66"/>
      <c r="JOW31" s="20"/>
      <c r="JOX31" s="20"/>
      <c r="JOY31" s="1"/>
      <c r="JOZ31" s="66"/>
      <c r="JPA31" s="66"/>
      <c r="JPB31" s="20"/>
      <c r="JPC31" s="20"/>
      <c r="JPD31" s="1"/>
      <c r="JPE31" s="66"/>
      <c r="JPF31" s="66"/>
      <c r="JPG31" s="20"/>
      <c r="JPH31" s="20"/>
      <c r="JPI31" s="1"/>
      <c r="JPJ31" s="66"/>
      <c r="JPK31" s="66"/>
      <c r="JPL31" s="20"/>
      <c r="JPM31" s="20"/>
      <c r="JPN31" s="1"/>
      <c r="JPO31" s="66"/>
      <c r="JPP31" s="66"/>
      <c r="JPQ31" s="20"/>
      <c r="JPR31" s="20"/>
      <c r="JPS31" s="1"/>
      <c r="JPT31" s="66"/>
      <c r="JPU31" s="66"/>
      <c r="JPV31" s="20"/>
      <c r="JPW31" s="20"/>
      <c r="JPX31" s="1"/>
      <c r="JPY31" s="66"/>
      <c r="JPZ31" s="66"/>
      <c r="JQA31" s="20"/>
      <c r="JQB31" s="20"/>
      <c r="JQC31" s="1"/>
      <c r="JQD31" s="66"/>
      <c r="JQE31" s="66"/>
      <c r="JQF31" s="20"/>
      <c r="JQG31" s="20"/>
      <c r="JQH31" s="1"/>
      <c r="JQI31" s="66"/>
      <c r="JQJ31" s="66"/>
      <c r="JQK31" s="20"/>
      <c r="JQL31" s="20"/>
      <c r="JQM31" s="1"/>
      <c r="JQN31" s="66"/>
      <c r="JQO31" s="66"/>
      <c r="JQP31" s="20"/>
      <c r="JQQ31" s="20"/>
      <c r="JQR31" s="1"/>
      <c r="JQS31" s="66"/>
      <c r="JQT31" s="66"/>
      <c r="JQU31" s="20"/>
      <c r="JQV31" s="20"/>
      <c r="JQW31" s="1"/>
      <c r="JQX31" s="66"/>
      <c r="JQY31" s="66"/>
      <c r="JQZ31" s="20"/>
      <c r="JRA31" s="20"/>
      <c r="JRB31" s="1"/>
      <c r="JRC31" s="66"/>
      <c r="JRD31" s="66"/>
      <c r="JRE31" s="20"/>
      <c r="JRF31" s="20"/>
      <c r="JRG31" s="1"/>
      <c r="JRH31" s="66"/>
      <c r="JRI31" s="66"/>
      <c r="JRJ31" s="20"/>
      <c r="JRK31" s="20"/>
      <c r="JRL31" s="1"/>
      <c r="JRM31" s="66"/>
      <c r="JRN31" s="66"/>
      <c r="JRO31" s="20"/>
      <c r="JRP31" s="20"/>
      <c r="JRQ31" s="1"/>
      <c r="JRR31" s="66"/>
      <c r="JRS31" s="66"/>
      <c r="JRT31" s="20"/>
      <c r="JRU31" s="20"/>
      <c r="JRV31" s="1"/>
      <c r="JRW31" s="66"/>
      <c r="JRX31" s="66"/>
      <c r="JRY31" s="20"/>
      <c r="JRZ31" s="20"/>
      <c r="JSA31" s="1"/>
      <c r="JSB31" s="66"/>
      <c r="JSC31" s="66"/>
      <c r="JSD31" s="20"/>
      <c r="JSE31" s="20"/>
      <c r="JSF31" s="1"/>
      <c r="JSG31" s="66"/>
      <c r="JSH31" s="66"/>
      <c r="JSI31" s="20"/>
      <c r="JSJ31" s="20"/>
      <c r="JSK31" s="1"/>
      <c r="JSL31" s="66"/>
      <c r="JSM31" s="66"/>
      <c r="JSN31" s="20"/>
      <c r="JSO31" s="20"/>
      <c r="JSP31" s="1"/>
      <c r="JSQ31" s="66"/>
      <c r="JSR31" s="66"/>
      <c r="JSS31" s="20"/>
      <c r="JST31" s="20"/>
      <c r="JSU31" s="1"/>
      <c r="JSV31" s="66"/>
      <c r="JSW31" s="66"/>
      <c r="JSX31" s="20"/>
      <c r="JSY31" s="20"/>
      <c r="JSZ31" s="1"/>
      <c r="JTA31" s="66"/>
      <c r="JTB31" s="66"/>
      <c r="JTC31" s="20"/>
      <c r="JTD31" s="20"/>
      <c r="JTE31" s="1"/>
      <c r="JTF31" s="66"/>
      <c r="JTG31" s="66"/>
      <c r="JTH31" s="20"/>
      <c r="JTI31" s="20"/>
      <c r="JTJ31" s="1"/>
      <c r="JTK31" s="66"/>
      <c r="JTL31" s="66"/>
      <c r="JTM31" s="20"/>
      <c r="JTN31" s="20"/>
      <c r="JTO31" s="1"/>
      <c r="JTP31" s="66"/>
      <c r="JTQ31" s="66"/>
      <c r="JTR31" s="20"/>
      <c r="JTS31" s="20"/>
      <c r="JTT31" s="1"/>
      <c r="JTU31" s="66"/>
      <c r="JTV31" s="66"/>
      <c r="JTW31" s="20"/>
      <c r="JTX31" s="20"/>
      <c r="JTY31" s="1"/>
      <c r="JTZ31" s="66"/>
      <c r="JUA31" s="66"/>
      <c r="JUB31" s="20"/>
      <c r="JUC31" s="20"/>
      <c r="JUD31" s="1"/>
      <c r="JUE31" s="66"/>
      <c r="JUF31" s="66"/>
      <c r="JUG31" s="20"/>
      <c r="JUH31" s="20"/>
      <c r="JUI31" s="1"/>
      <c r="JUJ31" s="66"/>
      <c r="JUK31" s="66"/>
      <c r="JUL31" s="20"/>
      <c r="JUM31" s="20"/>
      <c r="JUN31" s="1"/>
      <c r="JUO31" s="66"/>
      <c r="JUP31" s="66"/>
      <c r="JUQ31" s="20"/>
      <c r="JUR31" s="20"/>
      <c r="JUS31" s="1"/>
      <c r="JUT31" s="66"/>
      <c r="JUU31" s="66"/>
      <c r="JUV31" s="20"/>
      <c r="JUW31" s="20"/>
      <c r="JUX31" s="1"/>
      <c r="JUY31" s="66"/>
      <c r="JUZ31" s="66"/>
      <c r="JVA31" s="20"/>
      <c r="JVB31" s="20"/>
      <c r="JVC31" s="1"/>
      <c r="JVD31" s="66"/>
      <c r="JVE31" s="66"/>
      <c r="JVF31" s="20"/>
      <c r="JVG31" s="20"/>
      <c r="JVH31" s="1"/>
      <c r="JVI31" s="66"/>
      <c r="JVJ31" s="66"/>
      <c r="JVK31" s="20"/>
      <c r="JVL31" s="20"/>
      <c r="JVM31" s="1"/>
      <c r="JVN31" s="66"/>
      <c r="JVO31" s="66"/>
      <c r="JVP31" s="20"/>
      <c r="JVQ31" s="20"/>
      <c r="JVR31" s="1"/>
      <c r="JVS31" s="66"/>
      <c r="JVT31" s="66"/>
      <c r="JVU31" s="20"/>
      <c r="JVV31" s="20"/>
      <c r="JVW31" s="1"/>
      <c r="JVX31" s="66"/>
      <c r="JVY31" s="66"/>
      <c r="JVZ31" s="20"/>
      <c r="JWA31" s="20"/>
      <c r="JWB31" s="1"/>
      <c r="JWC31" s="66"/>
      <c r="JWD31" s="66"/>
      <c r="JWE31" s="20"/>
      <c r="JWF31" s="20"/>
      <c r="JWG31" s="1"/>
      <c r="JWH31" s="66"/>
      <c r="JWI31" s="66"/>
      <c r="JWJ31" s="20"/>
      <c r="JWK31" s="20"/>
      <c r="JWL31" s="1"/>
      <c r="JWM31" s="66"/>
      <c r="JWN31" s="66"/>
      <c r="JWO31" s="20"/>
      <c r="JWP31" s="20"/>
      <c r="JWQ31" s="1"/>
      <c r="JWR31" s="66"/>
      <c r="JWS31" s="66"/>
      <c r="JWT31" s="20"/>
      <c r="JWU31" s="20"/>
      <c r="JWV31" s="1"/>
      <c r="JWW31" s="66"/>
      <c r="JWX31" s="66"/>
      <c r="JWY31" s="20"/>
      <c r="JWZ31" s="20"/>
      <c r="JXA31" s="1"/>
      <c r="JXB31" s="66"/>
      <c r="JXC31" s="66"/>
      <c r="JXD31" s="20"/>
      <c r="JXE31" s="20"/>
      <c r="JXF31" s="1"/>
      <c r="JXG31" s="66"/>
      <c r="JXH31" s="66"/>
      <c r="JXI31" s="20"/>
      <c r="JXJ31" s="20"/>
      <c r="JXK31" s="1"/>
      <c r="JXL31" s="66"/>
      <c r="JXM31" s="66"/>
      <c r="JXN31" s="20"/>
      <c r="JXO31" s="20"/>
      <c r="JXP31" s="1"/>
      <c r="JXQ31" s="66"/>
      <c r="JXR31" s="66"/>
      <c r="JXS31" s="20"/>
      <c r="JXT31" s="20"/>
      <c r="JXU31" s="1"/>
      <c r="JXV31" s="66"/>
      <c r="JXW31" s="66"/>
      <c r="JXX31" s="20"/>
      <c r="JXY31" s="20"/>
      <c r="JXZ31" s="1"/>
      <c r="JYA31" s="66"/>
      <c r="JYB31" s="66"/>
      <c r="JYC31" s="20"/>
      <c r="JYD31" s="20"/>
      <c r="JYE31" s="1"/>
      <c r="JYF31" s="66"/>
      <c r="JYG31" s="66"/>
      <c r="JYH31" s="20"/>
      <c r="JYI31" s="20"/>
      <c r="JYJ31" s="1"/>
      <c r="JYK31" s="66"/>
      <c r="JYL31" s="66"/>
      <c r="JYM31" s="20"/>
      <c r="JYN31" s="20"/>
      <c r="JYO31" s="1"/>
      <c r="JYP31" s="66"/>
      <c r="JYQ31" s="66"/>
      <c r="JYR31" s="20"/>
      <c r="JYS31" s="20"/>
      <c r="JYT31" s="1"/>
      <c r="JYU31" s="66"/>
      <c r="JYV31" s="66"/>
      <c r="JYW31" s="20"/>
      <c r="JYX31" s="20"/>
      <c r="JYY31" s="1"/>
      <c r="JYZ31" s="66"/>
      <c r="JZA31" s="66"/>
      <c r="JZB31" s="20"/>
      <c r="JZC31" s="20"/>
      <c r="JZD31" s="1"/>
      <c r="JZE31" s="66"/>
      <c r="JZF31" s="66"/>
      <c r="JZG31" s="20"/>
      <c r="JZH31" s="20"/>
      <c r="JZI31" s="1"/>
      <c r="JZJ31" s="66"/>
      <c r="JZK31" s="66"/>
      <c r="JZL31" s="20"/>
      <c r="JZM31" s="20"/>
      <c r="JZN31" s="1"/>
      <c r="JZO31" s="66"/>
      <c r="JZP31" s="66"/>
      <c r="JZQ31" s="20"/>
      <c r="JZR31" s="20"/>
      <c r="JZS31" s="1"/>
      <c r="JZT31" s="66"/>
      <c r="JZU31" s="66"/>
      <c r="JZV31" s="20"/>
      <c r="JZW31" s="20"/>
      <c r="JZX31" s="1"/>
      <c r="JZY31" s="66"/>
      <c r="JZZ31" s="66"/>
      <c r="KAA31" s="20"/>
      <c r="KAB31" s="20"/>
      <c r="KAC31" s="1"/>
      <c r="KAD31" s="66"/>
      <c r="KAE31" s="66"/>
      <c r="KAF31" s="20"/>
      <c r="KAG31" s="20"/>
      <c r="KAH31" s="1"/>
      <c r="KAI31" s="66"/>
      <c r="KAJ31" s="66"/>
      <c r="KAK31" s="20"/>
      <c r="KAL31" s="20"/>
      <c r="KAM31" s="1"/>
      <c r="KAN31" s="66"/>
      <c r="KAO31" s="66"/>
      <c r="KAP31" s="20"/>
      <c r="KAQ31" s="20"/>
      <c r="KAR31" s="1"/>
      <c r="KAS31" s="66"/>
      <c r="KAT31" s="66"/>
      <c r="KAU31" s="20"/>
      <c r="KAV31" s="20"/>
      <c r="KAW31" s="1"/>
      <c r="KAX31" s="66"/>
      <c r="KAY31" s="66"/>
      <c r="KAZ31" s="20"/>
      <c r="KBA31" s="20"/>
      <c r="KBB31" s="1"/>
      <c r="KBC31" s="66"/>
      <c r="KBD31" s="66"/>
      <c r="KBE31" s="20"/>
      <c r="KBF31" s="20"/>
      <c r="KBG31" s="1"/>
      <c r="KBH31" s="66"/>
      <c r="KBI31" s="66"/>
      <c r="KBJ31" s="20"/>
      <c r="KBK31" s="20"/>
      <c r="KBL31" s="1"/>
      <c r="KBM31" s="66"/>
      <c r="KBN31" s="66"/>
      <c r="KBO31" s="20"/>
      <c r="KBP31" s="20"/>
      <c r="KBQ31" s="1"/>
      <c r="KBR31" s="66"/>
      <c r="KBS31" s="66"/>
      <c r="KBT31" s="20"/>
      <c r="KBU31" s="20"/>
      <c r="KBV31" s="1"/>
      <c r="KBW31" s="66"/>
      <c r="KBX31" s="66"/>
      <c r="KBY31" s="20"/>
      <c r="KBZ31" s="20"/>
      <c r="KCA31" s="1"/>
      <c r="KCB31" s="66"/>
      <c r="KCC31" s="66"/>
      <c r="KCD31" s="20"/>
      <c r="KCE31" s="20"/>
      <c r="KCF31" s="1"/>
      <c r="KCG31" s="66"/>
      <c r="KCH31" s="66"/>
      <c r="KCI31" s="20"/>
      <c r="KCJ31" s="20"/>
      <c r="KCK31" s="1"/>
      <c r="KCL31" s="66"/>
      <c r="KCM31" s="66"/>
      <c r="KCN31" s="20"/>
      <c r="KCO31" s="20"/>
      <c r="KCP31" s="1"/>
      <c r="KCQ31" s="66"/>
      <c r="KCR31" s="66"/>
      <c r="KCS31" s="20"/>
      <c r="KCT31" s="20"/>
      <c r="KCU31" s="1"/>
      <c r="KCV31" s="66"/>
      <c r="KCW31" s="66"/>
      <c r="KCX31" s="20"/>
      <c r="KCY31" s="20"/>
      <c r="KCZ31" s="1"/>
      <c r="KDA31" s="66"/>
      <c r="KDB31" s="66"/>
      <c r="KDC31" s="20"/>
      <c r="KDD31" s="20"/>
      <c r="KDE31" s="1"/>
      <c r="KDF31" s="66"/>
      <c r="KDG31" s="66"/>
      <c r="KDH31" s="20"/>
      <c r="KDI31" s="20"/>
      <c r="KDJ31" s="1"/>
      <c r="KDK31" s="66"/>
      <c r="KDL31" s="66"/>
      <c r="KDM31" s="20"/>
      <c r="KDN31" s="20"/>
      <c r="KDO31" s="1"/>
      <c r="KDP31" s="66"/>
      <c r="KDQ31" s="66"/>
      <c r="KDR31" s="20"/>
      <c r="KDS31" s="20"/>
      <c r="KDT31" s="1"/>
      <c r="KDU31" s="66"/>
      <c r="KDV31" s="66"/>
      <c r="KDW31" s="20"/>
      <c r="KDX31" s="20"/>
      <c r="KDY31" s="1"/>
      <c r="KDZ31" s="66"/>
      <c r="KEA31" s="66"/>
      <c r="KEB31" s="20"/>
      <c r="KEC31" s="20"/>
      <c r="KED31" s="1"/>
      <c r="KEE31" s="66"/>
      <c r="KEF31" s="66"/>
      <c r="KEG31" s="20"/>
      <c r="KEH31" s="20"/>
      <c r="KEI31" s="1"/>
      <c r="KEJ31" s="66"/>
      <c r="KEK31" s="66"/>
      <c r="KEL31" s="20"/>
      <c r="KEM31" s="20"/>
      <c r="KEN31" s="1"/>
      <c r="KEO31" s="66"/>
      <c r="KEP31" s="66"/>
      <c r="KEQ31" s="20"/>
      <c r="KER31" s="20"/>
      <c r="KES31" s="1"/>
      <c r="KET31" s="66"/>
      <c r="KEU31" s="66"/>
      <c r="KEV31" s="20"/>
      <c r="KEW31" s="20"/>
      <c r="KEX31" s="1"/>
      <c r="KEY31" s="66"/>
      <c r="KEZ31" s="66"/>
      <c r="KFA31" s="20"/>
      <c r="KFB31" s="20"/>
      <c r="KFC31" s="1"/>
      <c r="KFD31" s="66"/>
      <c r="KFE31" s="66"/>
      <c r="KFF31" s="20"/>
      <c r="KFG31" s="20"/>
      <c r="KFH31" s="1"/>
      <c r="KFI31" s="66"/>
      <c r="KFJ31" s="66"/>
      <c r="KFK31" s="20"/>
      <c r="KFL31" s="20"/>
      <c r="KFM31" s="1"/>
      <c r="KFN31" s="66"/>
      <c r="KFO31" s="66"/>
      <c r="KFP31" s="20"/>
      <c r="KFQ31" s="20"/>
      <c r="KFR31" s="1"/>
      <c r="KFS31" s="66"/>
      <c r="KFT31" s="66"/>
      <c r="KFU31" s="20"/>
      <c r="KFV31" s="20"/>
      <c r="KFW31" s="1"/>
      <c r="KFX31" s="66"/>
      <c r="KFY31" s="66"/>
      <c r="KFZ31" s="20"/>
      <c r="KGA31" s="20"/>
      <c r="KGB31" s="1"/>
      <c r="KGC31" s="66"/>
      <c r="KGD31" s="66"/>
      <c r="KGE31" s="20"/>
      <c r="KGF31" s="20"/>
      <c r="KGG31" s="1"/>
      <c r="KGH31" s="66"/>
      <c r="KGI31" s="66"/>
      <c r="KGJ31" s="20"/>
      <c r="KGK31" s="20"/>
      <c r="KGL31" s="1"/>
      <c r="KGM31" s="66"/>
      <c r="KGN31" s="66"/>
      <c r="KGO31" s="20"/>
      <c r="KGP31" s="20"/>
      <c r="KGQ31" s="1"/>
      <c r="KGR31" s="66"/>
      <c r="KGS31" s="66"/>
      <c r="KGT31" s="20"/>
      <c r="KGU31" s="20"/>
      <c r="KGV31" s="1"/>
      <c r="KGW31" s="66"/>
      <c r="KGX31" s="66"/>
      <c r="KGY31" s="20"/>
      <c r="KGZ31" s="20"/>
      <c r="KHA31" s="1"/>
      <c r="KHB31" s="66"/>
      <c r="KHC31" s="66"/>
      <c r="KHD31" s="20"/>
      <c r="KHE31" s="20"/>
      <c r="KHF31" s="1"/>
      <c r="KHG31" s="66"/>
      <c r="KHH31" s="66"/>
      <c r="KHI31" s="20"/>
      <c r="KHJ31" s="20"/>
      <c r="KHK31" s="1"/>
      <c r="KHL31" s="66"/>
      <c r="KHM31" s="66"/>
      <c r="KHN31" s="20"/>
      <c r="KHO31" s="20"/>
      <c r="KHP31" s="1"/>
      <c r="KHQ31" s="66"/>
      <c r="KHR31" s="66"/>
      <c r="KHS31" s="20"/>
      <c r="KHT31" s="20"/>
      <c r="KHU31" s="1"/>
      <c r="KHV31" s="66"/>
      <c r="KHW31" s="66"/>
      <c r="KHX31" s="20"/>
      <c r="KHY31" s="20"/>
      <c r="KHZ31" s="1"/>
      <c r="KIA31" s="66"/>
      <c r="KIB31" s="66"/>
      <c r="KIC31" s="20"/>
      <c r="KID31" s="20"/>
      <c r="KIE31" s="1"/>
      <c r="KIF31" s="66"/>
      <c r="KIG31" s="66"/>
      <c r="KIH31" s="20"/>
      <c r="KII31" s="20"/>
      <c r="KIJ31" s="1"/>
      <c r="KIK31" s="66"/>
      <c r="KIL31" s="66"/>
      <c r="KIM31" s="20"/>
      <c r="KIN31" s="20"/>
      <c r="KIO31" s="1"/>
      <c r="KIP31" s="66"/>
      <c r="KIQ31" s="66"/>
      <c r="KIR31" s="20"/>
      <c r="KIS31" s="20"/>
      <c r="KIT31" s="1"/>
      <c r="KIU31" s="66"/>
      <c r="KIV31" s="66"/>
      <c r="KIW31" s="20"/>
      <c r="KIX31" s="20"/>
      <c r="KIY31" s="1"/>
      <c r="KIZ31" s="66"/>
      <c r="KJA31" s="66"/>
      <c r="KJB31" s="20"/>
      <c r="KJC31" s="20"/>
      <c r="KJD31" s="1"/>
      <c r="KJE31" s="66"/>
      <c r="KJF31" s="66"/>
      <c r="KJG31" s="20"/>
      <c r="KJH31" s="20"/>
      <c r="KJI31" s="1"/>
      <c r="KJJ31" s="66"/>
      <c r="KJK31" s="66"/>
      <c r="KJL31" s="20"/>
      <c r="KJM31" s="20"/>
      <c r="KJN31" s="1"/>
      <c r="KJO31" s="66"/>
      <c r="KJP31" s="66"/>
      <c r="KJQ31" s="20"/>
      <c r="KJR31" s="20"/>
      <c r="KJS31" s="1"/>
      <c r="KJT31" s="66"/>
      <c r="KJU31" s="66"/>
      <c r="KJV31" s="20"/>
      <c r="KJW31" s="20"/>
      <c r="KJX31" s="1"/>
      <c r="KJY31" s="66"/>
      <c r="KJZ31" s="66"/>
      <c r="KKA31" s="20"/>
      <c r="KKB31" s="20"/>
      <c r="KKC31" s="1"/>
      <c r="KKD31" s="66"/>
      <c r="KKE31" s="66"/>
      <c r="KKF31" s="20"/>
      <c r="KKG31" s="20"/>
      <c r="KKH31" s="1"/>
      <c r="KKI31" s="66"/>
      <c r="KKJ31" s="66"/>
      <c r="KKK31" s="20"/>
      <c r="KKL31" s="20"/>
      <c r="KKM31" s="1"/>
      <c r="KKN31" s="66"/>
      <c r="KKO31" s="66"/>
      <c r="KKP31" s="20"/>
      <c r="KKQ31" s="20"/>
      <c r="KKR31" s="1"/>
      <c r="KKS31" s="66"/>
      <c r="KKT31" s="66"/>
      <c r="KKU31" s="20"/>
      <c r="KKV31" s="20"/>
      <c r="KKW31" s="1"/>
      <c r="KKX31" s="66"/>
      <c r="KKY31" s="66"/>
      <c r="KKZ31" s="20"/>
      <c r="KLA31" s="20"/>
      <c r="KLB31" s="1"/>
      <c r="KLC31" s="66"/>
      <c r="KLD31" s="66"/>
      <c r="KLE31" s="20"/>
      <c r="KLF31" s="20"/>
      <c r="KLG31" s="1"/>
      <c r="KLH31" s="66"/>
      <c r="KLI31" s="66"/>
      <c r="KLJ31" s="20"/>
      <c r="KLK31" s="20"/>
      <c r="KLL31" s="1"/>
      <c r="KLM31" s="66"/>
      <c r="KLN31" s="66"/>
      <c r="KLO31" s="20"/>
      <c r="KLP31" s="20"/>
      <c r="KLQ31" s="1"/>
      <c r="KLR31" s="66"/>
      <c r="KLS31" s="66"/>
      <c r="KLT31" s="20"/>
      <c r="KLU31" s="20"/>
      <c r="KLV31" s="1"/>
      <c r="KLW31" s="66"/>
      <c r="KLX31" s="66"/>
      <c r="KLY31" s="20"/>
      <c r="KLZ31" s="20"/>
      <c r="KMA31" s="1"/>
      <c r="KMB31" s="66"/>
      <c r="KMC31" s="66"/>
      <c r="KMD31" s="20"/>
      <c r="KME31" s="20"/>
      <c r="KMF31" s="1"/>
      <c r="KMG31" s="66"/>
      <c r="KMH31" s="66"/>
      <c r="KMI31" s="20"/>
      <c r="KMJ31" s="20"/>
      <c r="KMK31" s="1"/>
      <c r="KML31" s="66"/>
      <c r="KMM31" s="66"/>
      <c r="KMN31" s="20"/>
      <c r="KMO31" s="20"/>
      <c r="KMP31" s="1"/>
      <c r="KMQ31" s="66"/>
      <c r="KMR31" s="66"/>
      <c r="KMS31" s="20"/>
      <c r="KMT31" s="20"/>
      <c r="KMU31" s="1"/>
      <c r="KMV31" s="66"/>
      <c r="KMW31" s="66"/>
      <c r="KMX31" s="20"/>
      <c r="KMY31" s="20"/>
      <c r="KMZ31" s="1"/>
      <c r="KNA31" s="66"/>
      <c r="KNB31" s="66"/>
      <c r="KNC31" s="20"/>
      <c r="KND31" s="20"/>
      <c r="KNE31" s="1"/>
      <c r="KNF31" s="66"/>
      <c r="KNG31" s="66"/>
      <c r="KNH31" s="20"/>
      <c r="KNI31" s="20"/>
      <c r="KNJ31" s="1"/>
      <c r="KNK31" s="66"/>
      <c r="KNL31" s="66"/>
      <c r="KNM31" s="20"/>
      <c r="KNN31" s="20"/>
      <c r="KNO31" s="1"/>
      <c r="KNP31" s="66"/>
      <c r="KNQ31" s="66"/>
      <c r="KNR31" s="20"/>
      <c r="KNS31" s="20"/>
      <c r="KNT31" s="1"/>
      <c r="KNU31" s="66"/>
      <c r="KNV31" s="66"/>
      <c r="KNW31" s="20"/>
      <c r="KNX31" s="20"/>
      <c r="KNY31" s="1"/>
      <c r="KNZ31" s="66"/>
      <c r="KOA31" s="66"/>
      <c r="KOB31" s="20"/>
      <c r="KOC31" s="20"/>
      <c r="KOD31" s="1"/>
      <c r="KOE31" s="66"/>
      <c r="KOF31" s="66"/>
      <c r="KOG31" s="20"/>
      <c r="KOH31" s="20"/>
      <c r="KOI31" s="1"/>
      <c r="KOJ31" s="66"/>
      <c r="KOK31" s="66"/>
      <c r="KOL31" s="20"/>
      <c r="KOM31" s="20"/>
      <c r="KON31" s="1"/>
      <c r="KOO31" s="66"/>
      <c r="KOP31" s="66"/>
      <c r="KOQ31" s="20"/>
      <c r="KOR31" s="20"/>
      <c r="KOS31" s="1"/>
      <c r="KOT31" s="66"/>
      <c r="KOU31" s="66"/>
      <c r="KOV31" s="20"/>
      <c r="KOW31" s="20"/>
      <c r="KOX31" s="1"/>
      <c r="KOY31" s="66"/>
      <c r="KOZ31" s="66"/>
      <c r="KPA31" s="20"/>
      <c r="KPB31" s="20"/>
      <c r="KPC31" s="1"/>
      <c r="KPD31" s="66"/>
      <c r="KPE31" s="66"/>
      <c r="KPF31" s="20"/>
      <c r="KPG31" s="20"/>
      <c r="KPH31" s="1"/>
      <c r="KPI31" s="66"/>
      <c r="KPJ31" s="66"/>
      <c r="KPK31" s="20"/>
      <c r="KPL31" s="20"/>
      <c r="KPM31" s="1"/>
      <c r="KPN31" s="66"/>
      <c r="KPO31" s="66"/>
      <c r="KPP31" s="20"/>
      <c r="KPQ31" s="20"/>
      <c r="KPR31" s="1"/>
      <c r="KPS31" s="66"/>
      <c r="KPT31" s="66"/>
      <c r="KPU31" s="20"/>
      <c r="KPV31" s="20"/>
      <c r="KPW31" s="1"/>
      <c r="KPX31" s="66"/>
      <c r="KPY31" s="66"/>
      <c r="KPZ31" s="20"/>
      <c r="KQA31" s="20"/>
      <c r="KQB31" s="1"/>
      <c r="KQC31" s="66"/>
      <c r="KQD31" s="66"/>
      <c r="KQE31" s="20"/>
      <c r="KQF31" s="20"/>
      <c r="KQG31" s="1"/>
      <c r="KQH31" s="66"/>
      <c r="KQI31" s="66"/>
      <c r="KQJ31" s="20"/>
      <c r="KQK31" s="20"/>
      <c r="KQL31" s="1"/>
      <c r="KQM31" s="66"/>
      <c r="KQN31" s="66"/>
      <c r="KQO31" s="20"/>
      <c r="KQP31" s="20"/>
      <c r="KQQ31" s="1"/>
      <c r="KQR31" s="66"/>
      <c r="KQS31" s="66"/>
      <c r="KQT31" s="20"/>
      <c r="KQU31" s="20"/>
      <c r="KQV31" s="1"/>
      <c r="KQW31" s="66"/>
      <c r="KQX31" s="66"/>
      <c r="KQY31" s="20"/>
      <c r="KQZ31" s="20"/>
      <c r="KRA31" s="1"/>
      <c r="KRB31" s="66"/>
      <c r="KRC31" s="66"/>
      <c r="KRD31" s="20"/>
      <c r="KRE31" s="20"/>
      <c r="KRF31" s="1"/>
      <c r="KRG31" s="66"/>
      <c r="KRH31" s="66"/>
      <c r="KRI31" s="20"/>
      <c r="KRJ31" s="20"/>
      <c r="KRK31" s="1"/>
      <c r="KRL31" s="66"/>
      <c r="KRM31" s="66"/>
      <c r="KRN31" s="20"/>
      <c r="KRO31" s="20"/>
      <c r="KRP31" s="1"/>
      <c r="KRQ31" s="66"/>
      <c r="KRR31" s="66"/>
      <c r="KRS31" s="20"/>
      <c r="KRT31" s="20"/>
      <c r="KRU31" s="1"/>
      <c r="KRV31" s="66"/>
      <c r="KRW31" s="66"/>
      <c r="KRX31" s="20"/>
      <c r="KRY31" s="20"/>
      <c r="KRZ31" s="1"/>
      <c r="KSA31" s="66"/>
      <c r="KSB31" s="66"/>
      <c r="KSC31" s="20"/>
      <c r="KSD31" s="20"/>
      <c r="KSE31" s="1"/>
      <c r="KSF31" s="66"/>
      <c r="KSG31" s="66"/>
      <c r="KSH31" s="20"/>
      <c r="KSI31" s="20"/>
      <c r="KSJ31" s="1"/>
      <c r="KSK31" s="66"/>
      <c r="KSL31" s="66"/>
      <c r="KSM31" s="20"/>
      <c r="KSN31" s="20"/>
      <c r="KSO31" s="1"/>
      <c r="KSP31" s="66"/>
      <c r="KSQ31" s="66"/>
      <c r="KSR31" s="20"/>
      <c r="KSS31" s="20"/>
      <c r="KST31" s="1"/>
      <c r="KSU31" s="66"/>
      <c r="KSV31" s="66"/>
      <c r="KSW31" s="20"/>
      <c r="KSX31" s="20"/>
      <c r="KSY31" s="1"/>
      <c r="KSZ31" s="66"/>
      <c r="KTA31" s="66"/>
      <c r="KTB31" s="20"/>
      <c r="KTC31" s="20"/>
      <c r="KTD31" s="1"/>
      <c r="KTE31" s="66"/>
      <c r="KTF31" s="66"/>
      <c r="KTG31" s="20"/>
      <c r="KTH31" s="20"/>
      <c r="KTI31" s="1"/>
      <c r="KTJ31" s="66"/>
      <c r="KTK31" s="66"/>
      <c r="KTL31" s="20"/>
      <c r="KTM31" s="20"/>
      <c r="KTN31" s="1"/>
      <c r="KTO31" s="66"/>
      <c r="KTP31" s="66"/>
      <c r="KTQ31" s="20"/>
      <c r="KTR31" s="20"/>
      <c r="KTS31" s="1"/>
      <c r="KTT31" s="66"/>
      <c r="KTU31" s="66"/>
      <c r="KTV31" s="20"/>
      <c r="KTW31" s="20"/>
      <c r="KTX31" s="1"/>
      <c r="KTY31" s="66"/>
      <c r="KTZ31" s="66"/>
      <c r="KUA31" s="20"/>
      <c r="KUB31" s="20"/>
      <c r="KUC31" s="1"/>
      <c r="KUD31" s="66"/>
      <c r="KUE31" s="66"/>
      <c r="KUF31" s="20"/>
      <c r="KUG31" s="20"/>
      <c r="KUH31" s="1"/>
      <c r="KUI31" s="66"/>
      <c r="KUJ31" s="66"/>
      <c r="KUK31" s="20"/>
      <c r="KUL31" s="20"/>
      <c r="KUM31" s="1"/>
      <c r="KUN31" s="66"/>
      <c r="KUO31" s="66"/>
      <c r="KUP31" s="20"/>
      <c r="KUQ31" s="20"/>
      <c r="KUR31" s="1"/>
      <c r="KUS31" s="66"/>
      <c r="KUT31" s="66"/>
      <c r="KUU31" s="20"/>
      <c r="KUV31" s="20"/>
      <c r="KUW31" s="1"/>
      <c r="KUX31" s="66"/>
      <c r="KUY31" s="66"/>
      <c r="KUZ31" s="20"/>
      <c r="KVA31" s="20"/>
      <c r="KVB31" s="1"/>
      <c r="KVC31" s="66"/>
      <c r="KVD31" s="66"/>
      <c r="KVE31" s="20"/>
      <c r="KVF31" s="20"/>
      <c r="KVG31" s="1"/>
      <c r="KVH31" s="66"/>
      <c r="KVI31" s="66"/>
      <c r="KVJ31" s="20"/>
      <c r="KVK31" s="20"/>
      <c r="KVL31" s="1"/>
      <c r="KVM31" s="66"/>
      <c r="KVN31" s="66"/>
      <c r="KVO31" s="20"/>
      <c r="KVP31" s="20"/>
      <c r="KVQ31" s="1"/>
      <c r="KVR31" s="66"/>
      <c r="KVS31" s="66"/>
      <c r="KVT31" s="20"/>
      <c r="KVU31" s="20"/>
      <c r="KVV31" s="1"/>
      <c r="KVW31" s="66"/>
      <c r="KVX31" s="66"/>
      <c r="KVY31" s="20"/>
      <c r="KVZ31" s="20"/>
      <c r="KWA31" s="1"/>
      <c r="KWB31" s="66"/>
      <c r="KWC31" s="66"/>
      <c r="KWD31" s="20"/>
      <c r="KWE31" s="20"/>
      <c r="KWF31" s="1"/>
      <c r="KWG31" s="66"/>
      <c r="KWH31" s="66"/>
      <c r="KWI31" s="20"/>
      <c r="KWJ31" s="20"/>
      <c r="KWK31" s="1"/>
      <c r="KWL31" s="66"/>
      <c r="KWM31" s="66"/>
      <c r="KWN31" s="20"/>
      <c r="KWO31" s="20"/>
      <c r="KWP31" s="1"/>
      <c r="KWQ31" s="66"/>
      <c r="KWR31" s="66"/>
      <c r="KWS31" s="20"/>
      <c r="KWT31" s="20"/>
      <c r="KWU31" s="1"/>
      <c r="KWV31" s="66"/>
      <c r="KWW31" s="66"/>
      <c r="KWX31" s="20"/>
      <c r="KWY31" s="20"/>
      <c r="KWZ31" s="1"/>
      <c r="KXA31" s="66"/>
      <c r="KXB31" s="66"/>
      <c r="KXC31" s="20"/>
      <c r="KXD31" s="20"/>
      <c r="KXE31" s="1"/>
      <c r="KXF31" s="66"/>
      <c r="KXG31" s="66"/>
      <c r="KXH31" s="20"/>
      <c r="KXI31" s="20"/>
      <c r="KXJ31" s="1"/>
      <c r="KXK31" s="66"/>
      <c r="KXL31" s="66"/>
      <c r="KXM31" s="20"/>
      <c r="KXN31" s="20"/>
      <c r="KXO31" s="1"/>
      <c r="KXP31" s="66"/>
      <c r="KXQ31" s="66"/>
      <c r="KXR31" s="20"/>
      <c r="KXS31" s="20"/>
      <c r="KXT31" s="1"/>
      <c r="KXU31" s="66"/>
      <c r="KXV31" s="66"/>
      <c r="KXW31" s="20"/>
      <c r="KXX31" s="20"/>
      <c r="KXY31" s="1"/>
      <c r="KXZ31" s="66"/>
      <c r="KYA31" s="66"/>
      <c r="KYB31" s="20"/>
      <c r="KYC31" s="20"/>
      <c r="KYD31" s="1"/>
      <c r="KYE31" s="66"/>
      <c r="KYF31" s="66"/>
      <c r="KYG31" s="20"/>
      <c r="KYH31" s="20"/>
      <c r="KYI31" s="1"/>
      <c r="KYJ31" s="66"/>
      <c r="KYK31" s="66"/>
      <c r="KYL31" s="20"/>
      <c r="KYM31" s="20"/>
      <c r="KYN31" s="1"/>
      <c r="KYO31" s="66"/>
      <c r="KYP31" s="66"/>
      <c r="KYQ31" s="20"/>
      <c r="KYR31" s="20"/>
      <c r="KYS31" s="1"/>
      <c r="KYT31" s="66"/>
      <c r="KYU31" s="66"/>
      <c r="KYV31" s="20"/>
      <c r="KYW31" s="20"/>
      <c r="KYX31" s="1"/>
      <c r="KYY31" s="66"/>
      <c r="KYZ31" s="66"/>
      <c r="KZA31" s="20"/>
      <c r="KZB31" s="20"/>
      <c r="KZC31" s="1"/>
      <c r="KZD31" s="66"/>
      <c r="KZE31" s="66"/>
      <c r="KZF31" s="20"/>
      <c r="KZG31" s="20"/>
      <c r="KZH31" s="1"/>
      <c r="KZI31" s="66"/>
      <c r="KZJ31" s="66"/>
      <c r="KZK31" s="20"/>
      <c r="KZL31" s="20"/>
      <c r="KZM31" s="1"/>
      <c r="KZN31" s="66"/>
      <c r="KZO31" s="66"/>
      <c r="KZP31" s="20"/>
      <c r="KZQ31" s="20"/>
      <c r="KZR31" s="1"/>
      <c r="KZS31" s="66"/>
      <c r="KZT31" s="66"/>
      <c r="KZU31" s="20"/>
      <c r="KZV31" s="20"/>
      <c r="KZW31" s="1"/>
      <c r="KZX31" s="66"/>
      <c r="KZY31" s="66"/>
      <c r="KZZ31" s="20"/>
      <c r="LAA31" s="20"/>
      <c r="LAB31" s="1"/>
      <c r="LAC31" s="66"/>
      <c r="LAD31" s="66"/>
      <c r="LAE31" s="20"/>
      <c r="LAF31" s="20"/>
      <c r="LAG31" s="1"/>
      <c r="LAH31" s="66"/>
      <c r="LAI31" s="66"/>
      <c r="LAJ31" s="20"/>
      <c r="LAK31" s="20"/>
      <c r="LAL31" s="1"/>
      <c r="LAM31" s="66"/>
      <c r="LAN31" s="66"/>
      <c r="LAO31" s="20"/>
      <c r="LAP31" s="20"/>
      <c r="LAQ31" s="1"/>
      <c r="LAR31" s="66"/>
      <c r="LAS31" s="66"/>
      <c r="LAT31" s="20"/>
      <c r="LAU31" s="20"/>
      <c r="LAV31" s="1"/>
      <c r="LAW31" s="66"/>
      <c r="LAX31" s="66"/>
      <c r="LAY31" s="20"/>
      <c r="LAZ31" s="20"/>
      <c r="LBA31" s="1"/>
      <c r="LBB31" s="66"/>
      <c r="LBC31" s="66"/>
      <c r="LBD31" s="20"/>
      <c r="LBE31" s="20"/>
      <c r="LBF31" s="1"/>
      <c r="LBG31" s="66"/>
      <c r="LBH31" s="66"/>
      <c r="LBI31" s="20"/>
      <c r="LBJ31" s="20"/>
      <c r="LBK31" s="1"/>
      <c r="LBL31" s="66"/>
      <c r="LBM31" s="66"/>
      <c r="LBN31" s="20"/>
      <c r="LBO31" s="20"/>
      <c r="LBP31" s="1"/>
      <c r="LBQ31" s="66"/>
      <c r="LBR31" s="66"/>
      <c r="LBS31" s="20"/>
      <c r="LBT31" s="20"/>
      <c r="LBU31" s="1"/>
      <c r="LBV31" s="66"/>
      <c r="LBW31" s="66"/>
      <c r="LBX31" s="20"/>
      <c r="LBY31" s="20"/>
      <c r="LBZ31" s="1"/>
      <c r="LCA31" s="66"/>
      <c r="LCB31" s="66"/>
      <c r="LCC31" s="20"/>
      <c r="LCD31" s="20"/>
      <c r="LCE31" s="1"/>
      <c r="LCF31" s="66"/>
      <c r="LCG31" s="66"/>
      <c r="LCH31" s="20"/>
      <c r="LCI31" s="20"/>
      <c r="LCJ31" s="1"/>
      <c r="LCK31" s="66"/>
      <c r="LCL31" s="66"/>
      <c r="LCM31" s="20"/>
      <c r="LCN31" s="20"/>
      <c r="LCO31" s="1"/>
      <c r="LCP31" s="66"/>
      <c r="LCQ31" s="66"/>
      <c r="LCR31" s="20"/>
      <c r="LCS31" s="20"/>
      <c r="LCT31" s="1"/>
      <c r="LCU31" s="66"/>
      <c r="LCV31" s="66"/>
      <c r="LCW31" s="20"/>
      <c r="LCX31" s="20"/>
      <c r="LCY31" s="1"/>
      <c r="LCZ31" s="66"/>
      <c r="LDA31" s="66"/>
      <c r="LDB31" s="20"/>
      <c r="LDC31" s="20"/>
      <c r="LDD31" s="1"/>
      <c r="LDE31" s="66"/>
      <c r="LDF31" s="66"/>
      <c r="LDG31" s="20"/>
      <c r="LDH31" s="20"/>
      <c r="LDI31" s="1"/>
      <c r="LDJ31" s="66"/>
      <c r="LDK31" s="66"/>
      <c r="LDL31" s="20"/>
      <c r="LDM31" s="20"/>
      <c r="LDN31" s="1"/>
      <c r="LDO31" s="66"/>
      <c r="LDP31" s="66"/>
      <c r="LDQ31" s="20"/>
      <c r="LDR31" s="20"/>
      <c r="LDS31" s="1"/>
      <c r="LDT31" s="66"/>
      <c r="LDU31" s="66"/>
      <c r="LDV31" s="20"/>
      <c r="LDW31" s="20"/>
      <c r="LDX31" s="1"/>
      <c r="LDY31" s="66"/>
      <c r="LDZ31" s="66"/>
      <c r="LEA31" s="20"/>
      <c r="LEB31" s="20"/>
      <c r="LEC31" s="1"/>
      <c r="LED31" s="66"/>
      <c r="LEE31" s="66"/>
      <c r="LEF31" s="20"/>
      <c r="LEG31" s="20"/>
      <c r="LEH31" s="1"/>
      <c r="LEI31" s="66"/>
      <c r="LEJ31" s="66"/>
      <c r="LEK31" s="20"/>
      <c r="LEL31" s="20"/>
      <c r="LEM31" s="1"/>
      <c r="LEN31" s="66"/>
      <c r="LEO31" s="66"/>
      <c r="LEP31" s="20"/>
      <c r="LEQ31" s="20"/>
      <c r="LER31" s="1"/>
      <c r="LES31" s="66"/>
      <c r="LET31" s="66"/>
      <c r="LEU31" s="20"/>
      <c r="LEV31" s="20"/>
      <c r="LEW31" s="1"/>
      <c r="LEX31" s="66"/>
      <c r="LEY31" s="66"/>
      <c r="LEZ31" s="20"/>
      <c r="LFA31" s="20"/>
      <c r="LFB31" s="1"/>
      <c r="LFC31" s="66"/>
      <c r="LFD31" s="66"/>
      <c r="LFE31" s="20"/>
      <c r="LFF31" s="20"/>
      <c r="LFG31" s="1"/>
      <c r="LFH31" s="66"/>
      <c r="LFI31" s="66"/>
      <c r="LFJ31" s="20"/>
      <c r="LFK31" s="20"/>
      <c r="LFL31" s="1"/>
      <c r="LFM31" s="66"/>
      <c r="LFN31" s="66"/>
      <c r="LFO31" s="20"/>
      <c r="LFP31" s="20"/>
      <c r="LFQ31" s="1"/>
      <c r="LFR31" s="66"/>
      <c r="LFS31" s="66"/>
      <c r="LFT31" s="20"/>
      <c r="LFU31" s="20"/>
      <c r="LFV31" s="1"/>
      <c r="LFW31" s="66"/>
      <c r="LFX31" s="66"/>
      <c r="LFY31" s="20"/>
      <c r="LFZ31" s="20"/>
      <c r="LGA31" s="1"/>
      <c r="LGB31" s="66"/>
      <c r="LGC31" s="66"/>
      <c r="LGD31" s="20"/>
      <c r="LGE31" s="20"/>
      <c r="LGF31" s="1"/>
      <c r="LGG31" s="66"/>
      <c r="LGH31" s="66"/>
      <c r="LGI31" s="20"/>
      <c r="LGJ31" s="20"/>
      <c r="LGK31" s="1"/>
      <c r="LGL31" s="66"/>
      <c r="LGM31" s="66"/>
      <c r="LGN31" s="20"/>
      <c r="LGO31" s="20"/>
      <c r="LGP31" s="1"/>
      <c r="LGQ31" s="66"/>
      <c r="LGR31" s="66"/>
      <c r="LGS31" s="20"/>
      <c r="LGT31" s="20"/>
      <c r="LGU31" s="1"/>
      <c r="LGV31" s="66"/>
      <c r="LGW31" s="66"/>
      <c r="LGX31" s="20"/>
      <c r="LGY31" s="20"/>
      <c r="LGZ31" s="1"/>
      <c r="LHA31" s="66"/>
      <c r="LHB31" s="66"/>
      <c r="LHC31" s="20"/>
      <c r="LHD31" s="20"/>
      <c r="LHE31" s="1"/>
      <c r="LHF31" s="66"/>
      <c r="LHG31" s="66"/>
      <c r="LHH31" s="20"/>
      <c r="LHI31" s="20"/>
      <c r="LHJ31" s="1"/>
      <c r="LHK31" s="66"/>
      <c r="LHL31" s="66"/>
      <c r="LHM31" s="20"/>
      <c r="LHN31" s="20"/>
      <c r="LHO31" s="1"/>
      <c r="LHP31" s="66"/>
      <c r="LHQ31" s="66"/>
      <c r="LHR31" s="20"/>
      <c r="LHS31" s="20"/>
      <c r="LHT31" s="1"/>
      <c r="LHU31" s="66"/>
      <c r="LHV31" s="66"/>
      <c r="LHW31" s="20"/>
      <c r="LHX31" s="20"/>
      <c r="LHY31" s="1"/>
      <c r="LHZ31" s="66"/>
      <c r="LIA31" s="66"/>
      <c r="LIB31" s="20"/>
      <c r="LIC31" s="20"/>
      <c r="LID31" s="1"/>
      <c r="LIE31" s="66"/>
      <c r="LIF31" s="66"/>
      <c r="LIG31" s="20"/>
      <c r="LIH31" s="20"/>
      <c r="LII31" s="1"/>
      <c r="LIJ31" s="66"/>
      <c r="LIK31" s="66"/>
      <c r="LIL31" s="20"/>
      <c r="LIM31" s="20"/>
      <c r="LIN31" s="1"/>
      <c r="LIO31" s="66"/>
      <c r="LIP31" s="66"/>
      <c r="LIQ31" s="20"/>
      <c r="LIR31" s="20"/>
      <c r="LIS31" s="1"/>
      <c r="LIT31" s="66"/>
      <c r="LIU31" s="66"/>
      <c r="LIV31" s="20"/>
      <c r="LIW31" s="20"/>
      <c r="LIX31" s="1"/>
      <c r="LIY31" s="66"/>
      <c r="LIZ31" s="66"/>
      <c r="LJA31" s="20"/>
      <c r="LJB31" s="20"/>
      <c r="LJC31" s="1"/>
      <c r="LJD31" s="66"/>
      <c r="LJE31" s="66"/>
      <c r="LJF31" s="20"/>
      <c r="LJG31" s="20"/>
      <c r="LJH31" s="1"/>
      <c r="LJI31" s="66"/>
      <c r="LJJ31" s="66"/>
      <c r="LJK31" s="20"/>
      <c r="LJL31" s="20"/>
      <c r="LJM31" s="1"/>
      <c r="LJN31" s="66"/>
      <c r="LJO31" s="66"/>
      <c r="LJP31" s="20"/>
      <c r="LJQ31" s="20"/>
      <c r="LJR31" s="1"/>
      <c r="LJS31" s="66"/>
      <c r="LJT31" s="66"/>
      <c r="LJU31" s="20"/>
      <c r="LJV31" s="20"/>
      <c r="LJW31" s="1"/>
      <c r="LJX31" s="66"/>
      <c r="LJY31" s="66"/>
      <c r="LJZ31" s="20"/>
      <c r="LKA31" s="20"/>
      <c r="LKB31" s="1"/>
      <c r="LKC31" s="66"/>
      <c r="LKD31" s="66"/>
      <c r="LKE31" s="20"/>
      <c r="LKF31" s="20"/>
      <c r="LKG31" s="1"/>
      <c r="LKH31" s="66"/>
      <c r="LKI31" s="66"/>
      <c r="LKJ31" s="20"/>
      <c r="LKK31" s="20"/>
      <c r="LKL31" s="1"/>
      <c r="LKM31" s="66"/>
      <c r="LKN31" s="66"/>
      <c r="LKO31" s="20"/>
      <c r="LKP31" s="20"/>
      <c r="LKQ31" s="1"/>
      <c r="LKR31" s="66"/>
      <c r="LKS31" s="66"/>
      <c r="LKT31" s="20"/>
      <c r="LKU31" s="20"/>
      <c r="LKV31" s="1"/>
      <c r="LKW31" s="66"/>
      <c r="LKX31" s="66"/>
      <c r="LKY31" s="20"/>
      <c r="LKZ31" s="20"/>
      <c r="LLA31" s="1"/>
      <c r="LLB31" s="66"/>
      <c r="LLC31" s="66"/>
      <c r="LLD31" s="20"/>
      <c r="LLE31" s="20"/>
      <c r="LLF31" s="1"/>
      <c r="LLG31" s="66"/>
      <c r="LLH31" s="66"/>
      <c r="LLI31" s="20"/>
      <c r="LLJ31" s="20"/>
      <c r="LLK31" s="1"/>
      <c r="LLL31" s="66"/>
      <c r="LLM31" s="66"/>
      <c r="LLN31" s="20"/>
      <c r="LLO31" s="20"/>
      <c r="LLP31" s="1"/>
      <c r="LLQ31" s="66"/>
      <c r="LLR31" s="66"/>
      <c r="LLS31" s="20"/>
      <c r="LLT31" s="20"/>
      <c r="LLU31" s="1"/>
      <c r="LLV31" s="66"/>
      <c r="LLW31" s="66"/>
      <c r="LLX31" s="20"/>
      <c r="LLY31" s="20"/>
      <c r="LLZ31" s="1"/>
      <c r="LMA31" s="66"/>
      <c r="LMB31" s="66"/>
      <c r="LMC31" s="20"/>
      <c r="LMD31" s="20"/>
      <c r="LME31" s="1"/>
      <c r="LMF31" s="66"/>
      <c r="LMG31" s="66"/>
      <c r="LMH31" s="20"/>
      <c r="LMI31" s="20"/>
      <c r="LMJ31" s="1"/>
      <c r="LMK31" s="66"/>
      <c r="LML31" s="66"/>
      <c r="LMM31" s="20"/>
      <c r="LMN31" s="20"/>
      <c r="LMO31" s="1"/>
      <c r="LMP31" s="66"/>
      <c r="LMQ31" s="66"/>
      <c r="LMR31" s="20"/>
      <c r="LMS31" s="20"/>
      <c r="LMT31" s="1"/>
      <c r="LMU31" s="66"/>
      <c r="LMV31" s="66"/>
      <c r="LMW31" s="20"/>
      <c r="LMX31" s="20"/>
      <c r="LMY31" s="1"/>
      <c r="LMZ31" s="66"/>
      <c r="LNA31" s="66"/>
      <c r="LNB31" s="20"/>
      <c r="LNC31" s="20"/>
      <c r="LND31" s="1"/>
      <c r="LNE31" s="66"/>
      <c r="LNF31" s="66"/>
      <c r="LNG31" s="20"/>
      <c r="LNH31" s="20"/>
      <c r="LNI31" s="1"/>
      <c r="LNJ31" s="66"/>
      <c r="LNK31" s="66"/>
      <c r="LNL31" s="20"/>
      <c r="LNM31" s="20"/>
      <c r="LNN31" s="1"/>
      <c r="LNO31" s="66"/>
      <c r="LNP31" s="66"/>
      <c r="LNQ31" s="20"/>
      <c r="LNR31" s="20"/>
      <c r="LNS31" s="1"/>
      <c r="LNT31" s="66"/>
      <c r="LNU31" s="66"/>
      <c r="LNV31" s="20"/>
      <c r="LNW31" s="20"/>
      <c r="LNX31" s="1"/>
      <c r="LNY31" s="66"/>
      <c r="LNZ31" s="66"/>
      <c r="LOA31" s="20"/>
      <c r="LOB31" s="20"/>
      <c r="LOC31" s="1"/>
      <c r="LOD31" s="66"/>
      <c r="LOE31" s="66"/>
      <c r="LOF31" s="20"/>
      <c r="LOG31" s="20"/>
      <c r="LOH31" s="1"/>
      <c r="LOI31" s="66"/>
      <c r="LOJ31" s="66"/>
      <c r="LOK31" s="20"/>
      <c r="LOL31" s="20"/>
      <c r="LOM31" s="1"/>
      <c r="LON31" s="66"/>
      <c r="LOO31" s="66"/>
      <c r="LOP31" s="20"/>
      <c r="LOQ31" s="20"/>
      <c r="LOR31" s="1"/>
      <c r="LOS31" s="66"/>
      <c r="LOT31" s="66"/>
      <c r="LOU31" s="20"/>
      <c r="LOV31" s="20"/>
      <c r="LOW31" s="1"/>
      <c r="LOX31" s="66"/>
      <c r="LOY31" s="66"/>
      <c r="LOZ31" s="20"/>
      <c r="LPA31" s="20"/>
      <c r="LPB31" s="1"/>
      <c r="LPC31" s="66"/>
      <c r="LPD31" s="66"/>
      <c r="LPE31" s="20"/>
      <c r="LPF31" s="20"/>
      <c r="LPG31" s="1"/>
      <c r="LPH31" s="66"/>
      <c r="LPI31" s="66"/>
      <c r="LPJ31" s="20"/>
      <c r="LPK31" s="20"/>
      <c r="LPL31" s="1"/>
      <c r="LPM31" s="66"/>
      <c r="LPN31" s="66"/>
      <c r="LPO31" s="20"/>
      <c r="LPP31" s="20"/>
      <c r="LPQ31" s="1"/>
      <c r="LPR31" s="66"/>
      <c r="LPS31" s="66"/>
      <c r="LPT31" s="20"/>
      <c r="LPU31" s="20"/>
      <c r="LPV31" s="1"/>
      <c r="LPW31" s="66"/>
      <c r="LPX31" s="66"/>
      <c r="LPY31" s="20"/>
      <c r="LPZ31" s="20"/>
      <c r="LQA31" s="1"/>
      <c r="LQB31" s="66"/>
      <c r="LQC31" s="66"/>
      <c r="LQD31" s="20"/>
      <c r="LQE31" s="20"/>
      <c r="LQF31" s="1"/>
      <c r="LQG31" s="66"/>
      <c r="LQH31" s="66"/>
      <c r="LQI31" s="20"/>
      <c r="LQJ31" s="20"/>
      <c r="LQK31" s="1"/>
      <c r="LQL31" s="66"/>
      <c r="LQM31" s="66"/>
      <c r="LQN31" s="20"/>
      <c r="LQO31" s="20"/>
      <c r="LQP31" s="1"/>
      <c r="LQQ31" s="66"/>
      <c r="LQR31" s="66"/>
      <c r="LQS31" s="20"/>
      <c r="LQT31" s="20"/>
      <c r="LQU31" s="1"/>
      <c r="LQV31" s="66"/>
      <c r="LQW31" s="66"/>
      <c r="LQX31" s="20"/>
      <c r="LQY31" s="20"/>
      <c r="LQZ31" s="1"/>
      <c r="LRA31" s="66"/>
      <c r="LRB31" s="66"/>
      <c r="LRC31" s="20"/>
      <c r="LRD31" s="20"/>
      <c r="LRE31" s="1"/>
      <c r="LRF31" s="66"/>
      <c r="LRG31" s="66"/>
      <c r="LRH31" s="20"/>
      <c r="LRI31" s="20"/>
      <c r="LRJ31" s="1"/>
      <c r="LRK31" s="66"/>
      <c r="LRL31" s="66"/>
      <c r="LRM31" s="20"/>
      <c r="LRN31" s="20"/>
      <c r="LRO31" s="1"/>
      <c r="LRP31" s="66"/>
      <c r="LRQ31" s="66"/>
      <c r="LRR31" s="20"/>
      <c r="LRS31" s="20"/>
      <c r="LRT31" s="1"/>
      <c r="LRU31" s="66"/>
      <c r="LRV31" s="66"/>
      <c r="LRW31" s="20"/>
      <c r="LRX31" s="20"/>
      <c r="LRY31" s="1"/>
      <c r="LRZ31" s="66"/>
      <c r="LSA31" s="66"/>
      <c r="LSB31" s="20"/>
      <c r="LSC31" s="20"/>
      <c r="LSD31" s="1"/>
      <c r="LSE31" s="66"/>
      <c r="LSF31" s="66"/>
      <c r="LSG31" s="20"/>
      <c r="LSH31" s="20"/>
      <c r="LSI31" s="1"/>
      <c r="LSJ31" s="66"/>
      <c r="LSK31" s="66"/>
      <c r="LSL31" s="20"/>
      <c r="LSM31" s="20"/>
      <c r="LSN31" s="1"/>
      <c r="LSO31" s="66"/>
      <c r="LSP31" s="66"/>
      <c r="LSQ31" s="20"/>
      <c r="LSR31" s="20"/>
      <c r="LSS31" s="1"/>
      <c r="LST31" s="66"/>
      <c r="LSU31" s="66"/>
      <c r="LSV31" s="20"/>
      <c r="LSW31" s="20"/>
      <c r="LSX31" s="1"/>
      <c r="LSY31" s="66"/>
      <c r="LSZ31" s="66"/>
      <c r="LTA31" s="20"/>
      <c r="LTB31" s="20"/>
      <c r="LTC31" s="1"/>
      <c r="LTD31" s="66"/>
      <c r="LTE31" s="66"/>
      <c r="LTF31" s="20"/>
      <c r="LTG31" s="20"/>
      <c r="LTH31" s="1"/>
      <c r="LTI31" s="66"/>
      <c r="LTJ31" s="66"/>
      <c r="LTK31" s="20"/>
      <c r="LTL31" s="20"/>
      <c r="LTM31" s="1"/>
      <c r="LTN31" s="66"/>
      <c r="LTO31" s="66"/>
      <c r="LTP31" s="20"/>
      <c r="LTQ31" s="20"/>
      <c r="LTR31" s="1"/>
      <c r="LTS31" s="66"/>
      <c r="LTT31" s="66"/>
      <c r="LTU31" s="20"/>
      <c r="LTV31" s="20"/>
      <c r="LTW31" s="1"/>
      <c r="LTX31" s="66"/>
      <c r="LTY31" s="66"/>
      <c r="LTZ31" s="20"/>
      <c r="LUA31" s="20"/>
      <c r="LUB31" s="1"/>
      <c r="LUC31" s="66"/>
      <c r="LUD31" s="66"/>
      <c r="LUE31" s="20"/>
      <c r="LUF31" s="20"/>
      <c r="LUG31" s="1"/>
      <c r="LUH31" s="66"/>
      <c r="LUI31" s="66"/>
      <c r="LUJ31" s="20"/>
      <c r="LUK31" s="20"/>
      <c r="LUL31" s="1"/>
      <c r="LUM31" s="66"/>
      <c r="LUN31" s="66"/>
      <c r="LUO31" s="20"/>
      <c r="LUP31" s="20"/>
      <c r="LUQ31" s="1"/>
      <c r="LUR31" s="66"/>
      <c r="LUS31" s="66"/>
      <c r="LUT31" s="20"/>
      <c r="LUU31" s="20"/>
      <c r="LUV31" s="1"/>
      <c r="LUW31" s="66"/>
      <c r="LUX31" s="66"/>
      <c r="LUY31" s="20"/>
      <c r="LUZ31" s="20"/>
      <c r="LVA31" s="1"/>
      <c r="LVB31" s="66"/>
      <c r="LVC31" s="66"/>
      <c r="LVD31" s="20"/>
      <c r="LVE31" s="20"/>
      <c r="LVF31" s="1"/>
      <c r="LVG31" s="66"/>
      <c r="LVH31" s="66"/>
      <c r="LVI31" s="20"/>
      <c r="LVJ31" s="20"/>
      <c r="LVK31" s="1"/>
      <c r="LVL31" s="66"/>
      <c r="LVM31" s="66"/>
      <c r="LVN31" s="20"/>
      <c r="LVO31" s="20"/>
      <c r="LVP31" s="1"/>
      <c r="LVQ31" s="66"/>
      <c r="LVR31" s="66"/>
      <c r="LVS31" s="20"/>
      <c r="LVT31" s="20"/>
      <c r="LVU31" s="1"/>
      <c r="LVV31" s="66"/>
      <c r="LVW31" s="66"/>
      <c r="LVX31" s="20"/>
      <c r="LVY31" s="20"/>
      <c r="LVZ31" s="1"/>
      <c r="LWA31" s="66"/>
      <c r="LWB31" s="66"/>
      <c r="LWC31" s="20"/>
      <c r="LWD31" s="20"/>
      <c r="LWE31" s="1"/>
      <c r="LWF31" s="66"/>
      <c r="LWG31" s="66"/>
      <c r="LWH31" s="20"/>
      <c r="LWI31" s="20"/>
      <c r="LWJ31" s="1"/>
      <c r="LWK31" s="66"/>
      <c r="LWL31" s="66"/>
      <c r="LWM31" s="20"/>
      <c r="LWN31" s="20"/>
      <c r="LWO31" s="1"/>
      <c r="LWP31" s="66"/>
      <c r="LWQ31" s="66"/>
      <c r="LWR31" s="20"/>
      <c r="LWS31" s="20"/>
      <c r="LWT31" s="1"/>
      <c r="LWU31" s="66"/>
      <c r="LWV31" s="66"/>
      <c r="LWW31" s="20"/>
      <c r="LWX31" s="20"/>
      <c r="LWY31" s="1"/>
      <c r="LWZ31" s="66"/>
      <c r="LXA31" s="66"/>
      <c r="LXB31" s="20"/>
      <c r="LXC31" s="20"/>
      <c r="LXD31" s="1"/>
      <c r="LXE31" s="66"/>
      <c r="LXF31" s="66"/>
      <c r="LXG31" s="20"/>
      <c r="LXH31" s="20"/>
      <c r="LXI31" s="1"/>
      <c r="LXJ31" s="66"/>
      <c r="LXK31" s="66"/>
      <c r="LXL31" s="20"/>
      <c r="LXM31" s="20"/>
      <c r="LXN31" s="1"/>
      <c r="LXO31" s="66"/>
      <c r="LXP31" s="66"/>
      <c r="LXQ31" s="20"/>
      <c r="LXR31" s="20"/>
      <c r="LXS31" s="1"/>
      <c r="LXT31" s="66"/>
      <c r="LXU31" s="66"/>
      <c r="LXV31" s="20"/>
      <c r="LXW31" s="20"/>
      <c r="LXX31" s="1"/>
      <c r="LXY31" s="66"/>
      <c r="LXZ31" s="66"/>
      <c r="LYA31" s="20"/>
      <c r="LYB31" s="20"/>
      <c r="LYC31" s="1"/>
      <c r="LYD31" s="66"/>
      <c r="LYE31" s="66"/>
      <c r="LYF31" s="20"/>
      <c r="LYG31" s="20"/>
      <c r="LYH31" s="1"/>
      <c r="LYI31" s="66"/>
      <c r="LYJ31" s="66"/>
      <c r="LYK31" s="20"/>
      <c r="LYL31" s="20"/>
      <c r="LYM31" s="1"/>
      <c r="LYN31" s="66"/>
      <c r="LYO31" s="66"/>
      <c r="LYP31" s="20"/>
      <c r="LYQ31" s="20"/>
      <c r="LYR31" s="1"/>
      <c r="LYS31" s="66"/>
      <c r="LYT31" s="66"/>
      <c r="LYU31" s="20"/>
      <c r="LYV31" s="20"/>
      <c r="LYW31" s="1"/>
      <c r="LYX31" s="66"/>
      <c r="LYY31" s="66"/>
      <c r="LYZ31" s="20"/>
      <c r="LZA31" s="20"/>
      <c r="LZB31" s="1"/>
      <c r="LZC31" s="66"/>
      <c r="LZD31" s="66"/>
      <c r="LZE31" s="20"/>
      <c r="LZF31" s="20"/>
      <c r="LZG31" s="1"/>
      <c r="LZH31" s="66"/>
      <c r="LZI31" s="66"/>
      <c r="LZJ31" s="20"/>
      <c r="LZK31" s="20"/>
      <c r="LZL31" s="1"/>
      <c r="LZM31" s="66"/>
      <c r="LZN31" s="66"/>
      <c r="LZO31" s="20"/>
      <c r="LZP31" s="20"/>
      <c r="LZQ31" s="1"/>
      <c r="LZR31" s="66"/>
      <c r="LZS31" s="66"/>
      <c r="LZT31" s="20"/>
      <c r="LZU31" s="20"/>
      <c r="LZV31" s="1"/>
      <c r="LZW31" s="66"/>
      <c r="LZX31" s="66"/>
      <c r="LZY31" s="20"/>
      <c r="LZZ31" s="20"/>
      <c r="MAA31" s="1"/>
      <c r="MAB31" s="66"/>
      <c r="MAC31" s="66"/>
      <c r="MAD31" s="20"/>
      <c r="MAE31" s="20"/>
      <c r="MAF31" s="1"/>
      <c r="MAG31" s="66"/>
      <c r="MAH31" s="66"/>
      <c r="MAI31" s="20"/>
      <c r="MAJ31" s="20"/>
      <c r="MAK31" s="1"/>
      <c r="MAL31" s="66"/>
      <c r="MAM31" s="66"/>
      <c r="MAN31" s="20"/>
      <c r="MAO31" s="20"/>
      <c r="MAP31" s="1"/>
      <c r="MAQ31" s="66"/>
      <c r="MAR31" s="66"/>
      <c r="MAS31" s="20"/>
      <c r="MAT31" s="20"/>
      <c r="MAU31" s="1"/>
      <c r="MAV31" s="66"/>
      <c r="MAW31" s="66"/>
      <c r="MAX31" s="20"/>
      <c r="MAY31" s="20"/>
      <c r="MAZ31" s="1"/>
      <c r="MBA31" s="66"/>
      <c r="MBB31" s="66"/>
      <c r="MBC31" s="20"/>
      <c r="MBD31" s="20"/>
      <c r="MBE31" s="1"/>
      <c r="MBF31" s="66"/>
      <c r="MBG31" s="66"/>
      <c r="MBH31" s="20"/>
      <c r="MBI31" s="20"/>
      <c r="MBJ31" s="1"/>
      <c r="MBK31" s="66"/>
      <c r="MBL31" s="66"/>
      <c r="MBM31" s="20"/>
      <c r="MBN31" s="20"/>
      <c r="MBO31" s="1"/>
      <c r="MBP31" s="66"/>
      <c r="MBQ31" s="66"/>
      <c r="MBR31" s="20"/>
      <c r="MBS31" s="20"/>
      <c r="MBT31" s="1"/>
      <c r="MBU31" s="66"/>
      <c r="MBV31" s="66"/>
      <c r="MBW31" s="20"/>
      <c r="MBX31" s="20"/>
      <c r="MBY31" s="1"/>
      <c r="MBZ31" s="66"/>
      <c r="MCA31" s="66"/>
      <c r="MCB31" s="20"/>
      <c r="MCC31" s="20"/>
      <c r="MCD31" s="1"/>
      <c r="MCE31" s="66"/>
      <c r="MCF31" s="66"/>
      <c r="MCG31" s="20"/>
      <c r="MCH31" s="20"/>
      <c r="MCI31" s="1"/>
      <c r="MCJ31" s="66"/>
      <c r="MCK31" s="66"/>
      <c r="MCL31" s="20"/>
      <c r="MCM31" s="20"/>
      <c r="MCN31" s="1"/>
      <c r="MCO31" s="66"/>
      <c r="MCP31" s="66"/>
      <c r="MCQ31" s="20"/>
      <c r="MCR31" s="20"/>
      <c r="MCS31" s="1"/>
      <c r="MCT31" s="66"/>
      <c r="MCU31" s="66"/>
      <c r="MCV31" s="20"/>
      <c r="MCW31" s="20"/>
      <c r="MCX31" s="1"/>
      <c r="MCY31" s="66"/>
      <c r="MCZ31" s="66"/>
      <c r="MDA31" s="20"/>
      <c r="MDB31" s="20"/>
      <c r="MDC31" s="1"/>
      <c r="MDD31" s="66"/>
      <c r="MDE31" s="66"/>
      <c r="MDF31" s="20"/>
      <c r="MDG31" s="20"/>
      <c r="MDH31" s="1"/>
      <c r="MDI31" s="66"/>
      <c r="MDJ31" s="66"/>
      <c r="MDK31" s="20"/>
      <c r="MDL31" s="20"/>
      <c r="MDM31" s="1"/>
      <c r="MDN31" s="66"/>
      <c r="MDO31" s="66"/>
      <c r="MDP31" s="20"/>
      <c r="MDQ31" s="20"/>
      <c r="MDR31" s="1"/>
      <c r="MDS31" s="66"/>
      <c r="MDT31" s="66"/>
      <c r="MDU31" s="20"/>
      <c r="MDV31" s="20"/>
      <c r="MDW31" s="1"/>
      <c r="MDX31" s="66"/>
      <c r="MDY31" s="66"/>
      <c r="MDZ31" s="20"/>
      <c r="MEA31" s="20"/>
      <c r="MEB31" s="1"/>
      <c r="MEC31" s="66"/>
      <c r="MED31" s="66"/>
      <c r="MEE31" s="20"/>
      <c r="MEF31" s="20"/>
      <c r="MEG31" s="1"/>
      <c r="MEH31" s="66"/>
      <c r="MEI31" s="66"/>
      <c r="MEJ31" s="20"/>
      <c r="MEK31" s="20"/>
      <c r="MEL31" s="1"/>
      <c r="MEM31" s="66"/>
      <c r="MEN31" s="66"/>
      <c r="MEO31" s="20"/>
      <c r="MEP31" s="20"/>
      <c r="MEQ31" s="1"/>
      <c r="MER31" s="66"/>
      <c r="MES31" s="66"/>
      <c r="MET31" s="20"/>
      <c r="MEU31" s="20"/>
      <c r="MEV31" s="1"/>
      <c r="MEW31" s="66"/>
      <c r="MEX31" s="66"/>
      <c r="MEY31" s="20"/>
      <c r="MEZ31" s="20"/>
      <c r="MFA31" s="1"/>
      <c r="MFB31" s="66"/>
      <c r="MFC31" s="66"/>
      <c r="MFD31" s="20"/>
      <c r="MFE31" s="20"/>
      <c r="MFF31" s="1"/>
      <c r="MFG31" s="66"/>
      <c r="MFH31" s="66"/>
      <c r="MFI31" s="20"/>
      <c r="MFJ31" s="20"/>
      <c r="MFK31" s="1"/>
      <c r="MFL31" s="66"/>
      <c r="MFM31" s="66"/>
      <c r="MFN31" s="20"/>
      <c r="MFO31" s="20"/>
      <c r="MFP31" s="1"/>
      <c r="MFQ31" s="66"/>
      <c r="MFR31" s="66"/>
      <c r="MFS31" s="20"/>
      <c r="MFT31" s="20"/>
      <c r="MFU31" s="1"/>
      <c r="MFV31" s="66"/>
      <c r="MFW31" s="66"/>
      <c r="MFX31" s="20"/>
      <c r="MFY31" s="20"/>
      <c r="MFZ31" s="1"/>
      <c r="MGA31" s="66"/>
      <c r="MGB31" s="66"/>
      <c r="MGC31" s="20"/>
      <c r="MGD31" s="20"/>
      <c r="MGE31" s="1"/>
      <c r="MGF31" s="66"/>
      <c r="MGG31" s="66"/>
      <c r="MGH31" s="20"/>
      <c r="MGI31" s="20"/>
      <c r="MGJ31" s="1"/>
      <c r="MGK31" s="66"/>
      <c r="MGL31" s="66"/>
      <c r="MGM31" s="20"/>
      <c r="MGN31" s="20"/>
      <c r="MGO31" s="1"/>
      <c r="MGP31" s="66"/>
      <c r="MGQ31" s="66"/>
      <c r="MGR31" s="20"/>
      <c r="MGS31" s="20"/>
      <c r="MGT31" s="1"/>
      <c r="MGU31" s="66"/>
      <c r="MGV31" s="66"/>
      <c r="MGW31" s="20"/>
      <c r="MGX31" s="20"/>
      <c r="MGY31" s="1"/>
      <c r="MGZ31" s="66"/>
      <c r="MHA31" s="66"/>
      <c r="MHB31" s="20"/>
      <c r="MHC31" s="20"/>
      <c r="MHD31" s="1"/>
      <c r="MHE31" s="66"/>
      <c r="MHF31" s="66"/>
      <c r="MHG31" s="20"/>
      <c r="MHH31" s="20"/>
      <c r="MHI31" s="1"/>
      <c r="MHJ31" s="66"/>
      <c r="MHK31" s="66"/>
      <c r="MHL31" s="20"/>
      <c r="MHM31" s="20"/>
      <c r="MHN31" s="1"/>
      <c r="MHO31" s="66"/>
      <c r="MHP31" s="66"/>
      <c r="MHQ31" s="20"/>
      <c r="MHR31" s="20"/>
      <c r="MHS31" s="1"/>
      <c r="MHT31" s="66"/>
      <c r="MHU31" s="66"/>
      <c r="MHV31" s="20"/>
      <c r="MHW31" s="20"/>
      <c r="MHX31" s="1"/>
      <c r="MHY31" s="66"/>
      <c r="MHZ31" s="66"/>
      <c r="MIA31" s="20"/>
      <c r="MIB31" s="20"/>
      <c r="MIC31" s="1"/>
      <c r="MID31" s="66"/>
      <c r="MIE31" s="66"/>
      <c r="MIF31" s="20"/>
      <c r="MIG31" s="20"/>
      <c r="MIH31" s="1"/>
      <c r="MII31" s="66"/>
      <c r="MIJ31" s="66"/>
      <c r="MIK31" s="20"/>
      <c r="MIL31" s="20"/>
      <c r="MIM31" s="1"/>
      <c r="MIN31" s="66"/>
      <c r="MIO31" s="66"/>
      <c r="MIP31" s="20"/>
      <c r="MIQ31" s="20"/>
      <c r="MIR31" s="1"/>
      <c r="MIS31" s="66"/>
      <c r="MIT31" s="66"/>
      <c r="MIU31" s="20"/>
      <c r="MIV31" s="20"/>
      <c r="MIW31" s="1"/>
      <c r="MIX31" s="66"/>
      <c r="MIY31" s="66"/>
      <c r="MIZ31" s="20"/>
      <c r="MJA31" s="20"/>
      <c r="MJB31" s="1"/>
      <c r="MJC31" s="66"/>
      <c r="MJD31" s="66"/>
      <c r="MJE31" s="20"/>
      <c r="MJF31" s="20"/>
      <c r="MJG31" s="1"/>
      <c r="MJH31" s="66"/>
      <c r="MJI31" s="66"/>
      <c r="MJJ31" s="20"/>
      <c r="MJK31" s="20"/>
      <c r="MJL31" s="1"/>
      <c r="MJM31" s="66"/>
      <c r="MJN31" s="66"/>
      <c r="MJO31" s="20"/>
      <c r="MJP31" s="20"/>
      <c r="MJQ31" s="1"/>
      <c r="MJR31" s="66"/>
      <c r="MJS31" s="66"/>
      <c r="MJT31" s="20"/>
      <c r="MJU31" s="20"/>
      <c r="MJV31" s="1"/>
      <c r="MJW31" s="66"/>
      <c r="MJX31" s="66"/>
      <c r="MJY31" s="20"/>
      <c r="MJZ31" s="20"/>
      <c r="MKA31" s="1"/>
      <c r="MKB31" s="66"/>
      <c r="MKC31" s="66"/>
      <c r="MKD31" s="20"/>
      <c r="MKE31" s="20"/>
      <c r="MKF31" s="1"/>
      <c r="MKG31" s="66"/>
      <c r="MKH31" s="66"/>
      <c r="MKI31" s="20"/>
      <c r="MKJ31" s="20"/>
      <c r="MKK31" s="1"/>
      <c r="MKL31" s="66"/>
      <c r="MKM31" s="66"/>
      <c r="MKN31" s="20"/>
      <c r="MKO31" s="20"/>
      <c r="MKP31" s="1"/>
      <c r="MKQ31" s="66"/>
      <c r="MKR31" s="66"/>
      <c r="MKS31" s="20"/>
      <c r="MKT31" s="20"/>
      <c r="MKU31" s="1"/>
      <c r="MKV31" s="66"/>
      <c r="MKW31" s="66"/>
      <c r="MKX31" s="20"/>
      <c r="MKY31" s="20"/>
      <c r="MKZ31" s="1"/>
      <c r="MLA31" s="66"/>
      <c r="MLB31" s="66"/>
      <c r="MLC31" s="20"/>
      <c r="MLD31" s="20"/>
      <c r="MLE31" s="1"/>
      <c r="MLF31" s="66"/>
      <c r="MLG31" s="66"/>
      <c r="MLH31" s="20"/>
      <c r="MLI31" s="20"/>
      <c r="MLJ31" s="1"/>
      <c r="MLK31" s="66"/>
      <c r="MLL31" s="66"/>
      <c r="MLM31" s="20"/>
      <c r="MLN31" s="20"/>
      <c r="MLO31" s="1"/>
      <c r="MLP31" s="66"/>
      <c r="MLQ31" s="66"/>
      <c r="MLR31" s="20"/>
      <c r="MLS31" s="20"/>
      <c r="MLT31" s="1"/>
      <c r="MLU31" s="66"/>
      <c r="MLV31" s="66"/>
      <c r="MLW31" s="20"/>
      <c r="MLX31" s="20"/>
      <c r="MLY31" s="1"/>
      <c r="MLZ31" s="66"/>
      <c r="MMA31" s="66"/>
      <c r="MMB31" s="20"/>
      <c r="MMC31" s="20"/>
      <c r="MMD31" s="1"/>
      <c r="MME31" s="66"/>
      <c r="MMF31" s="66"/>
      <c r="MMG31" s="20"/>
      <c r="MMH31" s="20"/>
      <c r="MMI31" s="1"/>
      <c r="MMJ31" s="66"/>
      <c r="MMK31" s="66"/>
      <c r="MML31" s="20"/>
      <c r="MMM31" s="20"/>
      <c r="MMN31" s="1"/>
      <c r="MMO31" s="66"/>
      <c r="MMP31" s="66"/>
      <c r="MMQ31" s="20"/>
      <c r="MMR31" s="20"/>
      <c r="MMS31" s="1"/>
      <c r="MMT31" s="66"/>
      <c r="MMU31" s="66"/>
      <c r="MMV31" s="20"/>
      <c r="MMW31" s="20"/>
      <c r="MMX31" s="1"/>
      <c r="MMY31" s="66"/>
      <c r="MMZ31" s="66"/>
      <c r="MNA31" s="20"/>
      <c r="MNB31" s="20"/>
      <c r="MNC31" s="1"/>
      <c r="MND31" s="66"/>
      <c r="MNE31" s="66"/>
      <c r="MNF31" s="20"/>
      <c r="MNG31" s="20"/>
      <c r="MNH31" s="1"/>
      <c r="MNI31" s="66"/>
      <c r="MNJ31" s="66"/>
      <c r="MNK31" s="20"/>
      <c r="MNL31" s="20"/>
      <c r="MNM31" s="1"/>
      <c r="MNN31" s="66"/>
      <c r="MNO31" s="66"/>
      <c r="MNP31" s="20"/>
      <c r="MNQ31" s="20"/>
      <c r="MNR31" s="1"/>
      <c r="MNS31" s="66"/>
      <c r="MNT31" s="66"/>
      <c r="MNU31" s="20"/>
      <c r="MNV31" s="20"/>
      <c r="MNW31" s="1"/>
      <c r="MNX31" s="66"/>
      <c r="MNY31" s="66"/>
      <c r="MNZ31" s="20"/>
      <c r="MOA31" s="20"/>
      <c r="MOB31" s="1"/>
      <c r="MOC31" s="66"/>
      <c r="MOD31" s="66"/>
      <c r="MOE31" s="20"/>
      <c r="MOF31" s="20"/>
      <c r="MOG31" s="1"/>
      <c r="MOH31" s="66"/>
      <c r="MOI31" s="66"/>
      <c r="MOJ31" s="20"/>
      <c r="MOK31" s="20"/>
      <c r="MOL31" s="1"/>
      <c r="MOM31" s="66"/>
      <c r="MON31" s="66"/>
      <c r="MOO31" s="20"/>
      <c r="MOP31" s="20"/>
      <c r="MOQ31" s="1"/>
      <c r="MOR31" s="66"/>
      <c r="MOS31" s="66"/>
      <c r="MOT31" s="20"/>
      <c r="MOU31" s="20"/>
      <c r="MOV31" s="1"/>
      <c r="MOW31" s="66"/>
      <c r="MOX31" s="66"/>
      <c r="MOY31" s="20"/>
      <c r="MOZ31" s="20"/>
      <c r="MPA31" s="1"/>
      <c r="MPB31" s="66"/>
      <c r="MPC31" s="66"/>
      <c r="MPD31" s="20"/>
      <c r="MPE31" s="20"/>
      <c r="MPF31" s="1"/>
      <c r="MPG31" s="66"/>
      <c r="MPH31" s="66"/>
      <c r="MPI31" s="20"/>
      <c r="MPJ31" s="20"/>
      <c r="MPK31" s="1"/>
      <c r="MPL31" s="66"/>
      <c r="MPM31" s="66"/>
      <c r="MPN31" s="20"/>
      <c r="MPO31" s="20"/>
      <c r="MPP31" s="1"/>
      <c r="MPQ31" s="66"/>
      <c r="MPR31" s="66"/>
      <c r="MPS31" s="20"/>
      <c r="MPT31" s="20"/>
      <c r="MPU31" s="1"/>
      <c r="MPV31" s="66"/>
      <c r="MPW31" s="66"/>
      <c r="MPX31" s="20"/>
      <c r="MPY31" s="20"/>
      <c r="MPZ31" s="1"/>
      <c r="MQA31" s="66"/>
      <c r="MQB31" s="66"/>
      <c r="MQC31" s="20"/>
      <c r="MQD31" s="20"/>
      <c r="MQE31" s="1"/>
      <c r="MQF31" s="66"/>
      <c r="MQG31" s="66"/>
      <c r="MQH31" s="20"/>
      <c r="MQI31" s="20"/>
      <c r="MQJ31" s="1"/>
      <c r="MQK31" s="66"/>
      <c r="MQL31" s="66"/>
      <c r="MQM31" s="20"/>
      <c r="MQN31" s="20"/>
      <c r="MQO31" s="1"/>
      <c r="MQP31" s="66"/>
      <c r="MQQ31" s="66"/>
      <c r="MQR31" s="20"/>
      <c r="MQS31" s="20"/>
      <c r="MQT31" s="1"/>
      <c r="MQU31" s="66"/>
      <c r="MQV31" s="66"/>
      <c r="MQW31" s="20"/>
      <c r="MQX31" s="20"/>
      <c r="MQY31" s="1"/>
      <c r="MQZ31" s="66"/>
      <c r="MRA31" s="66"/>
      <c r="MRB31" s="20"/>
      <c r="MRC31" s="20"/>
      <c r="MRD31" s="1"/>
      <c r="MRE31" s="66"/>
      <c r="MRF31" s="66"/>
      <c r="MRG31" s="20"/>
      <c r="MRH31" s="20"/>
      <c r="MRI31" s="1"/>
      <c r="MRJ31" s="66"/>
      <c r="MRK31" s="66"/>
      <c r="MRL31" s="20"/>
      <c r="MRM31" s="20"/>
      <c r="MRN31" s="1"/>
      <c r="MRO31" s="66"/>
      <c r="MRP31" s="66"/>
      <c r="MRQ31" s="20"/>
      <c r="MRR31" s="20"/>
      <c r="MRS31" s="1"/>
      <c r="MRT31" s="66"/>
      <c r="MRU31" s="66"/>
      <c r="MRV31" s="20"/>
      <c r="MRW31" s="20"/>
      <c r="MRX31" s="1"/>
      <c r="MRY31" s="66"/>
      <c r="MRZ31" s="66"/>
      <c r="MSA31" s="20"/>
      <c r="MSB31" s="20"/>
      <c r="MSC31" s="1"/>
      <c r="MSD31" s="66"/>
      <c r="MSE31" s="66"/>
      <c r="MSF31" s="20"/>
      <c r="MSG31" s="20"/>
      <c r="MSH31" s="1"/>
      <c r="MSI31" s="66"/>
      <c r="MSJ31" s="66"/>
      <c r="MSK31" s="20"/>
      <c r="MSL31" s="20"/>
      <c r="MSM31" s="1"/>
      <c r="MSN31" s="66"/>
      <c r="MSO31" s="66"/>
      <c r="MSP31" s="20"/>
      <c r="MSQ31" s="20"/>
      <c r="MSR31" s="1"/>
      <c r="MSS31" s="66"/>
      <c r="MST31" s="66"/>
      <c r="MSU31" s="20"/>
      <c r="MSV31" s="20"/>
      <c r="MSW31" s="1"/>
      <c r="MSX31" s="66"/>
      <c r="MSY31" s="66"/>
      <c r="MSZ31" s="20"/>
      <c r="MTA31" s="20"/>
      <c r="MTB31" s="1"/>
      <c r="MTC31" s="66"/>
      <c r="MTD31" s="66"/>
      <c r="MTE31" s="20"/>
      <c r="MTF31" s="20"/>
      <c r="MTG31" s="1"/>
      <c r="MTH31" s="66"/>
      <c r="MTI31" s="66"/>
      <c r="MTJ31" s="20"/>
      <c r="MTK31" s="20"/>
      <c r="MTL31" s="1"/>
      <c r="MTM31" s="66"/>
      <c r="MTN31" s="66"/>
      <c r="MTO31" s="20"/>
      <c r="MTP31" s="20"/>
      <c r="MTQ31" s="1"/>
      <c r="MTR31" s="66"/>
      <c r="MTS31" s="66"/>
      <c r="MTT31" s="20"/>
      <c r="MTU31" s="20"/>
      <c r="MTV31" s="1"/>
      <c r="MTW31" s="66"/>
      <c r="MTX31" s="66"/>
      <c r="MTY31" s="20"/>
      <c r="MTZ31" s="20"/>
      <c r="MUA31" s="1"/>
      <c r="MUB31" s="66"/>
      <c r="MUC31" s="66"/>
      <c r="MUD31" s="20"/>
      <c r="MUE31" s="20"/>
      <c r="MUF31" s="1"/>
      <c r="MUG31" s="66"/>
      <c r="MUH31" s="66"/>
      <c r="MUI31" s="20"/>
      <c r="MUJ31" s="20"/>
      <c r="MUK31" s="1"/>
      <c r="MUL31" s="66"/>
      <c r="MUM31" s="66"/>
      <c r="MUN31" s="20"/>
      <c r="MUO31" s="20"/>
      <c r="MUP31" s="1"/>
      <c r="MUQ31" s="66"/>
      <c r="MUR31" s="66"/>
      <c r="MUS31" s="20"/>
      <c r="MUT31" s="20"/>
      <c r="MUU31" s="1"/>
      <c r="MUV31" s="66"/>
      <c r="MUW31" s="66"/>
      <c r="MUX31" s="20"/>
      <c r="MUY31" s="20"/>
      <c r="MUZ31" s="1"/>
      <c r="MVA31" s="66"/>
      <c r="MVB31" s="66"/>
      <c r="MVC31" s="20"/>
      <c r="MVD31" s="20"/>
      <c r="MVE31" s="1"/>
      <c r="MVF31" s="66"/>
      <c r="MVG31" s="66"/>
      <c r="MVH31" s="20"/>
      <c r="MVI31" s="20"/>
      <c r="MVJ31" s="1"/>
      <c r="MVK31" s="66"/>
      <c r="MVL31" s="66"/>
      <c r="MVM31" s="20"/>
      <c r="MVN31" s="20"/>
      <c r="MVO31" s="1"/>
      <c r="MVP31" s="66"/>
      <c r="MVQ31" s="66"/>
      <c r="MVR31" s="20"/>
      <c r="MVS31" s="20"/>
      <c r="MVT31" s="1"/>
      <c r="MVU31" s="66"/>
      <c r="MVV31" s="66"/>
      <c r="MVW31" s="20"/>
      <c r="MVX31" s="20"/>
      <c r="MVY31" s="1"/>
      <c r="MVZ31" s="66"/>
      <c r="MWA31" s="66"/>
      <c r="MWB31" s="20"/>
      <c r="MWC31" s="20"/>
      <c r="MWD31" s="1"/>
      <c r="MWE31" s="66"/>
      <c r="MWF31" s="66"/>
      <c r="MWG31" s="20"/>
      <c r="MWH31" s="20"/>
      <c r="MWI31" s="1"/>
      <c r="MWJ31" s="66"/>
      <c r="MWK31" s="66"/>
      <c r="MWL31" s="20"/>
      <c r="MWM31" s="20"/>
      <c r="MWN31" s="1"/>
      <c r="MWO31" s="66"/>
      <c r="MWP31" s="66"/>
      <c r="MWQ31" s="20"/>
      <c r="MWR31" s="20"/>
      <c r="MWS31" s="1"/>
      <c r="MWT31" s="66"/>
      <c r="MWU31" s="66"/>
      <c r="MWV31" s="20"/>
      <c r="MWW31" s="20"/>
      <c r="MWX31" s="1"/>
      <c r="MWY31" s="66"/>
      <c r="MWZ31" s="66"/>
      <c r="MXA31" s="20"/>
      <c r="MXB31" s="20"/>
      <c r="MXC31" s="1"/>
      <c r="MXD31" s="66"/>
      <c r="MXE31" s="66"/>
      <c r="MXF31" s="20"/>
      <c r="MXG31" s="20"/>
      <c r="MXH31" s="1"/>
      <c r="MXI31" s="66"/>
      <c r="MXJ31" s="66"/>
      <c r="MXK31" s="20"/>
      <c r="MXL31" s="20"/>
      <c r="MXM31" s="1"/>
      <c r="MXN31" s="66"/>
      <c r="MXO31" s="66"/>
      <c r="MXP31" s="20"/>
      <c r="MXQ31" s="20"/>
      <c r="MXR31" s="1"/>
      <c r="MXS31" s="66"/>
      <c r="MXT31" s="66"/>
      <c r="MXU31" s="20"/>
      <c r="MXV31" s="20"/>
      <c r="MXW31" s="1"/>
      <c r="MXX31" s="66"/>
      <c r="MXY31" s="66"/>
      <c r="MXZ31" s="20"/>
      <c r="MYA31" s="20"/>
      <c r="MYB31" s="1"/>
      <c r="MYC31" s="66"/>
      <c r="MYD31" s="66"/>
      <c r="MYE31" s="20"/>
      <c r="MYF31" s="20"/>
      <c r="MYG31" s="1"/>
      <c r="MYH31" s="66"/>
      <c r="MYI31" s="66"/>
      <c r="MYJ31" s="20"/>
      <c r="MYK31" s="20"/>
      <c r="MYL31" s="1"/>
      <c r="MYM31" s="66"/>
      <c r="MYN31" s="66"/>
      <c r="MYO31" s="20"/>
      <c r="MYP31" s="20"/>
      <c r="MYQ31" s="1"/>
      <c r="MYR31" s="66"/>
      <c r="MYS31" s="66"/>
      <c r="MYT31" s="20"/>
      <c r="MYU31" s="20"/>
      <c r="MYV31" s="1"/>
      <c r="MYW31" s="66"/>
      <c r="MYX31" s="66"/>
      <c r="MYY31" s="20"/>
      <c r="MYZ31" s="20"/>
      <c r="MZA31" s="1"/>
      <c r="MZB31" s="66"/>
      <c r="MZC31" s="66"/>
      <c r="MZD31" s="20"/>
      <c r="MZE31" s="20"/>
      <c r="MZF31" s="1"/>
      <c r="MZG31" s="66"/>
      <c r="MZH31" s="66"/>
      <c r="MZI31" s="20"/>
      <c r="MZJ31" s="20"/>
      <c r="MZK31" s="1"/>
      <c r="MZL31" s="66"/>
      <c r="MZM31" s="66"/>
      <c r="MZN31" s="20"/>
      <c r="MZO31" s="20"/>
      <c r="MZP31" s="1"/>
      <c r="MZQ31" s="66"/>
      <c r="MZR31" s="66"/>
      <c r="MZS31" s="20"/>
      <c r="MZT31" s="20"/>
      <c r="MZU31" s="1"/>
      <c r="MZV31" s="66"/>
      <c r="MZW31" s="66"/>
      <c r="MZX31" s="20"/>
      <c r="MZY31" s="20"/>
      <c r="MZZ31" s="1"/>
      <c r="NAA31" s="66"/>
      <c r="NAB31" s="66"/>
      <c r="NAC31" s="20"/>
      <c r="NAD31" s="20"/>
      <c r="NAE31" s="1"/>
      <c r="NAF31" s="66"/>
      <c r="NAG31" s="66"/>
      <c r="NAH31" s="20"/>
      <c r="NAI31" s="20"/>
      <c r="NAJ31" s="1"/>
      <c r="NAK31" s="66"/>
      <c r="NAL31" s="66"/>
      <c r="NAM31" s="20"/>
      <c r="NAN31" s="20"/>
      <c r="NAO31" s="1"/>
      <c r="NAP31" s="66"/>
      <c r="NAQ31" s="66"/>
      <c r="NAR31" s="20"/>
      <c r="NAS31" s="20"/>
      <c r="NAT31" s="1"/>
      <c r="NAU31" s="66"/>
      <c r="NAV31" s="66"/>
      <c r="NAW31" s="20"/>
      <c r="NAX31" s="20"/>
      <c r="NAY31" s="1"/>
      <c r="NAZ31" s="66"/>
      <c r="NBA31" s="66"/>
      <c r="NBB31" s="20"/>
      <c r="NBC31" s="20"/>
      <c r="NBD31" s="1"/>
      <c r="NBE31" s="66"/>
      <c r="NBF31" s="66"/>
      <c r="NBG31" s="20"/>
      <c r="NBH31" s="20"/>
      <c r="NBI31" s="1"/>
      <c r="NBJ31" s="66"/>
      <c r="NBK31" s="66"/>
      <c r="NBL31" s="20"/>
      <c r="NBM31" s="20"/>
      <c r="NBN31" s="1"/>
      <c r="NBO31" s="66"/>
      <c r="NBP31" s="66"/>
      <c r="NBQ31" s="20"/>
      <c r="NBR31" s="20"/>
      <c r="NBS31" s="1"/>
      <c r="NBT31" s="66"/>
      <c r="NBU31" s="66"/>
      <c r="NBV31" s="20"/>
      <c r="NBW31" s="20"/>
      <c r="NBX31" s="1"/>
      <c r="NBY31" s="66"/>
      <c r="NBZ31" s="66"/>
      <c r="NCA31" s="20"/>
      <c r="NCB31" s="20"/>
      <c r="NCC31" s="1"/>
      <c r="NCD31" s="66"/>
      <c r="NCE31" s="66"/>
      <c r="NCF31" s="20"/>
      <c r="NCG31" s="20"/>
      <c r="NCH31" s="1"/>
      <c r="NCI31" s="66"/>
      <c r="NCJ31" s="66"/>
      <c r="NCK31" s="20"/>
      <c r="NCL31" s="20"/>
      <c r="NCM31" s="1"/>
      <c r="NCN31" s="66"/>
      <c r="NCO31" s="66"/>
      <c r="NCP31" s="20"/>
      <c r="NCQ31" s="20"/>
      <c r="NCR31" s="1"/>
      <c r="NCS31" s="66"/>
      <c r="NCT31" s="66"/>
      <c r="NCU31" s="20"/>
      <c r="NCV31" s="20"/>
      <c r="NCW31" s="1"/>
      <c r="NCX31" s="66"/>
      <c r="NCY31" s="66"/>
      <c r="NCZ31" s="20"/>
      <c r="NDA31" s="20"/>
      <c r="NDB31" s="1"/>
      <c r="NDC31" s="66"/>
      <c r="NDD31" s="66"/>
      <c r="NDE31" s="20"/>
      <c r="NDF31" s="20"/>
      <c r="NDG31" s="1"/>
      <c r="NDH31" s="66"/>
      <c r="NDI31" s="66"/>
      <c r="NDJ31" s="20"/>
      <c r="NDK31" s="20"/>
      <c r="NDL31" s="1"/>
      <c r="NDM31" s="66"/>
      <c r="NDN31" s="66"/>
      <c r="NDO31" s="20"/>
      <c r="NDP31" s="20"/>
      <c r="NDQ31" s="1"/>
      <c r="NDR31" s="66"/>
      <c r="NDS31" s="66"/>
      <c r="NDT31" s="20"/>
      <c r="NDU31" s="20"/>
      <c r="NDV31" s="1"/>
      <c r="NDW31" s="66"/>
      <c r="NDX31" s="66"/>
      <c r="NDY31" s="20"/>
      <c r="NDZ31" s="20"/>
      <c r="NEA31" s="1"/>
      <c r="NEB31" s="66"/>
      <c r="NEC31" s="66"/>
      <c r="NED31" s="20"/>
      <c r="NEE31" s="20"/>
      <c r="NEF31" s="1"/>
      <c r="NEG31" s="66"/>
      <c r="NEH31" s="66"/>
      <c r="NEI31" s="20"/>
      <c r="NEJ31" s="20"/>
      <c r="NEK31" s="1"/>
      <c r="NEL31" s="66"/>
      <c r="NEM31" s="66"/>
      <c r="NEN31" s="20"/>
      <c r="NEO31" s="20"/>
      <c r="NEP31" s="1"/>
      <c r="NEQ31" s="66"/>
      <c r="NER31" s="66"/>
      <c r="NES31" s="20"/>
      <c r="NET31" s="20"/>
      <c r="NEU31" s="1"/>
      <c r="NEV31" s="66"/>
      <c r="NEW31" s="66"/>
      <c r="NEX31" s="20"/>
      <c r="NEY31" s="20"/>
      <c r="NEZ31" s="1"/>
      <c r="NFA31" s="66"/>
      <c r="NFB31" s="66"/>
      <c r="NFC31" s="20"/>
      <c r="NFD31" s="20"/>
      <c r="NFE31" s="1"/>
      <c r="NFF31" s="66"/>
      <c r="NFG31" s="66"/>
      <c r="NFH31" s="20"/>
      <c r="NFI31" s="20"/>
      <c r="NFJ31" s="1"/>
      <c r="NFK31" s="66"/>
      <c r="NFL31" s="66"/>
      <c r="NFM31" s="20"/>
      <c r="NFN31" s="20"/>
      <c r="NFO31" s="1"/>
      <c r="NFP31" s="66"/>
      <c r="NFQ31" s="66"/>
      <c r="NFR31" s="20"/>
      <c r="NFS31" s="20"/>
      <c r="NFT31" s="1"/>
      <c r="NFU31" s="66"/>
      <c r="NFV31" s="66"/>
      <c r="NFW31" s="20"/>
      <c r="NFX31" s="20"/>
      <c r="NFY31" s="1"/>
      <c r="NFZ31" s="66"/>
      <c r="NGA31" s="66"/>
      <c r="NGB31" s="20"/>
      <c r="NGC31" s="20"/>
      <c r="NGD31" s="1"/>
      <c r="NGE31" s="66"/>
      <c r="NGF31" s="66"/>
      <c r="NGG31" s="20"/>
      <c r="NGH31" s="20"/>
      <c r="NGI31" s="1"/>
      <c r="NGJ31" s="66"/>
      <c r="NGK31" s="66"/>
      <c r="NGL31" s="20"/>
      <c r="NGM31" s="20"/>
      <c r="NGN31" s="1"/>
      <c r="NGO31" s="66"/>
      <c r="NGP31" s="66"/>
      <c r="NGQ31" s="20"/>
      <c r="NGR31" s="20"/>
      <c r="NGS31" s="1"/>
      <c r="NGT31" s="66"/>
      <c r="NGU31" s="66"/>
      <c r="NGV31" s="20"/>
      <c r="NGW31" s="20"/>
      <c r="NGX31" s="1"/>
      <c r="NGY31" s="66"/>
      <c r="NGZ31" s="66"/>
      <c r="NHA31" s="20"/>
      <c r="NHB31" s="20"/>
      <c r="NHC31" s="1"/>
      <c r="NHD31" s="66"/>
      <c r="NHE31" s="66"/>
      <c r="NHF31" s="20"/>
      <c r="NHG31" s="20"/>
      <c r="NHH31" s="1"/>
      <c r="NHI31" s="66"/>
      <c r="NHJ31" s="66"/>
      <c r="NHK31" s="20"/>
      <c r="NHL31" s="20"/>
      <c r="NHM31" s="1"/>
      <c r="NHN31" s="66"/>
      <c r="NHO31" s="66"/>
      <c r="NHP31" s="20"/>
      <c r="NHQ31" s="20"/>
      <c r="NHR31" s="1"/>
      <c r="NHS31" s="66"/>
      <c r="NHT31" s="66"/>
      <c r="NHU31" s="20"/>
      <c r="NHV31" s="20"/>
      <c r="NHW31" s="1"/>
      <c r="NHX31" s="66"/>
      <c r="NHY31" s="66"/>
      <c r="NHZ31" s="20"/>
      <c r="NIA31" s="20"/>
      <c r="NIB31" s="1"/>
      <c r="NIC31" s="66"/>
      <c r="NID31" s="66"/>
      <c r="NIE31" s="20"/>
      <c r="NIF31" s="20"/>
      <c r="NIG31" s="1"/>
      <c r="NIH31" s="66"/>
      <c r="NII31" s="66"/>
      <c r="NIJ31" s="20"/>
      <c r="NIK31" s="20"/>
      <c r="NIL31" s="1"/>
      <c r="NIM31" s="66"/>
      <c r="NIN31" s="66"/>
      <c r="NIO31" s="20"/>
      <c r="NIP31" s="20"/>
      <c r="NIQ31" s="1"/>
      <c r="NIR31" s="66"/>
      <c r="NIS31" s="66"/>
      <c r="NIT31" s="20"/>
      <c r="NIU31" s="20"/>
      <c r="NIV31" s="1"/>
      <c r="NIW31" s="66"/>
      <c r="NIX31" s="66"/>
      <c r="NIY31" s="20"/>
      <c r="NIZ31" s="20"/>
      <c r="NJA31" s="1"/>
      <c r="NJB31" s="66"/>
      <c r="NJC31" s="66"/>
      <c r="NJD31" s="20"/>
      <c r="NJE31" s="20"/>
      <c r="NJF31" s="1"/>
      <c r="NJG31" s="66"/>
      <c r="NJH31" s="66"/>
      <c r="NJI31" s="20"/>
      <c r="NJJ31" s="20"/>
      <c r="NJK31" s="1"/>
      <c r="NJL31" s="66"/>
      <c r="NJM31" s="66"/>
      <c r="NJN31" s="20"/>
      <c r="NJO31" s="20"/>
      <c r="NJP31" s="1"/>
      <c r="NJQ31" s="66"/>
      <c r="NJR31" s="66"/>
      <c r="NJS31" s="20"/>
      <c r="NJT31" s="20"/>
      <c r="NJU31" s="1"/>
      <c r="NJV31" s="66"/>
      <c r="NJW31" s="66"/>
      <c r="NJX31" s="20"/>
      <c r="NJY31" s="20"/>
      <c r="NJZ31" s="1"/>
      <c r="NKA31" s="66"/>
      <c r="NKB31" s="66"/>
      <c r="NKC31" s="20"/>
      <c r="NKD31" s="20"/>
      <c r="NKE31" s="1"/>
      <c r="NKF31" s="66"/>
      <c r="NKG31" s="66"/>
      <c r="NKH31" s="20"/>
      <c r="NKI31" s="20"/>
      <c r="NKJ31" s="1"/>
      <c r="NKK31" s="66"/>
      <c r="NKL31" s="66"/>
      <c r="NKM31" s="20"/>
      <c r="NKN31" s="20"/>
      <c r="NKO31" s="1"/>
      <c r="NKP31" s="66"/>
      <c r="NKQ31" s="66"/>
      <c r="NKR31" s="20"/>
      <c r="NKS31" s="20"/>
      <c r="NKT31" s="1"/>
      <c r="NKU31" s="66"/>
      <c r="NKV31" s="66"/>
      <c r="NKW31" s="20"/>
      <c r="NKX31" s="20"/>
      <c r="NKY31" s="1"/>
      <c r="NKZ31" s="66"/>
      <c r="NLA31" s="66"/>
      <c r="NLB31" s="20"/>
      <c r="NLC31" s="20"/>
      <c r="NLD31" s="1"/>
      <c r="NLE31" s="66"/>
      <c r="NLF31" s="66"/>
      <c r="NLG31" s="20"/>
      <c r="NLH31" s="20"/>
      <c r="NLI31" s="1"/>
      <c r="NLJ31" s="66"/>
      <c r="NLK31" s="66"/>
      <c r="NLL31" s="20"/>
      <c r="NLM31" s="20"/>
      <c r="NLN31" s="1"/>
      <c r="NLO31" s="66"/>
      <c r="NLP31" s="66"/>
      <c r="NLQ31" s="20"/>
      <c r="NLR31" s="20"/>
      <c r="NLS31" s="1"/>
      <c r="NLT31" s="66"/>
      <c r="NLU31" s="66"/>
      <c r="NLV31" s="20"/>
      <c r="NLW31" s="20"/>
      <c r="NLX31" s="1"/>
      <c r="NLY31" s="66"/>
      <c r="NLZ31" s="66"/>
      <c r="NMA31" s="20"/>
      <c r="NMB31" s="20"/>
      <c r="NMC31" s="1"/>
      <c r="NMD31" s="66"/>
      <c r="NME31" s="66"/>
      <c r="NMF31" s="20"/>
      <c r="NMG31" s="20"/>
      <c r="NMH31" s="1"/>
      <c r="NMI31" s="66"/>
      <c r="NMJ31" s="66"/>
      <c r="NMK31" s="20"/>
      <c r="NML31" s="20"/>
      <c r="NMM31" s="1"/>
      <c r="NMN31" s="66"/>
      <c r="NMO31" s="66"/>
      <c r="NMP31" s="20"/>
      <c r="NMQ31" s="20"/>
      <c r="NMR31" s="1"/>
      <c r="NMS31" s="66"/>
      <c r="NMT31" s="66"/>
      <c r="NMU31" s="20"/>
      <c r="NMV31" s="20"/>
      <c r="NMW31" s="1"/>
      <c r="NMX31" s="66"/>
      <c r="NMY31" s="66"/>
      <c r="NMZ31" s="20"/>
      <c r="NNA31" s="20"/>
      <c r="NNB31" s="1"/>
      <c r="NNC31" s="66"/>
      <c r="NND31" s="66"/>
      <c r="NNE31" s="20"/>
      <c r="NNF31" s="20"/>
      <c r="NNG31" s="1"/>
      <c r="NNH31" s="66"/>
      <c r="NNI31" s="66"/>
      <c r="NNJ31" s="20"/>
      <c r="NNK31" s="20"/>
      <c r="NNL31" s="1"/>
      <c r="NNM31" s="66"/>
      <c r="NNN31" s="66"/>
      <c r="NNO31" s="20"/>
      <c r="NNP31" s="20"/>
      <c r="NNQ31" s="1"/>
      <c r="NNR31" s="66"/>
      <c r="NNS31" s="66"/>
      <c r="NNT31" s="20"/>
      <c r="NNU31" s="20"/>
      <c r="NNV31" s="1"/>
      <c r="NNW31" s="66"/>
      <c r="NNX31" s="66"/>
      <c r="NNY31" s="20"/>
      <c r="NNZ31" s="20"/>
      <c r="NOA31" s="1"/>
      <c r="NOB31" s="66"/>
      <c r="NOC31" s="66"/>
      <c r="NOD31" s="20"/>
      <c r="NOE31" s="20"/>
      <c r="NOF31" s="1"/>
      <c r="NOG31" s="66"/>
      <c r="NOH31" s="66"/>
      <c r="NOI31" s="20"/>
      <c r="NOJ31" s="20"/>
      <c r="NOK31" s="1"/>
      <c r="NOL31" s="66"/>
      <c r="NOM31" s="66"/>
      <c r="NON31" s="20"/>
      <c r="NOO31" s="20"/>
      <c r="NOP31" s="1"/>
      <c r="NOQ31" s="66"/>
      <c r="NOR31" s="66"/>
      <c r="NOS31" s="20"/>
      <c r="NOT31" s="20"/>
      <c r="NOU31" s="1"/>
      <c r="NOV31" s="66"/>
      <c r="NOW31" s="66"/>
      <c r="NOX31" s="20"/>
      <c r="NOY31" s="20"/>
      <c r="NOZ31" s="1"/>
      <c r="NPA31" s="66"/>
      <c r="NPB31" s="66"/>
      <c r="NPC31" s="20"/>
      <c r="NPD31" s="20"/>
      <c r="NPE31" s="1"/>
      <c r="NPF31" s="66"/>
      <c r="NPG31" s="66"/>
      <c r="NPH31" s="20"/>
      <c r="NPI31" s="20"/>
      <c r="NPJ31" s="1"/>
      <c r="NPK31" s="66"/>
      <c r="NPL31" s="66"/>
      <c r="NPM31" s="20"/>
      <c r="NPN31" s="20"/>
      <c r="NPO31" s="1"/>
      <c r="NPP31" s="66"/>
      <c r="NPQ31" s="66"/>
      <c r="NPR31" s="20"/>
      <c r="NPS31" s="20"/>
      <c r="NPT31" s="1"/>
      <c r="NPU31" s="66"/>
      <c r="NPV31" s="66"/>
      <c r="NPW31" s="20"/>
      <c r="NPX31" s="20"/>
      <c r="NPY31" s="1"/>
      <c r="NPZ31" s="66"/>
      <c r="NQA31" s="66"/>
      <c r="NQB31" s="20"/>
      <c r="NQC31" s="20"/>
      <c r="NQD31" s="1"/>
      <c r="NQE31" s="66"/>
      <c r="NQF31" s="66"/>
      <c r="NQG31" s="20"/>
      <c r="NQH31" s="20"/>
      <c r="NQI31" s="1"/>
      <c r="NQJ31" s="66"/>
      <c r="NQK31" s="66"/>
      <c r="NQL31" s="20"/>
      <c r="NQM31" s="20"/>
      <c r="NQN31" s="1"/>
      <c r="NQO31" s="66"/>
      <c r="NQP31" s="66"/>
      <c r="NQQ31" s="20"/>
      <c r="NQR31" s="20"/>
      <c r="NQS31" s="1"/>
      <c r="NQT31" s="66"/>
      <c r="NQU31" s="66"/>
      <c r="NQV31" s="20"/>
      <c r="NQW31" s="20"/>
      <c r="NQX31" s="1"/>
      <c r="NQY31" s="66"/>
      <c r="NQZ31" s="66"/>
      <c r="NRA31" s="20"/>
      <c r="NRB31" s="20"/>
      <c r="NRC31" s="1"/>
      <c r="NRD31" s="66"/>
      <c r="NRE31" s="66"/>
      <c r="NRF31" s="20"/>
      <c r="NRG31" s="20"/>
      <c r="NRH31" s="1"/>
      <c r="NRI31" s="66"/>
      <c r="NRJ31" s="66"/>
      <c r="NRK31" s="20"/>
      <c r="NRL31" s="20"/>
      <c r="NRM31" s="1"/>
      <c r="NRN31" s="66"/>
      <c r="NRO31" s="66"/>
      <c r="NRP31" s="20"/>
      <c r="NRQ31" s="20"/>
      <c r="NRR31" s="1"/>
      <c r="NRS31" s="66"/>
      <c r="NRT31" s="66"/>
      <c r="NRU31" s="20"/>
      <c r="NRV31" s="20"/>
      <c r="NRW31" s="1"/>
      <c r="NRX31" s="66"/>
      <c r="NRY31" s="66"/>
      <c r="NRZ31" s="20"/>
      <c r="NSA31" s="20"/>
      <c r="NSB31" s="1"/>
      <c r="NSC31" s="66"/>
      <c r="NSD31" s="66"/>
      <c r="NSE31" s="20"/>
      <c r="NSF31" s="20"/>
      <c r="NSG31" s="1"/>
      <c r="NSH31" s="66"/>
      <c r="NSI31" s="66"/>
      <c r="NSJ31" s="20"/>
      <c r="NSK31" s="20"/>
      <c r="NSL31" s="1"/>
      <c r="NSM31" s="66"/>
      <c r="NSN31" s="66"/>
      <c r="NSO31" s="20"/>
      <c r="NSP31" s="20"/>
      <c r="NSQ31" s="1"/>
      <c r="NSR31" s="66"/>
      <c r="NSS31" s="66"/>
      <c r="NST31" s="20"/>
      <c r="NSU31" s="20"/>
      <c r="NSV31" s="1"/>
      <c r="NSW31" s="66"/>
      <c r="NSX31" s="66"/>
      <c r="NSY31" s="20"/>
      <c r="NSZ31" s="20"/>
      <c r="NTA31" s="1"/>
      <c r="NTB31" s="66"/>
      <c r="NTC31" s="66"/>
      <c r="NTD31" s="20"/>
      <c r="NTE31" s="20"/>
      <c r="NTF31" s="1"/>
      <c r="NTG31" s="66"/>
      <c r="NTH31" s="66"/>
      <c r="NTI31" s="20"/>
      <c r="NTJ31" s="20"/>
      <c r="NTK31" s="1"/>
      <c r="NTL31" s="66"/>
      <c r="NTM31" s="66"/>
      <c r="NTN31" s="20"/>
      <c r="NTO31" s="20"/>
      <c r="NTP31" s="1"/>
      <c r="NTQ31" s="66"/>
      <c r="NTR31" s="66"/>
      <c r="NTS31" s="20"/>
      <c r="NTT31" s="20"/>
      <c r="NTU31" s="1"/>
      <c r="NTV31" s="66"/>
      <c r="NTW31" s="66"/>
      <c r="NTX31" s="20"/>
      <c r="NTY31" s="20"/>
      <c r="NTZ31" s="1"/>
      <c r="NUA31" s="66"/>
      <c r="NUB31" s="66"/>
      <c r="NUC31" s="20"/>
      <c r="NUD31" s="20"/>
      <c r="NUE31" s="1"/>
      <c r="NUF31" s="66"/>
      <c r="NUG31" s="66"/>
      <c r="NUH31" s="20"/>
      <c r="NUI31" s="20"/>
      <c r="NUJ31" s="1"/>
      <c r="NUK31" s="66"/>
      <c r="NUL31" s="66"/>
      <c r="NUM31" s="20"/>
      <c r="NUN31" s="20"/>
      <c r="NUO31" s="1"/>
      <c r="NUP31" s="66"/>
      <c r="NUQ31" s="66"/>
      <c r="NUR31" s="20"/>
      <c r="NUS31" s="20"/>
      <c r="NUT31" s="1"/>
      <c r="NUU31" s="66"/>
      <c r="NUV31" s="66"/>
      <c r="NUW31" s="20"/>
      <c r="NUX31" s="20"/>
      <c r="NUY31" s="1"/>
      <c r="NUZ31" s="66"/>
      <c r="NVA31" s="66"/>
      <c r="NVB31" s="20"/>
      <c r="NVC31" s="20"/>
      <c r="NVD31" s="1"/>
      <c r="NVE31" s="66"/>
      <c r="NVF31" s="66"/>
      <c r="NVG31" s="20"/>
      <c r="NVH31" s="20"/>
      <c r="NVI31" s="1"/>
      <c r="NVJ31" s="66"/>
      <c r="NVK31" s="66"/>
      <c r="NVL31" s="20"/>
      <c r="NVM31" s="20"/>
      <c r="NVN31" s="1"/>
      <c r="NVO31" s="66"/>
      <c r="NVP31" s="66"/>
      <c r="NVQ31" s="20"/>
      <c r="NVR31" s="20"/>
      <c r="NVS31" s="1"/>
      <c r="NVT31" s="66"/>
      <c r="NVU31" s="66"/>
      <c r="NVV31" s="20"/>
      <c r="NVW31" s="20"/>
      <c r="NVX31" s="1"/>
      <c r="NVY31" s="66"/>
      <c r="NVZ31" s="66"/>
      <c r="NWA31" s="20"/>
      <c r="NWB31" s="20"/>
      <c r="NWC31" s="1"/>
      <c r="NWD31" s="66"/>
      <c r="NWE31" s="66"/>
      <c r="NWF31" s="20"/>
      <c r="NWG31" s="20"/>
      <c r="NWH31" s="1"/>
      <c r="NWI31" s="66"/>
      <c r="NWJ31" s="66"/>
      <c r="NWK31" s="20"/>
      <c r="NWL31" s="20"/>
      <c r="NWM31" s="1"/>
      <c r="NWN31" s="66"/>
      <c r="NWO31" s="66"/>
      <c r="NWP31" s="20"/>
      <c r="NWQ31" s="20"/>
      <c r="NWR31" s="1"/>
      <c r="NWS31" s="66"/>
      <c r="NWT31" s="66"/>
      <c r="NWU31" s="20"/>
      <c r="NWV31" s="20"/>
      <c r="NWW31" s="1"/>
      <c r="NWX31" s="66"/>
      <c r="NWY31" s="66"/>
      <c r="NWZ31" s="20"/>
      <c r="NXA31" s="20"/>
      <c r="NXB31" s="1"/>
      <c r="NXC31" s="66"/>
      <c r="NXD31" s="66"/>
      <c r="NXE31" s="20"/>
      <c r="NXF31" s="20"/>
      <c r="NXG31" s="1"/>
      <c r="NXH31" s="66"/>
      <c r="NXI31" s="66"/>
      <c r="NXJ31" s="20"/>
      <c r="NXK31" s="20"/>
      <c r="NXL31" s="1"/>
      <c r="NXM31" s="66"/>
      <c r="NXN31" s="66"/>
      <c r="NXO31" s="20"/>
      <c r="NXP31" s="20"/>
      <c r="NXQ31" s="1"/>
      <c r="NXR31" s="66"/>
      <c r="NXS31" s="66"/>
      <c r="NXT31" s="20"/>
      <c r="NXU31" s="20"/>
      <c r="NXV31" s="1"/>
      <c r="NXW31" s="66"/>
      <c r="NXX31" s="66"/>
      <c r="NXY31" s="20"/>
      <c r="NXZ31" s="20"/>
      <c r="NYA31" s="1"/>
      <c r="NYB31" s="66"/>
      <c r="NYC31" s="66"/>
      <c r="NYD31" s="20"/>
      <c r="NYE31" s="20"/>
      <c r="NYF31" s="1"/>
      <c r="NYG31" s="66"/>
      <c r="NYH31" s="66"/>
      <c r="NYI31" s="20"/>
      <c r="NYJ31" s="20"/>
      <c r="NYK31" s="1"/>
      <c r="NYL31" s="66"/>
      <c r="NYM31" s="66"/>
      <c r="NYN31" s="20"/>
      <c r="NYO31" s="20"/>
      <c r="NYP31" s="1"/>
      <c r="NYQ31" s="66"/>
      <c r="NYR31" s="66"/>
      <c r="NYS31" s="20"/>
      <c r="NYT31" s="20"/>
      <c r="NYU31" s="1"/>
      <c r="NYV31" s="66"/>
      <c r="NYW31" s="66"/>
      <c r="NYX31" s="20"/>
      <c r="NYY31" s="20"/>
      <c r="NYZ31" s="1"/>
      <c r="NZA31" s="66"/>
      <c r="NZB31" s="66"/>
      <c r="NZC31" s="20"/>
      <c r="NZD31" s="20"/>
      <c r="NZE31" s="1"/>
      <c r="NZF31" s="66"/>
      <c r="NZG31" s="66"/>
      <c r="NZH31" s="20"/>
      <c r="NZI31" s="20"/>
      <c r="NZJ31" s="1"/>
      <c r="NZK31" s="66"/>
      <c r="NZL31" s="66"/>
      <c r="NZM31" s="20"/>
      <c r="NZN31" s="20"/>
      <c r="NZO31" s="1"/>
      <c r="NZP31" s="66"/>
      <c r="NZQ31" s="66"/>
      <c r="NZR31" s="20"/>
      <c r="NZS31" s="20"/>
      <c r="NZT31" s="1"/>
      <c r="NZU31" s="66"/>
      <c r="NZV31" s="66"/>
      <c r="NZW31" s="20"/>
      <c r="NZX31" s="20"/>
      <c r="NZY31" s="1"/>
      <c r="NZZ31" s="66"/>
      <c r="OAA31" s="66"/>
      <c r="OAB31" s="20"/>
      <c r="OAC31" s="20"/>
      <c r="OAD31" s="1"/>
      <c r="OAE31" s="66"/>
      <c r="OAF31" s="66"/>
      <c r="OAG31" s="20"/>
      <c r="OAH31" s="20"/>
      <c r="OAI31" s="1"/>
      <c r="OAJ31" s="66"/>
      <c r="OAK31" s="66"/>
      <c r="OAL31" s="20"/>
      <c r="OAM31" s="20"/>
      <c r="OAN31" s="1"/>
      <c r="OAO31" s="66"/>
      <c r="OAP31" s="66"/>
      <c r="OAQ31" s="20"/>
      <c r="OAR31" s="20"/>
      <c r="OAS31" s="1"/>
      <c r="OAT31" s="66"/>
      <c r="OAU31" s="66"/>
      <c r="OAV31" s="20"/>
      <c r="OAW31" s="20"/>
      <c r="OAX31" s="1"/>
      <c r="OAY31" s="66"/>
      <c r="OAZ31" s="66"/>
      <c r="OBA31" s="20"/>
      <c r="OBB31" s="20"/>
      <c r="OBC31" s="1"/>
      <c r="OBD31" s="66"/>
      <c r="OBE31" s="66"/>
      <c r="OBF31" s="20"/>
      <c r="OBG31" s="20"/>
      <c r="OBH31" s="1"/>
      <c r="OBI31" s="66"/>
      <c r="OBJ31" s="66"/>
      <c r="OBK31" s="20"/>
      <c r="OBL31" s="20"/>
      <c r="OBM31" s="1"/>
      <c r="OBN31" s="66"/>
      <c r="OBO31" s="66"/>
      <c r="OBP31" s="20"/>
      <c r="OBQ31" s="20"/>
      <c r="OBR31" s="1"/>
      <c r="OBS31" s="66"/>
      <c r="OBT31" s="66"/>
      <c r="OBU31" s="20"/>
      <c r="OBV31" s="20"/>
      <c r="OBW31" s="1"/>
      <c r="OBX31" s="66"/>
      <c r="OBY31" s="66"/>
      <c r="OBZ31" s="20"/>
      <c r="OCA31" s="20"/>
      <c r="OCB31" s="1"/>
      <c r="OCC31" s="66"/>
      <c r="OCD31" s="66"/>
      <c r="OCE31" s="20"/>
      <c r="OCF31" s="20"/>
      <c r="OCG31" s="1"/>
      <c r="OCH31" s="66"/>
      <c r="OCI31" s="66"/>
      <c r="OCJ31" s="20"/>
      <c r="OCK31" s="20"/>
      <c r="OCL31" s="1"/>
      <c r="OCM31" s="66"/>
      <c r="OCN31" s="66"/>
      <c r="OCO31" s="20"/>
      <c r="OCP31" s="20"/>
      <c r="OCQ31" s="1"/>
      <c r="OCR31" s="66"/>
      <c r="OCS31" s="66"/>
      <c r="OCT31" s="20"/>
      <c r="OCU31" s="20"/>
      <c r="OCV31" s="1"/>
      <c r="OCW31" s="66"/>
      <c r="OCX31" s="66"/>
      <c r="OCY31" s="20"/>
      <c r="OCZ31" s="20"/>
      <c r="ODA31" s="1"/>
      <c r="ODB31" s="66"/>
      <c r="ODC31" s="66"/>
      <c r="ODD31" s="20"/>
      <c r="ODE31" s="20"/>
      <c r="ODF31" s="1"/>
      <c r="ODG31" s="66"/>
      <c r="ODH31" s="66"/>
      <c r="ODI31" s="20"/>
      <c r="ODJ31" s="20"/>
      <c r="ODK31" s="1"/>
      <c r="ODL31" s="66"/>
      <c r="ODM31" s="66"/>
      <c r="ODN31" s="20"/>
      <c r="ODO31" s="20"/>
      <c r="ODP31" s="1"/>
      <c r="ODQ31" s="66"/>
      <c r="ODR31" s="66"/>
      <c r="ODS31" s="20"/>
      <c r="ODT31" s="20"/>
      <c r="ODU31" s="1"/>
      <c r="ODV31" s="66"/>
      <c r="ODW31" s="66"/>
      <c r="ODX31" s="20"/>
      <c r="ODY31" s="20"/>
      <c r="ODZ31" s="1"/>
      <c r="OEA31" s="66"/>
      <c r="OEB31" s="66"/>
      <c r="OEC31" s="20"/>
      <c r="OED31" s="20"/>
      <c r="OEE31" s="1"/>
      <c r="OEF31" s="66"/>
      <c r="OEG31" s="66"/>
      <c r="OEH31" s="20"/>
      <c r="OEI31" s="20"/>
      <c r="OEJ31" s="1"/>
      <c r="OEK31" s="66"/>
      <c r="OEL31" s="66"/>
      <c r="OEM31" s="20"/>
      <c r="OEN31" s="20"/>
      <c r="OEO31" s="1"/>
      <c r="OEP31" s="66"/>
      <c r="OEQ31" s="66"/>
      <c r="OER31" s="20"/>
      <c r="OES31" s="20"/>
      <c r="OET31" s="1"/>
      <c r="OEU31" s="66"/>
      <c r="OEV31" s="66"/>
      <c r="OEW31" s="20"/>
      <c r="OEX31" s="20"/>
      <c r="OEY31" s="1"/>
      <c r="OEZ31" s="66"/>
      <c r="OFA31" s="66"/>
      <c r="OFB31" s="20"/>
      <c r="OFC31" s="20"/>
      <c r="OFD31" s="1"/>
      <c r="OFE31" s="66"/>
      <c r="OFF31" s="66"/>
      <c r="OFG31" s="20"/>
      <c r="OFH31" s="20"/>
      <c r="OFI31" s="1"/>
      <c r="OFJ31" s="66"/>
      <c r="OFK31" s="66"/>
      <c r="OFL31" s="20"/>
      <c r="OFM31" s="20"/>
      <c r="OFN31" s="1"/>
      <c r="OFO31" s="66"/>
      <c r="OFP31" s="66"/>
      <c r="OFQ31" s="20"/>
      <c r="OFR31" s="20"/>
      <c r="OFS31" s="1"/>
      <c r="OFT31" s="66"/>
      <c r="OFU31" s="66"/>
      <c r="OFV31" s="20"/>
      <c r="OFW31" s="20"/>
      <c r="OFX31" s="1"/>
      <c r="OFY31" s="66"/>
      <c r="OFZ31" s="66"/>
      <c r="OGA31" s="20"/>
      <c r="OGB31" s="20"/>
      <c r="OGC31" s="1"/>
      <c r="OGD31" s="66"/>
      <c r="OGE31" s="66"/>
      <c r="OGF31" s="20"/>
      <c r="OGG31" s="20"/>
      <c r="OGH31" s="1"/>
      <c r="OGI31" s="66"/>
      <c r="OGJ31" s="66"/>
      <c r="OGK31" s="20"/>
      <c r="OGL31" s="20"/>
      <c r="OGM31" s="1"/>
      <c r="OGN31" s="66"/>
      <c r="OGO31" s="66"/>
      <c r="OGP31" s="20"/>
      <c r="OGQ31" s="20"/>
      <c r="OGR31" s="1"/>
      <c r="OGS31" s="66"/>
      <c r="OGT31" s="66"/>
      <c r="OGU31" s="20"/>
      <c r="OGV31" s="20"/>
      <c r="OGW31" s="1"/>
      <c r="OGX31" s="66"/>
      <c r="OGY31" s="66"/>
      <c r="OGZ31" s="20"/>
      <c r="OHA31" s="20"/>
      <c r="OHB31" s="1"/>
      <c r="OHC31" s="66"/>
      <c r="OHD31" s="66"/>
      <c r="OHE31" s="20"/>
      <c r="OHF31" s="20"/>
      <c r="OHG31" s="1"/>
      <c r="OHH31" s="66"/>
      <c r="OHI31" s="66"/>
      <c r="OHJ31" s="20"/>
      <c r="OHK31" s="20"/>
      <c r="OHL31" s="1"/>
      <c r="OHM31" s="66"/>
      <c r="OHN31" s="66"/>
      <c r="OHO31" s="20"/>
      <c r="OHP31" s="20"/>
      <c r="OHQ31" s="1"/>
      <c r="OHR31" s="66"/>
      <c r="OHS31" s="66"/>
      <c r="OHT31" s="20"/>
      <c r="OHU31" s="20"/>
      <c r="OHV31" s="1"/>
      <c r="OHW31" s="66"/>
      <c r="OHX31" s="66"/>
      <c r="OHY31" s="20"/>
      <c r="OHZ31" s="20"/>
      <c r="OIA31" s="1"/>
      <c r="OIB31" s="66"/>
      <c r="OIC31" s="66"/>
      <c r="OID31" s="20"/>
      <c r="OIE31" s="20"/>
      <c r="OIF31" s="1"/>
      <c r="OIG31" s="66"/>
      <c r="OIH31" s="66"/>
      <c r="OII31" s="20"/>
      <c r="OIJ31" s="20"/>
      <c r="OIK31" s="1"/>
      <c r="OIL31" s="66"/>
      <c r="OIM31" s="66"/>
      <c r="OIN31" s="20"/>
      <c r="OIO31" s="20"/>
      <c r="OIP31" s="1"/>
      <c r="OIQ31" s="66"/>
      <c r="OIR31" s="66"/>
      <c r="OIS31" s="20"/>
      <c r="OIT31" s="20"/>
      <c r="OIU31" s="1"/>
      <c r="OIV31" s="66"/>
      <c r="OIW31" s="66"/>
      <c r="OIX31" s="20"/>
      <c r="OIY31" s="20"/>
      <c r="OIZ31" s="1"/>
      <c r="OJA31" s="66"/>
      <c r="OJB31" s="66"/>
      <c r="OJC31" s="20"/>
      <c r="OJD31" s="20"/>
      <c r="OJE31" s="1"/>
      <c r="OJF31" s="66"/>
      <c r="OJG31" s="66"/>
      <c r="OJH31" s="20"/>
      <c r="OJI31" s="20"/>
      <c r="OJJ31" s="1"/>
      <c r="OJK31" s="66"/>
      <c r="OJL31" s="66"/>
      <c r="OJM31" s="20"/>
      <c r="OJN31" s="20"/>
      <c r="OJO31" s="1"/>
      <c r="OJP31" s="66"/>
      <c r="OJQ31" s="66"/>
      <c r="OJR31" s="20"/>
      <c r="OJS31" s="20"/>
      <c r="OJT31" s="1"/>
      <c r="OJU31" s="66"/>
      <c r="OJV31" s="66"/>
      <c r="OJW31" s="20"/>
      <c r="OJX31" s="20"/>
      <c r="OJY31" s="1"/>
      <c r="OJZ31" s="66"/>
      <c r="OKA31" s="66"/>
      <c r="OKB31" s="20"/>
      <c r="OKC31" s="20"/>
      <c r="OKD31" s="1"/>
      <c r="OKE31" s="66"/>
      <c r="OKF31" s="66"/>
      <c r="OKG31" s="20"/>
      <c r="OKH31" s="20"/>
      <c r="OKI31" s="1"/>
      <c r="OKJ31" s="66"/>
      <c r="OKK31" s="66"/>
      <c r="OKL31" s="20"/>
      <c r="OKM31" s="20"/>
      <c r="OKN31" s="1"/>
      <c r="OKO31" s="66"/>
      <c r="OKP31" s="66"/>
      <c r="OKQ31" s="20"/>
      <c r="OKR31" s="20"/>
      <c r="OKS31" s="1"/>
      <c r="OKT31" s="66"/>
      <c r="OKU31" s="66"/>
      <c r="OKV31" s="20"/>
      <c r="OKW31" s="20"/>
      <c r="OKX31" s="1"/>
      <c r="OKY31" s="66"/>
      <c r="OKZ31" s="66"/>
      <c r="OLA31" s="20"/>
      <c r="OLB31" s="20"/>
      <c r="OLC31" s="1"/>
      <c r="OLD31" s="66"/>
      <c r="OLE31" s="66"/>
      <c r="OLF31" s="20"/>
      <c r="OLG31" s="20"/>
      <c r="OLH31" s="1"/>
      <c r="OLI31" s="66"/>
      <c r="OLJ31" s="66"/>
      <c r="OLK31" s="20"/>
      <c r="OLL31" s="20"/>
      <c r="OLM31" s="1"/>
      <c r="OLN31" s="66"/>
      <c r="OLO31" s="66"/>
      <c r="OLP31" s="20"/>
      <c r="OLQ31" s="20"/>
      <c r="OLR31" s="1"/>
      <c r="OLS31" s="66"/>
      <c r="OLT31" s="66"/>
      <c r="OLU31" s="20"/>
      <c r="OLV31" s="20"/>
      <c r="OLW31" s="1"/>
      <c r="OLX31" s="66"/>
      <c r="OLY31" s="66"/>
      <c r="OLZ31" s="20"/>
      <c r="OMA31" s="20"/>
      <c r="OMB31" s="1"/>
      <c r="OMC31" s="66"/>
      <c r="OMD31" s="66"/>
      <c r="OME31" s="20"/>
      <c r="OMF31" s="20"/>
      <c r="OMG31" s="1"/>
      <c r="OMH31" s="66"/>
      <c r="OMI31" s="66"/>
      <c r="OMJ31" s="20"/>
      <c r="OMK31" s="20"/>
      <c r="OML31" s="1"/>
      <c r="OMM31" s="66"/>
      <c r="OMN31" s="66"/>
      <c r="OMO31" s="20"/>
      <c r="OMP31" s="20"/>
      <c r="OMQ31" s="1"/>
      <c r="OMR31" s="66"/>
      <c r="OMS31" s="66"/>
      <c r="OMT31" s="20"/>
      <c r="OMU31" s="20"/>
      <c r="OMV31" s="1"/>
      <c r="OMW31" s="66"/>
      <c r="OMX31" s="66"/>
      <c r="OMY31" s="20"/>
      <c r="OMZ31" s="20"/>
      <c r="ONA31" s="1"/>
      <c r="ONB31" s="66"/>
      <c r="ONC31" s="66"/>
      <c r="OND31" s="20"/>
      <c r="ONE31" s="20"/>
      <c r="ONF31" s="1"/>
      <c r="ONG31" s="66"/>
      <c r="ONH31" s="66"/>
      <c r="ONI31" s="20"/>
      <c r="ONJ31" s="20"/>
      <c r="ONK31" s="1"/>
      <c r="ONL31" s="66"/>
      <c r="ONM31" s="66"/>
      <c r="ONN31" s="20"/>
      <c r="ONO31" s="20"/>
      <c r="ONP31" s="1"/>
      <c r="ONQ31" s="66"/>
      <c r="ONR31" s="66"/>
      <c r="ONS31" s="20"/>
      <c r="ONT31" s="20"/>
      <c r="ONU31" s="1"/>
      <c r="ONV31" s="66"/>
      <c r="ONW31" s="66"/>
      <c r="ONX31" s="20"/>
      <c r="ONY31" s="20"/>
      <c r="ONZ31" s="1"/>
      <c r="OOA31" s="66"/>
      <c r="OOB31" s="66"/>
      <c r="OOC31" s="20"/>
      <c r="OOD31" s="20"/>
      <c r="OOE31" s="1"/>
      <c r="OOF31" s="66"/>
      <c r="OOG31" s="66"/>
      <c r="OOH31" s="20"/>
      <c r="OOI31" s="20"/>
      <c r="OOJ31" s="1"/>
      <c r="OOK31" s="66"/>
      <c r="OOL31" s="66"/>
      <c r="OOM31" s="20"/>
      <c r="OON31" s="20"/>
      <c r="OOO31" s="1"/>
      <c r="OOP31" s="66"/>
      <c r="OOQ31" s="66"/>
      <c r="OOR31" s="20"/>
      <c r="OOS31" s="20"/>
      <c r="OOT31" s="1"/>
      <c r="OOU31" s="66"/>
      <c r="OOV31" s="66"/>
      <c r="OOW31" s="20"/>
      <c r="OOX31" s="20"/>
      <c r="OOY31" s="1"/>
      <c r="OOZ31" s="66"/>
      <c r="OPA31" s="66"/>
      <c r="OPB31" s="20"/>
      <c r="OPC31" s="20"/>
      <c r="OPD31" s="1"/>
      <c r="OPE31" s="66"/>
      <c r="OPF31" s="66"/>
      <c r="OPG31" s="20"/>
      <c r="OPH31" s="20"/>
      <c r="OPI31" s="1"/>
      <c r="OPJ31" s="66"/>
      <c r="OPK31" s="66"/>
      <c r="OPL31" s="20"/>
      <c r="OPM31" s="20"/>
      <c r="OPN31" s="1"/>
      <c r="OPO31" s="66"/>
      <c r="OPP31" s="66"/>
      <c r="OPQ31" s="20"/>
      <c r="OPR31" s="20"/>
      <c r="OPS31" s="1"/>
      <c r="OPT31" s="66"/>
      <c r="OPU31" s="66"/>
      <c r="OPV31" s="20"/>
      <c r="OPW31" s="20"/>
      <c r="OPX31" s="1"/>
      <c r="OPY31" s="66"/>
      <c r="OPZ31" s="66"/>
      <c r="OQA31" s="20"/>
      <c r="OQB31" s="20"/>
      <c r="OQC31" s="1"/>
      <c r="OQD31" s="66"/>
      <c r="OQE31" s="66"/>
      <c r="OQF31" s="20"/>
      <c r="OQG31" s="20"/>
      <c r="OQH31" s="1"/>
      <c r="OQI31" s="66"/>
      <c r="OQJ31" s="66"/>
      <c r="OQK31" s="20"/>
      <c r="OQL31" s="20"/>
      <c r="OQM31" s="1"/>
      <c r="OQN31" s="66"/>
      <c r="OQO31" s="66"/>
      <c r="OQP31" s="20"/>
      <c r="OQQ31" s="20"/>
      <c r="OQR31" s="1"/>
      <c r="OQS31" s="66"/>
      <c r="OQT31" s="66"/>
      <c r="OQU31" s="20"/>
      <c r="OQV31" s="20"/>
      <c r="OQW31" s="1"/>
      <c r="OQX31" s="66"/>
      <c r="OQY31" s="66"/>
      <c r="OQZ31" s="20"/>
      <c r="ORA31" s="20"/>
      <c r="ORB31" s="1"/>
      <c r="ORC31" s="66"/>
      <c r="ORD31" s="66"/>
      <c r="ORE31" s="20"/>
      <c r="ORF31" s="20"/>
      <c r="ORG31" s="1"/>
      <c r="ORH31" s="66"/>
      <c r="ORI31" s="66"/>
      <c r="ORJ31" s="20"/>
      <c r="ORK31" s="20"/>
      <c r="ORL31" s="1"/>
      <c r="ORM31" s="66"/>
      <c r="ORN31" s="66"/>
      <c r="ORO31" s="20"/>
      <c r="ORP31" s="20"/>
      <c r="ORQ31" s="1"/>
      <c r="ORR31" s="66"/>
      <c r="ORS31" s="66"/>
      <c r="ORT31" s="20"/>
      <c r="ORU31" s="20"/>
      <c r="ORV31" s="1"/>
      <c r="ORW31" s="66"/>
      <c r="ORX31" s="66"/>
      <c r="ORY31" s="20"/>
      <c r="ORZ31" s="20"/>
      <c r="OSA31" s="1"/>
      <c r="OSB31" s="66"/>
      <c r="OSC31" s="66"/>
      <c r="OSD31" s="20"/>
      <c r="OSE31" s="20"/>
      <c r="OSF31" s="1"/>
      <c r="OSG31" s="66"/>
      <c r="OSH31" s="66"/>
      <c r="OSI31" s="20"/>
      <c r="OSJ31" s="20"/>
      <c r="OSK31" s="1"/>
      <c r="OSL31" s="66"/>
      <c r="OSM31" s="66"/>
      <c r="OSN31" s="20"/>
      <c r="OSO31" s="20"/>
      <c r="OSP31" s="1"/>
      <c r="OSQ31" s="66"/>
      <c r="OSR31" s="66"/>
      <c r="OSS31" s="20"/>
      <c r="OST31" s="20"/>
      <c r="OSU31" s="1"/>
      <c r="OSV31" s="66"/>
      <c r="OSW31" s="66"/>
      <c r="OSX31" s="20"/>
      <c r="OSY31" s="20"/>
      <c r="OSZ31" s="1"/>
      <c r="OTA31" s="66"/>
      <c r="OTB31" s="66"/>
      <c r="OTC31" s="20"/>
      <c r="OTD31" s="20"/>
      <c r="OTE31" s="1"/>
      <c r="OTF31" s="66"/>
      <c r="OTG31" s="66"/>
      <c r="OTH31" s="20"/>
      <c r="OTI31" s="20"/>
      <c r="OTJ31" s="1"/>
      <c r="OTK31" s="66"/>
      <c r="OTL31" s="66"/>
      <c r="OTM31" s="20"/>
      <c r="OTN31" s="20"/>
      <c r="OTO31" s="1"/>
      <c r="OTP31" s="66"/>
      <c r="OTQ31" s="66"/>
      <c r="OTR31" s="20"/>
      <c r="OTS31" s="20"/>
      <c r="OTT31" s="1"/>
      <c r="OTU31" s="66"/>
      <c r="OTV31" s="66"/>
      <c r="OTW31" s="20"/>
      <c r="OTX31" s="20"/>
      <c r="OTY31" s="1"/>
      <c r="OTZ31" s="66"/>
      <c r="OUA31" s="66"/>
      <c r="OUB31" s="20"/>
      <c r="OUC31" s="20"/>
      <c r="OUD31" s="1"/>
      <c r="OUE31" s="66"/>
      <c r="OUF31" s="66"/>
      <c r="OUG31" s="20"/>
      <c r="OUH31" s="20"/>
      <c r="OUI31" s="1"/>
      <c r="OUJ31" s="66"/>
      <c r="OUK31" s="66"/>
      <c r="OUL31" s="20"/>
      <c r="OUM31" s="20"/>
      <c r="OUN31" s="1"/>
      <c r="OUO31" s="66"/>
      <c r="OUP31" s="66"/>
      <c r="OUQ31" s="20"/>
      <c r="OUR31" s="20"/>
      <c r="OUS31" s="1"/>
      <c r="OUT31" s="66"/>
      <c r="OUU31" s="66"/>
      <c r="OUV31" s="20"/>
      <c r="OUW31" s="20"/>
      <c r="OUX31" s="1"/>
      <c r="OUY31" s="66"/>
      <c r="OUZ31" s="66"/>
      <c r="OVA31" s="20"/>
      <c r="OVB31" s="20"/>
      <c r="OVC31" s="1"/>
      <c r="OVD31" s="66"/>
      <c r="OVE31" s="66"/>
      <c r="OVF31" s="20"/>
      <c r="OVG31" s="20"/>
      <c r="OVH31" s="1"/>
      <c r="OVI31" s="66"/>
      <c r="OVJ31" s="66"/>
      <c r="OVK31" s="20"/>
      <c r="OVL31" s="20"/>
      <c r="OVM31" s="1"/>
      <c r="OVN31" s="66"/>
      <c r="OVO31" s="66"/>
      <c r="OVP31" s="20"/>
      <c r="OVQ31" s="20"/>
      <c r="OVR31" s="1"/>
      <c r="OVS31" s="66"/>
      <c r="OVT31" s="66"/>
      <c r="OVU31" s="20"/>
      <c r="OVV31" s="20"/>
      <c r="OVW31" s="1"/>
      <c r="OVX31" s="66"/>
      <c r="OVY31" s="66"/>
      <c r="OVZ31" s="20"/>
      <c r="OWA31" s="20"/>
      <c r="OWB31" s="1"/>
      <c r="OWC31" s="66"/>
      <c r="OWD31" s="66"/>
      <c r="OWE31" s="20"/>
      <c r="OWF31" s="20"/>
      <c r="OWG31" s="1"/>
      <c r="OWH31" s="66"/>
      <c r="OWI31" s="66"/>
      <c r="OWJ31" s="20"/>
      <c r="OWK31" s="20"/>
      <c r="OWL31" s="1"/>
      <c r="OWM31" s="66"/>
      <c r="OWN31" s="66"/>
      <c r="OWO31" s="20"/>
      <c r="OWP31" s="20"/>
      <c r="OWQ31" s="1"/>
      <c r="OWR31" s="66"/>
      <c r="OWS31" s="66"/>
      <c r="OWT31" s="20"/>
      <c r="OWU31" s="20"/>
      <c r="OWV31" s="1"/>
      <c r="OWW31" s="66"/>
      <c r="OWX31" s="66"/>
      <c r="OWY31" s="20"/>
      <c r="OWZ31" s="20"/>
      <c r="OXA31" s="1"/>
      <c r="OXB31" s="66"/>
      <c r="OXC31" s="66"/>
      <c r="OXD31" s="20"/>
      <c r="OXE31" s="20"/>
      <c r="OXF31" s="1"/>
      <c r="OXG31" s="66"/>
      <c r="OXH31" s="66"/>
      <c r="OXI31" s="20"/>
      <c r="OXJ31" s="20"/>
      <c r="OXK31" s="1"/>
      <c r="OXL31" s="66"/>
      <c r="OXM31" s="66"/>
      <c r="OXN31" s="20"/>
      <c r="OXO31" s="20"/>
      <c r="OXP31" s="1"/>
      <c r="OXQ31" s="66"/>
      <c r="OXR31" s="66"/>
      <c r="OXS31" s="20"/>
      <c r="OXT31" s="20"/>
      <c r="OXU31" s="1"/>
      <c r="OXV31" s="66"/>
      <c r="OXW31" s="66"/>
      <c r="OXX31" s="20"/>
      <c r="OXY31" s="20"/>
      <c r="OXZ31" s="1"/>
      <c r="OYA31" s="66"/>
      <c r="OYB31" s="66"/>
      <c r="OYC31" s="20"/>
      <c r="OYD31" s="20"/>
      <c r="OYE31" s="1"/>
      <c r="OYF31" s="66"/>
      <c r="OYG31" s="66"/>
      <c r="OYH31" s="20"/>
      <c r="OYI31" s="20"/>
      <c r="OYJ31" s="1"/>
      <c r="OYK31" s="66"/>
      <c r="OYL31" s="66"/>
      <c r="OYM31" s="20"/>
      <c r="OYN31" s="20"/>
      <c r="OYO31" s="1"/>
      <c r="OYP31" s="66"/>
      <c r="OYQ31" s="66"/>
      <c r="OYR31" s="20"/>
      <c r="OYS31" s="20"/>
      <c r="OYT31" s="1"/>
      <c r="OYU31" s="66"/>
      <c r="OYV31" s="66"/>
      <c r="OYW31" s="20"/>
      <c r="OYX31" s="20"/>
      <c r="OYY31" s="1"/>
      <c r="OYZ31" s="66"/>
      <c r="OZA31" s="66"/>
      <c r="OZB31" s="20"/>
      <c r="OZC31" s="20"/>
      <c r="OZD31" s="1"/>
      <c r="OZE31" s="66"/>
      <c r="OZF31" s="66"/>
      <c r="OZG31" s="20"/>
      <c r="OZH31" s="20"/>
      <c r="OZI31" s="1"/>
      <c r="OZJ31" s="66"/>
      <c r="OZK31" s="66"/>
      <c r="OZL31" s="20"/>
      <c r="OZM31" s="20"/>
      <c r="OZN31" s="1"/>
      <c r="OZO31" s="66"/>
      <c r="OZP31" s="66"/>
      <c r="OZQ31" s="20"/>
      <c r="OZR31" s="20"/>
      <c r="OZS31" s="1"/>
      <c r="OZT31" s="66"/>
      <c r="OZU31" s="66"/>
      <c r="OZV31" s="20"/>
      <c r="OZW31" s="20"/>
      <c r="OZX31" s="1"/>
      <c r="OZY31" s="66"/>
      <c r="OZZ31" s="66"/>
      <c r="PAA31" s="20"/>
      <c r="PAB31" s="20"/>
      <c r="PAC31" s="1"/>
      <c r="PAD31" s="66"/>
      <c r="PAE31" s="66"/>
      <c r="PAF31" s="20"/>
      <c r="PAG31" s="20"/>
      <c r="PAH31" s="1"/>
      <c r="PAI31" s="66"/>
      <c r="PAJ31" s="66"/>
      <c r="PAK31" s="20"/>
      <c r="PAL31" s="20"/>
      <c r="PAM31" s="1"/>
      <c r="PAN31" s="66"/>
      <c r="PAO31" s="66"/>
      <c r="PAP31" s="20"/>
      <c r="PAQ31" s="20"/>
      <c r="PAR31" s="1"/>
      <c r="PAS31" s="66"/>
      <c r="PAT31" s="66"/>
      <c r="PAU31" s="20"/>
      <c r="PAV31" s="20"/>
      <c r="PAW31" s="1"/>
      <c r="PAX31" s="66"/>
      <c r="PAY31" s="66"/>
      <c r="PAZ31" s="20"/>
      <c r="PBA31" s="20"/>
      <c r="PBB31" s="1"/>
      <c r="PBC31" s="66"/>
      <c r="PBD31" s="66"/>
      <c r="PBE31" s="20"/>
      <c r="PBF31" s="20"/>
      <c r="PBG31" s="1"/>
      <c r="PBH31" s="66"/>
      <c r="PBI31" s="66"/>
      <c r="PBJ31" s="20"/>
      <c r="PBK31" s="20"/>
      <c r="PBL31" s="1"/>
      <c r="PBM31" s="66"/>
      <c r="PBN31" s="66"/>
      <c r="PBO31" s="20"/>
      <c r="PBP31" s="20"/>
      <c r="PBQ31" s="1"/>
      <c r="PBR31" s="66"/>
      <c r="PBS31" s="66"/>
      <c r="PBT31" s="20"/>
      <c r="PBU31" s="20"/>
      <c r="PBV31" s="1"/>
      <c r="PBW31" s="66"/>
      <c r="PBX31" s="66"/>
      <c r="PBY31" s="20"/>
      <c r="PBZ31" s="20"/>
      <c r="PCA31" s="1"/>
      <c r="PCB31" s="66"/>
      <c r="PCC31" s="66"/>
      <c r="PCD31" s="20"/>
      <c r="PCE31" s="20"/>
      <c r="PCF31" s="1"/>
      <c r="PCG31" s="66"/>
      <c r="PCH31" s="66"/>
      <c r="PCI31" s="20"/>
      <c r="PCJ31" s="20"/>
      <c r="PCK31" s="1"/>
      <c r="PCL31" s="66"/>
      <c r="PCM31" s="66"/>
      <c r="PCN31" s="20"/>
      <c r="PCO31" s="20"/>
      <c r="PCP31" s="1"/>
      <c r="PCQ31" s="66"/>
      <c r="PCR31" s="66"/>
      <c r="PCS31" s="20"/>
      <c r="PCT31" s="20"/>
      <c r="PCU31" s="1"/>
      <c r="PCV31" s="66"/>
      <c r="PCW31" s="66"/>
      <c r="PCX31" s="20"/>
      <c r="PCY31" s="20"/>
      <c r="PCZ31" s="1"/>
      <c r="PDA31" s="66"/>
      <c r="PDB31" s="66"/>
      <c r="PDC31" s="20"/>
      <c r="PDD31" s="20"/>
      <c r="PDE31" s="1"/>
      <c r="PDF31" s="66"/>
      <c r="PDG31" s="66"/>
      <c r="PDH31" s="20"/>
      <c r="PDI31" s="20"/>
      <c r="PDJ31" s="1"/>
      <c r="PDK31" s="66"/>
      <c r="PDL31" s="66"/>
      <c r="PDM31" s="20"/>
      <c r="PDN31" s="20"/>
      <c r="PDO31" s="1"/>
      <c r="PDP31" s="66"/>
      <c r="PDQ31" s="66"/>
      <c r="PDR31" s="20"/>
      <c r="PDS31" s="20"/>
      <c r="PDT31" s="1"/>
      <c r="PDU31" s="66"/>
      <c r="PDV31" s="66"/>
      <c r="PDW31" s="20"/>
      <c r="PDX31" s="20"/>
      <c r="PDY31" s="1"/>
      <c r="PDZ31" s="66"/>
      <c r="PEA31" s="66"/>
      <c r="PEB31" s="20"/>
      <c r="PEC31" s="20"/>
      <c r="PED31" s="1"/>
      <c r="PEE31" s="66"/>
      <c r="PEF31" s="66"/>
      <c r="PEG31" s="20"/>
      <c r="PEH31" s="20"/>
      <c r="PEI31" s="1"/>
      <c r="PEJ31" s="66"/>
      <c r="PEK31" s="66"/>
      <c r="PEL31" s="20"/>
      <c r="PEM31" s="20"/>
      <c r="PEN31" s="1"/>
      <c r="PEO31" s="66"/>
      <c r="PEP31" s="66"/>
      <c r="PEQ31" s="20"/>
      <c r="PER31" s="20"/>
      <c r="PES31" s="1"/>
      <c r="PET31" s="66"/>
      <c r="PEU31" s="66"/>
      <c r="PEV31" s="20"/>
      <c r="PEW31" s="20"/>
      <c r="PEX31" s="1"/>
      <c r="PEY31" s="66"/>
      <c r="PEZ31" s="66"/>
      <c r="PFA31" s="20"/>
      <c r="PFB31" s="20"/>
      <c r="PFC31" s="1"/>
      <c r="PFD31" s="66"/>
      <c r="PFE31" s="66"/>
      <c r="PFF31" s="20"/>
      <c r="PFG31" s="20"/>
      <c r="PFH31" s="1"/>
      <c r="PFI31" s="66"/>
      <c r="PFJ31" s="66"/>
      <c r="PFK31" s="20"/>
      <c r="PFL31" s="20"/>
      <c r="PFM31" s="1"/>
      <c r="PFN31" s="66"/>
      <c r="PFO31" s="66"/>
      <c r="PFP31" s="20"/>
      <c r="PFQ31" s="20"/>
      <c r="PFR31" s="1"/>
      <c r="PFS31" s="66"/>
      <c r="PFT31" s="66"/>
      <c r="PFU31" s="20"/>
      <c r="PFV31" s="20"/>
      <c r="PFW31" s="1"/>
      <c r="PFX31" s="66"/>
      <c r="PFY31" s="66"/>
      <c r="PFZ31" s="20"/>
      <c r="PGA31" s="20"/>
      <c r="PGB31" s="1"/>
      <c r="PGC31" s="66"/>
      <c r="PGD31" s="66"/>
      <c r="PGE31" s="20"/>
      <c r="PGF31" s="20"/>
      <c r="PGG31" s="1"/>
      <c r="PGH31" s="66"/>
      <c r="PGI31" s="66"/>
      <c r="PGJ31" s="20"/>
      <c r="PGK31" s="20"/>
      <c r="PGL31" s="1"/>
      <c r="PGM31" s="66"/>
      <c r="PGN31" s="66"/>
      <c r="PGO31" s="20"/>
      <c r="PGP31" s="20"/>
      <c r="PGQ31" s="1"/>
      <c r="PGR31" s="66"/>
      <c r="PGS31" s="66"/>
      <c r="PGT31" s="20"/>
      <c r="PGU31" s="20"/>
      <c r="PGV31" s="1"/>
      <c r="PGW31" s="66"/>
      <c r="PGX31" s="66"/>
      <c r="PGY31" s="20"/>
      <c r="PGZ31" s="20"/>
      <c r="PHA31" s="1"/>
      <c r="PHB31" s="66"/>
      <c r="PHC31" s="66"/>
      <c r="PHD31" s="20"/>
      <c r="PHE31" s="20"/>
      <c r="PHF31" s="1"/>
      <c r="PHG31" s="66"/>
      <c r="PHH31" s="66"/>
      <c r="PHI31" s="20"/>
      <c r="PHJ31" s="20"/>
      <c r="PHK31" s="1"/>
      <c r="PHL31" s="66"/>
      <c r="PHM31" s="66"/>
      <c r="PHN31" s="20"/>
      <c r="PHO31" s="20"/>
      <c r="PHP31" s="1"/>
      <c r="PHQ31" s="66"/>
      <c r="PHR31" s="66"/>
      <c r="PHS31" s="20"/>
      <c r="PHT31" s="20"/>
      <c r="PHU31" s="1"/>
      <c r="PHV31" s="66"/>
      <c r="PHW31" s="66"/>
      <c r="PHX31" s="20"/>
      <c r="PHY31" s="20"/>
      <c r="PHZ31" s="1"/>
      <c r="PIA31" s="66"/>
      <c r="PIB31" s="66"/>
      <c r="PIC31" s="20"/>
      <c r="PID31" s="20"/>
      <c r="PIE31" s="1"/>
      <c r="PIF31" s="66"/>
      <c r="PIG31" s="66"/>
      <c r="PIH31" s="20"/>
      <c r="PII31" s="20"/>
      <c r="PIJ31" s="1"/>
      <c r="PIK31" s="66"/>
      <c r="PIL31" s="66"/>
      <c r="PIM31" s="20"/>
      <c r="PIN31" s="20"/>
      <c r="PIO31" s="1"/>
      <c r="PIP31" s="66"/>
      <c r="PIQ31" s="66"/>
      <c r="PIR31" s="20"/>
      <c r="PIS31" s="20"/>
      <c r="PIT31" s="1"/>
      <c r="PIU31" s="66"/>
      <c r="PIV31" s="66"/>
      <c r="PIW31" s="20"/>
      <c r="PIX31" s="20"/>
      <c r="PIY31" s="1"/>
      <c r="PIZ31" s="66"/>
      <c r="PJA31" s="66"/>
      <c r="PJB31" s="20"/>
      <c r="PJC31" s="20"/>
      <c r="PJD31" s="1"/>
      <c r="PJE31" s="66"/>
      <c r="PJF31" s="66"/>
      <c r="PJG31" s="20"/>
      <c r="PJH31" s="20"/>
      <c r="PJI31" s="1"/>
      <c r="PJJ31" s="66"/>
      <c r="PJK31" s="66"/>
      <c r="PJL31" s="20"/>
      <c r="PJM31" s="20"/>
      <c r="PJN31" s="1"/>
      <c r="PJO31" s="66"/>
      <c r="PJP31" s="66"/>
      <c r="PJQ31" s="20"/>
      <c r="PJR31" s="20"/>
      <c r="PJS31" s="1"/>
      <c r="PJT31" s="66"/>
      <c r="PJU31" s="66"/>
      <c r="PJV31" s="20"/>
      <c r="PJW31" s="20"/>
      <c r="PJX31" s="1"/>
      <c r="PJY31" s="66"/>
      <c r="PJZ31" s="66"/>
      <c r="PKA31" s="20"/>
      <c r="PKB31" s="20"/>
      <c r="PKC31" s="1"/>
      <c r="PKD31" s="66"/>
      <c r="PKE31" s="66"/>
      <c r="PKF31" s="20"/>
      <c r="PKG31" s="20"/>
      <c r="PKH31" s="1"/>
      <c r="PKI31" s="66"/>
      <c r="PKJ31" s="66"/>
      <c r="PKK31" s="20"/>
      <c r="PKL31" s="20"/>
      <c r="PKM31" s="1"/>
      <c r="PKN31" s="66"/>
      <c r="PKO31" s="66"/>
      <c r="PKP31" s="20"/>
      <c r="PKQ31" s="20"/>
      <c r="PKR31" s="1"/>
      <c r="PKS31" s="66"/>
      <c r="PKT31" s="66"/>
      <c r="PKU31" s="20"/>
      <c r="PKV31" s="20"/>
      <c r="PKW31" s="1"/>
      <c r="PKX31" s="66"/>
      <c r="PKY31" s="66"/>
      <c r="PKZ31" s="20"/>
      <c r="PLA31" s="20"/>
      <c r="PLB31" s="1"/>
      <c r="PLC31" s="66"/>
      <c r="PLD31" s="66"/>
      <c r="PLE31" s="20"/>
      <c r="PLF31" s="20"/>
      <c r="PLG31" s="1"/>
      <c r="PLH31" s="66"/>
      <c r="PLI31" s="66"/>
      <c r="PLJ31" s="20"/>
      <c r="PLK31" s="20"/>
      <c r="PLL31" s="1"/>
      <c r="PLM31" s="66"/>
      <c r="PLN31" s="66"/>
      <c r="PLO31" s="20"/>
      <c r="PLP31" s="20"/>
      <c r="PLQ31" s="1"/>
      <c r="PLR31" s="66"/>
      <c r="PLS31" s="66"/>
      <c r="PLT31" s="20"/>
      <c r="PLU31" s="20"/>
      <c r="PLV31" s="1"/>
      <c r="PLW31" s="66"/>
      <c r="PLX31" s="66"/>
      <c r="PLY31" s="20"/>
      <c r="PLZ31" s="20"/>
      <c r="PMA31" s="1"/>
      <c r="PMB31" s="66"/>
      <c r="PMC31" s="66"/>
      <c r="PMD31" s="20"/>
      <c r="PME31" s="20"/>
      <c r="PMF31" s="1"/>
      <c r="PMG31" s="66"/>
      <c r="PMH31" s="66"/>
      <c r="PMI31" s="20"/>
      <c r="PMJ31" s="20"/>
      <c r="PMK31" s="1"/>
      <c r="PML31" s="66"/>
      <c r="PMM31" s="66"/>
      <c r="PMN31" s="20"/>
      <c r="PMO31" s="20"/>
      <c r="PMP31" s="1"/>
      <c r="PMQ31" s="66"/>
      <c r="PMR31" s="66"/>
      <c r="PMS31" s="20"/>
      <c r="PMT31" s="20"/>
      <c r="PMU31" s="1"/>
      <c r="PMV31" s="66"/>
      <c r="PMW31" s="66"/>
      <c r="PMX31" s="20"/>
      <c r="PMY31" s="20"/>
      <c r="PMZ31" s="1"/>
      <c r="PNA31" s="66"/>
      <c r="PNB31" s="66"/>
      <c r="PNC31" s="20"/>
      <c r="PND31" s="20"/>
      <c r="PNE31" s="1"/>
      <c r="PNF31" s="66"/>
      <c r="PNG31" s="66"/>
      <c r="PNH31" s="20"/>
      <c r="PNI31" s="20"/>
      <c r="PNJ31" s="1"/>
      <c r="PNK31" s="66"/>
      <c r="PNL31" s="66"/>
      <c r="PNM31" s="20"/>
      <c r="PNN31" s="20"/>
      <c r="PNO31" s="1"/>
      <c r="PNP31" s="66"/>
      <c r="PNQ31" s="66"/>
      <c r="PNR31" s="20"/>
      <c r="PNS31" s="20"/>
      <c r="PNT31" s="1"/>
      <c r="PNU31" s="66"/>
      <c r="PNV31" s="66"/>
      <c r="PNW31" s="20"/>
      <c r="PNX31" s="20"/>
      <c r="PNY31" s="1"/>
      <c r="PNZ31" s="66"/>
      <c r="POA31" s="66"/>
      <c r="POB31" s="20"/>
      <c r="POC31" s="20"/>
      <c r="POD31" s="1"/>
      <c r="POE31" s="66"/>
      <c r="POF31" s="66"/>
      <c r="POG31" s="20"/>
      <c r="POH31" s="20"/>
      <c r="POI31" s="1"/>
      <c r="POJ31" s="66"/>
      <c r="POK31" s="66"/>
      <c r="POL31" s="20"/>
      <c r="POM31" s="20"/>
      <c r="PON31" s="1"/>
      <c r="POO31" s="66"/>
      <c r="POP31" s="66"/>
      <c r="POQ31" s="20"/>
      <c r="POR31" s="20"/>
      <c r="POS31" s="1"/>
      <c r="POT31" s="66"/>
      <c r="POU31" s="66"/>
      <c r="POV31" s="20"/>
      <c r="POW31" s="20"/>
      <c r="POX31" s="1"/>
      <c r="POY31" s="66"/>
      <c r="POZ31" s="66"/>
      <c r="PPA31" s="20"/>
      <c r="PPB31" s="20"/>
      <c r="PPC31" s="1"/>
      <c r="PPD31" s="66"/>
      <c r="PPE31" s="66"/>
      <c r="PPF31" s="20"/>
      <c r="PPG31" s="20"/>
      <c r="PPH31" s="1"/>
      <c r="PPI31" s="66"/>
      <c r="PPJ31" s="66"/>
      <c r="PPK31" s="20"/>
      <c r="PPL31" s="20"/>
      <c r="PPM31" s="1"/>
      <c r="PPN31" s="66"/>
      <c r="PPO31" s="66"/>
      <c r="PPP31" s="20"/>
      <c r="PPQ31" s="20"/>
      <c r="PPR31" s="1"/>
      <c r="PPS31" s="66"/>
      <c r="PPT31" s="66"/>
      <c r="PPU31" s="20"/>
      <c r="PPV31" s="20"/>
      <c r="PPW31" s="1"/>
      <c r="PPX31" s="66"/>
      <c r="PPY31" s="66"/>
      <c r="PPZ31" s="20"/>
      <c r="PQA31" s="20"/>
      <c r="PQB31" s="1"/>
      <c r="PQC31" s="66"/>
      <c r="PQD31" s="66"/>
      <c r="PQE31" s="20"/>
      <c r="PQF31" s="20"/>
      <c r="PQG31" s="1"/>
      <c r="PQH31" s="66"/>
      <c r="PQI31" s="66"/>
      <c r="PQJ31" s="20"/>
      <c r="PQK31" s="20"/>
      <c r="PQL31" s="1"/>
      <c r="PQM31" s="66"/>
      <c r="PQN31" s="66"/>
      <c r="PQO31" s="20"/>
      <c r="PQP31" s="20"/>
      <c r="PQQ31" s="1"/>
      <c r="PQR31" s="66"/>
      <c r="PQS31" s="66"/>
      <c r="PQT31" s="20"/>
      <c r="PQU31" s="20"/>
      <c r="PQV31" s="1"/>
      <c r="PQW31" s="66"/>
      <c r="PQX31" s="66"/>
      <c r="PQY31" s="20"/>
      <c r="PQZ31" s="20"/>
      <c r="PRA31" s="1"/>
      <c r="PRB31" s="66"/>
      <c r="PRC31" s="66"/>
      <c r="PRD31" s="20"/>
      <c r="PRE31" s="20"/>
      <c r="PRF31" s="1"/>
      <c r="PRG31" s="66"/>
      <c r="PRH31" s="66"/>
      <c r="PRI31" s="20"/>
      <c r="PRJ31" s="20"/>
      <c r="PRK31" s="1"/>
      <c r="PRL31" s="66"/>
      <c r="PRM31" s="66"/>
      <c r="PRN31" s="20"/>
      <c r="PRO31" s="20"/>
      <c r="PRP31" s="1"/>
      <c r="PRQ31" s="66"/>
      <c r="PRR31" s="66"/>
      <c r="PRS31" s="20"/>
      <c r="PRT31" s="20"/>
      <c r="PRU31" s="1"/>
      <c r="PRV31" s="66"/>
      <c r="PRW31" s="66"/>
      <c r="PRX31" s="20"/>
      <c r="PRY31" s="20"/>
      <c r="PRZ31" s="1"/>
      <c r="PSA31" s="66"/>
      <c r="PSB31" s="66"/>
      <c r="PSC31" s="20"/>
      <c r="PSD31" s="20"/>
      <c r="PSE31" s="1"/>
      <c r="PSF31" s="66"/>
      <c r="PSG31" s="66"/>
      <c r="PSH31" s="20"/>
      <c r="PSI31" s="20"/>
      <c r="PSJ31" s="1"/>
      <c r="PSK31" s="66"/>
      <c r="PSL31" s="66"/>
      <c r="PSM31" s="20"/>
      <c r="PSN31" s="20"/>
      <c r="PSO31" s="1"/>
      <c r="PSP31" s="66"/>
      <c r="PSQ31" s="66"/>
      <c r="PSR31" s="20"/>
      <c r="PSS31" s="20"/>
      <c r="PST31" s="1"/>
      <c r="PSU31" s="66"/>
      <c r="PSV31" s="66"/>
      <c r="PSW31" s="20"/>
      <c r="PSX31" s="20"/>
      <c r="PSY31" s="1"/>
      <c r="PSZ31" s="66"/>
      <c r="PTA31" s="66"/>
      <c r="PTB31" s="20"/>
      <c r="PTC31" s="20"/>
      <c r="PTD31" s="1"/>
      <c r="PTE31" s="66"/>
      <c r="PTF31" s="66"/>
      <c r="PTG31" s="20"/>
      <c r="PTH31" s="20"/>
      <c r="PTI31" s="1"/>
      <c r="PTJ31" s="66"/>
      <c r="PTK31" s="66"/>
      <c r="PTL31" s="20"/>
      <c r="PTM31" s="20"/>
      <c r="PTN31" s="1"/>
      <c r="PTO31" s="66"/>
      <c r="PTP31" s="66"/>
      <c r="PTQ31" s="20"/>
      <c r="PTR31" s="20"/>
      <c r="PTS31" s="1"/>
      <c r="PTT31" s="66"/>
      <c r="PTU31" s="66"/>
      <c r="PTV31" s="20"/>
      <c r="PTW31" s="20"/>
      <c r="PTX31" s="1"/>
      <c r="PTY31" s="66"/>
      <c r="PTZ31" s="66"/>
      <c r="PUA31" s="20"/>
      <c r="PUB31" s="20"/>
      <c r="PUC31" s="1"/>
      <c r="PUD31" s="66"/>
      <c r="PUE31" s="66"/>
      <c r="PUF31" s="20"/>
      <c r="PUG31" s="20"/>
      <c r="PUH31" s="1"/>
      <c r="PUI31" s="66"/>
      <c r="PUJ31" s="66"/>
      <c r="PUK31" s="20"/>
      <c r="PUL31" s="20"/>
      <c r="PUM31" s="1"/>
      <c r="PUN31" s="66"/>
      <c r="PUO31" s="66"/>
      <c r="PUP31" s="20"/>
      <c r="PUQ31" s="20"/>
      <c r="PUR31" s="1"/>
      <c r="PUS31" s="66"/>
      <c r="PUT31" s="66"/>
      <c r="PUU31" s="20"/>
      <c r="PUV31" s="20"/>
      <c r="PUW31" s="1"/>
      <c r="PUX31" s="66"/>
      <c r="PUY31" s="66"/>
      <c r="PUZ31" s="20"/>
      <c r="PVA31" s="20"/>
      <c r="PVB31" s="1"/>
      <c r="PVC31" s="66"/>
      <c r="PVD31" s="66"/>
      <c r="PVE31" s="20"/>
      <c r="PVF31" s="20"/>
      <c r="PVG31" s="1"/>
      <c r="PVH31" s="66"/>
      <c r="PVI31" s="66"/>
      <c r="PVJ31" s="20"/>
      <c r="PVK31" s="20"/>
      <c r="PVL31" s="1"/>
      <c r="PVM31" s="66"/>
      <c r="PVN31" s="66"/>
      <c r="PVO31" s="20"/>
      <c r="PVP31" s="20"/>
      <c r="PVQ31" s="1"/>
      <c r="PVR31" s="66"/>
      <c r="PVS31" s="66"/>
      <c r="PVT31" s="20"/>
      <c r="PVU31" s="20"/>
      <c r="PVV31" s="1"/>
      <c r="PVW31" s="66"/>
      <c r="PVX31" s="66"/>
      <c r="PVY31" s="20"/>
      <c r="PVZ31" s="20"/>
      <c r="PWA31" s="1"/>
      <c r="PWB31" s="66"/>
      <c r="PWC31" s="66"/>
      <c r="PWD31" s="20"/>
      <c r="PWE31" s="20"/>
      <c r="PWF31" s="1"/>
      <c r="PWG31" s="66"/>
      <c r="PWH31" s="66"/>
      <c r="PWI31" s="20"/>
      <c r="PWJ31" s="20"/>
      <c r="PWK31" s="1"/>
      <c r="PWL31" s="66"/>
      <c r="PWM31" s="66"/>
      <c r="PWN31" s="20"/>
      <c r="PWO31" s="20"/>
      <c r="PWP31" s="1"/>
      <c r="PWQ31" s="66"/>
      <c r="PWR31" s="66"/>
      <c r="PWS31" s="20"/>
      <c r="PWT31" s="20"/>
      <c r="PWU31" s="1"/>
      <c r="PWV31" s="66"/>
      <c r="PWW31" s="66"/>
      <c r="PWX31" s="20"/>
      <c r="PWY31" s="20"/>
      <c r="PWZ31" s="1"/>
      <c r="PXA31" s="66"/>
      <c r="PXB31" s="66"/>
      <c r="PXC31" s="20"/>
      <c r="PXD31" s="20"/>
      <c r="PXE31" s="1"/>
      <c r="PXF31" s="66"/>
      <c r="PXG31" s="66"/>
      <c r="PXH31" s="20"/>
      <c r="PXI31" s="20"/>
      <c r="PXJ31" s="1"/>
      <c r="PXK31" s="66"/>
      <c r="PXL31" s="66"/>
      <c r="PXM31" s="20"/>
      <c r="PXN31" s="20"/>
      <c r="PXO31" s="1"/>
      <c r="PXP31" s="66"/>
      <c r="PXQ31" s="66"/>
      <c r="PXR31" s="20"/>
      <c r="PXS31" s="20"/>
      <c r="PXT31" s="1"/>
      <c r="PXU31" s="66"/>
      <c r="PXV31" s="66"/>
      <c r="PXW31" s="20"/>
      <c r="PXX31" s="20"/>
      <c r="PXY31" s="1"/>
      <c r="PXZ31" s="66"/>
      <c r="PYA31" s="66"/>
      <c r="PYB31" s="20"/>
      <c r="PYC31" s="20"/>
      <c r="PYD31" s="1"/>
      <c r="PYE31" s="66"/>
      <c r="PYF31" s="66"/>
      <c r="PYG31" s="20"/>
      <c r="PYH31" s="20"/>
      <c r="PYI31" s="1"/>
      <c r="PYJ31" s="66"/>
      <c r="PYK31" s="66"/>
      <c r="PYL31" s="20"/>
      <c r="PYM31" s="20"/>
      <c r="PYN31" s="1"/>
      <c r="PYO31" s="66"/>
      <c r="PYP31" s="66"/>
      <c r="PYQ31" s="20"/>
      <c r="PYR31" s="20"/>
      <c r="PYS31" s="1"/>
      <c r="PYT31" s="66"/>
      <c r="PYU31" s="66"/>
      <c r="PYV31" s="20"/>
      <c r="PYW31" s="20"/>
      <c r="PYX31" s="1"/>
      <c r="PYY31" s="66"/>
      <c r="PYZ31" s="66"/>
      <c r="PZA31" s="20"/>
      <c r="PZB31" s="20"/>
      <c r="PZC31" s="1"/>
      <c r="PZD31" s="66"/>
      <c r="PZE31" s="66"/>
      <c r="PZF31" s="20"/>
      <c r="PZG31" s="20"/>
      <c r="PZH31" s="1"/>
      <c r="PZI31" s="66"/>
      <c r="PZJ31" s="66"/>
      <c r="PZK31" s="20"/>
      <c r="PZL31" s="20"/>
      <c r="PZM31" s="1"/>
      <c r="PZN31" s="66"/>
      <c r="PZO31" s="66"/>
      <c r="PZP31" s="20"/>
      <c r="PZQ31" s="20"/>
      <c r="PZR31" s="1"/>
      <c r="PZS31" s="66"/>
      <c r="PZT31" s="66"/>
      <c r="PZU31" s="20"/>
      <c r="PZV31" s="20"/>
      <c r="PZW31" s="1"/>
      <c r="PZX31" s="66"/>
      <c r="PZY31" s="66"/>
      <c r="PZZ31" s="20"/>
      <c r="QAA31" s="20"/>
      <c r="QAB31" s="1"/>
      <c r="QAC31" s="66"/>
      <c r="QAD31" s="66"/>
      <c r="QAE31" s="20"/>
      <c r="QAF31" s="20"/>
      <c r="QAG31" s="1"/>
      <c r="QAH31" s="66"/>
      <c r="QAI31" s="66"/>
      <c r="QAJ31" s="20"/>
      <c r="QAK31" s="20"/>
      <c r="QAL31" s="1"/>
      <c r="QAM31" s="66"/>
      <c r="QAN31" s="66"/>
      <c r="QAO31" s="20"/>
      <c r="QAP31" s="20"/>
      <c r="QAQ31" s="1"/>
      <c r="QAR31" s="66"/>
      <c r="QAS31" s="66"/>
      <c r="QAT31" s="20"/>
      <c r="QAU31" s="20"/>
      <c r="QAV31" s="1"/>
      <c r="QAW31" s="66"/>
      <c r="QAX31" s="66"/>
      <c r="QAY31" s="20"/>
      <c r="QAZ31" s="20"/>
      <c r="QBA31" s="1"/>
      <c r="QBB31" s="66"/>
      <c r="QBC31" s="66"/>
      <c r="QBD31" s="20"/>
      <c r="QBE31" s="20"/>
      <c r="QBF31" s="1"/>
      <c r="QBG31" s="66"/>
      <c r="QBH31" s="66"/>
      <c r="QBI31" s="20"/>
      <c r="QBJ31" s="20"/>
      <c r="QBK31" s="1"/>
      <c r="QBL31" s="66"/>
      <c r="QBM31" s="66"/>
      <c r="QBN31" s="20"/>
      <c r="QBO31" s="20"/>
      <c r="QBP31" s="1"/>
      <c r="QBQ31" s="66"/>
      <c r="QBR31" s="66"/>
      <c r="QBS31" s="20"/>
      <c r="QBT31" s="20"/>
      <c r="QBU31" s="1"/>
      <c r="QBV31" s="66"/>
      <c r="QBW31" s="66"/>
      <c r="QBX31" s="20"/>
      <c r="QBY31" s="20"/>
      <c r="QBZ31" s="1"/>
      <c r="QCA31" s="66"/>
      <c r="QCB31" s="66"/>
      <c r="QCC31" s="20"/>
      <c r="QCD31" s="20"/>
      <c r="QCE31" s="1"/>
      <c r="QCF31" s="66"/>
      <c r="QCG31" s="66"/>
      <c r="QCH31" s="20"/>
      <c r="QCI31" s="20"/>
      <c r="QCJ31" s="1"/>
      <c r="QCK31" s="66"/>
      <c r="QCL31" s="66"/>
      <c r="QCM31" s="20"/>
      <c r="QCN31" s="20"/>
      <c r="QCO31" s="1"/>
      <c r="QCP31" s="66"/>
      <c r="QCQ31" s="66"/>
      <c r="QCR31" s="20"/>
      <c r="QCS31" s="20"/>
      <c r="QCT31" s="1"/>
      <c r="QCU31" s="66"/>
      <c r="QCV31" s="66"/>
      <c r="QCW31" s="20"/>
      <c r="QCX31" s="20"/>
      <c r="QCY31" s="1"/>
      <c r="QCZ31" s="66"/>
      <c r="QDA31" s="66"/>
      <c r="QDB31" s="20"/>
      <c r="QDC31" s="20"/>
      <c r="QDD31" s="1"/>
      <c r="QDE31" s="66"/>
      <c r="QDF31" s="66"/>
      <c r="QDG31" s="20"/>
      <c r="QDH31" s="20"/>
      <c r="QDI31" s="1"/>
      <c r="QDJ31" s="66"/>
      <c r="QDK31" s="66"/>
      <c r="QDL31" s="20"/>
      <c r="QDM31" s="20"/>
      <c r="QDN31" s="1"/>
      <c r="QDO31" s="66"/>
      <c r="QDP31" s="66"/>
      <c r="QDQ31" s="20"/>
      <c r="QDR31" s="20"/>
      <c r="QDS31" s="1"/>
      <c r="QDT31" s="66"/>
      <c r="QDU31" s="66"/>
      <c r="QDV31" s="20"/>
      <c r="QDW31" s="20"/>
      <c r="QDX31" s="1"/>
      <c r="QDY31" s="66"/>
      <c r="QDZ31" s="66"/>
      <c r="QEA31" s="20"/>
      <c r="QEB31" s="20"/>
      <c r="QEC31" s="1"/>
      <c r="QED31" s="66"/>
      <c r="QEE31" s="66"/>
      <c r="QEF31" s="20"/>
      <c r="QEG31" s="20"/>
      <c r="QEH31" s="1"/>
      <c r="QEI31" s="66"/>
      <c r="QEJ31" s="66"/>
      <c r="QEK31" s="20"/>
      <c r="QEL31" s="20"/>
      <c r="QEM31" s="1"/>
      <c r="QEN31" s="66"/>
      <c r="QEO31" s="66"/>
      <c r="QEP31" s="20"/>
      <c r="QEQ31" s="20"/>
      <c r="QER31" s="1"/>
      <c r="QES31" s="66"/>
      <c r="QET31" s="66"/>
      <c r="QEU31" s="20"/>
      <c r="QEV31" s="20"/>
      <c r="QEW31" s="1"/>
      <c r="QEX31" s="66"/>
      <c r="QEY31" s="66"/>
      <c r="QEZ31" s="20"/>
      <c r="QFA31" s="20"/>
      <c r="QFB31" s="1"/>
      <c r="QFC31" s="66"/>
      <c r="QFD31" s="66"/>
      <c r="QFE31" s="20"/>
      <c r="QFF31" s="20"/>
      <c r="QFG31" s="1"/>
      <c r="QFH31" s="66"/>
      <c r="QFI31" s="66"/>
      <c r="QFJ31" s="20"/>
      <c r="QFK31" s="20"/>
      <c r="QFL31" s="1"/>
      <c r="QFM31" s="66"/>
      <c r="QFN31" s="66"/>
      <c r="QFO31" s="20"/>
      <c r="QFP31" s="20"/>
      <c r="QFQ31" s="1"/>
      <c r="QFR31" s="66"/>
      <c r="QFS31" s="66"/>
      <c r="QFT31" s="20"/>
      <c r="QFU31" s="20"/>
      <c r="QFV31" s="1"/>
      <c r="QFW31" s="66"/>
      <c r="QFX31" s="66"/>
      <c r="QFY31" s="20"/>
      <c r="QFZ31" s="20"/>
      <c r="QGA31" s="1"/>
      <c r="QGB31" s="66"/>
      <c r="QGC31" s="66"/>
      <c r="QGD31" s="20"/>
      <c r="QGE31" s="20"/>
      <c r="QGF31" s="1"/>
      <c r="QGG31" s="66"/>
      <c r="QGH31" s="66"/>
      <c r="QGI31" s="20"/>
      <c r="QGJ31" s="20"/>
      <c r="QGK31" s="1"/>
      <c r="QGL31" s="66"/>
      <c r="QGM31" s="66"/>
      <c r="QGN31" s="20"/>
      <c r="QGO31" s="20"/>
      <c r="QGP31" s="1"/>
      <c r="QGQ31" s="66"/>
      <c r="QGR31" s="66"/>
      <c r="QGS31" s="20"/>
      <c r="QGT31" s="20"/>
      <c r="QGU31" s="1"/>
      <c r="QGV31" s="66"/>
      <c r="QGW31" s="66"/>
      <c r="QGX31" s="20"/>
      <c r="QGY31" s="20"/>
      <c r="QGZ31" s="1"/>
      <c r="QHA31" s="66"/>
      <c r="QHB31" s="66"/>
      <c r="QHC31" s="20"/>
      <c r="QHD31" s="20"/>
      <c r="QHE31" s="1"/>
      <c r="QHF31" s="66"/>
      <c r="QHG31" s="66"/>
      <c r="QHH31" s="20"/>
      <c r="QHI31" s="20"/>
      <c r="QHJ31" s="1"/>
      <c r="QHK31" s="66"/>
      <c r="QHL31" s="66"/>
      <c r="QHM31" s="20"/>
      <c r="QHN31" s="20"/>
      <c r="QHO31" s="1"/>
      <c r="QHP31" s="66"/>
      <c r="QHQ31" s="66"/>
      <c r="QHR31" s="20"/>
      <c r="QHS31" s="20"/>
      <c r="QHT31" s="1"/>
      <c r="QHU31" s="66"/>
      <c r="QHV31" s="66"/>
      <c r="QHW31" s="20"/>
      <c r="QHX31" s="20"/>
      <c r="QHY31" s="1"/>
      <c r="QHZ31" s="66"/>
      <c r="QIA31" s="66"/>
      <c r="QIB31" s="20"/>
      <c r="QIC31" s="20"/>
      <c r="QID31" s="1"/>
      <c r="QIE31" s="66"/>
      <c r="QIF31" s="66"/>
      <c r="QIG31" s="20"/>
      <c r="QIH31" s="20"/>
      <c r="QII31" s="1"/>
      <c r="QIJ31" s="66"/>
      <c r="QIK31" s="66"/>
      <c r="QIL31" s="20"/>
      <c r="QIM31" s="20"/>
      <c r="QIN31" s="1"/>
      <c r="QIO31" s="66"/>
      <c r="QIP31" s="66"/>
      <c r="QIQ31" s="20"/>
      <c r="QIR31" s="20"/>
      <c r="QIS31" s="1"/>
      <c r="QIT31" s="66"/>
      <c r="QIU31" s="66"/>
      <c r="QIV31" s="20"/>
      <c r="QIW31" s="20"/>
      <c r="QIX31" s="1"/>
      <c r="QIY31" s="66"/>
      <c r="QIZ31" s="66"/>
      <c r="QJA31" s="20"/>
      <c r="QJB31" s="20"/>
      <c r="QJC31" s="1"/>
      <c r="QJD31" s="66"/>
      <c r="QJE31" s="66"/>
      <c r="QJF31" s="20"/>
      <c r="QJG31" s="20"/>
      <c r="QJH31" s="1"/>
      <c r="QJI31" s="66"/>
      <c r="QJJ31" s="66"/>
      <c r="QJK31" s="20"/>
      <c r="QJL31" s="20"/>
      <c r="QJM31" s="1"/>
      <c r="QJN31" s="66"/>
      <c r="QJO31" s="66"/>
      <c r="QJP31" s="20"/>
      <c r="QJQ31" s="20"/>
      <c r="QJR31" s="1"/>
      <c r="QJS31" s="66"/>
      <c r="QJT31" s="66"/>
      <c r="QJU31" s="20"/>
      <c r="QJV31" s="20"/>
      <c r="QJW31" s="1"/>
      <c r="QJX31" s="66"/>
      <c r="QJY31" s="66"/>
      <c r="QJZ31" s="20"/>
      <c r="QKA31" s="20"/>
      <c r="QKB31" s="1"/>
      <c r="QKC31" s="66"/>
      <c r="QKD31" s="66"/>
      <c r="QKE31" s="20"/>
      <c r="QKF31" s="20"/>
      <c r="QKG31" s="1"/>
      <c r="QKH31" s="66"/>
      <c r="QKI31" s="66"/>
      <c r="QKJ31" s="20"/>
      <c r="QKK31" s="20"/>
      <c r="QKL31" s="1"/>
      <c r="QKM31" s="66"/>
      <c r="QKN31" s="66"/>
      <c r="QKO31" s="20"/>
      <c r="QKP31" s="20"/>
      <c r="QKQ31" s="1"/>
      <c r="QKR31" s="66"/>
      <c r="QKS31" s="66"/>
      <c r="QKT31" s="20"/>
      <c r="QKU31" s="20"/>
      <c r="QKV31" s="1"/>
      <c r="QKW31" s="66"/>
      <c r="QKX31" s="66"/>
      <c r="QKY31" s="20"/>
      <c r="QKZ31" s="20"/>
      <c r="QLA31" s="1"/>
      <c r="QLB31" s="66"/>
      <c r="QLC31" s="66"/>
      <c r="QLD31" s="20"/>
      <c r="QLE31" s="20"/>
      <c r="QLF31" s="1"/>
      <c r="QLG31" s="66"/>
      <c r="QLH31" s="66"/>
      <c r="QLI31" s="20"/>
      <c r="QLJ31" s="20"/>
      <c r="QLK31" s="1"/>
      <c r="QLL31" s="66"/>
      <c r="QLM31" s="66"/>
      <c r="QLN31" s="20"/>
      <c r="QLO31" s="20"/>
      <c r="QLP31" s="1"/>
      <c r="QLQ31" s="66"/>
      <c r="QLR31" s="66"/>
      <c r="QLS31" s="20"/>
      <c r="QLT31" s="20"/>
      <c r="QLU31" s="1"/>
      <c r="QLV31" s="66"/>
      <c r="QLW31" s="66"/>
      <c r="QLX31" s="20"/>
      <c r="QLY31" s="20"/>
      <c r="QLZ31" s="1"/>
      <c r="QMA31" s="66"/>
      <c r="QMB31" s="66"/>
      <c r="QMC31" s="20"/>
      <c r="QMD31" s="20"/>
      <c r="QME31" s="1"/>
      <c r="QMF31" s="66"/>
      <c r="QMG31" s="66"/>
      <c r="QMH31" s="20"/>
      <c r="QMI31" s="20"/>
      <c r="QMJ31" s="1"/>
      <c r="QMK31" s="66"/>
      <c r="QML31" s="66"/>
      <c r="QMM31" s="20"/>
      <c r="QMN31" s="20"/>
      <c r="QMO31" s="1"/>
      <c r="QMP31" s="66"/>
      <c r="QMQ31" s="66"/>
      <c r="QMR31" s="20"/>
      <c r="QMS31" s="20"/>
      <c r="QMT31" s="1"/>
      <c r="QMU31" s="66"/>
      <c r="QMV31" s="66"/>
      <c r="QMW31" s="20"/>
      <c r="QMX31" s="20"/>
      <c r="QMY31" s="1"/>
      <c r="QMZ31" s="66"/>
      <c r="QNA31" s="66"/>
      <c r="QNB31" s="20"/>
      <c r="QNC31" s="20"/>
      <c r="QND31" s="1"/>
      <c r="QNE31" s="66"/>
      <c r="QNF31" s="66"/>
      <c r="QNG31" s="20"/>
      <c r="QNH31" s="20"/>
      <c r="QNI31" s="1"/>
      <c r="QNJ31" s="66"/>
      <c r="QNK31" s="66"/>
      <c r="QNL31" s="20"/>
      <c r="QNM31" s="20"/>
      <c r="QNN31" s="1"/>
      <c r="QNO31" s="66"/>
      <c r="QNP31" s="66"/>
      <c r="QNQ31" s="20"/>
      <c r="QNR31" s="20"/>
      <c r="QNS31" s="1"/>
      <c r="QNT31" s="66"/>
      <c r="QNU31" s="66"/>
      <c r="QNV31" s="20"/>
      <c r="QNW31" s="20"/>
      <c r="QNX31" s="1"/>
      <c r="QNY31" s="66"/>
      <c r="QNZ31" s="66"/>
      <c r="QOA31" s="20"/>
      <c r="QOB31" s="20"/>
      <c r="QOC31" s="1"/>
      <c r="QOD31" s="66"/>
      <c r="QOE31" s="66"/>
      <c r="QOF31" s="20"/>
      <c r="QOG31" s="20"/>
      <c r="QOH31" s="1"/>
      <c r="QOI31" s="66"/>
      <c r="QOJ31" s="66"/>
      <c r="QOK31" s="20"/>
      <c r="QOL31" s="20"/>
      <c r="QOM31" s="1"/>
      <c r="QON31" s="66"/>
      <c r="QOO31" s="66"/>
      <c r="QOP31" s="20"/>
      <c r="QOQ31" s="20"/>
      <c r="QOR31" s="1"/>
      <c r="QOS31" s="66"/>
      <c r="QOT31" s="66"/>
      <c r="QOU31" s="20"/>
      <c r="QOV31" s="20"/>
      <c r="QOW31" s="1"/>
      <c r="QOX31" s="66"/>
      <c r="QOY31" s="66"/>
      <c r="QOZ31" s="20"/>
      <c r="QPA31" s="20"/>
      <c r="QPB31" s="1"/>
      <c r="QPC31" s="66"/>
      <c r="QPD31" s="66"/>
      <c r="QPE31" s="20"/>
      <c r="QPF31" s="20"/>
      <c r="QPG31" s="1"/>
      <c r="QPH31" s="66"/>
      <c r="QPI31" s="66"/>
      <c r="QPJ31" s="20"/>
      <c r="QPK31" s="20"/>
      <c r="QPL31" s="1"/>
      <c r="QPM31" s="66"/>
      <c r="QPN31" s="66"/>
      <c r="QPO31" s="20"/>
      <c r="QPP31" s="20"/>
      <c r="QPQ31" s="1"/>
      <c r="QPR31" s="66"/>
      <c r="QPS31" s="66"/>
      <c r="QPT31" s="20"/>
      <c r="QPU31" s="20"/>
      <c r="QPV31" s="1"/>
      <c r="QPW31" s="66"/>
      <c r="QPX31" s="66"/>
      <c r="QPY31" s="20"/>
      <c r="QPZ31" s="20"/>
      <c r="QQA31" s="1"/>
      <c r="QQB31" s="66"/>
      <c r="QQC31" s="66"/>
      <c r="QQD31" s="20"/>
      <c r="QQE31" s="20"/>
      <c r="QQF31" s="1"/>
      <c r="QQG31" s="66"/>
      <c r="QQH31" s="66"/>
      <c r="QQI31" s="20"/>
      <c r="QQJ31" s="20"/>
      <c r="QQK31" s="1"/>
      <c r="QQL31" s="66"/>
      <c r="QQM31" s="66"/>
      <c r="QQN31" s="20"/>
      <c r="QQO31" s="20"/>
      <c r="QQP31" s="1"/>
      <c r="QQQ31" s="66"/>
      <c r="QQR31" s="66"/>
      <c r="QQS31" s="20"/>
      <c r="QQT31" s="20"/>
      <c r="QQU31" s="1"/>
      <c r="QQV31" s="66"/>
      <c r="QQW31" s="66"/>
      <c r="QQX31" s="20"/>
      <c r="QQY31" s="20"/>
      <c r="QQZ31" s="1"/>
      <c r="QRA31" s="66"/>
      <c r="QRB31" s="66"/>
      <c r="QRC31" s="20"/>
      <c r="QRD31" s="20"/>
      <c r="QRE31" s="1"/>
      <c r="QRF31" s="66"/>
      <c r="QRG31" s="66"/>
      <c r="QRH31" s="20"/>
      <c r="QRI31" s="20"/>
      <c r="QRJ31" s="1"/>
      <c r="QRK31" s="66"/>
      <c r="QRL31" s="66"/>
      <c r="QRM31" s="20"/>
      <c r="QRN31" s="20"/>
      <c r="QRO31" s="1"/>
      <c r="QRP31" s="66"/>
      <c r="QRQ31" s="66"/>
      <c r="QRR31" s="20"/>
      <c r="QRS31" s="20"/>
      <c r="QRT31" s="1"/>
      <c r="QRU31" s="66"/>
      <c r="QRV31" s="66"/>
      <c r="QRW31" s="20"/>
      <c r="QRX31" s="20"/>
      <c r="QRY31" s="1"/>
      <c r="QRZ31" s="66"/>
      <c r="QSA31" s="66"/>
      <c r="QSB31" s="20"/>
      <c r="QSC31" s="20"/>
      <c r="QSD31" s="1"/>
      <c r="QSE31" s="66"/>
      <c r="QSF31" s="66"/>
      <c r="QSG31" s="20"/>
      <c r="QSH31" s="20"/>
      <c r="QSI31" s="1"/>
      <c r="QSJ31" s="66"/>
      <c r="QSK31" s="66"/>
      <c r="QSL31" s="20"/>
      <c r="QSM31" s="20"/>
      <c r="QSN31" s="1"/>
      <c r="QSO31" s="66"/>
      <c r="QSP31" s="66"/>
      <c r="QSQ31" s="20"/>
      <c r="QSR31" s="20"/>
      <c r="QSS31" s="1"/>
      <c r="QST31" s="66"/>
      <c r="QSU31" s="66"/>
      <c r="QSV31" s="20"/>
      <c r="QSW31" s="20"/>
      <c r="QSX31" s="1"/>
      <c r="QSY31" s="66"/>
      <c r="QSZ31" s="66"/>
      <c r="QTA31" s="20"/>
      <c r="QTB31" s="20"/>
      <c r="QTC31" s="1"/>
      <c r="QTD31" s="66"/>
      <c r="QTE31" s="66"/>
      <c r="QTF31" s="20"/>
      <c r="QTG31" s="20"/>
      <c r="QTH31" s="1"/>
      <c r="QTI31" s="66"/>
      <c r="QTJ31" s="66"/>
      <c r="QTK31" s="20"/>
      <c r="QTL31" s="20"/>
      <c r="QTM31" s="1"/>
      <c r="QTN31" s="66"/>
      <c r="QTO31" s="66"/>
      <c r="QTP31" s="20"/>
      <c r="QTQ31" s="20"/>
      <c r="QTR31" s="1"/>
      <c r="QTS31" s="66"/>
      <c r="QTT31" s="66"/>
      <c r="QTU31" s="20"/>
      <c r="QTV31" s="20"/>
      <c r="QTW31" s="1"/>
      <c r="QTX31" s="66"/>
      <c r="QTY31" s="66"/>
      <c r="QTZ31" s="20"/>
      <c r="QUA31" s="20"/>
      <c r="QUB31" s="1"/>
      <c r="QUC31" s="66"/>
      <c r="QUD31" s="66"/>
      <c r="QUE31" s="20"/>
      <c r="QUF31" s="20"/>
      <c r="QUG31" s="1"/>
      <c r="QUH31" s="66"/>
      <c r="QUI31" s="66"/>
      <c r="QUJ31" s="20"/>
      <c r="QUK31" s="20"/>
      <c r="QUL31" s="1"/>
      <c r="QUM31" s="66"/>
      <c r="QUN31" s="66"/>
      <c r="QUO31" s="20"/>
      <c r="QUP31" s="20"/>
      <c r="QUQ31" s="1"/>
      <c r="QUR31" s="66"/>
      <c r="QUS31" s="66"/>
      <c r="QUT31" s="20"/>
      <c r="QUU31" s="20"/>
      <c r="QUV31" s="1"/>
      <c r="QUW31" s="66"/>
      <c r="QUX31" s="66"/>
      <c r="QUY31" s="20"/>
      <c r="QUZ31" s="20"/>
      <c r="QVA31" s="1"/>
      <c r="QVB31" s="66"/>
      <c r="QVC31" s="66"/>
      <c r="QVD31" s="20"/>
      <c r="QVE31" s="20"/>
      <c r="QVF31" s="1"/>
      <c r="QVG31" s="66"/>
      <c r="QVH31" s="66"/>
      <c r="QVI31" s="20"/>
      <c r="QVJ31" s="20"/>
      <c r="QVK31" s="1"/>
      <c r="QVL31" s="66"/>
      <c r="QVM31" s="66"/>
      <c r="QVN31" s="20"/>
      <c r="QVO31" s="20"/>
      <c r="QVP31" s="1"/>
      <c r="QVQ31" s="66"/>
      <c r="QVR31" s="66"/>
      <c r="QVS31" s="20"/>
      <c r="QVT31" s="20"/>
      <c r="QVU31" s="1"/>
      <c r="QVV31" s="66"/>
      <c r="QVW31" s="66"/>
      <c r="QVX31" s="20"/>
      <c r="QVY31" s="20"/>
      <c r="QVZ31" s="1"/>
      <c r="QWA31" s="66"/>
      <c r="QWB31" s="66"/>
      <c r="QWC31" s="20"/>
      <c r="QWD31" s="20"/>
      <c r="QWE31" s="1"/>
      <c r="QWF31" s="66"/>
      <c r="QWG31" s="66"/>
      <c r="QWH31" s="20"/>
      <c r="QWI31" s="20"/>
      <c r="QWJ31" s="1"/>
      <c r="QWK31" s="66"/>
      <c r="QWL31" s="66"/>
      <c r="QWM31" s="20"/>
      <c r="QWN31" s="20"/>
      <c r="QWO31" s="1"/>
      <c r="QWP31" s="66"/>
      <c r="QWQ31" s="66"/>
      <c r="QWR31" s="20"/>
      <c r="QWS31" s="20"/>
      <c r="QWT31" s="1"/>
      <c r="QWU31" s="66"/>
      <c r="QWV31" s="66"/>
      <c r="QWW31" s="20"/>
      <c r="QWX31" s="20"/>
      <c r="QWY31" s="1"/>
      <c r="QWZ31" s="66"/>
      <c r="QXA31" s="66"/>
      <c r="QXB31" s="20"/>
      <c r="QXC31" s="20"/>
      <c r="QXD31" s="1"/>
      <c r="QXE31" s="66"/>
      <c r="QXF31" s="66"/>
      <c r="QXG31" s="20"/>
      <c r="QXH31" s="20"/>
      <c r="QXI31" s="1"/>
      <c r="QXJ31" s="66"/>
      <c r="QXK31" s="66"/>
      <c r="QXL31" s="20"/>
      <c r="QXM31" s="20"/>
      <c r="QXN31" s="1"/>
      <c r="QXO31" s="66"/>
      <c r="QXP31" s="66"/>
      <c r="QXQ31" s="20"/>
      <c r="QXR31" s="20"/>
      <c r="QXS31" s="1"/>
      <c r="QXT31" s="66"/>
      <c r="QXU31" s="66"/>
      <c r="QXV31" s="20"/>
      <c r="QXW31" s="20"/>
      <c r="QXX31" s="1"/>
      <c r="QXY31" s="66"/>
      <c r="QXZ31" s="66"/>
      <c r="QYA31" s="20"/>
      <c r="QYB31" s="20"/>
      <c r="QYC31" s="1"/>
      <c r="QYD31" s="66"/>
      <c r="QYE31" s="66"/>
      <c r="QYF31" s="20"/>
      <c r="QYG31" s="20"/>
      <c r="QYH31" s="1"/>
      <c r="QYI31" s="66"/>
      <c r="QYJ31" s="66"/>
      <c r="QYK31" s="20"/>
      <c r="QYL31" s="20"/>
      <c r="QYM31" s="1"/>
      <c r="QYN31" s="66"/>
      <c r="QYO31" s="66"/>
      <c r="QYP31" s="20"/>
      <c r="QYQ31" s="20"/>
      <c r="QYR31" s="1"/>
      <c r="QYS31" s="66"/>
      <c r="QYT31" s="66"/>
      <c r="QYU31" s="20"/>
      <c r="QYV31" s="20"/>
      <c r="QYW31" s="1"/>
      <c r="QYX31" s="66"/>
      <c r="QYY31" s="66"/>
      <c r="QYZ31" s="20"/>
      <c r="QZA31" s="20"/>
      <c r="QZB31" s="1"/>
      <c r="QZC31" s="66"/>
      <c r="QZD31" s="66"/>
      <c r="QZE31" s="20"/>
      <c r="QZF31" s="20"/>
      <c r="QZG31" s="1"/>
      <c r="QZH31" s="66"/>
      <c r="QZI31" s="66"/>
      <c r="QZJ31" s="20"/>
      <c r="QZK31" s="20"/>
      <c r="QZL31" s="1"/>
      <c r="QZM31" s="66"/>
      <c r="QZN31" s="66"/>
      <c r="QZO31" s="20"/>
      <c r="QZP31" s="20"/>
      <c r="QZQ31" s="1"/>
      <c r="QZR31" s="66"/>
      <c r="QZS31" s="66"/>
      <c r="QZT31" s="20"/>
      <c r="QZU31" s="20"/>
      <c r="QZV31" s="1"/>
      <c r="QZW31" s="66"/>
      <c r="QZX31" s="66"/>
      <c r="QZY31" s="20"/>
      <c r="QZZ31" s="20"/>
      <c r="RAA31" s="1"/>
      <c r="RAB31" s="66"/>
      <c r="RAC31" s="66"/>
      <c r="RAD31" s="20"/>
      <c r="RAE31" s="20"/>
      <c r="RAF31" s="1"/>
      <c r="RAG31" s="66"/>
      <c r="RAH31" s="66"/>
      <c r="RAI31" s="20"/>
      <c r="RAJ31" s="20"/>
      <c r="RAK31" s="1"/>
      <c r="RAL31" s="66"/>
      <c r="RAM31" s="66"/>
      <c r="RAN31" s="20"/>
      <c r="RAO31" s="20"/>
      <c r="RAP31" s="1"/>
      <c r="RAQ31" s="66"/>
      <c r="RAR31" s="66"/>
      <c r="RAS31" s="20"/>
      <c r="RAT31" s="20"/>
      <c r="RAU31" s="1"/>
      <c r="RAV31" s="66"/>
      <c r="RAW31" s="66"/>
      <c r="RAX31" s="20"/>
      <c r="RAY31" s="20"/>
      <c r="RAZ31" s="1"/>
      <c r="RBA31" s="66"/>
      <c r="RBB31" s="66"/>
      <c r="RBC31" s="20"/>
      <c r="RBD31" s="20"/>
      <c r="RBE31" s="1"/>
      <c r="RBF31" s="66"/>
      <c r="RBG31" s="66"/>
      <c r="RBH31" s="20"/>
      <c r="RBI31" s="20"/>
      <c r="RBJ31" s="1"/>
      <c r="RBK31" s="66"/>
      <c r="RBL31" s="66"/>
      <c r="RBM31" s="20"/>
      <c r="RBN31" s="20"/>
      <c r="RBO31" s="1"/>
      <c r="RBP31" s="66"/>
      <c r="RBQ31" s="66"/>
      <c r="RBR31" s="20"/>
      <c r="RBS31" s="20"/>
      <c r="RBT31" s="1"/>
      <c r="RBU31" s="66"/>
      <c r="RBV31" s="66"/>
      <c r="RBW31" s="20"/>
      <c r="RBX31" s="20"/>
      <c r="RBY31" s="1"/>
      <c r="RBZ31" s="66"/>
      <c r="RCA31" s="66"/>
      <c r="RCB31" s="20"/>
      <c r="RCC31" s="20"/>
      <c r="RCD31" s="1"/>
      <c r="RCE31" s="66"/>
      <c r="RCF31" s="66"/>
      <c r="RCG31" s="20"/>
      <c r="RCH31" s="20"/>
      <c r="RCI31" s="1"/>
      <c r="RCJ31" s="66"/>
      <c r="RCK31" s="66"/>
      <c r="RCL31" s="20"/>
      <c r="RCM31" s="20"/>
      <c r="RCN31" s="1"/>
      <c r="RCO31" s="66"/>
      <c r="RCP31" s="66"/>
      <c r="RCQ31" s="20"/>
      <c r="RCR31" s="20"/>
      <c r="RCS31" s="1"/>
      <c r="RCT31" s="66"/>
      <c r="RCU31" s="66"/>
      <c r="RCV31" s="20"/>
      <c r="RCW31" s="20"/>
      <c r="RCX31" s="1"/>
      <c r="RCY31" s="66"/>
      <c r="RCZ31" s="66"/>
      <c r="RDA31" s="20"/>
      <c r="RDB31" s="20"/>
      <c r="RDC31" s="1"/>
      <c r="RDD31" s="66"/>
      <c r="RDE31" s="66"/>
      <c r="RDF31" s="20"/>
      <c r="RDG31" s="20"/>
      <c r="RDH31" s="1"/>
      <c r="RDI31" s="66"/>
      <c r="RDJ31" s="66"/>
      <c r="RDK31" s="20"/>
      <c r="RDL31" s="20"/>
      <c r="RDM31" s="1"/>
      <c r="RDN31" s="66"/>
      <c r="RDO31" s="66"/>
      <c r="RDP31" s="20"/>
      <c r="RDQ31" s="20"/>
      <c r="RDR31" s="1"/>
      <c r="RDS31" s="66"/>
      <c r="RDT31" s="66"/>
      <c r="RDU31" s="20"/>
      <c r="RDV31" s="20"/>
      <c r="RDW31" s="1"/>
      <c r="RDX31" s="66"/>
      <c r="RDY31" s="66"/>
      <c r="RDZ31" s="20"/>
      <c r="REA31" s="20"/>
      <c r="REB31" s="1"/>
      <c r="REC31" s="66"/>
      <c r="RED31" s="66"/>
      <c r="REE31" s="20"/>
      <c r="REF31" s="20"/>
      <c r="REG31" s="1"/>
      <c r="REH31" s="66"/>
      <c r="REI31" s="66"/>
      <c r="REJ31" s="20"/>
      <c r="REK31" s="20"/>
      <c r="REL31" s="1"/>
      <c r="REM31" s="66"/>
      <c r="REN31" s="66"/>
      <c r="REO31" s="20"/>
      <c r="REP31" s="20"/>
      <c r="REQ31" s="1"/>
      <c r="RER31" s="66"/>
      <c r="RES31" s="66"/>
      <c r="RET31" s="20"/>
      <c r="REU31" s="20"/>
      <c r="REV31" s="1"/>
      <c r="REW31" s="66"/>
      <c r="REX31" s="66"/>
      <c r="REY31" s="20"/>
      <c r="REZ31" s="20"/>
      <c r="RFA31" s="1"/>
      <c r="RFB31" s="66"/>
      <c r="RFC31" s="66"/>
      <c r="RFD31" s="20"/>
      <c r="RFE31" s="20"/>
      <c r="RFF31" s="1"/>
      <c r="RFG31" s="66"/>
      <c r="RFH31" s="66"/>
      <c r="RFI31" s="20"/>
      <c r="RFJ31" s="20"/>
      <c r="RFK31" s="1"/>
      <c r="RFL31" s="66"/>
      <c r="RFM31" s="66"/>
      <c r="RFN31" s="20"/>
      <c r="RFO31" s="20"/>
      <c r="RFP31" s="1"/>
      <c r="RFQ31" s="66"/>
      <c r="RFR31" s="66"/>
      <c r="RFS31" s="20"/>
      <c r="RFT31" s="20"/>
      <c r="RFU31" s="1"/>
      <c r="RFV31" s="66"/>
      <c r="RFW31" s="66"/>
      <c r="RFX31" s="20"/>
      <c r="RFY31" s="20"/>
      <c r="RFZ31" s="1"/>
      <c r="RGA31" s="66"/>
      <c r="RGB31" s="66"/>
      <c r="RGC31" s="20"/>
      <c r="RGD31" s="20"/>
      <c r="RGE31" s="1"/>
      <c r="RGF31" s="66"/>
      <c r="RGG31" s="66"/>
      <c r="RGH31" s="20"/>
      <c r="RGI31" s="20"/>
      <c r="RGJ31" s="1"/>
      <c r="RGK31" s="66"/>
      <c r="RGL31" s="66"/>
      <c r="RGM31" s="20"/>
      <c r="RGN31" s="20"/>
      <c r="RGO31" s="1"/>
      <c r="RGP31" s="66"/>
      <c r="RGQ31" s="66"/>
      <c r="RGR31" s="20"/>
      <c r="RGS31" s="20"/>
      <c r="RGT31" s="1"/>
      <c r="RGU31" s="66"/>
      <c r="RGV31" s="66"/>
      <c r="RGW31" s="20"/>
      <c r="RGX31" s="20"/>
      <c r="RGY31" s="1"/>
      <c r="RGZ31" s="66"/>
      <c r="RHA31" s="66"/>
      <c r="RHB31" s="20"/>
      <c r="RHC31" s="20"/>
      <c r="RHD31" s="1"/>
      <c r="RHE31" s="66"/>
      <c r="RHF31" s="66"/>
      <c r="RHG31" s="20"/>
      <c r="RHH31" s="20"/>
      <c r="RHI31" s="1"/>
      <c r="RHJ31" s="66"/>
      <c r="RHK31" s="66"/>
      <c r="RHL31" s="20"/>
      <c r="RHM31" s="20"/>
      <c r="RHN31" s="1"/>
      <c r="RHO31" s="66"/>
      <c r="RHP31" s="66"/>
      <c r="RHQ31" s="20"/>
      <c r="RHR31" s="20"/>
      <c r="RHS31" s="1"/>
      <c r="RHT31" s="66"/>
      <c r="RHU31" s="66"/>
      <c r="RHV31" s="20"/>
      <c r="RHW31" s="20"/>
      <c r="RHX31" s="1"/>
      <c r="RHY31" s="66"/>
      <c r="RHZ31" s="66"/>
      <c r="RIA31" s="20"/>
      <c r="RIB31" s="20"/>
      <c r="RIC31" s="1"/>
      <c r="RID31" s="66"/>
      <c r="RIE31" s="66"/>
      <c r="RIF31" s="20"/>
      <c r="RIG31" s="20"/>
      <c r="RIH31" s="1"/>
      <c r="RII31" s="66"/>
      <c r="RIJ31" s="66"/>
      <c r="RIK31" s="20"/>
      <c r="RIL31" s="20"/>
      <c r="RIM31" s="1"/>
      <c r="RIN31" s="66"/>
      <c r="RIO31" s="66"/>
      <c r="RIP31" s="20"/>
      <c r="RIQ31" s="20"/>
      <c r="RIR31" s="1"/>
      <c r="RIS31" s="66"/>
      <c r="RIT31" s="66"/>
      <c r="RIU31" s="20"/>
      <c r="RIV31" s="20"/>
      <c r="RIW31" s="1"/>
      <c r="RIX31" s="66"/>
      <c r="RIY31" s="66"/>
      <c r="RIZ31" s="20"/>
      <c r="RJA31" s="20"/>
      <c r="RJB31" s="1"/>
      <c r="RJC31" s="66"/>
      <c r="RJD31" s="66"/>
      <c r="RJE31" s="20"/>
      <c r="RJF31" s="20"/>
      <c r="RJG31" s="1"/>
      <c r="RJH31" s="66"/>
      <c r="RJI31" s="66"/>
      <c r="RJJ31" s="20"/>
      <c r="RJK31" s="20"/>
      <c r="RJL31" s="1"/>
      <c r="RJM31" s="66"/>
      <c r="RJN31" s="66"/>
      <c r="RJO31" s="20"/>
      <c r="RJP31" s="20"/>
      <c r="RJQ31" s="1"/>
      <c r="RJR31" s="66"/>
      <c r="RJS31" s="66"/>
      <c r="RJT31" s="20"/>
      <c r="RJU31" s="20"/>
      <c r="RJV31" s="1"/>
      <c r="RJW31" s="66"/>
      <c r="RJX31" s="66"/>
      <c r="RJY31" s="20"/>
      <c r="RJZ31" s="20"/>
      <c r="RKA31" s="1"/>
      <c r="RKB31" s="66"/>
      <c r="RKC31" s="66"/>
      <c r="RKD31" s="20"/>
      <c r="RKE31" s="20"/>
      <c r="RKF31" s="1"/>
      <c r="RKG31" s="66"/>
      <c r="RKH31" s="66"/>
      <c r="RKI31" s="20"/>
      <c r="RKJ31" s="20"/>
      <c r="RKK31" s="1"/>
      <c r="RKL31" s="66"/>
      <c r="RKM31" s="66"/>
      <c r="RKN31" s="20"/>
      <c r="RKO31" s="20"/>
      <c r="RKP31" s="1"/>
      <c r="RKQ31" s="66"/>
      <c r="RKR31" s="66"/>
      <c r="RKS31" s="20"/>
      <c r="RKT31" s="20"/>
      <c r="RKU31" s="1"/>
      <c r="RKV31" s="66"/>
      <c r="RKW31" s="66"/>
      <c r="RKX31" s="20"/>
      <c r="RKY31" s="20"/>
      <c r="RKZ31" s="1"/>
      <c r="RLA31" s="66"/>
      <c r="RLB31" s="66"/>
      <c r="RLC31" s="20"/>
      <c r="RLD31" s="20"/>
      <c r="RLE31" s="1"/>
      <c r="RLF31" s="66"/>
      <c r="RLG31" s="66"/>
      <c r="RLH31" s="20"/>
      <c r="RLI31" s="20"/>
      <c r="RLJ31" s="1"/>
      <c r="RLK31" s="66"/>
      <c r="RLL31" s="66"/>
      <c r="RLM31" s="20"/>
      <c r="RLN31" s="20"/>
      <c r="RLO31" s="1"/>
      <c r="RLP31" s="66"/>
      <c r="RLQ31" s="66"/>
      <c r="RLR31" s="20"/>
      <c r="RLS31" s="20"/>
      <c r="RLT31" s="1"/>
      <c r="RLU31" s="66"/>
      <c r="RLV31" s="66"/>
      <c r="RLW31" s="20"/>
      <c r="RLX31" s="20"/>
      <c r="RLY31" s="1"/>
      <c r="RLZ31" s="66"/>
      <c r="RMA31" s="66"/>
      <c r="RMB31" s="20"/>
      <c r="RMC31" s="20"/>
      <c r="RMD31" s="1"/>
      <c r="RME31" s="66"/>
      <c r="RMF31" s="66"/>
      <c r="RMG31" s="20"/>
      <c r="RMH31" s="20"/>
      <c r="RMI31" s="1"/>
      <c r="RMJ31" s="66"/>
      <c r="RMK31" s="66"/>
      <c r="RML31" s="20"/>
      <c r="RMM31" s="20"/>
      <c r="RMN31" s="1"/>
      <c r="RMO31" s="66"/>
      <c r="RMP31" s="66"/>
      <c r="RMQ31" s="20"/>
      <c r="RMR31" s="20"/>
      <c r="RMS31" s="1"/>
      <c r="RMT31" s="66"/>
      <c r="RMU31" s="66"/>
      <c r="RMV31" s="20"/>
      <c r="RMW31" s="20"/>
      <c r="RMX31" s="1"/>
      <c r="RMY31" s="66"/>
      <c r="RMZ31" s="66"/>
      <c r="RNA31" s="20"/>
      <c r="RNB31" s="20"/>
      <c r="RNC31" s="1"/>
      <c r="RND31" s="66"/>
      <c r="RNE31" s="66"/>
      <c r="RNF31" s="20"/>
      <c r="RNG31" s="20"/>
      <c r="RNH31" s="1"/>
      <c r="RNI31" s="66"/>
      <c r="RNJ31" s="66"/>
      <c r="RNK31" s="20"/>
      <c r="RNL31" s="20"/>
      <c r="RNM31" s="1"/>
      <c r="RNN31" s="66"/>
      <c r="RNO31" s="66"/>
      <c r="RNP31" s="20"/>
      <c r="RNQ31" s="20"/>
      <c r="RNR31" s="1"/>
      <c r="RNS31" s="66"/>
      <c r="RNT31" s="66"/>
      <c r="RNU31" s="20"/>
      <c r="RNV31" s="20"/>
      <c r="RNW31" s="1"/>
      <c r="RNX31" s="66"/>
      <c r="RNY31" s="66"/>
      <c r="RNZ31" s="20"/>
      <c r="ROA31" s="20"/>
      <c r="ROB31" s="1"/>
      <c r="ROC31" s="66"/>
      <c r="ROD31" s="66"/>
      <c r="ROE31" s="20"/>
      <c r="ROF31" s="20"/>
      <c r="ROG31" s="1"/>
      <c r="ROH31" s="66"/>
      <c r="ROI31" s="66"/>
      <c r="ROJ31" s="20"/>
      <c r="ROK31" s="20"/>
      <c r="ROL31" s="1"/>
      <c r="ROM31" s="66"/>
      <c r="RON31" s="66"/>
      <c r="ROO31" s="20"/>
      <c r="ROP31" s="20"/>
      <c r="ROQ31" s="1"/>
      <c r="ROR31" s="66"/>
      <c r="ROS31" s="66"/>
      <c r="ROT31" s="20"/>
      <c r="ROU31" s="20"/>
      <c r="ROV31" s="1"/>
      <c r="ROW31" s="66"/>
      <c r="ROX31" s="66"/>
      <c r="ROY31" s="20"/>
      <c r="ROZ31" s="20"/>
      <c r="RPA31" s="1"/>
      <c r="RPB31" s="66"/>
      <c r="RPC31" s="66"/>
      <c r="RPD31" s="20"/>
      <c r="RPE31" s="20"/>
      <c r="RPF31" s="1"/>
      <c r="RPG31" s="66"/>
      <c r="RPH31" s="66"/>
      <c r="RPI31" s="20"/>
      <c r="RPJ31" s="20"/>
      <c r="RPK31" s="1"/>
      <c r="RPL31" s="66"/>
      <c r="RPM31" s="66"/>
      <c r="RPN31" s="20"/>
      <c r="RPO31" s="20"/>
      <c r="RPP31" s="1"/>
      <c r="RPQ31" s="66"/>
      <c r="RPR31" s="66"/>
      <c r="RPS31" s="20"/>
      <c r="RPT31" s="20"/>
      <c r="RPU31" s="1"/>
      <c r="RPV31" s="66"/>
      <c r="RPW31" s="66"/>
      <c r="RPX31" s="20"/>
      <c r="RPY31" s="20"/>
      <c r="RPZ31" s="1"/>
      <c r="RQA31" s="66"/>
      <c r="RQB31" s="66"/>
      <c r="RQC31" s="20"/>
      <c r="RQD31" s="20"/>
      <c r="RQE31" s="1"/>
      <c r="RQF31" s="66"/>
      <c r="RQG31" s="66"/>
      <c r="RQH31" s="20"/>
      <c r="RQI31" s="20"/>
      <c r="RQJ31" s="1"/>
      <c r="RQK31" s="66"/>
      <c r="RQL31" s="66"/>
      <c r="RQM31" s="20"/>
      <c r="RQN31" s="20"/>
      <c r="RQO31" s="1"/>
      <c r="RQP31" s="66"/>
      <c r="RQQ31" s="66"/>
      <c r="RQR31" s="20"/>
      <c r="RQS31" s="20"/>
      <c r="RQT31" s="1"/>
      <c r="RQU31" s="66"/>
      <c r="RQV31" s="66"/>
      <c r="RQW31" s="20"/>
      <c r="RQX31" s="20"/>
      <c r="RQY31" s="1"/>
      <c r="RQZ31" s="66"/>
      <c r="RRA31" s="66"/>
      <c r="RRB31" s="20"/>
      <c r="RRC31" s="20"/>
      <c r="RRD31" s="1"/>
      <c r="RRE31" s="66"/>
      <c r="RRF31" s="66"/>
      <c r="RRG31" s="20"/>
      <c r="RRH31" s="20"/>
      <c r="RRI31" s="1"/>
      <c r="RRJ31" s="66"/>
      <c r="RRK31" s="66"/>
      <c r="RRL31" s="20"/>
      <c r="RRM31" s="20"/>
      <c r="RRN31" s="1"/>
      <c r="RRO31" s="66"/>
      <c r="RRP31" s="66"/>
      <c r="RRQ31" s="20"/>
      <c r="RRR31" s="20"/>
      <c r="RRS31" s="1"/>
      <c r="RRT31" s="66"/>
      <c r="RRU31" s="66"/>
      <c r="RRV31" s="20"/>
      <c r="RRW31" s="20"/>
      <c r="RRX31" s="1"/>
      <c r="RRY31" s="66"/>
      <c r="RRZ31" s="66"/>
      <c r="RSA31" s="20"/>
      <c r="RSB31" s="20"/>
      <c r="RSC31" s="1"/>
      <c r="RSD31" s="66"/>
      <c r="RSE31" s="66"/>
      <c r="RSF31" s="20"/>
      <c r="RSG31" s="20"/>
      <c r="RSH31" s="1"/>
      <c r="RSI31" s="66"/>
      <c r="RSJ31" s="66"/>
      <c r="RSK31" s="20"/>
      <c r="RSL31" s="20"/>
      <c r="RSM31" s="1"/>
      <c r="RSN31" s="66"/>
      <c r="RSO31" s="66"/>
      <c r="RSP31" s="20"/>
      <c r="RSQ31" s="20"/>
      <c r="RSR31" s="1"/>
      <c r="RSS31" s="66"/>
      <c r="RST31" s="66"/>
      <c r="RSU31" s="20"/>
      <c r="RSV31" s="20"/>
      <c r="RSW31" s="1"/>
      <c r="RSX31" s="66"/>
      <c r="RSY31" s="66"/>
      <c r="RSZ31" s="20"/>
      <c r="RTA31" s="20"/>
      <c r="RTB31" s="1"/>
      <c r="RTC31" s="66"/>
      <c r="RTD31" s="66"/>
      <c r="RTE31" s="20"/>
      <c r="RTF31" s="20"/>
      <c r="RTG31" s="1"/>
      <c r="RTH31" s="66"/>
      <c r="RTI31" s="66"/>
      <c r="RTJ31" s="20"/>
      <c r="RTK31" s="20"/>
      <c r="RTL31" s="1"/>
      <c r="RTM31" s="66"/>
      <c r="RTN31" s="66"/>
      <c r="RTO31" s="20"/>
      <c r="RTP31" s="20"/>
      <c r="RTQ31" s="1"/>
      <c r="RTR31" s="66"/>
      <c r="RTS31" s="66"/>
      <c r="RTT31" s="20"/>
      <c r="RTU31" s="20"/>
      <c r="RTV31" s="1"/>
      <c r="RTW31" s="66"/>
      <c r="RTX31" s="66"/>
      <c r="RTY31" s="20"/>
      <c r="RTZ31" s="20"/>
      <c r="RUA31" s="1"/>
      <c r="RUB31" s="66"/>
      <c r="RUC31" s="66"/>
      <c r="RUD31" s="20"/>
      <c r="RUE31" s="20"/>
      <c r="RUF31" s="1"/>
      <c r="RUG31" s="66"/>
      <c r="RUH31" s="66"/>
      <c r="RUI31" s="20"/>
      <c r="RUJ31" s="20"/>
      <c r="RUK31" s="1"/>
      <c r="RUL31" s="66"/>
      <c r="RUM31" s="66"/>
      <c r="RUN31" s="20"/>
      <c r="RUO31" s="20"/>
      <c r="RUP31" s="1"/>
      <c r="RUQ31" s="66"/>
      <c r="RUR31" s="66"/>
      <c r="RUS31" s="20"/>
      <c r="RUT31" s="20"/>
      <c r="RUU31" s="1"/>
      <c r="RUV31" s="66"/>
      <c r="RUW31" s="66"/>
      <c r="RUX31" s="20"/>
      <c r="RUY31" s="20"/>
      <c r="RUZ31" s="1"/>
      <c r="RVA31" s="66"/>
      <c r="RVB31" s="66"/>
      <c r="RVC31" s="20"/>
      <c r="RVD31" s="20"/>
      <c r="RVE31" s="1"/>
      <c r="RVF31" s="66"/>
      <c r="RVG31" s="66"/>
      <c r="RVH31" s="20"/>
      <c r="RVI31" s="20"/>
      <c r="RVJ31" s="1"/>
      <c r="RVK31" s="66"/>
      <c r="RVL31" s="66"/>
      <c r="RVM31" s="20"/>
      <c r="RVN31" s="20"/>
      <c r="RVO31" s="1"/>
      <c r="RVP31" s="66"/>
      <c r="RVQ31" s="66"/>
      <c r="RVR31" s="20"/>
      <c r="RVS31" s="20"/>
      <c r="RVT31" s="1"/>
      <c r="RVU31" s="66"/>
      <c r="RVV31" s="66"/>
      <c r="RVW31" s="20"/>
      <c r="RVX31" s="20"/>
      <c r="RVY31" s="1"/>
      <c r="RVZ31" s="66"/>
      <c r="RWA31" s="66"/>
      <c r="RWB31" s="20"/>
      <c r="RWC31" s="20"/>
      <c r="RWD31" s="1"/>
      <c r="RWE31" s="66"/>
      <c r="RWF31" s="66"/>
      <c r="RWG31" s="20"/>
      <c r="RWH31" s="20"/>
      <c r="RWI31" s="1"/>
      <c r="RWJ31" s="66"/>
      <c r="RWK31" s="66"/>
      <c r="RWL31" s="20"/>
      <c r="RWM31" s="20"/>
      <c r="RWN31" s="1"/>
      <c r="RWO31" s="66"/>
      <c r="RWP31" s="66"/>
      <c r="RWQ31" s="20"/>
      <c r="RWR31" s="20"/>
      <c r="RWS31" s="1"/>
      <c r="RWT31" s="66"/>
      <c r="RWU31" s="66"/>
      <c r="RWV31" s="20"/>
      <c r="RWW31" s="20"/>
      <c r="RWX31" s="1"/>
      <c r="RWY31" s="66"/>
      <c r="RWZ31" s="66"/>
      <c r="RXA31" s="20"/>
      <c r="RXB31" s="20"/>
      <c r="RXC31" s="1"/>
      <c r="RXD31" s="66"/>
      <c r="RXE31" s="66"/>
      <c r="RXF31" s="20"/>
      <c r="RXG31" s="20"/>
      <c r="RXH31" s="1"/>
      <c r="RXI31" s="66"/>
      <c r="RXJ31" s="66"/>
      <c r="RXK31" s="20"/>
      <c r="RXL31" s="20"/>
      <c r="RXM31" s="1"/>
      <c r="RXN31" s="66"/>
      <c r="RXO31" s="66"/>
      <c r="RXP31" s="20"/>
      <c r="RXQ31" s="20"/>
      <c r="RXR31" s="1"/>
      <c r="RXS31" s="66"/>
      <c r="RXT31" s="66"/>
      <c r="RXU31" s="20"/>
      <c r="RXV31" s="20"/>
      <c r="RXW31" s="1"/>
      <c r="RXX31" s="66"/>
      <c r="RXY31" s="66"/>
      <c r="RXZ31" s="20"/>
      <c r="RYA31" s="20"/>
      <c r="RYB31" s="1"/>
      <c r="RYC31" s="66"/>
      <c r="RYD31" s="66"/>
      <c r="RYE31" s="20"/>
      <c r="RYF31" s="20"/>
      <c r="RYG31" s="1"/>
      <c r="RYH31" s="66"/>
      <c r="RYI31" s="66"/>
      <c r="RYJ31" s="20"/>
      <c r="RYK31" s="20"/>
      <c r="RYL31" s="1"/>
      <c r="RYM31" s="66"/>
      <c r="RYN31" s="66"/>
      <c r="RYO31" s="20"/>
      <c r="RYP31" s="20"/>
      <c r="RYQ31" s="1"/>
      <c r="RYR31" s="66"/>
      <c r="RYS31" s="66"/>
      <c r="RYT31" s="20"/>
      <c r="RYU31" s="20"/>
      <c r="RYV31" s="1"/>
      <c r="RYW31" s="66"/>
      <c r="RYX31" s="66"/>
      <c r="RYY31" s="20"/>
      <c r="RYZ31" s="20"/>
      <c r="RZA31" s="1"/>
      <c r="RZB31" s="66"/>
      <c r="RZC31" s="66"/>
      <c r="RZD31" s="20"/>
      <c r="RZE31" s="20"/>
      <c r="RZF31" s="1"/>
      <c r="RZG31" s="66"/>
      <c r="RZH31" s="66"/>
      <c r="RZI31" s="20"/>
      <c r="RZJ31" s="20"/>
      <c r="RZK31" s="1"/>
      <c r="RZL31" s="66"/>
      <c r="RZM31" s="66"/>
      <c r="RZN31" s="20"/>
      <c r="RZO31" s="20"/>
      <c r="RZP31" s="1"/>
      <c r="RZQ31" s="66"/>
      <c r="RZR31" s="66"/>
      <c r="RZS31" s="20"/>
      <c r="RZT31" s="20"/>
      <c r="RZU31" s="1"/>
      <c r="RZV31" s="66"/>
      <c r="RZW31" s="66"/>
      <c r="RZX31" s="20"/>
      <c r="RZY31" s="20"/>
      <c r="RZZ31" s="1"/>
      <c r="SAA31" s="66"/>
      <c r="SAB31" s="66"/>
      <c r="SAC31" s="20"/>
      <c r="SAD31" s="20"/>
      <c r="SAE31" s="1"/>
      <c r="SAF31" s="66"/>
      <c r="SAG31" s="66"/>
      <c r="SAH31" s="20"/>
      <c r="SAI31" s="20"/>
      <c r="SAJ31" s="1"/>
      <c r="SAK31" s="66"/>
      <c r="SAL31" s="66"/>
      <c r="SAM31" s="20"/>
      <c r="SAN31" s="20"/>
      <c r="SAO31" s="1"/>
      <c r="SAP31" s="66"/>
      <c r="SAQ31" s="66"/>
      <c r="SAR31" s="20"/>
      <c r="SAS31" s="20"/>
      <c r="SAT31" s="1"/>
      <c r="SAU31" s="66"/>
      <c r="SAV31" s="66"/>
      <c r="SAW31" s="20"/>
      <c r="SAX31" s="20"/>
      <c r="SAY31" s="1"/>
      <c r="SAZ31" s="66"/>
      <c r="SBA31" s="66"/>
      <c r="SBB31" s="20"/>
      <c r="SBC31" s="20"/>
      <c r="SBD31" s="1"/>
      <c r="SBE31" s="66"/>
      <c r="SBF31" s="66"/>
      <c r="SBG31" s="20"/>
      <c r="SBH31" s="20"/>
      <c r="SBI31" s="1"/>
      <c r="SBJ31" s="66"/>
      <c r="SBK31" s="66"/>
      <c r="SBL31" s="20"/>
      <c r="SBM31" s="20"/>
      <c r="SBN31" s="1"/>
      <c r="SBO31" s="66"/>
      <c r="SBP31" s="66"/>
      <c r="SBQ31" s="20"/>
      <c r="SBR31" s="20"/>
      <c r="SBS31" s="1"/>
      <c r="SBT31" s="66"/>
      <c r="SBU31" s="66"/>
      <c r="SBV31" s="20"/>
      <c r="SBW31" s="20"/>
      <c r="SBX31" s="1"/>
      <c r="SBY31" s="66"/>
      <c r="SBZ31" s="66"/>
      <c r="SCA31" s="20"/>
      <c r="SCB31" s="20"/>
      <c r="SCC31" s="1"/>
      <c r="SCD31" s="66"/>
      <c r="SCE31" s="66"/>
      <c r="SCF31" s="20"/>
      <c r="SCG31" s="20"/>
      <c r="SCH31" s="1"/>
      <c r="SCI31" s="66"/>
      <c r="SCJ31" s="66"/>
      <c r="SCK31" s="20"/>
      <c r="SCL31" s="20"/>
      <c r="SCM31" s="1"/>
      <c r="SCN31" s="66"/>
      <c r="SCO31" s="66"/>
      <c r="SCP31" s="20"/>
      <c r="SCQ31" s="20"/>
      <c r="SCR31" s="1"/>
      <c r="SCS31" s="66"/>
      <c r="SCT31" s="66"/>
      <c r="SCU31" s="20"/>
      <c r="SCV31" s="20"/>
      <c r="SCW31" s="1"/>
      <c r="SCX31" s="66"/>
      <c r="SCY31" s="66"/>
      <c r="SCZ31" s="20"/>
      <c r="SDA31" s="20"/>
      <c r="SDB31" s="1"/>
      <c r="SDC31" s="66"/>
      <c r="SDD31" s="66"/>
      <c r="SDE31" s="20"/>
      <c r="SDF31" s="20"/>
      <c r="SDG31" s="1"/>
      <c r="SDH31" s="66"/>
      <c r="SDI31" s="66"/>
      <c r="SDJ31" s="20"/>
      <c r="SDK31" s="20"/>
      <c r="SDL31" s="1"/>
      <c r="SDM31" s="66"/>
      <c r="SDN31" s="66"/>
      <c r="SDO31" s="20"/>
      <c r="SDP31" s="20"/>
      <c r="SDQ31" s="1"/>
      <c r="SDR31" s="66"/>
      <c r="SDS31" s="66"/>
      <c r="SDT31" s="20"/>
      <c r="SDU31" s="20"/>
      <c r="SDV31" s="1"/>
      <c r="SDW31" s="66"/>
      <c r="SDX31" s="66"/>
      <c r="SDY31" s="20"/>
      <c r="SDZ31" s="20"/>
      <c r="SEA31" s="1"/>
      <c r="SEB31" s="66"/>
      <c r="SEC31" s="66"/>
      <c r="SED31" s="20"/>
      <c r="SEE31" s="20"/>
      <c r="SEF31" s="1"/>
      <c r="SEG31" s="66"/>
      <c r="SEH31" s="66"/>
      <c r="SEI31" s="20"/>
      <c r="SEJ31" s="20"/>
      <c r="SEK31" s="1"/>
      <c r="SEL31" s="66"/>
      <c r="SEM31" s="66"/>
      <c r="SEN31" s="20"/>
      <c r="SEO31" s="20"/>
      <c r="SEP31" s="1"/>
      <c r="SEQ31" s="66"/>
      <c r="SER31" s="66"/>
      <c r="SES31" s="20"/>
      <c r="SET31" s="20"/>
      <c r="SEU31" s="1"/>
      <c r="SEV31" s="66"/>
      <c r="SEW31" s="66"/>
      <c r="SEX31" s="20"/>
      <c r="SEY31" s="20"/>
      <c r="SEZ31" s="1"/>
      <c r="SFA31" s="66"/>
      <c r="SFB31" s="66"/>
      <c r="SFC31" s="20"/>
      <c r="SFD31" s="20"/>
      <c r="SFE31" s="1"/>
      <c r="SFF31" s="66"/>
      <c r="SFG31" s="66"/>
      <c r="SFH31" s="20"/>
      <c r="SFI31" s="20"/>
      <c r="SFJ31" s="1"/>
      <c r="SFK31" s="66"/>
      <c r="SFL31" s="66"/>
      <c r="SFM31" s="20"/>
      <c r="SFN31" s="20"/>
      <c r="SFO31" s="1"/>
      <c r="SFP31" s="66"/>
      <c r="SFQ31" s="66"/>
      <c r="SFR31" s="20"/>
      <c r="SFS31" s="20"/>
      <c r="SFT31" s="1"/>
      <c r="SFU31" s="66"/>
      <c r="SFV31" s="66"/>
      <c r="SFW31" s="20"/>
      <c r="SFX31" s="20"/>
      <c r="SFY31" s="1"/>
      <c r="SFZ31" s="66"/>
      <c r="SGA31" s="66"/>
      <c r="SGB31" s="20"/>
      <c r="SGC31" s="20"/>
      <c r="SGD31" s="1"/>
      <c r="SGE31" s="66"/>
      <c r="SGF31" s="66"/>
      <c r="SGG31" s="20"/>
      <c r="SGH31" s="20"/>
      <c r="SGI31" s="1"/>
      <c r="SGJ31" s="66"/>
      <c r="SGK31" s="66"/>
      <c r="SGL31" s="20"/>
      <c r="SGM31" s="20"/>
      <c r="SGN31" s="1"/>
      <c r="SGO31" s="66"/>
      <c r="SGP31" s="66"/>
      <c r="SGQ31" s="20"/>
      <c r="SGR31" s="20"/>
      <c r="SGS31" s="1"/>
      <c r="SGT31" s="66"/>
      <c r="SGU31" s="66"/>
      <c r="SGV31" s="20"/>
      <c r="SGW31" s="20"/>
      <c r="SGX31" s="1"/>
      <c r="SGY31" s="66"/>
      <c r="SGZ31" s="66"/>
      <c r="SHA31" s="20"/>
      <c r="SHB31" s="20"/>
      <c r="SHC31" s="1"/>
      <c r="SHD31" s="66"/>
      <c r="SHE31" s="66"/>
      <c r="SHF31" s="20"/>
      <c r="SHG31" s="20"/>
      <c r="SHH31" s="1"/>
      <c r="SHI31" s="66"/>
      <c r="SHJ31" s="66"/>
      <c r="SHK31" s="20"/>
      <c r="SHL31" s="20"/>
      <c r="SHM31" s="1"/>
      <c r="SHN31" s="66"/>
      <c r="SHO31" s="66"/>
      <c r="SHP31" s="20"/>
      <c r="SHQ31" s="20"/>
      <c r="SHR31" s="1"/>
      <c r="SHS31" s="66"/>
      <c r="SHT31" s="66"/>
      <c r="SHU31" s="20"/>
      <c r="SHV31" s="20"/>
      <c r="SHW31" s="1"/>
      <c r="SHX31" s="66"/>
      <c r="SHY31" s="66"/>
      <c r="SHZ31" s="20"/>
      <c r="SIA31" s="20"/>
      <c r="SIB31" s="1"/>
      <c r="SIC31" s="66"/>
      <c r="SID31" s="66"/>
      <c r="SIE31" s="20"/>
      <c r="SIF31" s="20"/>
      <c r="SIG31" s="1"/>
      <c r="SIH31" s="66"/>
      <c r="SII31" s="66"/>
      <c r="SIJ31" s="20"/>
      <c r="SIK31" s="20"/>
      <c r="SIL31" s="1"/>
      <c r="SIM31" s="66"/>
      <c r="SIN31" s="66"/>
      <c r="SIO31" s="20"/>
      <c r="SIP31" s="20"/>
      <c r="SIQ31" s="1"/>
      <c r="SIR31" s="66"/>
      <c r="SIS31" s="66"/>
      <c r="SIT31" s="20"/>
      <c r="SIU31" s="20"/>
      <c r="SIV31" s="1"/>
      <c r="SIW31" s="66"/>
      <c r="SIX31" s="66"/>
      <c r="SIY31" s="20"/>
      <c r="SIZ31" s="20"/>
      <c r="SJA31" s="1"/>
      <c r="SJB31" s="66"/>
      <c r="SJC31" s="66"/>
      <c r="SJD31" s="20"/>
      <c r="SJE31" s="20"/>
      <c r="SJF31" s="1"/>
      <c r="SJG31" s="66"/>
      <c r="SJH31" s="66"/>
      <c r="SJI31" s="20"/>
      <c r="SJJ31" s="20"/>
      <c r="SJK31" s="1"/>
      <c r="SJL31" s="66"/>
      <c r="SJM31" s="66"/>
      <c r="SJN31" s="20"/>
      <c r="SJO31" s="20"/>
      <c r="SJP31" s="1"/>
      <c r="SJQ31" s="66"/>
      <c r="SJR31" s="66"/>
      <c r="SJS31" s="20"/>
      <c r="SJT31" s="20"/>
      <c r="SJU31" s="1"/>
      <c r="SJV31" s="66"/>
      <c r="SJW31" s="66"/>
      <c r="SJX31" s="20"/>
      <c r="SJY31" s="20"/>
      <c r="SJZ31" s="1"/>
      <c r="SKA31" s="66"/>
      <c r="SKB31" s="66"/>
      <c r="SKC31" s="20"/>
      <c r="SKD31" s="20"/>
      <c r="SKE31" s="1"/>
      <c r="SKF31" s="66"/>
      <c r="SKG31" s="66"/>
      <c r="SKH31" s="20"/>
      <c r="SKI31" s="20"/>
      <c r="SKJ31" s="1"/>
      <c r="SKK31" s="66"/>
      <c r="SKL31" s="66"/>
      <c r="SKM31" s="20"/>
      <c r="SKN31" s="20"/>
      <c r="SKO31" s="1"/>
      <c r="SKP31" s="66"/>
      <c r="SKQ31" s="66"/>
      <c r="SKR31" s="20"/>
      <c r="SKS31" s="20"/>
      <c r="SKT31" s="1"/>
      <c r="SKU31" s="66"/>
      <c r="SKV31" s="66"/>
      <c r="SKW31" s="20"/>
      <c r="SKX31" s="20"/>
      <c r="SKY31" s="1"/>
      <c r="SKZ31" s="66"/>
      <c r="SLA31" s="66"/>
      <c r="SLB31" s="20"/>
      <c r="SLC31" s="20"/>
      <c r="SLD31" s="1"/>
      <c r="SLE31" s="66"/>
      <c r="SLF31" s="66"/>
      <c r="SLG31" s="20"/>
      <c r="SLH31" s="20"/>
      <c r="SLI31" s="1"/>
      <c r="SLJ31" s="66"/>
      <c r="SLK31" s="66"/>
      <c r="SLL31" s="20"/>
      <c r="SLM31" s="20"/>
      <c r="SLN31" s="1"/>
      <c r="SLO31" s="66"/>
      <c r="SLP31" s="66"/>
      <c r="SLQ31" s="20"/>
      <c r="SLR31" s="20"/>
      <c r="SLS31" s="1"/>
      <c r="SLT31" s="66"/>
      <c r="SLU31" s="66"/>
      <c r="SLV31" s="20"/>
      <c r="SLW31" s="20"/>
      <c r="SLX31" s="1"/>
      <c r="SLY31" s="66"/>
      <c r="SLZ31" s="66"/>
      <c r="SMA31" s="20"/>
      <c r="SMB31" s="20"/>
      <c r="SMC31" s="1"/>
      <c r="SMD31" s="66"/>
      <c r="SME31" s="66"/>
      <c r="SMF31" s="20"/>
      <c r="SMG31" s="20"/>
      <c r="SMH31" s="1"/>
      <c r="SMI31" s="66"/>
      <c r="SMJ31" s="66"/>
      <c r="SMK31" s="20"/>
      <c r="SML31" s="20"/>
      <c r="SMM31" s="1"/>
      <c r="SMN31" s="66"/>
      <c r="SMO31" s="66"/>
      <c r="SMP31" s="20"/>
      <c r="SMQ31" s="20"/>
      <c r="SMR31" s="1"/>
      <c r="SMS31" s="66"/>
      <c r="SMT31" s="66"/>
      <c r="SMU31" s="20"/>
      <c r="SMV31" s="20"/>
      <c r="SMW31" s="1"/>
      <c r="SMX31" s="66"/>
      <c r="SMY31" s="66"/>
      <c r="SMZ31" s="20"/>
      <c r="SNA31" s="20"/>
      <c r="SNB31" s="1"/>
      <c r="SNC31" s="66"/>
      <c r="SND31" s="66"/>
      <c r="SNE31" s="20"/>
      <c r="SNF31" s="20"/>
      <c r="SNG31" s="1"/>
      <c r="SNH31" s="66"/>
      <c r="SNI31" s="66"/>
      <c r="SNJ31" s="20"/>
      <c r="SNK31" s="20"/>
      <c r="SNL31" s="1"/>
      <c r="SNM31" s="66"/>
      <c r="SNN31" s="66"/>
      <c r="SNO31" s="20"/>
      <c r="SNP31" s="20"/>
      <c r="SNQ31" s="1"/>
      <c r="SNR31" s="66"/>
      <c r="SNS31" s="66"/>
      <c r="SNT31" s="20"/>
      <c r="SNU31" s="20"/>
      <c r="SNV31" s="1"/>
      <c r="SNW31" s="66"/>
      <c r="SNX31" s="66"/>
      <c r="SNY31" s="20"/>
      <c r="SNZ31" s="20"/>
      <c r="SOA31" s="1"/>
      <c r="SOB31" s="66"/>
      <c r="SOC31" s="66"/>
      <c r="SOD31" s="20"/>
      <c r="SOE31" s="20"/>
      <c r="SOF31" s="1"/>
      <c r="SOG31" s="66"/>
      <c r="SOH31" s="66"/>
      <c r="SOI31" s="20"/>
      <c r="SOJ31" s="20"/>
      <c r="SOK31" s="1"/>
      <c r="SOL31" s="66"/>
      <c r="SOM31" s="66"/>
      <c r="SON31" s="20"/>
      <c r="SOO31" s="20"/>
      <c r="SOP31" s="1"/>
      <c r="SOQ31" s="66"/>
      <c r="SOR31" s="66"/>
      <c r="SOS31" s="20"/>
      <c r="SOT31" s="20"/>
      <c r="SOU31" s="1"/>
      <c r="SOV31" s="66"/>
      <c r="SOW31" s="66"/>
      <c r="SOX31" s="20"/>
      <c r="SOY31" s="20"/>
      <c r="SOZ31" s="1"/>
      <c r="SPA31" s="66"/>
      <c r="SPB31" s="66"/>
      <c r="SPC31" s="20"/>
      <c r="SPD31" s="20"/>
      <c r="SPE31" s="1"/>
      <c r="SPF31" s="66"/>
      <c r="SPG31" s="66"/>
      <c r="SPH31" s="20"/>
      <c r="SPI31" s="20"/>
      <c r="SPJ31" s="1"/>
      <c r="SPK31" s="66"/>
      <c r="SPL31" s="66"/>
      <c r="SPM31" s="20"/>
      <c r="SPN31" s="20"/>
      <c r="SPO31" s="1"/>
      <c r="SPP31" s="66"/>
      <c r="SPQ31" s="66"/>
      <c r="SPR31" s="20"/>
      <c r="SPS31" s="20"/>
      <c r="SPT31" s="1"/>
      <c r="SPU31" s="66"/>
      <c r="SPV31" s="66"/>
      <c r="SPW31" s="20"/>
      <c r="SPX31" s="20"/>
      <c r="SPY31" s="1"/>
      <c r="SPZ31" s="66"/>
      <c r="SQA31" s="66"/>
      <c r="SQB31" s="20"/>
      <c r="SQC31" s="20"/>
      <c r="SQD31" s="1"/>
      <c r="SQE31" s="66"/>
      <c r="SQF31" s="66"/>
      <c r="SQG31" s="20"/>
      <c r="SQH31" s="20"/>
      <c r="SQI31" s="1"/>
      <c r="SQJ31" s="66"/>
      <c r="SQK31" s="66"/>
      <c r="SQL31" s="20"/>
      <c r="SQM31" s="20"/>
      <c r="SQN31" s="1"/>
      <c r="SQO31" s="66"/>
      <c r="SQP31" s="66"/>
      <c r="SQQ31" s="20"/>
      <c r="SQR31" s="20"/>
      <c r="SQS31" s="1"/>
      <c r="SQT31" s="66"/>
      <c r="SQU31" s="66"/>
      <c r="SQV31" s="20"/>
      <c r="SQW31" s="20"/>
      <c r="SQX31" s="1"/>
      <c r="SQY31" s="66"/>
      <c r="SQZ31" s="66"/>
      <c r="SRA31" s="20"/>
      <c r="SRB31" s="20"/>
      <c r="SRC31" s="1"/>
      <c r="SRD31" s="66"/>
      <c r="SRE31" s="66"/>
      <c r="SRF31" s="20"/>
      <c r="SRG31" s="20"/>
      <c r="SRH31" s="1"/>
      <c r="SRI31" s="66"/>
      <c r="SRJ31" s="66"/>
      <c r="SRK31" s="20"/>
      <c r="SRL31" s="20"/>
      <c r="SRM31" s="1"/>
      <c r="SRN31" s="66"/>
      <c r="SRO31" s="66"/>
      <c r="SRP31" s="20"/>
      <c r="SRQ31" s="20"/>
      <c r="SRR31" s="1"/>
      <c r="SRS31" s="66"/>
      <c r="SRT31" s="66"/>
      <c r="SRU31" s="20"/>
      <c r="SRV31" s="20"/>
      <c r="SRW31" s="1"/>
      <c r="SRX31" s="66"/>
      <c r="SRY31" s="66"/>
      <c r="SRZ31" s="20"/>
      <c r="SSA31" s="20"/>
      <c r="SSB31" s="1"/>
      <c r="SSC31" s="66"/>
      <c r="SSD31" s="66"/>
      <c r="SSE31" s="20"/>
      <c r="SSF31" s="20"/>
      <c r="SSG31" s="1"/>
      <c r="SSH31" s="66"/>
      <c r="SSI31" s="66"/>
      <c r="SSJ31" s="20"/>
      <c r="SSK31" s="20"/>
      <c r="SSL31" s="1"/>
      <c r="SSM31" s="66"/>
      <c r="SSN31" s="66"/>
      <c r="SSO31" s="20"/>
      <c r="SSP31" s="20"/>
      <c r="SSQ31" s="1"/>
      <c r="SSR31" s="66"/>
      <c r="SSS31" s="66"/>
      <c r="SST31" s="20"/>
      <c r="SSU31" s="20"/>
      <c r="SSV31" s="1"/>
      <c r="SSW31" s="66"/>
      <c r="SSX31" s="66"/>
      <c r="SSY31" s="20"/>
      <c r="SSZ31" s="20"/>
      <c r="STA31" s="1"/>
      <c r="STB31" s="66"/>
      <c r="STC31" s="66"/>
      <c r="STD31" s="20"/>
      <c r="STE31" s="20"/>
      <c r="STF31" s="1"/>
      <c r="STG31" s="66"/>
      <c r="STH31" s="66"/>
      <c r="STI31" s="20"/>
      <c r="STJ31" s="20"/>
      <c r="STK31" s="1"/>
      <c r="STL31" s="66"/>
      <c r="STM31" s="66"/>
      <c r="STN31" s="20"/>
      <c r="STO31" s="20"/>
      <c r="STP31" s="1"/>
      <c r="STQ31" s="66"/>
      <c r="STR31" s="66"/>
      <c r="STS31" s="20"/>
      <c r="STT31" s="20"/>
      <c r="STU31" s="1"/>
      <c r="STV31" s="66"/>
      <c r="STW31" s="66"/>
      <c r="STX31" s="20"/>
      <c r="STY31" s="20"/>
      <c r="STZ31" s="1"/>
      <c r="SUA31" s="66"/>
      <c r="SUB31" s="66"/>
      <c r="SUC31" s="20"/>
      <c r="SUD31" s="20"/>
      <c r="SUE31" s="1"/>
      <c r="SUF31" s="66"/>
      <c r="SUG31" s="66"/>
      <c r="SUH31" s="20"/>
      <c r="SUI31" s="20"/>
      <c r="SUJ31" s="1"/>
      <c r="SUK31" s="66"/>
      <c r="SUL31" s="66"/>
      <c r="SUM31" s="20"/>
      <c r="SUN31" s="20"/>
      <c r="SUO31" s="1"/>
      <c r="SUP31" s="66"/>
      <c r="SUQ31" s="66"/>
      <c r="SUR31" s="20"/>
      <c r="SUS31" s="20"/>
      <c r="SUT31" s="1"/>
      <c r="SUU31" s="66"/>
      <c r="SUV31" s="66"/>
      <c r="SUW31" s="20"/>
      <c r="SUX31" s="20"/>
      <c r="SUY31" s="1"/>
      <c r="SUZ31" s="66"/>
      <c r="SVA31" s="66"/>
      <c r="SVB31" s="20"/>
      <c r="SVC31" s="20"/>
      <c r="SVD31" s="1"/>
      <c r="SVE31" s="66"/>
      <c r="SVF31" s="66"/>
      <c r="SVG31" s="20"/>
      <c r="SVH31" s="20"/>
      <c r="SVI31" s="1"/>
      <c r="SVJ31" s="66"/>
      <c r="SVK31" s="66"/>
      <c r="SVL31" s="20"/>
      <c r="SVM31" s="20"/>
      <c r="SVN31" s="1"/>
      <c r="SVO31" s="66"/>
      <c r="SVP31" s="66"/>
      <c r="SVQ31" s="20"/>
      <c r="SVR31" s="20"/>
      <c r="SVS31" s="1"/>
      <c r="SVT31" s="66"/>
      <c r="SVU31" s="66"/>
      <c r="SVV31" s="20"/>
      <c r="SVW31" s="20"/>
      <c r="SVX31" s="1"/>
      <c r="SVY31" s="66"/>
      <c r="SVZ31" s="66"/>
      <c r="SWA31" s="20"/>
      <c r="SWB31" s="20"/>
      <c r="SWC31" s="1"/>
      <c r="SWD31" s="66"/>
      <c r="SWE31" s="66"/>
      <c r="SWF31" s="20"/>
      <c r="SWG31" s="20"/>
      <c r="SWH31" s="1"/>
      <c r="SWI31" s="66"/>
      <c r="SWJ31" s="66"/>
      <c r="SWK31" s="20"/>
      <c r="SWL31" s="20"/>
      <c r="SWM31" s="1"/>
      <c r="SWN31" s="66"/>
      <c r="SWO31" s="66"/>
      <c r="SWP31" s="20"/>
      <c r="SWQ31" s="20"/>
      <c r="SWR31" s="1"/>
      <c r="SWS31" s="66"/>
      <c r="SWT31" s="66"/>
      <c r="SWU31" s="20"/>
      <c r="SWV31" s="20"/>
      <c r="SWW31" s="1"/>
      <c r="SWX31" s="66"/>
      <c r="SWY31" s="66"/>
      <c r="SWZ31" s="20"/>
      <c r="SXA31" s="20"/>
      <c r="SXB31" s="1"/>
      <c r="SXC31" s="66"/>
      <c r="SXD31" s="66"/>
      <c r="SXE31" s="20"/>
      <c r="SXF31" s="20"/>
      <c r="SXG31" s="1"/>
      <c r="SXH31" s="66"/>
      <c r="SXI31" s="66"/>
      <c r="SXJ31" s="20"/>
      <c r="SXK31" s="20"/>
      <c r="SXL31" s="1"/>
      <c r="SXM31" s="66"/>
      <c r="SXN31" s="66"/>
      <c r="SXO31" s="20"/>
      <c r="SXP31" s="20"/>
      <c r="SXQ31" s="1"/>
      <c r="SXR31" s="66"/>
      <c r="SXS31" s="66"/>
      <c r="SXT31" s="20"/>
      <c r="SXU31" s="20"/>
      <c r="SXV31" s="1"/>
      <c r="SXW31" s="66"/>
      <c r="SXX31" s="66"/>
      <c r="SXY31" s="20"/>
      <c r="SXZ31" s="20"/>
      <c r="SYA31" s="1"/>
      <c r="SYB31" s="66"/>
      <c r="SYC31" s="66"/>
      <c r="SYD31" s="20"/>
      <c r="SYE31" s="20"/>
      <c r="SYF31" s="1"/>
      <c r="SYG31" s="66"/>
      <c r="SYH31" s="66"/>
      <c r="SYI31" s="20"/>
      <c r="SYJ31" s="20"/>
      <c r="SYK31" s="1"/>
      <c r="SYL31" s="66"/>
      <c r="SYM31" s="66"/>
      <c r="SYN31" s="20"/>
      <c r="SYO31" s="20"/>
      <c r="SYP31" s="1"/>
      <c r="SYQ31" s="66"/>
      <c r="SYR31" s="66"/>
      <c r="SYS31" s="20"/>
      <c r="SYT31" s="20"/>
      <c r="SYU31" s="1"/>
      <c r="SYV31" s="66"/>
      <c r="SYW31" s="66"/>
      <c r="SYX31" s="20"/>
      <c r="SYY31" s="20"/>
      <c r="SYZ31" s="1"/>
      <c r="SZA31" s="66"/>
      <c r="SZB31" s="66"/>
      <c r="SZC31" s="20"/>
      <c r="SZD31" s="20"/>
      <c r="SZE31" s="1"/>
      <c r="SZF31" s="66"/>
      <c r="SZG31" s="66"/>
      <c r="SZH31" s="20"/>
      <c r="SZI31" s="20"/>
      <c r="SZJ31" s="1"/>
      <c r="SZK31" s="66"/>
      <c r="SZL31" s="66"/>
      <c r="SZM31" s="20"/>
      <c r="SZN31" s="20"/>
      <c r="SZO31" s="1"/>
      <c r="SZP31" s="66"/>
      <c r="SZQ31" s="66"/>
      <c r="SZR31" s="20"/>
      <c r="SZS31" s="20"/>
      <c r="SZT31" s="1"/>
      <c r="SZU31" s="66"/>
      <c r="SZV31" s="66"/>
      <c r="SZW31" s="20"/>
      <c r="SZX31" s="20"/>
      <c r="SZY31" s="1"/>
      <c r="SZZ31" s="66"/>
      <c r="TAA31" s="66"/>
      <c r="TAB31" s="20"/>
      <c r="TAC31" s="20"/>
      <c r="TAD31" s="1"/>
      <c r="TAE31" s="66"/>
      <c r="TAF31" s="66"/>
      <c r="TAG31" s="20"/>
      <c r="TAH31" s="20"/>
      <c r="TAI31" s="1"/>
      <c r="TAJ31" s="66"/>
      <c r="TAK31" s="66"/>
      <c r="TAL31" s="20"/>
      <c r="TAM31" s="20"/>
      <c r="TAN31" s="1"/>
      <c r="TAO31" s="66"/>
      <c r="TAP31" s="66"/>
      <c r="TAQ31" s="20"/>
      <c r="TAR31" s="20"/>
      <c r="TAS31" s="1"/>
      <c r="TAT31" s="66"/>
      <c r="TAU31" s="66"/>
      <c r="TAV31" s="20"/>
      <c r="TAW31" s="20"/>
      <c r="TAX31" s="1"/>
      <c r="TAY31" s="66"/>
      <c r="TAZ31" s="66"/>
      <c r="TBA31" s="20"/>
      <c r="TBB31" s="20"/>
      <c r="TBC31" s="1"/>
      <c r="TBD31" s="66"/>
      <c r="TBE31" s="66"/>
      <c r="TBF31" s="20"/>
      <c r="TBG31" s="20"/>
      <c r="TBH31" s="1"/>
      <c r="TBI31" s="66"/>
      <c r="TBJ31" s="66"/>
      <c r="TBK31" s="20"/>
      <c r="TBL31" s="20"/>
      <c r="TBM31" s="1"/>
      <c r="TBN31" s="66"/>
      <c r="TBO31" s="66"/>
      <c r="TBP31" s="20"/>
      <c r="TBQ31" s="20"/>
      <c r="TBR31" s="1"/>
      <c r="TBS31" s="66"/>
      <c r="TBT31" s="66"/>
      <c r="TBU31" s="20"/>
      <c r="TBV31" s="20"/>
      <c r="TBW31" s="1"/>
      <c r="TBX31" s="66"/>
      <c r="TBY31" s="66"/>
      <c r="TBZ31" s="20"/>
      <c r="TCA31" s="20"/>
      <c r="TCB31" s="1"/>
      <c r="TCC31" s="66"/>
      <c r="TCD31" s="66"/>
      <c r="TCE31" s="20"/>
      <c r="TCF31" s="20"/>
      <c r="TCG31" s="1"/>
      <c r="TCH31" s="66"/>
      <c r="TCI31" s="66"/>
      <c r="TCJ31" s="20"/>
      <c r="TCK31" s="20"/>
      <c r="TCL31" s="1"/>
      <c r="TCM31" s="66"/>
      <c r="TCN31" s="66"/>
      <c r="TCO31" s="20"/>
      <c r="TCP31" s="20"/>
      <c r="TCQ31" s="1"/>
      <c r="TCR31" s="66"/>
      <c r="TCS31" s="66"/>
      <c r="TCT31" s="20"/>
      <c r="TCU31" s="20"/>
      <c r="TCV31" s="1"/>
      <c r="TCW31" s="66"/>
      <c r="TCX31" s="66"/>
      <c r="TCY31" s="20"/>
      <c r="TCZ31" s="20"/>
      <c r="TDA31" s="1"/>
      <c r="TDB31" s="66"/>
      <c r="TDC31" s="66"/>
      <c r="TDD31" s="20"/>
      <c r="TDE31" s="20"/>
      <c r="TDF31" s="1"/>
      <c r="TDG31" s="66"/>
      <c r="TDH31" s="66"/>
      <c r="TDI31" s="20"/>
      <c r="TDJ31" s="20"/>
      <c r="TDK31" s="1"/>
      <c r="TDL31" s="66"/>
      <c r="TDM31" s="66"/>
      <c r="TDN31" s="20"/>
      <c r="TDO31" s="20"/>
      <c r="TDP31" s="1"/>
      <c r="TDQ31" s="66"/>
      <c r="TDR31" s="66"/>
      <c r="TDS31" s="20"/>
      <c r="TDT31" s="20"/>
      <c r="TDU31" s="1"/>
      <c r="TDV31" s="66"/>
      <c r="TDW31" s="66"/>
      <c r="TDX31" s="20"/>
      <c r="TDY31" s="20"/>
      <c r="TDZ31" s="1"/>
      <c r="TEA31" s="66"/>
      <c r="TEB31" s="66"/>
      <c r="TEC31" s="20"/>
      <c r="TED31" s="20"/>
      <c r="TEE31" s="1"/>
      <c r="TEF31" s="66"/>
      <c r="TEG31" s="66"/>
      <c r="TEH31" s="20"/>
      <c r="TEI31" s="20"/>
      <c r="TEJ31" s="1"/>
      <c r="TEK31" s="66"/>
      <c r="TEL31" s="66"/>
      <c r="TEM31" s="20"/>
      <c r="TEN31" s="20"/>
      <c r="TEO31" s="1"/>
      <c r="TEP31" s="66"/>
      <c r="TEQ31" s="66"/>
      <c r="TER31" s="20"/>
      <c r="TES31" s="20"/>
      <c r="TET31" s="1"/>
      <c r="TEU31" s="66"/>
      <c r="TEV31" s="66"/>
      <c r="TEW31" s="20"/>
      <c r="TEX31" s="20"/>
      <c r="TEY31" s="1"/>
      <c r="TEZ31" s="66"/>
      <c r="TFA31" s="66"/>
      <c r="TFB31" s="20"/>
      <c r="TFC31" s="20"/>
      <c r="TFD31" s="1"/>
      <c r="TFE31" s="66"/>
      <c r="TFF31" s="66"/>
      <c r="TFG31" s="20"/>
      <c r="TFH31" s="20"/>
      <c r="TFI31" s="1"/>
      <c r="TFJ31" s="66"/>
      <c r="TFK31" s="66"/>
      <c r="TFL31" s="20"/>
      <c r="TFM31" s="20"/>
      <c r="TFN31" s="1"/>
      <c r="TFO31" s="66"/>
      <c r="TFP31" s="66"/>
      <c r="TFQ31" s="20"/>
      <c r="TFR31" s="20"/>
      <c r="TFS31" s="1"/>
      <c r="TFT31" s="66"/>
      <c r="TFU31" s="66"/>
      <c r="TFV31" s="20"/>
      <c r="TFW31" s="20"/>
      <c r="TFX31" s="1"/>
      <c r="TFY31" s="66"/>
      <c r="TFZ31" s="66"/>
      <c r="TGA31" s="20"/>
      <c r="TGB31" s="20"/>
      <c r="TGC31" s="1"/>
      <c r="TGD31" s="66"/>
      <c r="TGE31" s="66"/>
      <c r="TGF31" s="20"/>
      <c r="TGG31" s="20"/>
      <c r="TGH31" s="1"/>
      <c r="TGI31" s="66"/>
      <c r="TGJ31" s="66"/>
      <c r="TGK31" s="20"/>
      <c r="TGL31" s="20"/>
      <c r="TGM31" s="1"/>
      <c r="TGN31" s="66"/>
      <c r="TGO31" s="66"/>
      <c r="TGP31" s="20"/>
      <c r="TGQ31" s="20"/>
      <c r="TGR31" s="1"/>
      <c r="TGS31" s="66"/>
      <c r="TGT31" s="66"/>
      <c r="TGU31" s="20"/>
      <c r="TGV31" s="20"/>
      <c r="TGW31" s="1"/>
      <c r="TGX31" s="66"/>
      <c r="TGY31" s="66"/>
      <c r="TGZ31" s="20"/>
      <c r="THA31" s="20"/>
      <c r="THB31" s="1"/>
      <c r="THC31" s="66"/>
      <c r="THD31" s="66"/>
      <c r="THE31" s="20"/>
      <c r="THF31" s="20"/>
      <c r="THG31" s="1"/>
      <c r="THH31" s="66"/>
      <c r="THI31" s="66"/>
      <c r="THJ31" s="20"/>
      <c r="THK31" s="20"/>
      <c r="THL31" s="1"/>
      <c r="THM31" s="66"/>
      <c r="THN31" s="66"/>
      <c r="THO31" s="20"/>
      <c r="THP31" s="20"/>
      <c r="THQ31" s="1"/>
      <c r="THR31" s="66"/>
      <c r="THS31" s="66"/>
      <c r="THT31" s="20"/>
      <c r="THU31" s="20"/>
      <c r="THV31" s="1"/>
      <c r="THW31" s="66"/>
      <c r="THX31" s="66"/>
      <c r="THY31" s="20"/>
      <c r="THZ31" s="20"/>
      <c r="TIA31" s="1"/>
      <c r="TIB31" s="66"/>
      <c r="TIC31" s="66"/>
      <c r="TID31" s="20"/>
      <c r="TIE31" s="20"/>
      <c r="TIF31" s="1"/>
      <c r="TIG31" s="66"/>
      <c r="TIH31" s="66"/>
      <c r="TII31" s="20"/>
      <c r="TIJ31" s="20"/>
      <c r="TIK31" s="1"/>
      <c r="TIL31" s="66"/>
      <c r="TIM31" s="66"/>
      <c r="TIN31" s="20"/>
      <c r="TIO31" s="20"/>
      <c r="TIP31" s="1"/>
      <c r="TIQ31" s="66"/>
      <c r="TIR31" s="66"/>
      <c r="TIS31" s="20"/>
      <c r="TIT31" s="20"/>
      <c r="TIU31" s="1"/>
      <c r="TIV31" s="66"/>
      <c r="TIW31" s="66"/>
      <c r="TIX31" s="20"/>
      <c r="TIY31" s="20"/>
      <c r="TIZ31" s="1"/>
      <c r="TJA31" s="66"/>
      <c r="TJB31" s="66"/>
      <c r="TJC31" s="20"/>
      <c r="TJD31" s="20"/>
      <c r="TJE31" s="1"/>
      <c r="TJF31" s="66"/>
      <c r="TJG31" s="66"/>
      <c r="TJH31" s="20"/>
      <c r="TJI31" s="20"/>
      <c r="TJJ31" s="1"/>
      <c r="TJK31" s="66"/>
      <c r="TJL31" s="66"/>
      <c r="TJM31" s="20"/>
      <c r="TJN31" s="20"/>
      <c r="TJO31" s="1"/>
      <c r="TJP31" s="66"/>
      <c r="TJQ31" s="66"/>
      <c r="TJR31" s="20"/>
      <c r="TJS31" s="20"/>
      <c r="TJT31" s="1"/>
      <c r="TJU31" s="66"/>
      <c r="TJV31" s="66"/>
      <c r="TJW31" s="20"/>
      <c r="TJX31" s="20"/>
      <c r="TJY31" s="1"/>
      <c r="TJZ31" s="66"/>
      <c r="TKA31" s="66"/>
      <c r="TKB31" s="20"/>
      <c r="TKC31" s="20"/>
      <c r="TKD31" s="1"/>
      <c r="TKE31" s="66"/>
      <c r="TKF31" s="66"/>
      <c r="TKG31" s="20"/>
      <c r="TKH31" s="20"/>
      <c r="TKI31" s="1"/>
      <c r="TKJ31" s="66"/>
      <c r="TKK31" s="66"/>
      <c r="TKL31" s="20"/>
      <c r="TKM31" s="20"/>
      <c r="TKN31" s="1"/>
      <c r="TKO31" s="66"/>
      <c r="TKP31" s="66"/>
      <c r="TKQ31" s="20"/>
      <c r="TKR31" s="20"/>
      <c r="TKS31" s="1"/>
      <c r="TKT31" s="66"/>
      <c r="TKU31" s="66"/>
      <c r="TKV31" s="20"/>
      <c r="TKW31" s="20"/>
      <c r="TKX31" s="1"/>
      <c r="TKY31" s="66"/>
      <c r="TKZ31" s="66"/>
      <c r="TLA31" s="20"/>
      <c r="TLB31" s="20"/>
      <c r="TLC31" s="1"/>
      <c r="TLD31" s="66"/>
      <c r="TLE31" s="66"/>
      <c r="TLF31" s="20"/>
      <c r="TLG31" s="20"/>
      <c r="TLH31" s="1"/>
      <c r="TLI31" s="66"/>
      <c r="TLJ31" s="66"/>
      <c r="TLK31" s="20"/>
      <c r="TLL31" s="20"/>
      <c r="TLM31" s="1"/>
      <c r="TLN31" s="66"/>
      <c r="TLO31" s="66"/>
      <c r="TLP31" s="20"/>
      <c r="TLQ31" s="20"/>
      <c r="TLR31" s="1"/>
      <c r="TLS31" s="66"/>
      <c r="TLT31" s="66"/>
      <c r="TLU31" s="20"/>
      <c r="TLV31" s="20"/>
      <c r="TLW31" s="1"/>
      <c r="TLX31" s="66"/>
      <c r="TLY31" s="66"/>
      <c r="TLZ31" s="20"/>
      <c r="TMA31" s="20"/>
      <c r="TMB31" s="1"/>
      <c r="TMC31" s="66"/>
      <c r="TMD31" s="66"/>
      <c r="TME31" s="20"/>
      <c r="TMF31" s="20"/>
      <c r="TMG31" s="1"/>
      <c r="TMH31" s="66"/>
      <c r="TMI31" s="66"/>
      <c r="TMJ31" s="20"/>
      <c r="TMK31" s="20"/>
      <c r="TML31" s="1"/>
      <c r="TMM31" s="66"/>
      <c r="TMN31" s="66"/>
      <c r="TMO31" s="20"/>
      <c r="TMP31" s="20"/>
      <c r="TMQ31" s="1"/>
      <c r="TMR31" s="66"/>
      <c r="TMS31" s="66"/>
      <c r="TMT31" s="20"/>
      <c r="TMU31" s="20"/>
      <c r="TMV31" s="1"/>
      <c r="TMW31" s="66"/>
      <c r="TMX31" s="66"/>
      <c r="TMY31" s="20"/>
      <c r="TMZ31" s="20"/>
      <c r="TNA31" s="1"/>
      <c r="TNB31" s="66"/>
      <c r="TNC31" s="66"/>
      <c r="TND31" s="20"/>
      <c r="TNE31" s="20"/>
      <c r="TNF31" s="1"/>
      <c r="TNG31" s="66"/>
      <c r="TNH31" s="66"/>
      <c r="TNI31" s="20"/>
      <c r="TNJ31" s="20"/>
      <c r="TNK31" s="1"/>
      <c r="TNL31" s="66"/>
      <c r="TNM31" s="66"/>
      <c r="TNN31" s="20"/>
      <c r="TNO31" s="20"/>
      <c r="TNP31" s="1"/>
      <c r="TNQ31" s="66"/>
      <c r="TNR31" s="66"/>
      <c r="TNS31" s="20"/>
      <c r="TNT31" s="20"/>
      <c r="TNU31" s="1"/>
      <c r="TNV31" s="66"/>
      <c r="TNW31" s="66"/>
      <c r="TNX31" s="20"/>
      <c r="TNY31" s="20"/>
      <c r="TNZ31" s="1"/>
      <c r="TOA31" s="66"/>
      <c r="TOB31" s="66"/>
      <c r="TOC31" s="20"/>
      <c r="TOD31" s="20"/>
      <c r="TOE31" s="1"/>
      <c r="TOF31" s="66"/>
      <c r="TOG31" s="66"/>
      <c r="TOH31" s="20"/>
      <c r="TOI31" s="20"/>
      <c r="TOJ31" s="1"/>
      <c r="TOK31" s="66"/>
      <c r="TOL31" s="66"/>
      <c r="TOM31" s="20"/>
      <c r="TON31" s="20"/>
      <c r="TOO31" s="1"/>
      <c r="TOP31" s="66"/>
      <c r="TOQ31" s="66"/>
      <c r="TOR31" s="20"/>
      <c r="TOS31" s="20"/>
      <c r="TOT31" s="1"/>
      <c r="TOU31" s="66"/>
      <c r="TOV31" s="66"/>
      <c r="TOW31" s="20"/>
      <c r="TOX31" s="20"/>
      <c r="TOY31" s="1"/>
      <c r="TOZ31" s="66"/>
      <c r="TPA31" s="66"/>
      <c r="TPB31" s="20"/>
      <c r="TPC31" s="20"/>
      <c r="TPD31" s="1"/>
      <c r="TPE31" s="66"/>
      <c r="TPF31" s="66"/>
      <c r="TPG31" s="20"/>
      <c r="TPH31" s="20"/>
      <c r="TPI31" s="1"/>
      <c r="TPJ31" s="66"/>
      <c r="TPK31" s="66"/>
      <c r="TPL31" s="20"/>
      <c r="TPM31" s="20"/>
      <c r="TPN31" s="1"/>
      <c r="TPO31" s="66"/>
      <c r="TPP31" s="66"/>
      <c r="TPQ31" s="20"/>
      <c r="TPR31" s="20"/>
      <c r="TPS31" s="1"/>
      <c r="TPT31" s="66"/>
      <c r="TPU31" s="66"/>
      <c r="TPV31" s="20"/>
      <c r="TPW31" s="20"/>
      <c r="TPX31" s="1"/>
      <c r="TPY31" s="66"/>
      <c r="TPZ31" s="66"/>
      <c r="TQA31" s="20"/>
      <c r="TQB31" s="20"/>
      <c r="TQC31" s="1"/>
      <c r="TQD31" s="66"/>
      <c r="TQE31" s="66"/>
      <c r="TQF31" s="20"/>
      <c r="TQG31" s="20"/>
      <c r="TQH31" s="1"/>
      <c r="TQI31" s="66"/>
      <c r="TQJ31" s="66"/>
      <c r="TQK31" s="20"/>
      <c r="TQL31" s="20"/>
      <c r="TQM31" s="1"/>
      <c r="TQN31" s="66"/>
      <c r="TQO31" s="66"/>
      <c r="TQP31" s="20"/>
      <c r="TQQ31" s="20"/>
      <c r="TQR31" s="1"/>
      <c r="TQS31" s="66"/>
      <c r="TQT31" s="66"/>
      <c r="TQU31" s="20"/>
      <c r="TQV31" s="20"/>
      <c r="TQW31" s="1"/>
      <c r="TQX31" s="66"/>
      <c r="TQY31" s="66"/>
      <c r="TQZ31" s="20"/>
      <c r="TRA31" s="20"/>
      <c r="TRB31" s="1"/>
      <c r="TRC31" s="66"/>
      <c r="TRD31" s="66"/>
      <c r="TRE31" s="20"/>
      <c r="TRF31" s="20"/>
      <c r="TRG31" s="1"/>
      <c r="TRH31" s="66"/>
      <c r="TRI31" s="66"/>
      <c r="TRJ31" s="20"/>
      <c r="TRK31" s="20"/>
      <c r="TRL31" s="1"/>
      <c r="TRM31" s="66"/>
      <c r="TRN31" s="66"/>
      <c r="TRO31" s="20"/>
      <c r="TRP31" s="20"/>
      <c r="TRQ31" s="1"/>
      <c r="TRR31" s="66"/>
      <c r="TRS31" s="66"/>
      <c r="TRT31" s="20"/>
      <c r="TRU31" s="20"/>
      <c r="TRV31" s="1"/>
      <c r="TRW31" s="66"/>
      <c r="TRX31" s="66"/>
      <c r="TRY31" s="20"/>
      <c r="TRZ31" s="20"/>
      <c r="TSA31" s="1"/>
      <c r="TSB31" s="66"/>
      <c r="TSC31" s="66"/>
      <c r="TSD31" s="20"/>
      <c r="TSE31" s="20"/>
      <c r="TSF31" s="1"/>
      <c r="TSG31" s="66"/>
      <c r="TSH31" s="66"/>
      <c r="TSI31" s="20"/>
      <c r="TSJ31" s="20"/>
      <c r="TSK31" s="1"/>
      <c r="TSL31" s="66"/>
      <c r="TSM31" s="66"/>
      <c r="TSN31" s="20"/>
      <c r="TSO31" s="20"/>
      <c r="TSP31" s="1"/>
      <c r="TSQ31" s="66"/>
      <c r="TSR31" s="66"/>
      <c r="TSS31" s="20"/>
      <c r="TST31" s="20"/>
      <c r="TSU31" s="1"/>
      <c r="TSV31" s="66"/>
      <c r="TSW31" s="66"/>
      <c r="TSX31" s="20"/>
      <c r="TSY31" s="20"/>
      <c r="TSZ31" s="1"/>
      <c r="TTA31" s="66"/>
      <c r="TTB31" s="66"/>
      <c r="TTC31" s="20"/>
      <c r="TTD31" s="20"/>
      <c r="TTE31" s="1"/>
      <c r="TTF31" s="66"/>
      <c r="TTG31" s="66"/>
      <c r="TTH31" s="20"/>
      <c r="TTI31" s="20"/>
      <c r="TTJ31" s="1"/>
      <c r="TTK31" s="66"/>
      <c r="TTL31" s="66"/>
      <c r="TTM31" s="20"/>
      <c r="TTN31" s="20"/>
      <c r="TTO31" s="1"/>
      <c r="TTP31" s="66"/>
      <c r="TTQ31" s="66"/>
      <c r="TTR31" s="20"/>
      <c r="TTS31" s="20"/>
      <c r="TTT31" s="1"/>
      <c r="TTU31" s="66"/>
      <c r="TTV31" s="66"/>
      <c r="TTW31" s="20"/>
      <c r="TTX31" s="20"/>
      <c r="TTY31" s="1"/>
      <c r="TTZ31" s="66"/>
      <c r="TUA31" s="66"/>
      <c r="TUB31" s="20"/>
      <c r="TUC31" s="20"/>
      <c r="TUD31" s="1"/>
      <c r="TUE31" s="66"/>
      <c r="TUF31" s="66"/>
      <c r="TUG31" s="20"/>
      <c r="TUH31" s="20"/>
      <c r="TUI31" s="1"/>
      <c r="TUJ31" s="66"/>
      <c r="TUK31" s="66"/>
      <c r="TUL31" s="20"/>
      <c r="TUM31" s="20"/>
      <c r="TUN31" s="1"/>
      <c r="TUO31" s="66"/>
      <c r="TUP31" s="66"/>
      <c r="TUQ31" s="20"/>
      <c r="TUR31" s="20"/>
      <c r="TUS31" s="1"/>
      <c r="TUT31" s="66"/>
      <c r="TUU31" s="66"/>
      <c r="TUV31" s="20"/>
      <c r="TUW31" s="20"/>
      <c r="TUX31" s="1"/>
      <c r="TUY31" s="66"/>
      <c r="TUZ31" s="66"/>
      <c r="TVA31" s="20"/>
      <c r="TVB31" s="20"/>
      <c r="TVC31" s="1"/>
      <c r="TVD31" s="66"/>
      <c r="TVE31" s="66"/>
      <c r="TVF31" s="20"/>
      <c r="TVG31" s="20"/>
      <c r="TVH31" s="1"/>
      <c r="TVI31" s="66"/>
      <c r="TVJ31" s="66"/>
      <c r="TVK31" s="20"/>
      <c r="TVL31" s="20"/>
      <c r="TVM31" s="1"/>
      <c r="TVN31" s="66"/>
      <c r="TVO31" s="66"/>
      <c r="TVP31" s="20"/>
      <c r="TVQ31" s="20"/>
      <c r="TVR31" s="1"/>
      <c r="TVS31" s="66"/>
      <c r="TVT31" s="66"/>
      <c r="TVU31" s="20"/>
      <c r="TVV31" s="20"/>
      <c r="TVW31" s="1"/>
      <c r="TVX31" s="66"/>
      <c r="TVY31" s="66"/>
      <c r="TVZ31" s="20"/>
      <c r="TWA31" s="20"/>
      <c r="TWB31" s="1"/>
      <c r="TWC31" s="66"/>
      <c r="TWD31" s="66"/>
      <c r="TWE31" s="20"/>
      <c r="TWF31" s="20"/>
      <c r="TWG31" s="1"/>
      <c r="TWH31" s="66"/>
      <c r="TWI31" s="66"/>
      <c r="TWJ31" s="20"/>
      <c r="TWK31" s="20"/>
      <c r="TWL31" s="1"/>
      <c r="TWM31" s="66"/>
      <c r="TWN31" s="66"/>
      <c r="TWO31" s="20"/>
      <c r="TWP31" s="20"/>
      <c r="TWQ31" s="1"/>
      <c r="TWR31" s="66"/>
      <c r="TWS31" s="66"/>
      <c r="TWT31" s="20"/>
      <c r="TWU31" s="20"/>
      <c r="TWV31" s="1"/>
      <c r="TWW31" s="66"/>
      <c r="TWX31" s="66"/>
      <c r="TWY31" s="20"/>
      <c r="TWZ31" s="20"/>
      <c r="TXA31" s="1"/>
      <c r="TXB31" s="66"/>
      <c r="TXC31" s="66"/>
      <c r="TXD31" s="20"/>
      <c r="TXE31" s="20"/>
      <c r="TXF31" s="1"/>
      <c r="TXG31" s="66"/>
      <c r="TXH31" s="66"/>
      <c r="TXI31" s="20"/>
      <c r="TXJ31" s="20"/>
      <c r="TXK31" s="1"/>
      <c r="TXL31" s="66"/>
      <c r="TXM31" s="66"/>
      <c r="TXN31" s="20"/>
      <c r="TXO31" s="20"/>
      <c r="TXP31" s="1"/>
      <c r="TXQ31" s="66"/>
      <c r="TXR31" s="66"/>
      <c r="TXS31" s="20"/>
      <c r="TXT31" s="20"/>
      <c r="TXU31" s="1"/>
      <c r="TXV31" s="66"/>
      <c r="TXW31" s="66"/>
      <c r="TXX31" s="20"/>
      <c r="TXY31" s="20"/>
      <c r="TXZ31" s="1"/>
      <c r="TYA31" s="66"/>
      <c r="TYB31" s="66"/>
      <c r="TYC31" s="20"/>
      <c r="TYD31" s="20"/>
      <c r="TYE31" s="1"/>
      <c r="TYF31" s="66"/>
      <c r="TYG31" s="66"/>
      <c r="TYH31" s="20"/>
      <c r="TYI31" s="20"/>
      <c r="TYJ31" s="1"/>
      <c r="TYK31" s="66"/>
      <c r="TYL31" s="66"/>
      <c r="TYM31" s="20"/>
      <c r="TYN31" s="20"/>
      <c r="TYO31" s="1"/>
      <c r="TYP31" s="66"/>
      <c r="TYQ31" s="66"/>
      <c r="TYR31" s="20"/>
      <c r="TYS31" s="20"/>
      <c r="TYT31" s="1"/>
      <c r="TYU31" s="66"/>
      <c r="TYV31" s="66"/>
      <c r="TYW31" s="20"/>
      <c r="TYX31" s="20"/>
      <c r="TYY31" s="1"/>
      <c r="TYZ31" s="66"/>
      <c r="TZA31" s="66"/>
      <c r="TZB31" s="20"/>
      <c r="TZC31" s="20"/>
      <c r="TZD31" s="1"/>
      <c r="TZE31" s="66"/>
      <c r="TZF31" s="66"/>
      <c r="TZG31" s="20"/>
      <c r="TZH31" s="20"/>
      <c r="TZI31" s="1"/>
      <c r="TZJ31" s="66"/>
      <c r="TZK31" s="66"/>
      <c r="TZL31" s="20"/>
      <c r="TZM31" s="20"/>
      <c r="TZN31" s="1"/>
      <c r="TZO31" s="66"/>
      <c r="TZP31" s="66"/>
      <c r="TZQ31" s="20"/>
      <c r="TZR31" s="20"/>
      <c r="TZS31" s="1"/>
      <c r="TZT31" s="66"/>
      <c r="TZU31" s="66"/>
      <c r="TZV31" s="20"/>
      <c r="TZW31" s="20"/>
      <c r="TZX31" s="1"/>
      <c r="TZY31" s="66"/>
      <c r="TZZ31" s="66"/>
      <c r="UAA31" s="20"/>
      <c r="UAB31" s="20"/>
      <c r="UAC31" s="1"/>
      <c r="UAD31" s="66"/>
      <c r="UAE31" s="66"/>
      <c r="UAF31" s="20"/>
      <c r="UAG31" s="20"/>
      <c r="UAH31" s="1"/>
      <c r="UAI31" s="66"/>
      <c r="UAJ31" s="66"/>
      <c r="UAK31" s="20"/>
      <c r="UAL31" s="20"/>
      <c r="UAM31" s="1"/>
      <c r="UAN31" s="66"/>
      <c r="UAO31" s="66"/>
      <c r="UAP31" s="20"/>
      <c r="UAQ31" s="20"/>
      <c r="UAR31" s="1"/>
      <c r="UAS31" s="66"/>
      <c r="UAT31" s="66"/>
      <c r="UAU31" s="20"/>
      <c r="UAV31" s="20"/>
      <c r="UAW31" s="1"/>
      <c r="UAX31" s="66"/>
      <c r="UAY31" s="66"/>
      <c r="UAZ31" s="20"/>
      <c r="UBA31" s="20"/>
      <c r="UBB31" s="1"/>
      <c r="UBC31" s="66"/>
      <c r="UBD31" s="66"/>
      <c r="UBE31" s="20"/>
      <c r="UBF31" s="20"/>
      <c r="UBG31" s="1"/>
      <c r="UBH31" s="66"/>
      <c r="UBI31" s="66"/>
      <c r="UBJ31" s="20"/>
      <c r="UBK31" s="20"/>
      <c r="UBL31" s="1"/>
      <c r="UBM31" s="66"/>
      <c r="UBN31" s="66"/>
      <c r="UBO31" s="20"/>
      <c r="UBP31" s="20"/>
      <c r="UBQ31" s="1"/>
      <c r="UBR31" s="66"/>
      <c r="UBS31" s="66"/>
      <c r="UBT31" s="20"/>
      <c r="UBU31" s="20"/>
      <c r="UBV31" s="1"/>
      <c r="UBW31" s="66"/>
      <c r="UBX31" s="66"/>
      <c r="UBY31" s="20"/>
      <c r="UBZ31" s="20"/>
      <c r="UCA31" s="1"/>
      <c r="UCB31" s="66"/>
      <c r="UCC31" s="66"/>
      <c r="UCD31" s="20"/>
      <c r="UCE31" s="20"/>
      <c r="UCF31" s="1"/>
      <c r="UCG31" s="66"/>
      <c r="UCH31" s="66"/>
      <c r="UCI31" s="20"/>
      <c r="UCJ31" s="20"/>
      <c r="UCK31" s="1"/>
      <c r="UCL31" s="66"/>
      <c r="UCM31" s="66"/>
      <c r="UCN31" s="20"/>
      <c r="UCO31" s="20"/>
      <c r="UCP31" s="1"/>
      <c r="UCQ31" s="66"/>
      <c r="UCR31" s="66"/>
      <c r="UCS31" s="20"/>
      <c r="UCT31" s="20"/>
      <c r="UCU31" s="1"/>
      <c r="UCV31" s="66"/>
      <c r="UCW31" s="66"/>
      <c r="UCX31" s="20"/>
      <c r="UCY31" s="20"/>
      <c r="UCZ31" s="1"/>
      <c r="UDA31" s="66"/>
      <c r="UDB31" s="66"/>
      <c r="UDC31" s="20"/>
      <c r="UDD31" s="20"/>
      <c r="UDE31" s="1"/>
      <c r="UDF31" s="66"/>
      <c r="UDG31" s="66"/>
      <c r="UDH31" s="20"/>
      <c r="UDI31" s="20"/>
      <c r="UDJ31" s="1"/>
      <c r="UDK31" s="66"/>
      <c r="UDL31" s="66"/>
      <c r="UDM31" s="20"/>
      <c r="UDN31" s="20"/>
      <c r="UDO31" s="1"/>
      <c r="UDP31" s="66"/>
      <c r="UDQ31" s="66"/>
      <c r="UDR31" s="20"/>
      <c r="UDS31" s="20"/>
      <c r="UDT31" s="1"/>
      <c r="UDU31" s="66"/>
      <c r="UDV31" s="66"/>
      <c r="UDW31" s="20"/>
      <c r="UDX31" s="20"/>
      <c r="UDY31" s="1"/>
      <c r="UDZ31" s="66"/>
      <c r="UEA31" s="66"/>
      <c r="UEB31" s="20"/>
      <c r="UEC31" s="20"/>
      <c r="UED31" s="1"/>
      <c r="UEE31" s="66"/>
      <c r="UEF31" s="66"/>
      <c r="UEG31" s="20"/>
      <c r="UEH31" s="20"/>
      <c r="UEI31" s="1"/>
      <c r="UEJ31" s="66"/>
      <c r="UEK31" s="66"/>
      <c r="UEL31" s="20"/>
      <c r="UEM31" s="20"/>
      <c r="UEN31" s="1"/>
      <c r="UEO31" s="66"/>
      <c r="UEP31" s="66"/>
      <c r="UEQ31" s="20"/>
      <c r="UER31" s="20"/>
      <c r="UES31" s="1"/>
      <c r="UET31" s="66"/>
      <c r="UEU31" s="66"/>
      <c r="UEV31" s="20"/>
      <c r="UEW31" s="20"/>
      <c r="UEX31" s="1"/>
      <c r="UEY31" s="66"/>
      <c r="UEZ31" s="66"/>
      <c r="UFA31" s="20"/>
      <c r="UFB31" s="20"/>
      <c r="UFC31" s="1"/>
      <c r="UFD31" s="66"/>
      <c r="UFE31" s="66"/>
      <c r="UFF31" s="20"/>
      <c r="UFG31" s="20"/>
      <c r="UFH31" s="1"/>
      <c r="UFI31" s="66"/>
      <c r="UFJ31" s="66"/>
      <c r="UFK31" s="20"/>
      <c r="UFL31" s="20"/>
      <c r="UFM31" s="1"/>
      <c r="UFN31" s="66"/>
      <c r="UFO31" s="66"/>
      <c r="UFP31" s="20"/>
      <c r="UFQ31" s="20"/>
      <c r="UFR31" s="1"/>
      <c r="UFS31" s="66"/>
      <c r="UFT31" s="66"/>
      <c r="UFU31" s="20"/>
      <c r="UFV31" s="20"/>
      <c r="UFW31" s="1"/>
      <c r="UFX31" s="66"/>
      <c r="UFY31" s="66"/>
      <c r="UFZ31" s="20"/>
      <c r="UGA31" s="20"/>
      <c r="UGB31" s="1"/>
      <c r="UGC31" s="66"/>
      <c r="UGD31" s="66"/>
      <c r="UGE31" s="20"/>
      <c r="UGF31" s="20"/>
      <c r="UGG31" s="1"/>
      <c r="UGH31" s="66"/>
      <c r="UGI31" s="66"/>
      <c r="UGJ31" s="20"/>
      <c r="UGK31" s="20"/>
      <c r="UGL31" s="1"/>
      <c r="UGM31" s="66"/>
      <c r="UGN31" s="66"/>
      <c r="UGO31" s="20"/>
      <c r="UGP31" s="20"/>
      <c r="UGQ31" s="1"/>
      <c r="UGR31" s="66"/>
      <c r="UGS31" s="66"/>
      <c r="UGT31" s="20"/>
      <c r="UGU31" s="20"/>
      <c r="UGV31" s="1"/>
      <c r="UGW31" s="66"/>
      <c r="UGX31" s="66"/>
      <c r="UGY31" s="20"/>
      <c r="UGZ31" s="20"/>
      <c r="UHA31" s="1"/>
      <c r="UHB31" s="66"/>
      <c r="UHC31" s="66"/>
      <c r="UHD31" s="20"/>
      <c r="UHE31" s="20"/>
      <c r="UHF31" s="1"/>
      <c r="UHG31" s="66"/>
      <c r="UHH31" s="66"/>
      <c r="UHI31" s="20"/>
      <c r="UHJ31" s="20"/>
      <c r="UHK31" s="1"/>
      <c r="UHL31" s="66"/>
      <c r="UHM31" s="66"/>
      <c r="UHN31" s="20"/>
      <c r="UHO31" s="20"/>
      <c r="UHP31" s="1"/>
      <c r="UHQ31" s="66"/>
      <c r="UHR31" s="66"/>
      <c r="UHS31" s="20"/>
      <c r="UHT31" s="20"/>
      <c r="UHU31" s="1"/>
      <c r="UHV31" s="66"/>
      <c r="UHW31" s="66"/>
      <c r="UHX31" s="20"/>
      <c r="UHY31" s="20"/>
      <c r="UHZ31" s="1"/>
      <c r="UIA31" s="66"/>
      <c r="UIB31" s="66"/>
      <c r="UIC31" s="20"/>
      <c r="UID31" s="20"/>
      <c r="UIE31" s="1"/>
      <c r="UIF31" s="66"/>
      <c r="UIG31" s="66"/>
      <c r="UIH31" s="20"/>
      <c r="UII31" s="20"/>
      <c r="UIJ31" s="1"/>
      <c r="UIK31" s="66"/>
      <c r="UIL31" s="66"/>
      <c r="UIM31" s="20"/>
      <c r="UIN31" s="20"/>
      <c r="UIO31" s="1"/>
      <c r="UIP31" s="66"/>
      <c r="UIQ31" s="66"/>
      <c r="UIR31" s="20"/>
      <c r="UIS31" s="20"/>
      <c r="UIT31" s="1"/>
      <c r="UIU31" s="66"/>
      <c r="UIV31" s="66"/>
      <c r="UIW31" s="20"/>
      <c r="UIX31" s="20"/>
      <c r="UIY31" s="1"/>
      <c r="UIZ31" s="66"/>
      <c r="UJA31" s="66"/>
      <c r="UJB31" s="20"/>
      <c r="UJC31" s="20"/>
      <c r="UJD31" s="1"/>
      <c r="UJE31" s="66"/>
      <c r="UJF31" s="66"/>
      <c r="UJG31" s="20"/>
      <c r="UJH31" s="20"/>
      <c r="UJI31" s="1"/>
      <c r="UJJ31" s="66"/>
      <c r="UJK31" s="66"/>
      <c r="UJL31" s="20"/>
      <c r="UJM31" s="20"/>
      <c r="UJN31" s="1"/>
      <c r="UJO31" s="66"/>
      <c r="UJP31" s="66"/>
      <c r="UJQ31" s="20"/>
      <c r="UJR31" s="20"/>
      <c r="UJS31" s="1"/>
      <c r="UJT31" s="66"/>
      <c r="UJU31" s="66"/>
      <c r="UJV31" s="20"/>
      <c r="UJW31" s="20"/>
      <c r="UJX31" s="1"/>
      <c r="UJY31" s="66"/>
      <c r="UJZ31" s="66"/>
      <c r="UKA31" s="20"/>
      <c r="UKB31" s="20"/>
      <c r="UKC31" s="1"/>
      <c r="UKD31" s="66"/>
      <c r="UKE31" s="66"/>
      <c r="UKF31" s="20"/>
      <c r="UKG31" s="20"/>
      <c r="UKH31" s="1"/>
      <c r="UKI31" s="66"/>
      <c r="UKJ31" s="66"/>
      <c r="UKK31" s="20"/>
      <c r="UKL31" s="20"/>
      <c r="UKM31" s="1"/>
      <c r="UKN31" s="66"/>
      <c r="UKO31" s="66"/>
      <c r="UKP31" s="20"/>
      <c r="UKQ31" s="20"/>
      <c r="UKR31" s="1"/>
      <c r="UKS31" s="66"/>
      <c r="UKT31" s="66"/>
      <c r="UKU31" s="20"/>
      <c r="UKV31" s="20"/>
      <c r="UKW31" s="1"/>
      <c r="UKX31" s="66"/>
      <c r="UKY31" s="66"/>
      <c r="UKZ31" s="20"/>
      <c r="ULA31" s="20"/>
      <c r="ULB31" s="1"/>
      <c r="ULC31" s="66"/>
      <c r="ULD31" s="66"/>
      <c r="ULE31" s="20"/>
      <c r="ULF31" s="20"/>
      <c r="ULG31" s="1"/>
      <c r="ULH31" s="66"/>
      <c r="ULI31" s="66"/>
      <c r="ULJ31" s="20"/>
      <c r="ULK31" s="20"/>
      <c r="ULL31" s="1"/>
      <c r="ULM31" s="66"/>
      <c r="ULN31" s="66"/>
      <c r="ULO31" s="20"/>
      <c r="ULP31" s="20"/>
      <c r="ULQ31" s="1"/>
      <c r="ULR31" s="66"/>
      <c r="ULS31" s="66"/>
      <c r="ULT31" s="20"/>
      <c r="ULU31" s="20"/>
      <c r="ULV31" s="1"/>
      <c r="ULW31" s="66"/>
      <c r="ULX31" s="66"/>
      <c r="ULY31" s="20"/>
      <c r="ULZ31" s="20"/>
      <c r="UMA31" s="1"/>
      <c r="UMB31" s="66"/>
      <c r="UMC31" s="66"/>
      <c r="UMD31" s="20"/>
      <c r="UME31" s="20"/>
      <c r="UMF31" s="1"/>
      <c r="UMG31" s="66"/>
      <c r="UMH31" s="66"/>
      <c r="UMI31" s="20"/>
      <c r="UMJ31" s="20"/>
      <c r="UMK31" s="1"/>
      <c r="UML31" s="66"/>
      <c r="UMM31" s="66"/>
      <c r="UMN31" s="20"/>
      <c r="UMO31" s="20"/>
      <c r="UMP31" s="1"/>
      <c r="UMQ31" s="66"/>
      <c r="UMR31" s="66"/>
      <c r="UMS31" s="20"/>
      <c r="UMT31" s="20"/>
      <c r="UMU31" s="1"/>
      <c r="UMV31" s="66"/>
      <c r="UMW31" s="66"/>
      <c r="UMX31" s="20"/>
      <c r="UMY31" s="20"/>
      <c r="UMZ31" s="1"/>
      <c r="UNA31" s="66"/>
      <c r="UNB31" s="66"/>
      <c r="UNC31" s="20"/>
      <c r="UND31" s="20"/>
      <c r="UNE31" s="1"/>
      <c r="UNF31" s="66"/>
      <c r="UNG31" s="66"/>
      <c r="UNH31" s="20"/>
      <c r="UNI31" s="20"/>
      <c r="UNJ31" s="1"/>
      <c r="UNK31" s="66"/>
      <c r="UNL31" s="66"/>
      <c r="UNM31" s="20"/>
      <c r="UNN31" s="20"/>
      <c r="UNO31" s="1"/>
      <c r="UNP31" s="66"/>
      <c r="UNQ31" s="66"/>
      <c r="UNR31" s="20"/>
      <c r="UNS31" s="20"/>
      <c r="UNT31" s="1"/>
      <c r="UNU31" s="66"/>
      <c r="UNV31" s="66"/>
      <c r="UNW31" s="20"/>
      <c r="UNX31" s="20"/>
      <c r="UNY31" s="1"/>
      <c r="UNZ31" s="66"/>
      <c r="UOA31" s="66"/>
      <c r="UOB31" s="20"/>
      <c r="UOC31" s="20"/>
      <c r="UOD31" s="1"/>
      <c r="UOE31" s="66"/>
      <c r="UOF31" s="66"/>
      <c r="UOG31" s="20"/>
      <c r="UOH31" s="20"/>
      <c r="UOI31" s="1"/>
      <c r="UOJ31" s="66"/>
      <c r="UOK31" s="66"/>
      <c r="UOL31" s="20"/>
      <c r="UOM31" s="20"/>
      <c r="UON31" s="1"/>
      <c r="UOO31" s="66"/>
      <c r="UOP31" s="66"/>
      <c r="UOQ31" s="20"/>
      <c r="UOR31" s="20"/>
      <c r="UOS31" s="1"/>
      <c r="UOT31" s="66"/>
      <c r="UOU31" s="66"/>
      <c r="UOV31" s="20"/>
      <c r="UOW31" s="20"/>
      <c r="UOX31" s="1"/>
      <c r="UOY31" s="66"/>
      <c r="UOZ31" s="66"/>
      <c r="UPA31" s="20"/>
      <c r="UPB31" s="20"/>
      <c r="UPC31" s="1"/>
      <c r="UPD31" s="66"/>
      <c r="UPE31" s="66"/>
      <c r="UPF31" s="20"/>
      <c r="UPG31" s="20"/>
      <c r="UPH31" s="1"/>
      <c r="UPI31" s="66"/>
      <c r="UPJ31" s="66"/>
      <c r="UPK31" s="20"/>
      <c r="UPL31" s="20"/>
      <c r="UPM31" s="1"/>
      <c r="UPN31" s="66"/>
      <c r="UPO31" s="66"/>
      <c r="UPP31" s="20"/>
      <c r="UPQ31" s="20"/>
      <c r="UPR31" s="1"/>
      <c r="UPS31" s="66"/>
      <c r="UPT31" s="66"/>
      <c r="UPU31" s="20"/>
      <c r="UPV31" s="20"/>
      <c r="UPW31" s="1"/>
      <c r="UPX31" s="66"/>
      <c r="UPY31" s="66"/>
      <c r="UPZ31" s="20"/>
      <c r="UQA31" s="20"/>
      <c r="UQB31" s="1"/>
      <c r="UQC31" s="66"/>
      <c r="UQD31" s="66"/>
      <c r="UQE31" s="20"/>
      <c r="UQF31" s="20"/>
      <c r="UQG31" s="1"/>
      <c r="UQH31" s="66"/>
      <c r="UQI31" s="66"/>
      <c r="UQJ31" s="20"/>
      <c r="UQK31" s="20"/>
      <c r="UQL31" s="1"/>
      <c r="UQM31" s="66"/>
      <c r="UQN31" s="66"/>
      <c r="UQO31" s="20"/>
      <c r="UQP31" s="20"/>
      <c r="UQQ31" s="1"/>
      <c r="UQR31" s="66"/>
      <c r="UQS31" s="66"/>
      <c r="UQT31" s="20"/>
      <c r="UQU31" s="20"/>
      <c r="UQV31" s="1"/>
      <c r="UQW31" s="66"/>
      <c r="UQX31" s="66"/>
      <c r="UQY31" s="20"/>
      <c r="UQZ31" s="20"/>
      <c r="URA31" s="1"/>
      <c r="URB31" s="66"/>
      <c r="URC31" s="66"/>
      <c r="URD31" s="20"/>
      <c r="URE31" s="20"/>
      <c r="URF31" s="1"/>
      <c r="URG31" s="66"/>
      <c r="URH31" s="66"/>
      <c r="URI31" s="20"/>
      <c r="URJ31" s="20"/>
      <c r="URK31" s="1"/>
      <c r="URL31" s="66"/>
      <c r="URM31" s="66"/>
      <c r="URN31" s="20"/>
      <c r="URO31" s="20"/>
      <c r="URP31" s="1"/>
      <c r="URQ31" s="66"/>
      <c r="URR31" s="66"/>
      <c r="URS31" s="20"/>
      <c r="URT31" s="20"/>
      <c r="URU31" s="1"/>
      <c r="URV31" s="66"/>
      <c r="URW31" s="66"/>
      <c r="URX31" s="20"/>
      <c r="URY31" s="20"/>
      <c r="URZ31" s="1"/>
      <c r="USA31" s="66"/>
      <c r="USB31" s="66"/>
      <c r="USC31" s="20"/>
      <c r="USD31" s="20"/>
      <c r="USE31" s="1"/>
      <c r="USF31" s="66"/>
      <c r="USG31" s="66"/>
      <c r="USH31" s="20"/>
      <c r="USI31" s="20"/>
      <c r="USJ31" s="1"/>
      <c r="USK31" s="66"/>
      <c r="USL31" s="66"/>
      <c r="USM31" s="20"/>
      <c r="USN31" s="20"/>
      <c r="USO31" s="1"/>
      <c r="USP31" s="66"/>
      <c r="USQ31" s="66"/>
      <c r="USR31" s="20"/>
      <c r="USS31" s="20"/>
      <c r="UST31" s="1"/>
      <c r="USU31" s="66"/>
      <c r="USV31" s="66"/>
      <c r="USW31" s="20"/>
      <c r="USX31" s="20"/>
      <c r="USY31" s="1"/>
      <c r="USZ31" s="66"/>
      <c r="UTA31" s="66"/>
      <c r="UTB31" s="20"/>
      <c r="UTC31" s="20"/>
      <c r="UTD31" s="1"/>
      <c r="UTE31" s="66"/>
      <c r="UTF31" s="66"/>
      <c r="UTG31" s="20"/>
      <c r="UTH31" s="20"/>
      <c r="UTI31" s="1"/>
      <c r="UTJ31" s="66"/>
      <c r="UTK31" s="66"/>
      <c r="UTL31" s="20"/>
      <c r="UTM31" s="20"/>
      <c r="UTN31" s="1"/>
      <c r="UTO31" s="66"/>
      <c r="UTP31" s="66"/>
      <c r="UTQ31" s="20"/>
      <c r="UTR31" s="20"/>
      <c r="UTS31" s="1"/>
      <c r="UTT31" s="66"/>
      <c r="UTU31" s="66"/>
      <c r="UTV31" s="20"/>
      <c r="UTW31" s="20"/>
      <c r="UTX31" s="1"/>
      <c r="UTY31" s="66"/>
      <c r="UTZ31" s="66"/>
      <c r="UUA31" s="20"/>
      <c r="UUB31" s="20"/>
      <c r="UUC31" s="1"/>
      <c r="UUD31" s="66"/>
      <c r="UUE31" s="66"/>
      <c r="UUF31" s="20"/>
      <c r="UUG31" s="20"/>
      <c r="UUH31" s="1"/>
      <c r="UUI31" s="66"/>
      <c r="UUJ31" s="66"/>
      <c r="UUK31" s="20"/>
      <c r="UUL31" s="20"/>
      <c r="UUM31" s="1"/>
      <c r="UUN31" s="66"/>
      <c r="UUO31" s="66"/>
      <c r="UUP31" s="20"/>
      <c r="UUQ31" s="20"/>
      <c r="UUR31" s="1"/>
      <c r="UUS31" s="66"/>
      <c r="UUT31" s="66"/>
      <c r="UUU31" s="20"/>
      <c r="UUV31" s="20"/>
      <c r="UUW31" s="1"/>
      <c r="UUX31" s="66"/>
      <c r="UUY31" s="66"/>
      <c r="UUZ31" s="20"/>
      <c r="UVA31" s="20"/>
      <c r="UVB31" s="1"/>
      <c r="UVC31" s="66"/>
      <c r="UVD31" s="66"/>
      <c r="UVE31" s="20"/>
      <c r="UVF31" s="20"/>
      <c r="UVG31" s="1"/>
      <c r="UVH31" s="66"/>
      <c r="UVI31" s="66"/>
      <c r="UVJ31" s="20"/>
      <c r="UVK31" s="20"/>
      <c r="UVL31" s="1"/>
      <c r="UVM31" s="66"/>
      <c r="UVN31" s="66"/>
      <c r="UVO31" s="20"/>
      <c r="UVP31" s="20"/>
      <c r="UVQ31" s="1"/>
      <c r="UVR31" s="66"/>
      <c r="UVS31" s="66"/>
      <c r="UVT31" s="20"/>
      <c r="UVU31" s="20"/>
      <c r="UVV31" s="1"/>
      <c r="UVW31" s="66"/>
      <c r="UVX31" s="66"/>
      <c r="UVY31" s="20"/>
      <c r="UVZ31" s="20"/>
      <c r="UWA31" s="1"/>
      <c r="UWB31" s="66"/>
      <c r="UWC31" s="66"/>
      <c r="UWD31" s="20"/>
      <c r="UWE31" s="20"/>
      <c r="UWF31" s="1"/>
      <c r="UWG31" s="66"/>
      <c r="UWH31" s="66"/>
      <c r="UWI31" s="20"/>
      <c r="UWJ31" s="20"/>
      <c r="UWK31" s="1"/>
      <c r="UWL31" s="66"/>
      <c r="UWM31" s="66"/>
      <c r="UWN31" s="20"/>
      <c r="UWO31" s="20"/>
      <c r="UWP31" s="1"/>
      <c r="UWQ31" s="66"/>
      <c r="UWR31" s="66"/>
      <c r="UWS31" s="20"/>
      <c r="UWT31" s="20"/>
      <c r="UWU31" s="1"/>
      <c r="UWV31" s="66"/>
      <c r="UWW31" s="66"/>
      <c r="UWX31" s="20"/>
      <c r="UWY31" s="20"/>
      <c r="UWZ31" s="1"/>
      <c r="UXA31" s="66"/>
      <c r="UXB31" s="66"/>
      <c r="UXC31" s="20"/>
      <c r="UXD31" s="20"/>
      <c r="UXE31" s="1"/>
      <c r="UXF31" s="66"/>
      <c r="UXG31" s="66"/>
      <c r="UXH31" s="20"/>
      <c r="UXI31" s="20"/>
      <c r="UXJ31" s="1"/>
      <c r="UXK31" s="66"/>
      <c r="UXL31" s="66"/>
      <c r="UXM31" s="20"/>
      <c r="UXN31" s="20"/>
      <c r="UXO31" s="1"/>
      <c r="UXP31" s="66"/>
      <c r="UXQ31" s="66"/>
      <c r="UXR31" s="20"/>
      <c r="UXS31" s="20"/>
      <c r="UXT31" s="1"/>
      <c r="UXU31" s="66"/>
      <c r="UXV31" s="66"/>
      <c r="UXW31" s="20"/>
      <c r="UXX31" s="20"/>
      <c r="UXY31" s="1"/>
      <c r="UXZ31" s="66"/>
      <c r="UYA31" s="66"/>
      <c r="UYB31" s="20"/>
      <c r="UYC31" s="20"/>
      <c r="UYD31" s="1"/>
      <c r="UYE31" s="66"/>
      <c r="UYF31" s="66"/>
      <c r="UYG31" s="20"/>
      <c r="UYH31" s="20"/>
      <c r="UYI31" s="1"/>
      <c r="UYJ31" s="66"/>
      <c r="UYK31" s="66"/>
      <c r="UYL31" s="20"/>
      <c r="UYM31" s="20"/>
      <c r="UYN31" s="1"/>
      <c r="UYO31" s="66"/>
      <c r="UYP31" s="66"/>
      <c r="UYQ31" s="20"/>
      <c r="UYR31" s="20"/>
      <c r="UYS31" s="1"/>
      <c r="UYT31" s="66"/>
      <c r="UYU31" s="66"/>
      <c r="UYV31" s="20"/>
      <c r="UYW31" s="20"/>
      <c r="UYX31" s="1"/>
      <c r="UYY31" s="66"/>
      <c r="UYZ31" s="66"/>
      <c r="UZA31" s="20"/>
      <c r="UZB31" s="20"/>
      <c r="UZC31" s="1"/>
      <c r="UZD31" s="66"/>
      <c r="UZE31" s="66"/>
      <c r="UZF31" s="20"/>
      <c r="UZG31" s="20"/>
      <c r="UZH31" s="1"/>
      <c r="UZI31" s="66"/>
      <c r="UZJ31" s="66"/>
      <c r="UZK31" s="20"/>
      <c r="UZL31" s="20"/>
      <c r="UZM31" s="1"/>
      <c r="UZN31" s="66"/>
      <c r="UZO31" s="66"/>
      <c r="UZP31" s="20"/>
      <c r="UZQ31" s="20"/>
      <c r="UZR31" s="1"/>
      <c r="UZS31" s="66"/>
      <c r="UZT31" s="66"/>
      <c r="UZU31" s="20"/>
      <c r="UZV31" s="20"/>
      <c r="UZW31" s="1"/>
      <c r="UZX31" s="66"/>
      <c r="UZY31" s="66"/>
      <c r="UZZ31" s="20"/>
      <c r="VAA31" s="20"/>
      <c r="VAB31" s="1"/>
      <c r="VAC31" s="66"/>
      <c r="VAD31" s="66"/>
      <c r="VAE31" s="20"/>
      <c r="VAF31" s="20"/>
      <c r="VAG31" s="1"/>
      <c r="VAH31" s="66"/>
      <c r="VAI31" s="66"/>
      <c r="VAJ31" s="20"/>
      <c r="VAK31" s="20"/>
      <c r="VAL31" s="1"/>
      <c r="VAM31" s="66"/>
      <c r="VAN31" s="66"/>
      <c r="VAO31" s="20"/>
      <c r="VAP31" s="20"/>
      <c r="VAQ31" s="1"/>
      <c r="VAR31" s="66"/>
      <c r="VAS31" s="66"/>
      <c r="VAT31" s="20"/>
      <c r="VAU31" s="20"/>
      <c r="VAV31" s="1"/>
      <c r="VAW31" s="66"/>
      <c r="VAX31" s="66"/>
      <c r="VAY31" s="20"/>
      <c r="VAZ31" s="20"/>
      <c r="VBA31" s="1"/>
      <c r="VBB31" s="66"/>
      <c r="VBC31" s="66"/>
      <c r="VBD31" s="20"/>
      <c r="VBE31" s="20"/>
      <c r="VBF31" s="1"/>
      <c r="VBG31" s="66"/>
      <c r="VBH31" s="66"/>
      <c r="VBI31" s="20"/>
      <c r="VBJ31" s="20"/>
      <c r="VBK31" s="1"/>
      <c r="VBL31" s="66"/>
      <c r="VBM31" s="66"/>
      <c r="VBN31" s="20"/>
      <c r="VBO31" s="20"/>
      <c r="VBP31" s="1"/>
      <c r="VBQ31" s="66"/>
      <c r="VBR31" s="66"/>
      <c r="VBS31" s="20"/>
      <c r="VBT31" s="20"/>
      <c r="VBU31" s="1"/>
      <c r="VBV31" s="66"/>
      <c r="VBW31" s="66"/>
      <c r="VBX31" s="20"/>
      <c r="VBY31" s="20"/>
      <c r="VBZ31" s="1"/>
      <c r="VCA31" s="66"/>
      <c r="VCB31" s="66"/>
      <c r="VCC31" s="20"/>
      <c r="VCD31" s="20"/>
      <c r="VCE31" s="1"/>
      <c r="VCF31" s="66"/>
      <c r="VCG31" s="66"/>
      <c r="VCH31" s="20"/>
      <c r="VCI31" s="20"/>
      <c r="VCJ31" s="1"/>
      <c r="VCK31" s="66"/>
      <c r="VCL31" s="66"/>
      <c r="VCM31" s="20"/>
      <c r="VCN31" s="20"/>
      <c r="VCO31" s="1"/>
      <c r="VCP31" s="66"/>
      <c r="VCQ31" s="66"/>
      <c r="VCR31" s="20"/>
      <c r="VCS31" s="20"/>
      <c r="VCT31" s="1"/>
      <c r="VCU31" s="66"/>
      <c r="VCV31" s="66"/>
      <c r="VCW31" s="20"/>
      <c r="VCX31" s="20"/>
      <c r="VCY31" s="1"/>
      <c r="VCZ31" s="66"/>
      <c r="VDA31" s="66"/>
      <c r="VDB31" s="20"/>
      <c r="VDC31" s="20"/>
      <c r="VDD31" s="1"/>
      <c r="VDE31" s="66"/>
      <c r="VDF31" s="66"/>
      <c r="VDG31" s="20"/>
      <c r="VDH31" s="20"/>
      <c r="VDI31" s="1"/>
      <c r="VDJ31" s="66"/>
      <c r="VDK31" s="66"/>
      <c r="VDL31" s="20"/>
      <c r="VDM31" s="20"/>
      <c r="VDN31" s="1"/>
      <c r="VDO31" s="66"/>
      <c r="VDP31" s="66"/>
      <c r="VDQ31" s="20"/>
      <c r="VDR31" s="20"/>
      <c r="VDS31" s="1"/>
      <c r="VDT31" s="66"/>
      <c r="VDU31" s="66"/>
      <c r="VDV31" s="20"/>
      <c r="VDW31" s="20"/>
      <c r="VDX31" s="1"/>
      <c r="VDY31" s="66"/>
      <c r="VDZ31" s="66"/>
      <c r="VEA31" s="20"/>
      <c r="VEB31" s="20"/>
      <c r="VEC31" s="1"/>
      <c r="VED31" s="66"/>
      <c r="VEE31" s="66"/>
      <c r="VEF31" s="20"/>
      <c r="VEG31" s="20"/>
      <c r="VEH31" s="1"/>
      <c r="VEI31" s="66"/>
      <c r="VEJ31" s="66"/>
      <c r="VEK31" s="20"/>
      <c r="VEL31" s="20"/>
      <c r="VEM31" s="1"/>
      <c r="VEN31" s="66"/>
      <c r="VEO31" s="66"/>
      <c r="VEP31" s="20"/>
      <c r="VEQ31" s="20"/>
      <c r="VER31" s="1"/>
      <c r="VES31" s="66"/>
      <c r="VET31" s="66"/>
      <c r="VEU31" s="20"/>
      <c r="VEV31" s="20"/>
      <c r="VEW31" s="1"/>
      <c r="VEX31" s="66"/>
      <c r="VEY31" s="66"/>
      <c r="VEZ31" s="20"/>
      <c r="VFA31" s="20"/>
      <c r="VFB31" s="1"/>
      <c r="VFC31" s="66"/>
      <c r="VFD31" s="66"/>
      <c r="VFE31" s="20"/>
      <c r="VFF31" s="20"/>
      <c r="VFG31" s="1"/>
      <c r="VFH31" s="66"/>
      <c r="VFI31" s="66"/>
      <c r="VFJ31" s="20"/>
      <c r="VFK31" s="20"/>
      <c r="VFL31" s="1"/>
      <c r="VFM31" s="66"/>
      <c r="VFN31" s="66"/>
      <c r="VFO31" s="20"/>
      <c r="VFP31" s="20"/>
      <c r="VFQ31" s="1"/>
      <c r="VFR31" s="66"/>
      <c r="VFS31" s="66"/>
      <c r="VFT31" s="20"/>
      <c r="VFU31" s="20"/>
      <c r="VFV31" s="1"/>
      <c r="VFW31" s="66"/>
      <c r="VFX31" s="66"/>
      <c r="VFY31" s="20"/>
      <c r="VFZ31" s="20"/>
      <c r="VGA31" s="1"/>
      <c r="VGB31" s="66"/>
      <c r="VGC31" s="66"/>
      <c r="VGD31" s="20"/>
      <c r="VGE31" s="20"/>
      <c r="VGF31" s="1"/>
      <c r="VGG31" s="66"/>
      <c r="VGH31" s="66"/>
      <c r="VGI31" s="20"/>
      <c r="VGJ31" s="20"/>
      <c r="VGK31" s="1"/>
      <c r="VGL31" s="66"/>
      <c r="VGM31" s="66"/>
      <c r="VGN31" s="20"/>
      <c r="VGO31" s="20"/>
      <c r="VGP31" s="1"/>
      <c r="VGQ31" s="66"/>
      <c r="VGR31" s="66"/>
      <c r="VGS31" s="20"/>
      <c r="VGT31" s="20"/>
      <c r="VGU31" s="1"/>
      <c r="VGV31" s="66"/>
      <c r="VGW31" s="66"/>
      <c r="VGX31" s="20"/>
      <c r="VGY31" s="20"/>
      <c r="VGZ31" s="1"/>
      <c r="VHA31" s="66"/>
      <c r="VHB31" s="66"/>
      <c r="VHC31" s="20"/>
      <c r="VHD31" s="20"/>
      <c r="VHE31" s="1"/>
      <c r="VHF31" s="66"/>
      <c r="VHG31" s="66"/>
      <c r="VHH31" s="20"/>
      <c r="VHI31" s="20"/>
      <c r="VHJ31" s="1"/>
      <c r="VHK31" s="66"/>
      <c r="VHL31" s="66"/>
      <c r="VHM31" s="20"/>
      <c r="VHN31" s="20"/>
      <c r="VHO31" s="1"/>
      <c r="VHP31" s="66"/>
      <c r="VHQ31" s="66"/>
      <c r="VHR31" s="20"/>
      <c r="VHS31" s="20"/>
      <c r="VHT31" s="1"/>
      <c r="VHU31" s="66"/>
      <c r="VHV31" s="66"/>
      <c r="VHW31" s="20"/>
      <c r="VHX31" s="20"/>
      <c r="VHY31" s="1"/>
      <c r="VHZ31" s="66"/>
      <c r="VIA31" s="66"/>
      <c r="VIB31" s="20"/>
      <c r="VIC31" s="20"/>
      <c r="VID31" s="1"/>
      <c r="VIE31" s="66"/>
      <c r="VIF31" s="66"/>
      <c r="VIG31" s="20"/>
      <c r="VIH31" s="20"/>
      <c r="VII31" s="1"/>
      <c r="VIJ31" s="66"/>
      <c r="VIK31" s="66"/>
      <c r="VIL31" s="20"/>
      <c r="VIM31" s="20"/>
      <c r="VIN31" s="1"/>
      <c r="VIO31" s="66"/>
      <c r="VIP31" s="66"/>
      <c r="VIQ31" s="20"/>
      <c r="VIR31" s="20"/>
      <c r="VIS31" s="1"/>
      <c r="VIT31" s="66"/>
      <c r="VIU31" s="66"/>
      <c r="VIV31" s="20"/>
      <c r="VIW31" s="20"/>
      <c r="VIX31" s="1"/>
      <c r="VIY31" s="66"/>
      <c r="VIZ31" s="66"/>
      <c r="VJA31" s="20"/>
      <c r="VJB31" s="20"/>
      <c r="VJC31" s="1"/>
      <c r="VJD31" s="66"/>
      <c r="VJE31" s="66"/>
      <c r="VJF31" s="20"/>
      <c r="VJG31" s="20"/>
      <c r="VJH31" s="1"/>
      <c r="VJI31" s="66"/>
      <c r="VJJ31" s="66"/>
      <c r="VJK31" s="20"/>
      <c r="VJL31" s="20"/>
      <c r="VJM31" s="1"/>
      <c r="VJN31" s="66"/>
      <c r="VJO31" s="66"/>
      <c r="VJP31" s="20"/>
      <c r="VJQ31" s="20"/>
      <c r="VJR31" s="1"/>
      <c r="VJS31" s="66"/>
      <c r="VJT31" s="66"/>
      <c r="VJU31" s="20"/>
      <c r="VJV31" s="20"/>
      <c r="VJW31" s="1"/>
      <c r="VJX31" s="66"/>
      <c r="VJY31" s="66"/>
      <c r="VJZ31" s="20"/>
      <c r="VKA31" s="20"/>
      <c r="VKB31" s="1"/>
      <c r="VKC31" s="66"/>
      <c r="VKD31" s="66"/>
      <c r="VKE31" s="20"/>
      <c r="VKF31" s="20"/>
      <c r="VKG31" s="1"/>
      <c r="VKH31" s="66"/>
      <c r="VKI31" s="66"/>
      <c r="VKJ31" s="20"/>
      <c r="VKK31" s="20"/>
      <c r="VKL31" s="1"/>
      <c r="VKM31" s="66"/>
      <c r="VKN31" s="66"/>
      <c r="VKO31" s="20"/>
      <c r="VKP31" s="20"/>
      <c r="VKQ31" s="1"/>
      <c r="VKR31" s="66"/>
      <c r="VKS31" s="66"/>
      <c r="VKT31" s="20"/>
      <c r="VKU31" s="20"/>
      <c r="VKV31" s="1"/>
      <c r="VKW31" s="66"/>
      <c r="VKX31" s="66"/>
      <c r="VKY31" s="20"/>
      <c r="VKZ31" s="20"/>
      <c r="VLA31" s="1"/>
      <c r="VLB31" s="66"/>
      <c r="VLC31" s="66"/>
      <c r="VLD31" s="20"/>
      <c r="VLE31" s="20"/>
      <c r="VLF31" s="1"/>
      <c r="VLG31" s="66"/>
      <c r="VLH31" s="66"/>
      <c r="VLI31" s="20"/>
      <c r="VLJ31" s="20"/>
      <c r="VLK31" s="1"/>
      <c r="VLL31" s="66"/>
      <c r="VLM31" s="66"/>
      <c r="VLN31" s="20"/>
      <c r="VLO31" s="20"/>
      <c r="VLP31" s="1"/>
      <c r="VLQ31" s="66"/>
      <c r="VLR31" s="66"/>
      <c r="VLS31" s="20"/>
      <c r="VLT31" s="20"/>
      <c r="VLU31" s="1"/>
      <c r="VLV31" s="66"/>
      <c r="VLW31" s="66"/>
      <c r="VLX31" s="20"/>
      <c r="VLY31" s="20"/>
      <c r="VLZ31" s="1"/>
      <c r="VMA31" s="66"/>
      <c r="VMB31" s="66"/>
      <c r="VMC31" s="20"/>
      <c r="VMD31" s="20"/>
      <c r="VME31" s="1"/>
      <c r="VMF31" s="66"/>
      <c r="VMG31" s="66"/>
      <c r="VMH31" s="20"/>
      <c r="VMI31" s="20"/>
      <c r="VMJ31" s="1"/>
      <c r="VMK31" s="66"/>
      <c r="VML31" s="66"/>
      <c r="VMM31" s="20"/>
      <c r="VMN31" s="20"/>
      <c r="VMO31" s="1"/>
      <c r="VMP31" s="66"/>
      <c r="VMQ31" s="66"/>
      <c r="VMR31" s="20"/>
      <c r="VMS31" s="20"/>
      <c r="VMT31" s="1"/>
      <c r="VMU31" s="66"/>
      <c r="VMV31" s="66"/>
      <c r="VMW31" s="20"/>
      <c r="VMX31" s="20"/>
      <c r="VMY31" s="1"/>
      <c r="VMZ31" s="66"/>
      <c r="VNA31" s="66"/>
      <c r="VNB31" s="20"/>
      <c r="VNC31" s="20"/>
      <c r="VND31" s="1"/>
      <c r="VNE31" s="66"/>
      <c r="VNF31" s="66"/>
      <c r="VNG31" s="20"/>
      <c r="VNH31" s="20"/>
      <c r="VNI31" s="1"/>
      <c r="VNJ31" s="66"/>
      <c r="VNK31" s="66"/>
      <c r="VNL31" s="20"/>
      <c r="VNM31" s="20"/>
      <c r="VNN31" s="1"/>
      <c r="VNO31" s="66"/>
      <c r="VNP31" s="66"/>
      <c r="VNQ31" s="20"/>
      <c r="VNR31" s="20"/>
      <c r="VNS31" s="1"/>
      <c r="VNT31" s="66"/>
      <c r="VNU31" s="66"/>
      <c r="VNV31" s="20"/>
      <c r="VNW31" s="20"/>
      <c r="VNX31" s="1"/>
      <c r="VNY31" s="66"/>
      <c r="VNZ31" s="66"/>
      <c r="VOA31" s="20"/>
      <c r="VOB31" s="20"/>
      <c r="VOC31" s="1"/>
      <c r="VOD31" s="66"/>
      <c r="VOE31" s="66"/>
      <c r="VOF31" s="20"/>
      <c r="VOG31" s="20"/>
      <c r="VOH31" s="1"/>
      <c r="VOI31" s="66"/>
      <c r="VOJ31" s="66"/>
      <c r="VOK31" s="20"/>
      <c r="VOL31" s="20"/>
      <c r="VOM31" s="1"/>
      <c r="VON31" s="66"/>
      <c r="VOO31" s="66"/>
      <c r="VOP31" s="20"/>
      <c r="VOQ31" s="20"/>
      <c r="VOR31" s="1"/>
      <c r="VOS31" s="66"/>
      <c r="VOT31" s="66"/>
      <c r="VOU31" s="20"/>
      <c r="VOV31" s="20"/>
      <c r="VOW31" s="1"/>
      <c r="VOX31" s="66"/>
      <c r="VOY31" s="66"/>
      <c r="VOZ31" s="20"/>
      <c r="VPA31" s="20"/>
      <c r="VPB31" s="1"/>
      <c r="VPC31" s="66"/>
      <c r="VPD31" s="66"/>
      <c r="VPE31" s="20"/>
      <c r="VPF31" s="20"/>
      <c r="VPG31" s="1"/>
      <c r="VPH31" s="66"/>
      <c r="VPI31" s="66"/>
      <c r="VPJ31" s="20"/>
      <c r="VPK31" s="20"/>
      <c r="VPL31" s="1"/>
      <c r="VPM31" s="66"/>
      <c r="VPN31" s="66"/>
      <c r="VPO31" s="20"/>
      <c r="VPP31" s="20"/>
      <c r="VPQ31" s="1"/>
      <c r="VPR31" s="66"/>
      <c r="VPS31" s="66"/>
      <c r="VPT31" s="20"/>
      <c r="VPU31" s="20"/>
      <c r="VPV31" s="1"/>
      <c r="VPW31" s="66"/>
      <c r="VPX31" s="66"/>
      <c r="VPY31" s="20"/>
      <c r="VPZ31" s="20"/>
      <c r="VQA31" s="1"/>
      <c r="VQB31" s="66"/>
      <c r="VQC31" s="66"/>
      <c r="VQD31" s="20"/>
      <c r="VQE31" s="20"/>
      <c r="VQF31" s="1"/>
      <c r="VQG31" s="66"/>
      <c r="VQH31" s="66"/>
      <c r="VQI31" s="20"/>
      <c r="VQJ31" s="20"/>
      <c r="VQK31" s="1"/>
      <c r="VQL31" s="66"/>
      <c r="VQM31" s="66"/>
      <c r="VQN31" s="20"/>
      <c r="VQO31" s="20"/>
      <c r="VQP31" s="1"/>
      <c r="VQQ31" s="66"/>
      <c r="VQR31" s="66"/>
      <c r="VQS31" s="20"/>
      <c r="VQT31" s="20"/>
      <c r="VQU31" s="1"/>
      <c r="VQV31" s="66"/>
      <c r="VQW31" s="66"/>
      <c r="VQX31" s="20"/>
      <c r="VQY31" s="20"/>
      <c r="VQZ31" s="1"/>
      <c r="VRA31" s="66"/>
      <c r="VRB31" s="66"/>
      <c r="VRC31" s="20"/>
      <c r="VRD31" s="20"/>
      <c r="VRE31" s="1"/>
      <c r="VRF31" s="66"/>
      <c r="VRG31" s="66"/>
      <c r="VRH31" s="20"/>
      <c r="VRI31" s="20"/>
      <c r="VRJ31" s="1"/>
      <c r="VRK31" s="66"/>
      <c r="VRL31" s="66"/>
      <c r="VRM31" s="20"/>
      <c r="VRN31" s="20"/>
      <c r="VRO31" s="1"/>
      <c r="VRP31" s="66"/>
      <c r="VRQ31" s="66"/>
      <c r="VRR31" s="20"/>
      <c r="VRS31" s="20"/>
      <c r="VRT31" s="1"/>
      <c r="VRU31" s="66"/>
      <c r="VRV31" s="66"/>
      <c r="VRW31" s="20"/>
      <c r="VRX31" s="20"/>
      <c r="VRY31" s="1"/>
      <c r="VRZ31" s="66"/>
      <c r="VSA31" s="66"/>
      <c r="VSB31" s="20"/>
      <c r="VSC31" s="20"/>
      <c r="VSD31" s="1"/>
      <c r="VSE31" s="66"/>
      <c r="VSF31" s="66"/>
      <c r="VSG31" s="20"/>
      <c r="VSH31" s="20"/>
      <c r="VSI31" s="1"/>
      <c r="VSJ31" s="66"/>
      <c r="VSK31" s="66"/>
      <c r="VSL31" s="20"/>
      <c r="VSM31" s="20"/>
      <c r="VSN31" s="1"/>
      <c r="VSO31" s="66"/>
      <c r="VSP31" s="66"/>
      <c r="VSQ31" s="20"/>
      <c r="VSR31" s="20"/>
      <c r="VSS31" s="1"/>
      <c r="VST31" s="66"/>
      <c r="VSU31" s="66"/>
      <c r="VSV31" s="20"/>
      <c r="VSW31" s="20"/>
      <c r="VSX31" s="1"/>
      <c r="VSY31" s="66"/>
      <c r="VSZ31" s="66"/>
      <c r="VTA31" s="20"/>
      <c r="VTB31" s="20"/>
      <c r="VTC31" s="1"/>
      <c r="VTD31" s="66"/>
      <c r="VTE31" s="66"/>
      <c r="VTF31" s="20"/>
      <c r="VTG31" s="20"/>
      <c r="VTH31" s="1"/>
      <c r="VTI31" s="66"/>
      <c r="VTJ31" s="66"/>
      <c r="VTK31" s="20"/>
      <c r="VTL31" s="20"/>
      <c r="VTM31" s="1"/>
      <c r="VTN31" s="66"/>
      <c r="VTO31" s="66"/>
      <c r="VTP31" s="20"/>
      <c r="VTQ31" s="20"/>
      <c r="VTR31" s="1"/>
      <c r="VTS31" s="66"/>
      <c r="VTT31" s="66"/>
      <c r="VTU31" s="20"/>
      <c r="VTV31" s="20"/>
      <c r="VTW31" s="1"/>
      <c r="VTX31" s="66"/>
      <c r="VTY31" s="66"/>
      <c r="VTZ31" s="20"/>
      <c r="VUA31" s="20"/>
      <c r="VUB31" s="1"/>
      <c r="VUC31" s="66"/>
      <c r="VUD31" s="66"/>
      <c r="VUE31" s="20"/>
      <c r="VUF31" s="20"/>
      <c r="VUG31" s="1"/>
      <c r="VUH31" s="66"/>
      <c r="VUI31" s="66"/>
      <c r="VUJ31" s="20"/>
      <c r="VUK31" s="20"/>
      <c r="VUL31" s="1"/>
      <c r="VUM31" s="66"/>
      <c r="VUN31" s="66"/>
      <c r="VUO31" s="20"/>
      <c r="VUP31" s="20"/>
      <c r="VUQ31" s="1"/>
      <c r="VUR31" s="66"/>
      <c r="VUS31" s="66"/>
      <c r="VUT31" s="20"/>
      <c r="VUU31" s="20"/>
      <c r="VUV31" s="1"/>
      <c r="VUW31" s="66"/>
      <c r="VUX31" s="66"/>
      <c r="VUY31" s="20"/>
      <c r="VUZ31" s="20"/>
      <c r="VVA31" s="1"/>
      <c r="VVB31" s="66"/>
      <c r="VVC31" s="66"/>
      <c r="VVD31" s="20"/>
      <c r="VVE31" s="20"/>
      <c r="VVF31" s="1"/>
      <c r="VVG31" s="66"/>
      <c r="VVH31" s="66"/>
      <c r="VVI31" s="20"/>
      <c r="VVJ31" s="20"/>
      <c r="VVK31" s="1"/>
      <c r="VVL31" s="66"/>
      <c r="VVM31" s="66"/>
      <c r="VVN31" s="20"/>
      <c r="VVO31" s="20"/>
      <c r="VVP31" s="1"/>
      <c r="VVQ31" s="66"/>
      <c r="VVR31" s="66"/>
      <c r="VVS31" s="20"/>
      <c r="VVT31" s="20"/>
      <c r="VVU31" s="1"/>
      <c r="VVV31" s="66"/>
      <c r="VVW31" s="66"/>
      <c r="VVX31" s="20"/>
      <c r="VVY31" s="20"/>
      <c r="VVZ31" s="1"/>
      <c r="VWA31" s="66"/>
      <c r="VWB31" s="66"/>
      <c r="VWC31" s="20"/>
      <c r="VWD31" s="20"/>
      <c r="VWE31" s="1"/>
      <c r="VWF31" s="66"/>
      <c r="VWG31" s="66"/>
      <c r="VWH31" s="20"/>
      <c r="VWI31" s="20"/>
      <c r="VWJ31" s="1"/>
      <c r="VWK31" s="66"/>
      <c r="VWL31" s="66"/>
      <c r="VWM31" s="20"/>
      <c r="VWN31" s="20"/>
      <c r="VWO31" s="1"/>
      <c r="VWP31" s="66"/>
      <c r="VWQ31" s="66"/>
      <c r="VWR31" s="20"/>
      <c r="VWS31" s="20"/>
      <c r="VWT31" s="1"/>
      <c r="VWU31" s="66"/>
      <c r="VWV31" s="66"/>
      <c r="VWW31" s="20"/>
      <c r="VWX31" s="20"/>
      <c r="VWY31" s="1"/>
      <c r="VWZ31" s="66"/>
      <c r="VXA31" s="66"/>
      <c r="VXB31" s="20"/>
      <c r="VXC31" s="20"/>
      <c r="VXD31" s="1"/>
      <c r="VXE31" s="66"/>
      <c r="VXF31" s="66"/>
      <c r="VXG31" s="20"/>
      <c r="VXH31" s="20"/>
      <c r="VXI31" s="1"/>
      <c r="VXJ31" s="66"/>
      <c r="VXK31" s="66"/>
      <c r="VXL31" s="20"/>
      <c r="VXM31" s="20"/>
      <c r="VXN31" s="1"/>
      <c r="VXO31" s="66"/>
      <c r="VXP31" s="66"/>
      <c r="VXQ31" s="20"/>
      <c r="VXR31" s="20"/>
      <c r="VXS31" s="1"/>
      <c r="VXT31" s="66"/>
      <c r="VXU31" s="66"/>
      <c r="VXV31" s="20"/>
      <c r="VXW31" s="20"/>
      <c r="VXX31" s="1"/>
      <c r="VXY31" s="66"/>
      <c r="VXZ31" s="66"/>
      <c r="VYA31" s="20"/>
      <c r="VYB31" s="20"/>
      <c r="VYC31" s="1"/>
      <c r="VYD31" s="66"/>
      <c r="VYE31" s="66"/>
      <c r="VYF31" s="20"/>
      <c r="VYG31" s="20"/>
      <c r="VYH31" s="1"/>
      <c r="VYI31" s="66"/>
      <c r="VYJ31" s="66"/>
      <c r="VYK31" s="20"/>
      <c r="VYL31" s="20"/>
      <c r="VYM31" s="1"/>
      <c r="VYN31" s="66"/>
      <c r="VYO31" s="66"/>
      <c r="VYP31" s="20"/>
      <c r="VYQ31" s="20"/>
      <c r="VYR31" s="1"/>
      <c r="VYS31" s="66"/>
      <c r="VYT31" s="66"/>
      <c r="VYU31" s="20"/>
      <c r="VYV31" s="20"/>
      <c r="VYW31" s="1"/>
      <c r="VYX31" s="66"/>
      <c r="VYY31" s="66"/>
      <c r="VYZ31" s="20"/>
      <c r="VZA31" s="20"/>
      <c r="VZB31" s="1"/>
      <c r="VZC31" s="66"/>
      <c r="VZD31" s="66"/>
      <c r="VZE31" s="20"/>
      <c r="VZF31" s="20"/>
      <c r="VZG31" s="1"/>
      <c r="VZH31" s="66"/>
      <c r="VZI31" s="66"/>
      <c r="VZJ31" s="20"/>
      <c r="VZK31" s="20"/>
      <c r="VZL31" s="1"/>
      <c r="VZM31" s="66"/>
      <c r="VZN31" s="66"/>
      <c r="VZO31" s="20"/>
      <c r="VZP31" s="20"/>
      <c r="VZQ31" s="1"/>
      <c r="VZR31" s="66"/>
      <c r="VZS31" s="66"/>
      <c r="VZT31" s="20"/>
      <c r="VZU31" s="20"/>
      <c r="VZV31" s="1"/>
      <c r="VZW31" s="66"/>
      <c r="VZX31" s="66"/>
      <c r="VZY31" s="20"/>
      <c r="VZZ31" s="20"/>
      <c r="WAA31" s="1"/>
      <c r="WAB31" s="66"/>
      <c r="WAC31" s="66"/>
      <c r="WAD31" s="20"/>
      <c r="WAE31" s="20"/>
      <c r="WAF31" s="1"/>
      <c r="WAG31" s="66"/>
      <c r="WAH31" s="66"/>
      <c r="WAI31" s="20"/>
      <c r="WAJ31" s="20"/>
      <c r="WAK31" s="1"/>
      <c r="WAL31" s="66"/>
      <c r="WAM31" s="66"/>
      <c r="WAN31" s="20"/>
      <c r="WAO31" s="20"/>
      <c r="WAP31" s="1"/>
      <c r="WAQ31" s="66"/>
      <c r="WAR31" s="66"/>
      <c r="WAS31" s="20"/>
      <c r="WAT31" s="20"/>
      <c r="WAU31" s="1"/>
      <c r="WAV31" s="66"/>
      <c r="WAW31" s="66"/>
      <c r="WAX31" s="20"/>
      <c r="WAY31" s="20"/>
      <c r="WAZ31" s="1"/>
      <c r="WBA31" s="66"/>
      <c r="WBB31" s="66"/>
      <c r="WBC31" s="20"/>
      <c r="WBD31" s="20"/>
      <c r="WBE31" s="1"/>
      <c r="WBF31" s="66"/>
      <c r="WBG31" s="66"/>
      <c r="WBH31" s="20"/>
      <c r="WBI31" s="20"/>
      <c r="WBJ31" s="1"/>
      <c r="WBK31" s="66"/>
      <c r="WBL31" s="66"/>
      <c r="WBM31" s="20"/>
      <c r="WBN31" s="20"/>
      <c r="WBO31" s="1"/>
      <c r="WBP31" s="66"/>
      <c r="WBQ31" s="66"/>
      <c r="WBR31" s="20"/>
      <c r="WBS31" s="20"/>
      <c r="WBT31" s="1"/>
      <c r="WBU31" s="66"/>
      <c r="WBV31" s="66"/>
      <c r="WBW31" s="20"/>
      <c r="WBX31" s="20"/>
      <c r="WBY31" s="1"/>
      <c r="WBZ31" s="66"/>
      <c r="WCA31" s="66"/>
      <c r="WCB31" s="20"/>
      <c r="WCC31" s="20"/>
      <c r="WCD31" s="1"/>
      <c r="WCE31" s="66"/>
      <c r="WCF31" s="66"/>
      <c r="WCG31" s="20"/>
      <c r="WCH31" s="20"/>
      <c r="WCI31" s="1"/>
      <c r="WCJ31" s="66"/>
      <c r="WCK31" s="66"/>
      <c r="WCL31" s="20"/>
      <c r="WCM31" s="20"/>
      <c r="WCN31" s="1"/>
      <c r="WCO31" s="66"/>
      <c r="WCP31" s="66"/>
      <c r="WCQ31" s="20"/>
      <c r="WCR31" s="20"/>
      <c r="WCS31" s="1"/>
      <c r="WCT31" s="66"/>
      <c r="WCU31" s="66"/>
      <c r="WCV31" s="20"/>
      <c r="WCW31" s="20"/>
      <c r="WCX31" s="1"/>
      <c r="WCY31" s="66"/>
      <c r="WCZ31" s="66"/>
      <c r="WDA31" s="20"/>
      <c r="WDB31" s="20"/>
      <c r="WDC31" s="1"/>
      <c r="WDD31" s="66"/>
      <c r="WDE31" s="66"/>
      <c r="WDF31" s="20"/>
      <c r="WDG31" s="20"/>
      <c r="WDH31" s="1"/>
      <c r="WDI31" s="66"/>
      <c r="WDJ31" s="66"/>
      <c r="WDK31" s="20"/>
      <c r="WDL31" s="20"/>
      <c r="WDM31" s="1"/>
      <c r="WDN31" s="66"/>
      <c r="WDO31" s="66"/>
      <c r="WDP31" s="20"/>
      <c r="WDQ31" s="20"/>
      <c r="WDR31" s="1"/>
      <c r="WDS31" s="66"/>
      <c r="WDT31" s="66"/>
      <c r="WDU31" s="20"/>
      <c r="WDV31" s="20"/>
      <c r="WDW31" s="1"/>
      <c r="WDX31" s="66"/>
      <c r="WDY31" s="66"/>
      <c r="WDZ31" s="20"/>
      <c r="WEA31" s="20"/>
      <c r="WEB31" s="1"/>
      <c r="WEC31" s="66"/>
      <c r="WED31" s="66"/>
      <c r="WEE31" s="20"/>
      <c r="WEF31" s="20"/>
      <c r="WEG31" s="1"/>
      <c r="WEH31" s="66"/>
      <c r="WEI31" s="66"/>
      <c r="WEJ31" s="20"/>
      <c r="WEK31" s="20"/>
      <c r="WEL31" s="1"/>
      <c r="WEM31" s="66"/>
      <c r="WEN31" s="66"/>
      <c r="WEO31" s="20"/>
      <c r="WEP31" s="20"/>
      <c r="WEQ31" s="1"/>
      <c r="WER31" s="66"/>
      <c r="WES31" s="66"/>
      <c r="WET31" s="20"/>
      <c r="WEU31" s="20"/>
      <c r="WEV31" s="1"/>
      <c r="WEW31" s="66"/>
      <c r="WEX31" s="66"/>
      <c r="WEY31" s="20"/>
      <c r="WEZ31" s="20"/>
      <c r="WFA31" s="1"/>
      <c r="WFB31" s="66"/>
      <c r="WFC31" s="66"/>
      <c r="WFD31" s="20"/>
      <c r="WFE31" s="20"/>
      <c r="WFF31" s="1"/>
      <c r="WFG31" s="66"/>
      <c r="WFH31" s="66"/>
      <c r="WFI31" s="20"/>
      <c r="WFJ31" s="20"/>
      <c r="WFK31" s="1"/>
      <c r="WFL31" s="66"/>
      <c r="WFM31" s="66"/>
      <c r="WFN31" s="20"/>
      <c r="WFO31" s="20"/>
      <c r="WFP31" s="1"/>
      <c r="WFQ31" s="66"/>
      <c r="WFR31" s="66"/>
      <c r="WFS31" s="20"/>
      <c r="WFT31" s="20"/>
      <c r="WFU31" s="1"/>
      <c r="WFV31" s="66"/>
      <c r="WFW31" s="66"/>
      <c r="WFX31" s="20"/>
      <c r="WFY31" s="20"/>
      <c r="WFZ31" s="1"/>
      <c r="WGA31" s="66"/>
      <c r="WGB31" s="66"/>
      <c r="WGC31" s="20"/>
      <c r="WGD31" s="20"/>
      <c r="WGE31" s="1"/>
      <c r="WGF31" s="66"/>
      <c r="WGG31" s="66"/>
      <c r="WGH31" s="20"/>
      <c r="WGI31" s="20"/>
      <c r="WGJ31" s="1"/>
      <c r="WGK31" s="66"/>
      <c r="WGL31" s="66"/>
      <c r="WGM31" s="20"/>
      <c r="WGN31" s="20"/>
      <c r="WGO31" s="1"/>
      <c r="WGP31" s="66"/>
      <c r="WGQ31" s="66"/>
      <c r="WGR31" s="20"/>
      <c r="WGS31" s="20"/>
      <c r="WGT31" s="1"/>
      <c r="WGU31" s="66"/>
      <c r="WGV31" s="66"/>
      <c r="WGW31" s="20"/>
      <c r="WGX31" s="20"/>
      <c r="WGY31" s="1"/>
      <c r="WGZ31" s="66"/>
      <c r="WHA31" s="66"/>
      <c r="WHB31" s="20"/>
      <c r="WHC31" s="20"/>
      <c r="WHD31" s="1"/>
      <c r="WHE31" s="66"/>
      <c r="WHF31" s="66"/>
      <c r="WHG31" s="20"/>
      <c r="WHH31" s="20"/>
      <c r="WHI31" s="1"/>
      <c r="WHJ31" s="66"/>
      <c r="WHK31" s="66"/>
      <c r="WHL31" s="20"/>
      <c r="WHM31" s="20"/>
      <c r="WHN31" s="1"/>
      <c r="WHO31" s="66"/>
      <c r="WHP31" s="66"/>
      <c r="WHQ31" s="20"/>
      <c r="WHR31" s="20"/>
      <c r="WHS31" s="1"/>
      <c r="WHT31" s="66"/>
      <c r="WHU31" s="66"/>
      <c r="WHV31" s="20"/>
      <c r="WHW31" s="20"/>
      <c r="WHX31" s="1"/>
      <c r="WHY31" s="66"/>
      <c r="WHZ31" s="66"/>
      <c r="WIA31" s="20"/>
      <c r="WIB31" s="20"/>
      <c r="WIC31" s="1"/>
      <c r="WID31" s="66"/>
      <c r="WIE31" s="66"/>
      <c r="WIF31" s="20"/>
      <c r="WIG31" s="20"/>
      <c r="WIH31" s="1"/>
      <c r="WII31" s="66"/>
      <c r="WIJ31" s="66"/>
      <c r="WIK31" s="20"/>
      <c r="WIL31" s="20"/>
      <c r="WIM31" s="1"/>
      <c r="WIN31" s="66"/>
      <c r="WIO31" s="66"/>
      <c r="WIP31" s="20"/>
      <c r="WIQ31" s="20"/>
      <c r="WIR31" s="1"/>
      <c r="WIS31" s="66"/>
      <c r="WIT31" s="66"/>
      <c r="WIU31" s="20"/>
      <c r="WIV31" s="20"/>
      <c r="WIW31" s="1"/>
      <c r="WIX31" s="66"/>
      <c r="WIY31" s="66"/>
      <c r="WIZ31" s="20"/>
      <c r="WJA31" s="20"/>
      <c r="WJB31" s="1"/>
      <c r="WJC31" s="66"/>
      <c r="WJD31" s="66"/>
      <c r="WJE31" s="20"/>
      <c r="WJF31" s="20"/>
      <c r="WJG31" s="1"/>
      <c r="WJH31" s="66"/>
      <c r="WJI31" s="66"/>
      <c r="WJJ31" s="20"/>
      <c r="WJK31" s="20"/>
      <c r="WJL31" s="1"/>
      <c r="WJM31" s="66"/>
      <c r="WJN31" s="66"/>
      <c r="WJO31" s="20"/>
      <c r="WJP31" s="20"/>
      <c r="WJQ31" s="1"/>
      <c r="WJR31" s="66"/>
      <c r="WJS31" s="66"/>
      <c r="WJT31" s="20"/>
      <c r="WJU31" s="20"/>
      <c r="WJV31" s="1"/>
      <c r="WJW31" s="66"/>
      <c r="WJX31" s="66"/>
      <c r="WJY31" s="20"/>
      <c r="WJZ31" s="20"/>
      <c r="WKA31" s="1"/>
      <c r="WKB31" s="66"/>
      <c r="WKC31" s="66"/>
      <c r="WKD31" s="20"/>
      <c r="WKE31" s="20"/>
      <c r="WKF31" s="1"/>
      <c r="WKG31" s="66"/>
      <c r="WKH31" s="66"/>
      <c r="WKI31" s="20"/>
      <c r="WKJ31" s="20"/>
      <c r="WKK31" s="1"/>
      <c r="WKL31" s="66"/>
      <c r="WKM31" s="66"/>
      <c r="WKN31" s="20"/>
      <c r="WKO31" s="20"/>
      <c r="WKP31" s="1"/>
      <c r="WKQ31" s="66"/>
      <c r="WKR31" s="66"/>
      <c r="WKS31" s="20"/>
      <c r="WKT31" s="20"/>
      <c r="WKU31" s="1"/>
      <c r="WKV31" s="66"/>
      <c r="WKW31" s="66"/>
      <c r="WKX31" s="20"/>
      <c r="WKY31" s="20"/>
      <c r="WKZ31" s="1"/>
      <c r="WLA31" s="66"/>
      <c r="WLB31" s="66"/>
      <c r="WLC31" s="20"/>
      <c r="WLD31" s="20"/>
      <c r="WLE31" s="1"/>
      <c r="WLF31" s="66"/>
      <c r="WLG31" s="66"/>
      <c r="WLH31" s="20"/>
      <c r="WLI31" s="20"/>
      <c r="WLJ31" s="1"/>
      <c r="WLK31" s="66"/>
      <c r="WLL31" s="66"/>
      <c r="WLM31" s="20"/>
      <c r="WLN31" s="20"/>
      <c r="WLO31" s="1"/>
      <c r="WLP31" s="66"/>
      <c r="WLQ31" s="66"/>
      <c r="WLR31" s="20"/>
      <c r="WLS31" s="20"/>
      <c r="WLT31" s="1"/>
      <c r="WLU31" s="66"/>
      <c r="WLV31" s="66"/>
      <c r="WLW31" s="20"/>
      <c r="WLX31" s="20"/>
      <c r="WLY31" s="1"/>
      <c r="WLZ31" s="66"/>
      <c r="WMA31" s="66"/>
      <c r="WMB31" s="20"/>
      <c r="WMC31" s="20"/>
      <c r="WMD31" s="1"/>
      <c r="WME31" s="66"/>
      <c r="WMF31" s="66"/>
      <c r="WMG31" s="20"/>
      <c r="WMH31" s="20"/>
      <c r="WMI31" s="1"/>
      <c r="WMJ31" s="66"/>
      <c r="WMK31" s="66"/>
      <c r="WML31" s="20"/>
      <c r="WMM31" s="20"/>
      <c r="WMN31" s="1"/>
      <c r="WMO31" s="66"/>
      <c r="WMP31" s="66"/>
      <c r="WMQ31" s="20"/>
      <c r="WMR31" s="20"/>
      <c r="WMS31" s="1"/>
      <c r="WMT31" s="66"/>
      <c r="WMU31" s="66"/>
      <c r="WMV31" s="20"/>
      <c r="WMW31" s="20"/>
      <c r="WMX31" s="1"/>
      <c r="WMY31" s="66"/>
      <c r="WMZ31" s="66"/>
      <c r="WNA31" s="20"/>
      <c r="WNB31" s="20"/>
      <c r="WNC31" s="1"/>
      <c r="WND31" s="66"/>
      <c r="WNE31" s="66"/>
      <c r="WNF31" s="20"/>
      <c r="WNG31" s="20"/>
      <c r="WNH31" s="1"/>
      <c r="WNI31" s="66"/>
      <c r="WNJ31" s="66"/>
      <c r="WNK31" s="20"/>
      <c r="WNL31" s="20"/>
      <c r="WNM31" s="1"/>
      <c r="WNN31" s="66"/>
      <c r="WNO31" s="66"/>
      <c r="WNP31" s="20"/>
      <c r="WNQ31" s="20"/>
      <c r="WNR31" s="1"/>
      <c r="WNS31" s="66"/>
      <c r="WNT31" s="66"/>
      <c r="WNU31" s="20"/>
      <c r="WNV31" s="20"/>
      <c r="WNW31" s="1"/>
      <c r="WNX31" s="66"/>
      <c r="WNY31" s="66"/>
      <c r="WNZ31" s="20"/>
      <c r="WOA31" s="20"/>
      <c r="WOB31" s="1"/>
      <c r="WOC31" s="66"/>
      <c r="WOD31" s="66"/>
      <c r="WOE31" s="20"/>
      <c r="WOF31" s="20"/>
      <c r="WOG31" s="1"/>
      <c r="WOH31" s="66"/>
      <c r="WOI31" s="66"/>
      <c r="WOJ31" s="20"/>
      <c r="WOK31" s="20"/>
      <c r="WOL31" s="1"/>
      <c r="WOM31" s="66"/>
      <c r="WON31" s="66"/>
      <c r="WOO31" s="20"/>
      <c r="WOP31" s="20"/>
      <c r="WOQ31" s="1"/>
      <c r="WOR31" s="66"/>
      <c r="WOS31" s="66"/>
      <c r="WOT31" s="20"/>
      <c r="WOU31" s="20"/>
      <c r="WOV31" s="1"/>
      <c r="WOW31" s="66"/>
      <c r="WOX31" s="66"/>
      <c r="WOY31" s="20"/>
      <c r="WOZ31" s="20"/>
      <c r="WPA31" s="1"/>
      <c r="WPB31" s="66"/>
      <c r="WPC31" s="66"/>
      <c r="WPD31" s="20"/>
      <c r="WPE31" s="20"/>
      <c r="WPF31" s="1"/>
      <c r="WPG31" s="66"/>
      <c r="WPH31" s="66"/>
      <c r="WPI31" s="20"/>
      <c r="WPJ31" s="20"/>
      <c r="WPK31" s="1"/>
      <c r="WPL31" s="66"/>
      <c r="WPM31" s="66"/>
      <c r="WPN31" s="20"/>
      <c r="WPO31" s="20"/>
      <c r="WPP31" s="1"/>
      <c r="WPQ31" s="66"/>
      <c r="WPR31" s="66"/>
      <c r="WPS31" s="20"/>
      <c r="WPT31" s="20"/>
      <c r="WPU31" s="1"/>
      <c r="WPV31" s="66"/>
      <c r="WPW31" s="66"/>
      <c r="WPX31" s="20"/>
      <c r="WPY31" s="20"/>
      <c r="WPZ31" s="1"/>
      <c r="WQA31" s="66"/>
      <c r="WQB31" s="66"/>
      <c r="WQC31" s="20"/>
      <c r="WQD31" s="20"/>
      <c r="WQE31" s="1"/>
      <c r="WQF31" s="66"/>
      <c r="WQG31" s="66"/>
      <c r="WQH31" s="20"/>
      <c r="WQI31" s="20"/>
      <c r="WQJ31" s="1"/>
      <c r="WQK31" s="66"/>
      <c r="WQL31" s="66"/>
      <c r="WQM31" s="20"/>
      <c r="WQN31" s="20"/>
      <c r="WQO31" s="1"/>
      <c r="WQP31" s="66"/>
      <c r="WQQ31" s="66"/>
      <c r="WQR31" s="20"/>
      <c r="WQS31" s="20"/>
      <c r="WQT31" s="1"/>
      <c r="WQU31" s="66"/>
      <c r="WQV31" s="66"/>
      <c r="WQW31" s="20"/>
      <c r="WQX31" s="20"/>
      <c r="WQY31" s="1"/>
      <c r="WQZ31" s="66"/>
      <c r="WRA31" s="66"/>
      <c r="WRB31" s="20"/>
      <c r="WRC31" s="20"/>
      <c r="WRD31" s="1"/>
      <c r="WRE31" s="66"/>
      <c r="WRF31" s="66"/>
      <c r="WRG31" s="20"/>
      <c r="WRH31" s="20"/>
      <c r="WRI31" s="1"/>
      <c r="WRJ31" s="66"/>
      <c r="WRK31" s="66"/>
      <c r="WRL31" s="20"/>
      <c r="WRM31" s="20"/>
      <c r="WRN31" s="1"/>
      <c r="WRO31" s="66"/>
      <c r="WRP31" s="66"/>
      <c r="WRQ31" s="20"/>
      <c r="WRR31" s="20"/>
      <c r="WRS31" s="1"/>
      <c r="WRT31" s="66"/>
      <c r="WRU31" s="66"/>
      <c r="WRV31" s="20"/>
      <c r="WRW31" s="20"/>
      <c r="WRX31" s="1"/>
      <c r="WRY31" s="66"/>
      <c r="WRZ31" s="66"/>
      <c r="WSA31" s="20"/>
      <c r="WSB31" s="20"/>
      <c r="WSC31" s="1"/>
      <c r="WSD31" s="66"/>
      <c r="WSE31" s="66"/>
      <c r="WSF31" s="20"/>
      <c r="WSG31" s="20"/>
      <c r="WSH31" s="1"/>
      <c r="WSI31" s="66"/>
      <c r="WSJ31" s="66"/>
      <c r="WSK31" s="20"/>
      <c r="WSL31" s="20"/>
      <c r="WSM31" s="1"/>
      <c r="WSN31" s="66"/>
      <c r="WSO31" s="66"/>
      <c r="WSP31" s="20"/>
      <c r="WSQ31" s="20"/>
      <c r="WSR31" s="1"/>
      <c r="WSS31" s="66"/>
      <c r="WST31" s="66"/>
      <c r="WSU31" s="20"/>
      <c r="WSV31" s="20"/>
      <c r="WSW31" s="1"/>
      <c r="WSX31" s="66"/>
      <c r="WSY31" s="66"/>
      <c r="WSZ31" s="20"/>
      <c r="WTA31" s="20"/>
      <c r="WTB31" s="1"/>
      <c r="WTC31" s="66"/>
      <c r="WTD31" s="66"/>
      <c r="WTE31" s="20"/>
      <c r="WTF31" s="20"/>
      <c r="WTG31" s="1"/>
      <c r="WTH31" s="66"/>
      <c r="WTI31" s="66"/>
      <c r="WTJ31" s="20"/>
      <c r="WTK31" s="20"/>
      <c r="WTL31" s="1"/>
      <c r="WTM31" s="66"/>
      <c r="WTN31" s="66"/>
      <c r="WTO31" s="20"/>
      <c r="WTP31" s="20"/>
      <c r="WTQ31" s="1"/>
      <c r="WTR31" s="66"/>
      <c r="WTS31" s="66"/>
      <c r="WTT31" s="20"/>
      <c r="WTU31" s="20"/>
      <c r="WTV31" s="1"/>
      <c r="WTW31" s="66"/>
      <c r="WTX31" s="66"/>
      <c r="WTY31" s="20"/>
      <c r="WTZ31" s="20"/>
      <c r="WUA31" s="1"/>
      <c r="WUB31" s="66"/>
      <c r="WUC31" s="66"/>
      <c r="WUD31" s="20"/>
      <c r="WUE31" s="20"/>
      <c r="WUF31" s="1"/>
      <c r="WUG31" s="66"/>
      <c r="WUH31" s="66"/>
      <c r="WUI31" s="20"/>
      <c r="WUJ31" s="20"/>
      <c r="WUK31" s="1"/>
      <c r="WUL31" s="66"/>
      <c r="WUM31" s="66"/>
      <c r="WUN31" s="20"/>
      <c r="WUO31" s="20"/>
      <c r="WUP31" s="1"/>
      <c r="WUQ31" s="66"/>
      <c r="WUR31" s="66"/>
      <c r="WUS31" s="20"/>
      <c r="WUT31" s="20"/>
      <c r="WUU31" s="1"/>
      <c r="WUV31" s="66"/>
      <c r="WUW31" s="66"/>
      <c r="WUX31" s="20"/>
      <c r="WUY31" s="20"/>
      <c r="WUZ31" s="1"/>
      <c r="WVA31" s="66"/>
      <c r="WVB31" s="66"/>
      <c r="WVC31" s="20"/>
      <c r="WVD31" s="20"/>
      <c r="WVE31" s="1"/>
      <c r="WVF31" s="66"/>
      <c r="WVG31" s="66"/>
      <c r="WVH31" s="20"/>
      <c r="WVI31" s="20"/>
      <c r="WVJ31" s="1"/>
      <c r="WVK31" s="66"/>
      <c r="WVL31" s="66"/>
      <c r="WVM31" s="20"/>
      <c r="WVN31" s="20"/>
      <c r="WVO31" s="1"/>
      <c r="WVP31" s="66"/>
      <c r="WVQ31" s="66"/>
      <c r="WVR31" s="20"/>
      <c r="WVS31" s="20"/>
      <c r="WVT31" s="1"/>
      <c r="WVU31" s="66"/>
      <c r="WVV31" s="66"/>
      <c r="WVW31" s="20"/>
      <c r="WVX31" s="20"/>
      <c r="WVY31" s="1"/>
      <c r="WVZ31" s="66"/>
      <c r="WWA31" s="66"/>
      <c r="WWB31" s="20"/>
      <c r="WWC31" s="20"/>
      <c r="WWD31" s="1"/>
      <c r="WWE31" s="66"/>
      <c r="WWF31" s="66"/>
      <c r="WWG31" s="20"/>
      <c r="WWH31" s="20"/>
      <c r="WWI31" s="1"/>
      <c r="WWJ31" s="66"/>
      <c r="WWK31" s="66"/>
      <c r="WWL31" s="20"/>
      <c r="WWM31" s="20"/>
      <c r="WWN31" s="1"/>
      <c r="WWO31" s="66"/>
      <c r="WWP31" s="66"/>
      <c r="WWQ31" s="20"/>
      <c r="WWR31" s="20"/>
      <c r="WWS31" s="1"/>
      <c r="WWT31" s="66"/>
      <c r="WWU31" s="66"/>
      <c r="WWV31" s="20"/>
      <c r="WWW31" s="20"/>
      <c r="WWX31" s="1"/>
      <c r="WWY31" s="66"/>
      <c r="WWZ31" s="66"/>
      <c r="WXA31" s="20"/>
      <c r="WXB31" s="20"/>
      <c r="WXC31" s="1"/>
      <c r="WXD31" s="66"/>
      <c r="WXE31" s="66"/>
      <c r="WXF31" s="20"/>
      <c r="WXG31" s="20"/>
      <c r="WXH31" s="1"/>
      <c r="WXI31" s="66"/>
      <c r="WXJ31" s="66"/>
      <c r="WXK31" s="20"/>
      <c r="WXL31" s="20"/>
      <c r="WXM31" s="1"/>
      <c r="WXN31" s="66"/>
      <c r="WXO31" s="66"/>
      <c r="WXP31" s="20"/>
      <c r="WXQ31" s="20"/>
      <c r="WXR31" s="1"/>
      <c r="WXS31" s="66"/>
      <c r="WXT31" s="66"/>
      <c r="WXU31" s="20"/>
      <c r="WXV31" s="20"/>
      <c r="WXW31" s="1"/>
      <c r="WXX31" s="66"/>
      <c r="WXY31" s="66"/>
      <c r="WXZ31" s="20"/>
      <c r="WYA31" s="20"/>
      <c r="WYB31" s="1"/>
      <c r="WYC31" s="66"/>
      <c r="WYD31" s="66"/>
      <c r="WYE31" s="20"/>
      <c r="WYF31" s="20"/>
      <c r="WYG31" s="1"/>
      <c r="WYH31" s="66"/>
      <c r="WYI31" s="66"/>
      <c r="WYJ31" s="20"/>
      <c r="WYK31" s="20"/>
      <c r="WYL31" s="1"/>
      <c r="WYM31" s="66"/>
      <c r="WYN31" s="66"/>
      <c r="WYO31" s="20"/>
      <c r="WYP31" s="20"/>
      <c r="WYQ31" s="1"/>
      <c r="WYR31" s="66"/>
      <c r="WYS31" s="66"/>
      <c r="WYT31" s="20"/>
      <c r="WYU31" s="20"/>
      <c r="WYV31" s="1"/>
      <c r="WYW31" s="66"/>
      <c r="WYX31" s="66"/>
      <c r="WYY31" s="20"/>
      <c r="WYZ31" s="20"/>
      <c r="WZA31" s="1"/>
      <c r="WZB31" s="66"/>
      <c r="WZC31" s="66"/>
      <c r="WZD31" s="20"/>
      <c r="WZE31" s="20"/>
      <c r="WZF31" s="1"/>
      <c r="WZG31" s="66"/>
      <c r="WZH31" s="66"/>
      <c r="WZI31" s="20"/>
      <c r="WZJ31" s="20"/>
      <c r="WZK31" s="1"/>
      <c r="WZL31" s="66"/>
      <c r="WZM31" s="66"/>
      <c r="WZN31" s="20"/>
      <c r="WZO31" s="20"/>
      <c r="WZP31" s="1"/>
      <c r="WZQ31" s="66"/>
      <c r="WZR31" s="66"/>
      <c r="WZS31" s="20"/>
      <c r="WZT31" s="20"/>
      <c r="WZU31" s="1"/>
      <c r="WZV31" s="66"/>
      <c r="WZW31" s="66"/>
      <c r="WZX31" s="20"/>
      <c r="WZY31" s="20"/>
      <c r="WZZ31" s="1"/>
      <c r="XAA31" s="66"/>
      <c r="XAB31" s="66"/>
      <c r="XAC31" s="20"/>
      <c r="XAD31" s="20"/>
      <c r="XAE31" s="1"/>
      <c r="XAF31" s="66"/>
      <c r="XAG31" s="66"/>
      <c r="XAH31" s="20"/>
      <c r="XAI31" s="20"/>
      <c r="XAJ31" s="1"/>
      <c r="XAK31" s="66"/>
      <c r="XAL31" s="66"/>
      <c r="XAM31" s="20"/>
      <c r="XAN31" s="20"/>
      <c r="XAO31" s="1"/>
      <c r="XAP31" s="66"/>
      <c r="XAQ31" s="66"/>
      <c r="XAR31" s="20"/>
      <c r="XAS31" s="20"/>
      <c r="XAT31" s="1"/>
      <c r="XAU31" s="66"/>
      <c r="XAV31" s="66"/>
      <c r="XAW31" s="20"/>
      <c r="XAX31" s="20"/>
      <c r="XAY31" s="1"/>
      <c r="XAZ31" s="66"/>
      <c r="XBA31" s="66"/>
      <c r="XBB31" s="20"/>
      <c r="XBC31" s="20"/>
      <c r="XBD31" s="1"/>
      <c r="XBE31" s="66"/>
      <c r="XBF31" s="66"/>
      <c r="XBG31" s="20"/>
      <c r="XBH31" s="20"/>
      <c r="XBI31" s="1"/>
      <c r="XBJ31" s="66"/>
      <c r="XBK31" s="66"/>
      <c r="XBL31" s="20"/>
      <c r="XBM31" s="20"/>
      <c r="XBN31" s="1"/>
      <c r="XBO31" s="66"/>
      <c r="XBP31" s="66"/>
      <c r="XBQ31" s="20"/>
      <c r="XBR31" s="20"/>
      <c r="XBS31" s="1"/>
      <c r="XBT31" s="66"/>
      <c r="XBU31" s="66"/>
      <c r="XBV31" s="20"/>
      <c r="XBW31" s="20"/>
      <c r="XBX31" s="1"/>
      <c r="XBY31" s="66"/>
      <c r="XBZ31" s="66"/>
      <c r="XCA31" s="20"/>
      <c r="XCB31" s="20"/>
      <c r="XCC31" s="1"/>
      <c r="XCD31" s="66"/>
      <c r="XCE31" s="66"/>
      <c r="XCF31" s="20"/>
      <c r="XCG31" s="20"/>
      <c r="XCH31" s="1"/>
      <c r="XCI31" s="66"/>
      <c r="XCJ31" s="66"/>
      <c r="XCK31" s="20"/>
      <c r="XCL31" s="20"/>
      <c r="XCM31" s="1"/>
      <c r="XCN31" s="66"/>
      <c r="XCO31" s="66"/>
      <c r="XCP31" s="20"/>
      <c r="XCQ31" s="20"/>
      <c r="XCR31" s="1"/>
      <c r="XCS31" s="66"/>
      <c r="XCT31" s="66"/>
      <c r="XCU31" s="20"/>
      <c r="XCV31" s="20"/>
      <c r="XCW31" s="1"/>
      <c r="XCX31" s="66"/>
      <c r="XCY31" s="66"/>
      <c r="XCZ31" s="20"/>
      <c r="XDA31" s="20"/>
      <c r="XDB31" s="1"/>
      <c r="XDC31" s="66"/>
      <c r="XDD31" s="66"/>
      <c r="XDE31" s="20"/>
      <c r="XDF31" s="20"/>
      <c r="XDG31" s="1"/>
      <c r="XDH31" s="66"/>
      <c r="XDI31" s="66"/>
      <c r="XDJ31" s="20"/>
      <c r="XDK31" s="20"/>
      <c r="XDL31" s="1"/>
      <c r="XDM31" s="66"/>
      <c r="XDN31" s="66"/>
      <c r="XDO31" s="20"/>
      <c r="XDP31" s="20"/>
      <c r="XDQ31" s="1"/>
      <c r="XDR31" s="66"/>
      <c r="XDS31" s="66"/>
      <c r="XDT31" s="20"/>
      <c r="XDU31" s="20"/>
      <c r="XDV31" s="1"/>
      <c r="XDW31" s="66"/>
      <c r="XDX31" s="66"/>
      <c r="XDY31" s="20"/>
      <c r="XDZ31" s="20"/>
      <c r="XEA31" s="1"/>
      <c r="XEB31" s="66"/>
      <c r="XEC31" s="66"/>
      <c r="XED31" s="20"/>
      <c r="XEE31" s="20"/>
      <c r="XEF31" s="1"/>
      <c r="XEG31" s="66"/>
      <c r="XEH31" s="66"/>
      <c r="XEI31" s="20"/>
      <c r="XEJ31" s="20"/>
      <c r="XEK31" s="1"/>
      <c r="XEL31" s="66"/>
      <c r="XEM31" s="66"/>
      <c r="XEN31" s="20"/>
      <c r="XEO31" s="20"/>
      <c r="XEP31" s="1"/>
      <c r="XEQ31" s="66"/>
      <c r="XER31" s="66"/>
      <c r="XES31" s="20"/>
      <c r="XET31" s="20"/>
      <c r="XEU31" s="1"/>
      <c r="XEV31" s="66"/>
      <c r="XEW31" s="66"/>
      <c r="XEX31" s="20"/>
      <c r="XEY31" s="20"/>
      <c r="XEZ31" s="1"/>
      <c r="XFA31" s="66"/>
      <c r="XFB31" s="66"/>
      <c r="XFC31" s="20"/>
      <c r="XFD31" s="20"/>
    </row>
    <row r="32" spans="1:16384" s="33" customFormat="1" ht="13.5" thickBot="1" x14ac:dyDescent="0.25">
      <c r="A32" s="35"/>
      <c r="B32" s="35"/>
      <c r="C32" s="35"/>
      <c r="D32" s="35"/>
      <c r="E32" s="35"/>
      <c r="F32" s="36"/>
      <c r="G32" s="36"/>
    </row>
    <row r="33" spans="1:15" s="1" customFormat="1" x14ac:dyDescent="0.2">
      <c r="A33" s="117" t="s">
        <v>72</v>
      </c>
      <c r="B33" s="117" t="s">
        <v>196</v>
      </c>
      <c r="C33" s="117" t="s">
        <v>85</v>
      </c>
      <c r="D33" s="117" t="s">
        <v>197</v>
      </c>
      <c r="E33" s="117" t="s">
        <v>86</v>
      </c>
    </row>
    <row r="34" spans="1:15" s="1" customFormat="1" ht="27.75" customHeight="1" x14ac:dyDescent="0.2">
      <c r="A34" s="118"/>
      <c r="B34" s="118"/>
      <c r="C34" s="118"/>
      <c r="D34" s="118"/>
      <c r="E34" s="118"/>
      <c r="F34" s="5"/>
      <c r="G34" s="5"/>
    </row>
    <row r="35" spans="1:15" s="3" customFormat="1" ht="12.75" customHeight="1" thickBot="1" x14ac:dyDescent="0.25">
      <c r="A35" s="68" t="s">
        <v>74</v>
      </c>
      <c r="B35" s="69">
        <v>466308.56</v>
      </c>
      <c r="C35" s="101">
        <v>0.14474778131069768</v>
      </c>
      <c r="D35" s="69">
        <v>566699.46</v>
      </c>
      <c r="E35" s="101">
        <v>0.48424457876269927</v>
      </c>
      <c r="F35" s="26"/>
      <c r="G35" s="26"/>
      <c r="H35" s="2"/>
      <c r="I35" s="2"/>
      <c r="J35" s="2"/>
      <c r="K35" s="2"/>
    </row>
    <row r="36" spans="1:15" s="3" customFormat="1" ht="13.5" customHeight="1" thickBot="1" x14ac:dyDescent="0.25">
      <c r="A36" s="68" t="s">
        <v>92</v>
      </c>
      <c r="B36" s="69">
        <v>296.8</v>
      </c>
      <c r="C36" s="101">
        <v>1.8996947111231925E-4</v>
      </c>
      <c r="D36" s="69">
        <v>70031.25</v>
      </c>
      <c r="E36" s="101">
        <v>6.6954362281360091E-2</v>
      </c>
      <c r="F36" s="26"/>
      <c r="G36" s="26"/>
      <c r="H36" s="2"/>
      <c r="I36" s="2"/>
      <c r="J36" s="2"/>
      <c r="K36" s="2"/>
    </row>
    <row r="37" spans="1:15" s="3" customFormat="1" ht="13.5" thickBot="1" x14ac:dyDescent="0.25">
      <c r="A37" s="68" t="s">
        <v>5</v>
      </c>
      <c r="B37" s="69">
        <v>650</v>
      </c>
      <c r="C37" s="101">
        <v>1.4320953588675641E-3</v>
      </c>
      <c r="D37" s="69">
        <v>1000</v>
      </c>
      <c r="E37" s="101">
        <v>9.1103721587026832E-3</v>
      </c>
      <c r="F37" s="26"/>
      <c r="G37" s="26"/>
      <c r="H37" s="6"/>
      <c r="I37" s="6"/>
      <c r="J37" s="6"/>
      <c r="K37" s="6"/>
      <c r="L37" s="6"/>
      <c r="M37" s="6"/>
      <c r="N37" s="6"/>
      <c r="O37" s="6"/>
    </row>
    <row r="38" spans="1:15" s="3" customFormat="1" ht="13.5" thickBot="1" x14ac:dyDescent="0.25">
      <c r="A38" s="68" t="s">
        <v>176</v>
      </c>
      <c r="B38" s="69"/>
      <c r="C38" s="101"/>
      <c r="D38" s="69">
        <v>18740.560000000001</v>
      </c>
      <c r="E38" s="101">
        <v>0.43530749677222541</v>
      </c>
      <c r="F38" s="26"/>
      <c r="G38" s="26"/>
      <c r="H38" s="6"/>
      <c r="I38" s="6"/>
      <c r="J38" s="6"/>
      <c r="K38" s="6"/>
      <c r="L38" s="6"/>
      <c r="M38" s="6"/>
      <c r="N38" s="6"/>
      <c r="O38" s="6"/>
    </row>
    <row r="39" spans="1:15" s="3" customFormat="1" ht="13.5" thickBot="1" x14ac:dyDescent="0.25">
      <c r="A39" s="68" t="s">
        <v>78</v>
      </c>
      <c r="B39" s="69">
        <v>55659.14</v>
      </c>
      <c r="C39" s="101">
        <v>2.0282435270847211E-2</v>
      </c>
      <c r="D39" s="69">
        <v>97894.55</v>
      </c>
      <c r="E39" s="101">
        <v>0.1192999421137617</v>
      </c>
      <c r="F39" s="26"/>
      <c r="G39" s="26"/>
      <c r="H39" s="6"/>
      <c r="I39" s="6"/>
      <c r="J39" s="6"/>
      <c r="K39" s="6"/>
      <c r="L39" s="6"/>
      <c r="M39" s="6"/>
      <c r="N39" s="6"/>
      <c r="O39" s="6"/>
    </row>
    <row r="40" spans="1:15" s="3" customFormat="1" ht="13.5" thickBot="1" x14ac:dyDescent="0.25">
      <c r="A40" s="68" t="s">
        <v>79</v>
      </c>
      <c r="B40" s="69">
        <v>106814</v>
      </c>
      <c r="C40" s="101">
        <v>3.4527790905382334E-2</v>
      </c>
      <c r="D40" s="69">
        <v>596338</v>
      </c>
      <c r="E40" s="101">
        <v>0.34788833046993728</v>
      </c>
      <c r="F40" s="26"/>
      <c r="G40" s="26"/>
      <c r="H40" s="6"/>
      <c r="I40" s="6"/>
      <c r="J40" s="6"/>
      <c r="K40" s="6"/>
      <c r="L40" s="6"/>
      <c r="M40" s="6"/>
      <c r="N40" s="6"/>
      <c r="O40" s="6"/>
    </row>
    <row r="41" spans="1:15" s="3" customFormat="1" ht="13.5" thickBot="1" x14ac:dyDescent="0.25">
      <c r="A41" s="68" t="s">
        <v>80</v>
      </c>
      <c r="B41" s="69">
        <v>429418.19</v>
      </c>
      <c r="C41" s="101">
        <v>0.28912375372253785</v>
      </c>
      <c r="D41" s="69">
        <v>301207.5</v>
      </c>
      <c r="E41" s="101">
        <v>0.67650137116136577</v>
      </c>
      <c r="F41" s="26"/>
      <c r="G41" s="26"/>
      <c r="H41" s="6"/>
      <c r="I41" s="6"/>
      <c r="J41" s="6"/>
      <c r="K41" s="6"/>
      <c r="L41" s="6"/>
      <c r="M41" s="6"/>
      <c r="N41" s="6"/>
      <c r="O41" s="6"/>
    </row>
    <row r="42" spans="1:15" s="3" customFormat="1" ht="13.5" thickBot="1" x14ac:dyDescent="0.25">
      <c r="A42" s="68" t="s">
        <v>0</v>
      </c>
      <c r="B42" s="69">
        <v>24574.543000000005</v>
      </c>
      <c r="C42" s="101">
        <v>7.8873216336903113E-2</v>
      </c>
      <c r="D42" s="69">
        <v>53099.656999999992</v>
      </c>
      <c r="E42" s="101">
        <v>0.48929403905162955</v>
      </c>
      <c r="F42" s="26"/>
      <c r="G42" s="26"/>
      <c r="H42" s="6"/>
      <c r="I42" s="6"/>
      <c r="J42" s="6"/>
      <c r="K42" s="6"/>
      <c r="L42" s="6"/>
      <c r="M42" s="6"/>
      <c r="N42" s="6"/>
      <c r="O42" s="6"/>
    </row>
    <row r="43" spans="1:15" s="3" customFormat="1" ht="13.5" thickBot="1" x14ac:dyDescent="0.25">
      <c r="A43" s="68" t="s">
        <v>81</v>
      </c>
      <c r="B43" s="69">
        <v>9691.7999999999993</v>
      </c>
      <c r="C43" s="101">
        <v>6.028626739812859E-2</v>
      </c>
      <c r="D43" s="69">
        <v>286713.09999999998</v>
      </c>
      <c r="E43" s="101">
        <v>0.66124829163227472</v>
      </c>
      <c r="F43" s="26"/>
      <c r="G43" s="26"/>
      <c r="H43" s="6"/>
      <c r="I43" s="6"/>
      <c r="J43" s="6"/>
      <c r="K43" s="6"/>
      <c r="L43" s="6"/>
      <c r="M43" s="6"/>
      <c r="N43" s="6"/>
      <c r="O43" s="6"/>
    </row>
    <row r="44" spans="1:15" s="3" customFormat="1" ht="13.5" thickBot="1" x14ac:dyDescent="0.25">
      <c r="A44" s="68" t="s">
        <v>122</v>
      </c>
      <c r="B44" s="69"/>
      <c r="C44" s="101">
        <v>0</v>
      </c>
      <c r="D44" s="69">
        <v>19600</v>
      </c>
      <c r="E44" s="101">
        <v>4.8575932112656511E-2</v>
      </c>
      <c r="F44" s="26"/>
      <c r="G44" s="26"/>
      <c r="H44" s="6"/>
      <c r="I44" s="6"/>
      <c r="J44" s="6"/>
      <c r="K44" s="6"/>
      <c r="L44" s="6"/>
      <c r="M44" s="6"/>
      <c r="N44" s="6"/>
      <c r="O44" s="6"/>
    </row>
    <row r="45" spans="1:15" s="3" customFormat="1" ht="13.5" thickBot="1" x14ac:dyDescent="0.25">
      <c r="A45" s="68" t="s">
        <v>94</v>
      </c>
      <c r="B45" s="69">
        <v>11382.61</v>
      </c>
      <c r="C45" s="101">
        <v>4.4752268754936295E-3</v>
      </c>
      <c r="D45" s="69">
        <v>65928.759999999995</v>
      </c>
      <c r="E45" s="101">
        <v>0.35877059038000031</v>
      </c>
      <c r="F45" s="26"/>
      <c r="G45" s="26"/>
      <c r="H45" s="6"/>
      <c r="I45" s="6"/>
      <c r="J45" s="6"/>
      <c r="K45" s="6"/>
      <c r="L45" s="6"/>
      <c r="M45" s="6"/>
      <c r="N45" s="6"/>
      <c r="O45" s="6"/>
    </row>
    <row r="46" spans="1:15" s="3" customFormat="1" ht="13.5" thickBot="1" x14ac:dyDescent="0.25">
      <c r="A46" s="68" t="s">
        <v>90</v>
      </c>
      <c r="B46" s="69">
        <v>174254</v>
      </c>
      <c r="C46" s="101">
        <v>8.7107472682311435E-2</v>
      </c>
      <c r="D46" s="69">
        <v>19361</v>
      </c>
      <c r="E46" s="101">
        <v>0.64039972638879517</v>
      </c>
      <c r="F46" s="26"/>
      <c r="G46" s="26"/>
      <c r="H46" s="6"/>
      <c r="I46" s="6"/>
      <c r="J46" s="6"/>
      <c r="K46" s="6"/>
      <c r="L46" s="6"/>
      <c r="M46" s="6"/>
      <c r="N46" s="6"/>
      <c r="O46" s="6"/>
    </row>
    <row r="47" spans="1:15" s="3" customFormat="1" ht="13.5" thickBot="1" x14ac:dyDescent="0.25">
      <c r="A47" s="68" t="s">
        <v>75</v>
      </c>
      <c r="B47" s="69">
        <v>2730.3</v>
      </c>
      <c r="C47" s="101">
        <v>1.3145817161232394E-2</v>
      </c>
      <c r="D47" s="69"/>
      <c r="E47" s="101">
        <v>0</v>
      </c>
      <c r="F47" s="26"/>
      <c r="G47" s="26"/>
      <c r="H47" s="6"/>
      <c r="I47" s="6"/>
      <c r="J47" s="6"/>
      <c r="K47" s="6"/>
      <c r="L47" s="6"/>
      <c r="M47" s="6"/>
      <c r="N47" s="6"/>
      <c r="O47" s="6"/>
    </row>
    <row r="48" spans="1:15" s="3" customFormat="1" ht="13.5" thickBot="1" x14ac:dyDescent="0.25">
      <c r="A48" s="68" t="s">
        <v>82</v>
      </c>
      <c r="B48" s="69">
        <v>327.3</v>
      </c>
      <c r="C48" s="101">
        <v>3.2189186262682056E-3</v>
      </c>
      <c r="D48" s="69">
        <v>76749.070000000007</v>
      </c>
      <c r="E48" s="101">
        <v>0.38413716991331159</v>
      </c>
      <c r="F48" s="26"/>
      <c r="G48" s="26"/>
      <c r="H48" s="6"/>
      <c r="I48" s="6"/>
      <c r="J48" s="6"/>
      <c r="K48" s="6"/>
      <c r="L48" s="6"/>
      <c r="M48" s="6"/>
      <c r="N48" s="6"/>
      <c r="O48" s="6"/>
    </row>
    <row r="49" spans="1:15" s="3" customFormat="1" ht="13.5" thickBot="1" x14ac:dyDescent="0.25">
      <c r="A49" s="68" t="s">
        <v>91</v>
      </c>
      <c r="B49" s="69">
        <v>10969.58</v>
      </c>
      <c r="C49" s="101">
        <v>4.084280284096585E-2</v>
      </c>
      <c r="D49" s="69">
        <v>25103.27</v>
      </c>
      <c r="E49" s="101">
        <v>0.11084344850424992</v>
      </c>
      <c r="F49" s="26"/>
      <c r="G49" s="26"/>
      <c r="H49" s="6"/>
      <c r="I49" s="6"/>
      <c r="J49" s="6"/>
      <c r="K49" s="6"/>
      <c r="L49" s="6"/>
      <c r="M49" s="6"/>
      <c r="N49" s="6"/>
      <c r="O49" s="6"/>
    </row>
    <row r="50" spans="1:15" s="3" customFormat="1" ht="13.5" thickBot="1" x14ac:dyDescent="0.25">
      <c r="A50" s="68" t="s">
        <v>2</v>
      </c>
      <c r="B50" s="69"/>
      <c r="C50" s="101"/>
      <c r="D50" s="69">
        <v>1773.86</v>
      </c>
      <c r="E50" s="101">
        <v>5.9317695718489908E-3</v>
      </c>
      <c r="F50" s="26"/>
      <c r="G50" s="26"/>
      <c r="H50" s="6"/>
      <c r="I50" s="6"/>
      <c r="J50" s="6"/>
      <c r="K50" s="6"/>
      <c r="L50" s="6"/>
      <c r="M50" s="6"/>
      <c r="N50" s="6"/>
      <c r="O50" s="6"/>
    </row>
    <row r="51" spans="1:15" s="3" customFormat="1" ht="13.5" thickBot="1" x14ac:dyDescent="0.25">
      <c r="A51" s="68" t="s">
        <v>84</v>
      </c>
      <c r="B51" s="69">
        <v>24932.54</v>
      </c>
      <c r="C51" s="101">
        <v>6.8777453504587721E-2</v>
      </c>
      <c r="D51" s="69">
        <v>12801.08</v>
      </c>
      <c r="E51" s="101">
        <v>8.6038370516750076E-2</v>
      </c>
      <c r="F51" s="26"/>
      <c r="G51" s="26"/>
      <c r="H51" s="6"/>
      <c r="I51" s="6"/>
      <c r="J51" s="6"/>
      <c r="K51" s="6"/>
      <c r="L51" s="6"/>
      <c r="M51" s="6"/>
      <c r="N51" s="6"/>
      <c r="O51" s="6"/>
    </row>
    <row r="52" spans="1:15" s="3" customFormat="1" x14ac:dyDescent="0.2">
      <c r="A52" s="1"/>
      <c r="B52" s="1"/>
      <c r="C52" s="102"/>
      <c r="D52" s="1"/>
      <c r="E52" s="109"/>
      <c r="F52" s="26"/>
      <c r="G52" s="26"/>
      <c r="H52" s="6"/>
      <c r="I52" s="6"/>
      <c r="J52" s="6"/>
      <c r="K52" s="6"/>
      <c r="L52" s="6"/>
      <c r="M52" s="6"/>
      <c r="N52" s="6"/>
      <c r="O52" s="6"/>
    </row>
    <row r="53" spans="1:15" s="3" customFormat="1" ht="13.5" thickBot="1" x14ac:dyDescent="0.25">
      <c r="A53" s="99" t="s">
        <v>73</v>
      </c>
      <c r="B53" s="100">
        <v>1318009.3630000004</v>
      </c>
      <c r="C53" s="103">
        <v>6.5372309360723774E-2</v>
      </c>
      <c r="D53" s="100">
        <v>2213041.1170000001</v>
      </c>
      <c r="E53" s="103">
        <v>0.29922841164599695</v>
      </c>
      <c r="F53" s="26"/>
      <c r="G53" s="26"/>
      <c r="H53" s="6"/>
      <c r="I53" s="6"/>
      <c r="J53" s="6"/>
      <c r="K53" s="6"/>
      <c r="L53" s="6"/>
      <c r="M53" s="6"/>
      <c r="N53" s="6"/>
      <c r="O53" s="6"/>
    </row>
    <row r="54" spans="1:15" s="3" customFormat="1" ht="17.25" customHeight="1" x14ac:dyDescent="0.2">
      <c r="A54" s="121" t="s">
        <v>128</v>
      </c>
      <c r="B54" s="121"/>
      <c r="C54" s="121"/>
      <c r="D54" s="121"/>
      <c r="E54" s="37"/>
      <c r="F54" s="34"/>
      <c r="G54" s="34"/>
    </row>
    <row r="55" spans="1:15" s="33" customFormat="1" x14ac:dyDescent="0.2">
      <c r="A55" s="125" t="s">
        <v>211</v>
      </c>
      <c r="B55" s="125"/>
      <c r="C55" s="125"/>
      <c r="D55" s="125"/>
    </row>
    <row r="58" spans="1:15" s="1" customFormat="1" ht="15" x14ac:dyDescent="0.2">
      <c r="A58" s="66" t="s">
        <v>214</v>
      </c>
      <c r="B58" s="66"/>
      <c r="C58" s="20"/>
      <c r="D58" s="20"/>
    </row>
    <row r="59" spans="1:15" s="1" customFormat="1" ht="13.5" thickBot="1" x14ac:dyDescent="0.25"/>
    <row r="60" spans="1:15" s="1" customFormat="1" x14ac:dyDescent="0.2">
      <c r="A60" s="119" t="s">
        <v>186</v>
      </c>
      <c r="B60" s="117" t="s">
        <v>207</v>
      </c>
      <c r="C60" s="118" t="s">
        <v>208</v>
      </c>
    </row>
    <row r="61" spans="1:15" s="1" customFormat="1" ht="31.5" customHeight="1" x14ac:dyDescent="0.2">
      <c r="A61" s="119"/>
      <c r="B61" s="118"/>
      <c r="C61" s="118"/>
    </row>
    <row r="62" spans="1:15" s="1" customFormat="1" ht="13.5" thickBot="1" x14ac:dyDescent="0.25">
      <c r="A62" s="68" t="s">
        <v>74</v>
      </c>
      <c r="B62" s="69">
        <v>102670.09</v>
      </c>
      <c r="C62" s="69">
        <v>175050</v>
      </c>
    </row>
    <row r="63" spans="1:15" s="1" customFormat="1" ht="13.5" thickBot="1" x14ac:dyDescent="0.25">
      <c r="A63" s="68" t="s">
        <v>92</v>
      </c>
      <c r="B63" s="69"/>
      <c r="C63" s="69">
        <v>77.650000000000006</v>
      </c>
    </row>
    <row r="64" spans="1:15" s="1" customFormat="1" ht="13.5" thickBot="1" x14ac:dyDescent="0.25">
      <c r="A64" s="68" t="s">
        <v>95</v>
      </c>
      <c r="B64" s="69">
        <v>6619</v>
      </c>
      <c r="C64" s="69"/>
    </row>
    <row r="65" spans="1:4" s="1" customFormat="1" ht="13.5" thickBot="1" x14ac:dyDescent="0.25">
      <c r="A65" s="68" t="s">
        <v>77</v>
      </c>
      <c r="B65" s="69"/>
      <c r="C65" s="69">
        <v>24178.89</v>
      </c>
    </row>
    <row r="66" spans="1:4" s="1" customFormat="1" ht="13.5" thickBot="1" x14ac:dyDescent="0.25">
      <c r="A66" s="68" t="s">
        <v>78</v>
      </c>
      <c r="B66" s="69"/>
      <c r="C66" s="69">
        <v>23308</v>
      </c>
    </row>
    <row r="67" spans="1:4" s="1" customFormat="1" ht="13.5" thickBot="1" x14ac:dyDescent="0.25">
      <c r="A67" s="68" t="s">
        <v>93</v>
      </c>
      <c r="B67" s="69">
        <v>10668</v>
      </c>
      <c r="C67" s="69">
        <v>632342</v>
      </c>
    </row>
    <row r="68" spans="1:4" s="1" customFormat="1" ht="13.5" thickBot="1" x14ac:dyDescent="0.25">
      <c r="A68" s="68" t="s">
        <v>80</v>
      </c>
      <c r="B68" s="69"/>
      <c r="C68" s="69">
        <v>69473</v>
      </c>
    </row>
    <row r="69" spans="1:4" s="1" customFormat="1" ht="13.5" thickBot="1" x14ac:dyDescent="0.25">
      <c r="A69" s="68" t="s">
        <v>0</v>
      </c>
      <c r="B69" s="69"/>
      <c r="C69" s="69"/>
    </row>
    <row r="70" spans="1:4" s="1" customFormat="1" ht="13.5" thickBot="1" x14ac:dyDescent="0.25">
      <c r="A70" s="68" t="s">
        <v>81</v>
      </c>
      <c r="B70" s="69">
        <v>13630.64</v>
      </c>
      <c r="C70" s="69">
        <v>235076.45</v>
      </c>
    </row>
    <row r="71" spans="1:4" s="1" customFormat="1" ht="13.5" thickBot="1" x14ac:dyDescent="0.25">
      <c r="A71" s="68" t="s">
        <v>97</v>
      </c>
      <c r="B71" s="69">
        <v>1075</v>
      </c>
      <c r="C71" s="69">
        <v>1218.75</v>
      </c>
    </row>
    <row r="72" spans="1:4" s="1" customFormat="1" ht="13.5" thickBot="1" x14ac:dyDescent="0.25">
      <c r="A72" s="68" t="s">
        <v>94</v>
      </c>
      <c r="B72" s="69">
        <v>6249.39</v>
      </c>
      <c r="C72" s="69"/>
    </row>
    <row r="73" spans="1:4" s="1" customFormat="1" ht="13.5" thickBot="1" x14ac:dyDescent="0.25">
      <c r="A73" s="68" t="s">
        <v>90</v>
      </c>
      <c r="B73" s="69">
        <v>4188.1099999999997</v>
      </c>
      <c r="C73" s="69">
        <v>128048.9431</v>
      </c>
    </row>
    <row r="74" spans="1:4" s="1" customFormat="1" ht="13.5" thickBot="1" x14ac:dyDescent="0.25">
      <c r="A74" s="68" t="s">
        <v>75</v>
      </c>
      <c r="B74" s="69"/>
      <c r="C74" s="69"/>
    </row>
    <row r="75" spans="1:4" s="1" customFormat="1" ht="13.5" thickBot="1" x14ac:dyDescent="0.25">
      <c r="A75" s="68" t="s">
        <v>82</v>
      </c>
      <c r="B75" s="69"/>
      <c r="C75" s="69">
        <v>71846.8</v>
      </c>
    </row>
    <row r="76" spans="1:4" s="1" customFormat="1" ht="13.5" thickBot="1" x14ac:dyDescent="0.25">
      <c r="A76" s="68" t="s">
        <v>91</v>
      </c>
      <c r="B76" s="69"/>
      <c r="C76" s="69">
        <v>67726</v>
      </c>
    </row>
    <row r="77" spans="1:4" s="1" customFormat="1" ht="13.5" thickBot="1" x14ac:dyDescent="0.25">
      <c r="A77" s="68" t="s">
        <v>105</v>
      </c>
      <c r="B77" s="69">
        <v>1036.28</v>
      </c>
      <c r="C77" s="69">
        <v>20659.830000000002</v>
      </c>
    </row>
    <row r="78" spans="1:4" s="1" customFormat="1" ht="13.5" thickBot="1" x14ac:dyDescent="0.25">
      <c r="A78" s="68" t="s">
        <v>84</v>
      </c>
      <c r="B78" s="69"/>
      <c r="C78" s="69"/>
    </row>
    <row r="79" spans="1:4" s="1" customFormat="1" ht="13.5" thickBot="1" x14ac:dyDescent="0.25">
      <c r="A79" s="98"/>
      <c r="B79" s="69"/>
      <c r="C79" s="69"/>
      <c r="D79" s="20"/>
    </row>
    <row r="80" spans="1:4" s="1" customFormat="1" x14ac:dyDescent="0.2">
      <c r="A80" s="87" t="s">
        <v>73</v>
      </c>
      <c r="B80" s="75">
        <v>146136.51</v>
      </c>
      <c r="C80" s="75">
        <v>1449006.3131000001</v>
      </c>
      <c r="D80" s="20"/>
    </row>
    <row r="83" spans="1:254" s="1" customFormat="1" ht="15" x14ac:dyDescent="0.2">
      <c r="A83" s="66" t="s">
        <v>215</v>
      </c>
      <c r="B83" s="66"/>
      <c r="C83" s="66"/>
    </row>
    <row r="84" spans="1:254" ht="13.5" thickBot="1" x14ac:dyDescent="0.25">
      <c r="A84" s="17"/>
      <c r="B84" s="17"/>
      <c r="C84" s="17"/>
    </row>
    <row r="85" spans="1:254" customFormat="1" ht="87.75" customHeight="1" x14ac:dyDescent="0.2">
      <c r="A85" s="119" t="s">
        <v>186</v>
      </c>
      <c r="B85" s="117" t="s">
        <v>188</v>
      </c>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row>
    <row r="86" spans="1:254" customFormat="1" ht="15" customHeight="1" x14ac:dyDescent="0.2">
      <c r="A86" s="119" t="s">
        <v>74</v>
      </c>
      <c r="B86" s="118">
        <v>40</v>
      </c>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row>
    <row r="87" spans="1:254" customFormat="1" ht="15" customHeight="1" thickBot="1" x14ac:dyDescent="0.25">
      <c r="A87" s="68" t="s">
        <v>92</v>
      </c>
      <c r="B87" s="69">
        <v>15</v>
      </c>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row>
    <row r="88" spans="1:254" customFormat="1" ht="15" customHeight="1" thickBot="1" x14ac:dyDescent="0.25">
      <c r="A88" s="68" t="s">
        <v>95</v>
      </c>
      <c r="B88" s="69"/>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row>
    <row r="89" spans="1:254" customFormat="1" ht="15" customHeight="1" thickBot="1" x14ac:dyDescent="0.25">
      <c r="A89" s="68" t="s">
        <v>77</v>
      </c>
      <c r="B89" s="69">
        <v>13</v>
      </c>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row>
    <row r="90" spans="1:254" customFormat="1" ht="15" customHeight="1" thickBot="1" x14ac:dyDescent="0.25">
      <c r="A90" s="68" t="s">
        <v>219</v>
      </c>
      <c r="B90" s="69">
        <v>30</v>
      </c>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row>
    <row r="91" spans="1:254" customFormat="1" ht="15" customHeight="1" thickBot="1" x14ac:dyDescent="0.25">
      <c r="A91" s="68" t="s">
        <v>93</v>
      </c>
      <c r="B91" s="69">
        <v>80</v>
      </c>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row>
    <row r="92" spans="1:254" customFormat="1" ht="15" customHeight="1" thickBot="1" x14ac:dyDescent="0.25">
      <c r="A92" s="68" t="s">
        <v>80</v>
      </c>
      <c r="B92" s="69">
        <v>146</v>
      </c>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row>
    <row r="93" spans="1:254" customFormat="1" ht="15" customHeight="1" thickBot="1" x14ac:dyDescent="0.25">
      <c r="A93" s="68" t="s">
        <v>0</v>
      </c>
      <c r="B93" s="69">
        <v>74</v>
      </c>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row>
    <row r="94" spans="1:254" customFormat="1" ht="28.5" customHeight="1" thickBot="1" x14ac:dyDescent="0.25">
      <c r="A94" s="68" t="s">
        <v>81</v>
      </c>
      <c r="B94" s="69">
        <v>32</v>
      </c>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row>
    <row r="95" spans="1:254" customFormat="1" ht="15" customHeight="1" thickBot="1" x14ac:dyDescent="0.25">
      <c r="A95" s="68" t="s">
        <v>97</v>
      </c>
      <c r="B95" s="69">
        <v>45</v>
      </c>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row>
    <row r="96" spans="1:254" customFormat="1" ht="15" customHeight="1" thickBot="1" x14ac:dyDescent="0.25">
      <c r="A96" s="68" t="s">
        <v>94</v>
      </c>
      <c r="B96" s="69">
        <v>1</v>
      </c>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row>
    <row r="97" spans="1:256" customFormat="1" ht="15" customHeight="1" thickBot="1" x14ac:dyDescent="0.25">
      <c r="A97" s="68" t="s">
        <v>90</v>
      </c>
      <c r="B97" s="69">
        <v>194</v>
      </c>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row>
    <row r="98" spans="1:256" customFormat="1" ht="15" customHeight="1" thickBot="1" x14ac:dyDescent="0.25">
      <c r="A98" s="68" t="s">
        <v>75</v>
      </c>
      <c r="B98" s="69"/>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row>
    <row r="99" spans="1:256" customFormat="1" ht="15" customHeight="1" thickBot="1" x14ac:dyDescent="0.25">
      <c r="A99" s="68" t="s">
        <v>82</v>
      </c>
      <c r="B99" s="69">
        <v>14</v>
      </c>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row>
    <row r="100" spans="1:256" customFormat="1" ht="15" customHeight="1" thickBot="1" x14ac:dyDescent="0.25">
      <c r="A100" s="68" t="s">
        <v>91</v>
      </c>
      <c r="B100" s="69">
        <v>111</v>
      </c>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row>
    <row r="101" spans="1:256" customFormat="1" ht="15" customHeight="1" thickBot="1" x14ac:dyDescent="0.25">
      <c r="A101" s="68" t="s">
        <v>105</v>
      </c>
      <c r="B101" s="69">
        <v>54</v>
      </c>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row>
    <row r="102" spans="1:256" customFormat="1" ht="15" customHeight="1" thickBot="1" x14ac:dyDescent="0.25">
      <c r="A102" s="68" t="s">
        <v>84</v>
      </c>
      <c r="B102" s="69">
        <v>3</v>
      </c>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row>
    <row r="103" spans="1:256" customFormat="1" ht="15" customHeight="1" thickBot="1" x14ac:dyDescent="0.25">
      <c r="A103" s="98"/>
      <c r="B103" s="69"/>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row>
    <row r="104" spans="1:256" customFormat="1" x14ac:dyDescent="0.2">
      <c r="A104" s="87" t="s">
        <v>73</v>
      </c>
      <c r="B104" s="75">
        <v>852</v>
      </c>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row>
    <row r="105" spans="1:256" customFormat="1" x14ac:dyDescent="0.2">
      <c r="A105" s="129"/>
      <c r="B105" s="129"/>
      <c r="C105" s="33"/>
      <c r="D105" s="33"/>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customFormat="1" x14ac:dyDescent="0.2">
      <c r="A106" s="47" t="s">
        <v>218</v>
      </c>
      <c r="B106" s="46"/>
      <c r="C106" s="33"/>
      <c r="D106" s="33"/>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x14ac:dyDescent="0.2">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33" customFormat="1" ht="22.5" x14ac:dyDescent="0.2">
      <c r="A108" s="73" t="s">
        <v>135</v>
      </c>
      <c r="B108" s="73" t="s">
        <v>217</v>
      </c>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33" customFormat="1" ht="13.5" thickBot="1" x14ac:dyDescent="0.25">
      <c r="A109" s="68" t="s">
        <v>137</v>
      </c>
      <c r="B109" s="78">
        <f>116+184</f>
        <v>300</v>
      </c>
    </row>
    <row r="110" spans="1:256" s="33" customFormat="1" ht="13.5" thickBot="1" x14ac:dyDescent="0.25">
      <c r="A110" s="68" t="s">
        <v>138</v>
      </c>
      <c r="B110" s="78">
        <f>50+59</f>
        <v>109</v>
      </c>
    </row>
    <row r="111" spans="1:256" s="33" customFormat="1" ht="13.5" thickBot="1" x14ac:dyDescent="0.25">
      <c r="A111" s="68" t="s">
        <v>139</v>
      </c>
      <c r="B111" s="78">
        <f>144+129</f>
        <v>273</v>
      </c>
    </row>
    <row r="112" spans="1:256" s="33" customFormat="1" ht="13.5" thickBot="1" x14ac:dyDescent="0.25">
      <c r="A112" s="68" t="s">
        <v>140</v>
      </c>
      <c r="B112" s="78">
        <f>93+41</f>
        <v>134</v>
      </c>
    </row>
    <row r="113" spans="1:2" s="33" customFormat="1" ht="13.5" thickBot="1" x14ac:dyDescent="0.25">
      <c r="A113" s="68" t="s">
        <v>141</v>
      </c>
      <c r="B113" s="78">
        <f>15+9</f>
        <v>24</v>
      </c>
    </row>
    <row r="114" spans="1:2" s="33" customFormat="1" ht="13.5" thickBot="1" x14ac:dyDescent="0.25">
      <c r="A114" s="68" t="s">
        <v>89</v>
      </c>
      <c r="B114" s="78">
        <f>6</f>
        <v>6</v>
      </c>
    </row>
    <row r="115" spans="1:2" s="33" customFormat="1" ht="13.5" thickBot="1" x14ac:dyDescent="0.25">
      <c r="A115" s="68" t="s">
        <v>6</v>
      </c>
      <c r="B115" s="78">
        <f>2</f>
        <v>2</v>
      </c>
    </row>
    <row r="116" spans="1:2" s="33" customFormat="1" ht="13.5" thickBot="1" x14ac:dyDescent="0.25">
      <c r="A116" s="68" t="s">
        <v>216</v>
      </c>
      <c r="B116" s="78">
        <f>4</f>
        <v>4</v>
      </c>
    </row>
    <row r="117" spans="1:2" s="33" customFormat="1" x14ac:dyDescent="0.2">
      <c r="A117" s="87" t="s">
        <v>73</v>
      </c>
      <c r="B117" s="86">
        <f>SUM(B109:B116)</f>
        <v>852</v>
      </c>
    </row>
    <row r="118" spans="1:2" s="33" customFormat="1" x14ac:dyDescent="0.2">
      <c r="A118" s="41"/>
    </row>
    <row r="119" spans="1:2" s="33" customFormat="1" x14ac:dyDescent="0.2">
      <c r="A119" s="40"/>
    </row>
    <row r="120" spans="1:2" s="33" customFormat="1" ht="22.5" x14ac:dyDescent="0.2">
      <c r="A120" s="73" t="s">
        <v>133</v>
      </c>
      <c r="B120" s="73" t="s">
        <v>293</v>
      </c>
    </row>
    <row r="121" spans="1:2" s="33" customFormat="1" ht="13.5" thickBot="1" x14ac:dyDescent="0.25">
      <c r="A121" s="68" t="s">
        <v>220</v>
      </c>
      <c r="B121" s="78">
        <v>12</v>
      </c>
    </row>
    <row r="122" spans="1:2" s="33" customFormat="1" ht="13.5" thickBot="1" x14ac:dyDescent="0.25">
      <c r="A122" s="68" t="s">
        <v>221</v>
      </c>
      <c r="B122" s="78">
        <v>178</v>
      </c>
    </row>
    <row r="123" spans="1:2" s="33" customFormat="1" ht="13.5" thickBot="1" x14ac:dyDescent="0.25">
      <c r="A123" s="68" t="s">
        <v>222</v>
      </c>
      <c r="B123" s="78">
        <v>1</v>
      </c>
    </row>
    <row r="124" spans="1:2" s="33" customFormat="1" ht="13.5" thickBot="1" x14ac:dyDescent="0.25">
      <c r="A124" s="68" t="s">
        <v>223</v>
      </c>
      <c r="B124" s="78">
        <v>5</v>
      </c>
    </row>
    <row r="125" spans="1:2" s="33" customFormat="1" ht="13.5" thickBot="1" x14ac:dyDescent="0.25">
      <c r="A125" s="68" t="s">
        <v>89</v>
      </c>
      <c r="B125" s="78">
        <v>12</v>
      </c>
    </row>
    <row r="126" spans="1:2" s="33" customFormat="1" ht="13.5" thickBot="1" x14ac:dyDescent="0.25">
      <c r="A126" s="68" t="s">
        <v>224</v>
      </c>
      <c r="B126" s="78">
        <v>22</v>
      </c>
    </row>
    <row r="127" spans="1:2" s="33" customFormat="1" ht="13.5" thickBot="1" x14ac:dyDescent="0.25">
      <c r="A127" s="68" t="s">
        <v>225</v>
      </c>
      <c r="B127" s="78">
        <v>109</v>
      </c>
    </row>
    <row r="128" spans="1:2" s="33" customFormat="1" ht="13.5" thickBot="1" x14ac:dyDescent="0.25">
      <c r="A128" s="68" t="s">
        <v>226</v>
      </c>
      <c r="B128" s="78">
        <v>46</v>
      </c>
    </row>
    <row r="129" spans="1:2" s="33" customFormat="1" ht="13.5" thickBot="1" x14ac:dyDescent="0.25">
      <c r="A129" s="68" t="s">
        <v>106</v>
      </c>
      <c r="B129" s="78">
        <v>2</v>
      </c>
    </row>
    <row r="130" spans="1:2" s="33" customFormat="1" ht="13.5" thickBot="1" x14ac:dyDescent="0.25">
      <c r="A130" s="68" t="s">
        <v>227</v>
      </c>
      <c r="B130" s="78">
        <v>65</v>
      </c>
    </row>
    <row r="131" spans="1:2" s="33" customFormat="1" x14ac:dyDescent="0.2">
      <c r="A131" s="87" t="s">
        <v>73</v>
      </c>
      <c r="B131" s="86">
        <v>452</v>
      </c>
    </row>
  </sheetData>
  <mergeCells count="3296">
    <mergeCell ref="K2:O2"/>
    <mergeCell ref="P2:T2"/>
    <mergeCell ref="U2:Y2"/>
    <mergeCell ref="Z2:AD2"/>
    <mergeCell ref="A105:B105"/>
    <mergeCell ref="A60:A61"/>
    <mergeCell ref="B60:B61"/>
    <mergeCell ref="C60:C61"/>
    <mergeCell ref="A55:D55"/>
    <mergeCell ref="A33:A34"/>
    <mergeCell ref="B33:B34"/>
    <mergeCell ref="C33:C34"/>
    <mergeCell ref="D33:D34"/>
    <mergeCell ref="E33:E34"/>
    <mergeCell ref="A54:D54"/>
    <mergeCell ref="A2:E2"/>
    <mergeCell ref="A5:E5"/>
    <mergeCell ref="D6:D7"/>
    <mergeCell ref="A28:D28"/>
    <mergeCell ref="A27:D27"/>
    <mergeCell ref="A6:A7"/>
    <mergeCell ref="B6:B7"/>
    <mergeCell ref="C6:C7"/>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FA2:XFD2"/>
    <mergeCell ref="A85:A86"/>
    <mergeCell ref="B85:B86"/>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 ref="WZV2:WZZ2"/>
  </mergeCells>
  <phoneticPr fontId="24" type="noConversion"/>
  <printOptions horizontalCentered="1"/>
  <pageMargins left="0.6" right="0.56000000000000005" top="0.59055118110236227" bottom="0.78" header="0" footer="0"/>
  <pageSetup paperSize="9" scale="61" orientation="portrait" horizontalDpi="300" verticalDpi="300" r:id="rId1"/>
  <headerFooter alignWithMargins="0">
    <oddFooter>&amp;A</oddFooter>
  </headerFooter>
  <rowBreaks count="1" manualBreakCount="1">
    <brk id="56"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31"/>
  <sheetViews>
    <sheetView zoomScaleNormal="100" zoomScaleSheetLayoutView="100" workbookViewId="0">
      <selection activeCell="J16" sqref="J16"/>
    </sheetView>
  </sheetViews>
  <sheetFormatPr baseColWidth="10" defaultColWidth="11.42578125" defaultRowHeight="12.75" x14ac:dyDescent="0.2"/>
  <cols>
    <col min="1" max="1" width="32.85546875" style="20" customWidth="1"/>
    <col min="2" max="3" width="19.42578125" style="20" customWidth="1"/>
    <col min="4" max="5" width="17.5703125" style="20" customWidth="1"/>
    <col min="6" max="16384" width="11.42578125" style="20"/>
  </cols>
  <sheetData>
    <row r="2" spans="1:16384" s="1" customFormat="1" ht="18" x14ac:dyDescent="0.2">
      <c r="A2" s="116" t="s">
        <v>167</v>
      </c>
      <c r="B2" s="116"/>
      <c r="C2" s="116"/>
      <c r="D2" s="116"/>
      <c r="E2" s="116"/>
      <c r="F2" s="6"/>
      <c r="G2" s="6"/>
      <c r="H2" s="6"/>
      <c r="I2" s="6"/>
      <c r="J2" s="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s="1" customFormat="1" x14ac:dyDescent="0.2"/>
    <row r="4" spans="1:16384" s="1" customFormat="1" ht="15" x14ac:dyDescent="0.2">
      <c r="A4" s="66" t="s">
        <v>228</v>
      </c>
      <c r="B4" s="66"/>
      <c r="C4" s="20"/>
      <c r="D4" s="20"/>
    </row>
    <row r="5" spans="1:16384" s="1" customFormat="1" ht="13.5" thickBot="1" x14ac:dyDescent="0.25">
      <c r="A5" s="122"/>
      <c r="B5" s="122"/>
      <c r="C5" s="122"/>
      <c r="D5" s="122"/>
      <c r="E5" s="123"/>
    </row>
    <row r="6" spans="1:16384" s="3" customFormat="1" ht="12.75" customHeight="1" x14ac:dyDescent="0.2">
      <c r="A6" s="119" t="s">
        <v>72</v>
      </c>
      <c r="B6" s="117" t="s">
        <v>130</v>
      </c>
      <c r="C6" s="118" t="s">
        <v>76</v>
      </c>
      <c r="D6" s="130" t="s">
        <v>131</v>
      </c>
      <c r="E6" s="29"/>
      <c r="F6" s="2"/>
      <c r="G6" s="2"/>
      <c r="H6" s="2"/>
      <c r="I6" s="2"/>
      <c r="J6" s="2"/>
    </row>
    <row r="7" spans="1:16384" s="3" customFormat="1" ht="28.5" customHeight="1" x14ac:dyDescent="0.2">
      <c r="A7" s="119"/>
      <c r="B7" s="118"/>
      <c r="C7" s="118"/>
      <c r="D7" s="130"/>
      <c r="E7" s="2"/>
      <c r="F7" s="2"/>
      <c r="G7" s="2"/>
      <c r="H7" s="2"/>
      <c r="I7" s="2"/>
      <c r="J7" s="2"/>
    </row>
    <row r="8" spans="1:16384" s="3" customFormat="1" ht="13.5" thickBot="1" x14ac:dyDescent="0.25">
      <c r="A8" s="68" t="s">
        <v>74</v>
      </c>
      <c r="B8" s="69">
        <v>1173173.56</v>
      </c>
      <c r="C8" s="90">
        <v>26.26270751263694</v>
      </c>
      <c r="D8" s="69">
        <v>3293896.56</v>
      </c>
      <c r="E8" s="6"/>
      <c r="F8" s="6"/>
      <c r="G8" s="6"/>
      <c r="H8" s="6"/>
      <c r="I8" s="6"/>
      <c r="J8" s="6"/>
      <c r="K8" s="6"/>
      <c r="L8" s="6"/>
      <c r="M8" s="6"/>
      <c r="N8" s="6"/>
    </row>
    <row r="9" spans="1:16384" s="3" customFormat="1" ht="13.5" thickBot="1" x14ac:dyDescent="0.25">
      <c r="A9" s="68" t="s">
        <v>92</v>
      </c>
      <c r="B9" s="69">
        <v>70430.789999999994</v>
      </c>
      <c r="C9" s="90">
        <v>2.6929965386186852</v>
      </c>
      <c r="D9" s="69">
        <v>2544900.83</v>
      </c>
      <c r="E9" s="6"/>
      <c r="F9" s="6"/>
      <c r="G9" s="6"/>
      <c r="H9" s="6"/>
      <c r="I9" s="6"/>
      <c r="J9" s="6"/>
      <c r="K9" s="6"/>
      <c r="L9" s="6"/>
      <c r="M9" s="6"/>
      <c r="N9" s="6"/>
    </row>
    <row r="10" spans="1:16384" s="3" customFormat="1" ht="13.5" thickBot="1" x14ac:dyDescent="0.25">
      <c r="A10" s="68" t="s">
        <v>191</v>
      </c>
      <c r="B10" s="69">
        <v>1650</v>
      </c>
      <c r="C10" s="90">
        <v>0.29130439948560233</v>
      </c>
      <c r="D10" s="69">
        <v>564767.81000000006</v>
      </c>
      <c r="E10" s="6"/>
      <c r="F10" s="6"/>
      <c r="G10" s="6"/>
      <c r="H10" s="6"/>
      <c r="I10" s="6"/>
      <c r="J10" s="6"/>
      <c r="K10" s="6"/>
      <c r="L10" s="6"/>
      <c r="M10" s="6"/>
      <c r="N10" s="6"/>
    </row>
    <row r="11" spans="1:16384" s="3" customFormat="1" ht="13.5" thickBot="1" x14ac:dyDescent="0.25">
      <c r="A11" s="68" t="s">
        <v>77</v>
      </c>
      <c r="B11" s="69">
        <v>11018.84</v>
      </c>
      <c r="C11" s="90">
        <v>3.0245199379803838</v>
      </c>
      <c r="D11" s="69">
        <v>353298.14999999997</v>
      </c>
      <c r="E11" s="6"/>
      <c r="F11" s="6"/>
      <c r="G11" s="6"/>
      <c r="H11" s="6"/>
      <c r="I11" s="6"/>
      <c r="J11" s="6"/>
      <c r="K11" s="6"/>
      <c r="L11" s="6"/>
      <c r="M11" s="6"/>
      <c r="N11" s="6"/>
    </row>
    <row r="12" spans="1:16384" s="3" customFormat="1" ht="13.5" thickBot="1" x14ac:dyDescent="0.25">
      <c r="A12" s="68" t="s">
        <v>78</v>
      </c>
      <c r="B12" s="69">
        <v>289013.43</v>
      </c>
      <c r="C12" s="90">
        <v>8.0336477228935959</v>
      </c>
      <c r="D12" s="69">
        <v>3308523.3299999996</v>
      </c>
      <c r="E12" s="6"/>
      <c r="F12" s="6"/>
      <c r="G12" s="6"/>
      <c r="H12" s="6"/>
      <c r="I12" s="6"/>
      <c r="J12" s="6"/>
      <c r="K12" s="6"/>
      <c r="L12" s="6"/>
      <c r="M12" s="6"/>
      <c r="N12" s="6"/>
    </row>
    <row r="13" spans="1:16384" s="3" customFormat="1" ht="13.5" thickBot="1" x14ac:dyDescent="0.25">
      <c r="A13" s="68" t="s">
        <v>79</v>
      </c>
      <c r="B13" s="69">
        <v>764593</v>
      </c>
      <c r="C13" s="90">
        <v>15.878221210180447</v>
      </c>
      <c r="D13" s="69">
        <v>4050763.7699999996</v>
      </c>
      <c r="E13" s="6"/>
      <c r="F13" s="6"/>
      <c r="G13" s="6"/>
      <c r="H13" s="6"/>
      <c r="I13" s="6"/>
      <c r="J13" s="6"/>
      <c r="K13" s="6"/>
      <c r="L13" s="6"/>
      <c r="M13" s="6"/>
      <c r="N13" s="6"/>
    </row>
    <row r="14" spans="1:16384" s="3" customFormat="1" ht="13.5" thickBot="1" x14ac:dyDescent="0.25">
      <c r="A14" s="68" t="s">
        <v>80</v>
      </c>
      <c r="B14" s="69">
        <v>752311.53</v>
      </c>
      <c r="C14" s="90">
        <v>38.83994838986694</v>
      </c>
      <c r="D14" s="69">
        <v>1184641.43</v>
      </c>
      <c r="E14" s="6"/>
      <c r="F14" s="6"/>
      <c r="G14" s="6"/>
      <c r="H14" s="6"/>
      <c r="I14" s="6"/>
      <c r="J14" s="6"/>
      <c r="K14" s="6"/>
      <c r="L14" s="6"/>
      <c r="M14" s="6"/>
      <c r="N14" s="6"/>
    </row>
    <row r="15" spans="1:16384" s="3" customFormat="1" ht="13.5" thickBot="1" x14ac:dyDescent="0.25">
      <c r="A15" s="68" t="s">
        <v>0</v>
      </c>
      <c r="B15" s="69">
        <v>76088.899999999994</v>
      </c>
      <c r="C15" s="90">
        <v>17.361507801097538</v>
      </c>
      <c r="D15" s="69">
        <v>362173.15</v>
      </c>
      <c r="E15" s="6"/>
      <c r="F15" s="6"/>
      <c r="G15" s="6"/>
      <c r="H15" s="6"/>
      <c r="I15" s="6"/>
      <c r="J15" s="6"/>
      <c r="K15" s="6"/>
      <c r="L15" s="6"/>
      <c r="M15" s="6"/>
      <c r="N15" s="6"/>
    </row>
    <row r="16" spans="1:16384" s="3" customFormat="1" ht="13.5" thickBot="1" x14ac:dyDescent="0.25">
      <c r="A16" s="68" t="s">
        <v>81</v>
      </c>
      <c r="B16" s="69">
        <v>302061.7</v>
      </c>
      <c r="C16" s="90">
        <v>50.820693384781634</v>
      </c>
      <c r="D16" s="69">
        <v>292305.83</v>
      </c>
      <c r="E16" s="6"/>
      <c r="F16" s="6"/>
      <c r="G16" s="6"/>
      <c r="H16" s="6"/>
      <c r="I16" s="6"/>
      <c r="J16" s="6"/>
      <c r="K16" s="6"/>
      <c r="L16" s="6"/>
      <c r="M16" s="6"/>
      <c r="N16" s="6"/>
    </row>
    <row r="17" spans="1:16384" s="3" customFormat="1" ht="13.5" thickBot="1" x14ac:dyDescent="0.25">
      <c r="A17" s="68" t="s">
        <v>229</v>
      </c>
      <c r="B17" s="69">
        <v>920.15</v>
      </c>
      <c r="C17" s="90">
        <v>7.2622240202942903E-2</v>
      </c>
      <c r="D17" s="69">
        <v>1266115.9500000002</v>
      </c>
      <c r="E17" s="6"/>
      <c r="F17" s="6"/>
      <c r="G17" s="6"/>
      <c r="H17" s="6"/>
      <c r="I17" s="6"/>
      <c r="J17" s="6"/>
      <c r="K17" s="6"/>
      <c r="L17" s="6"/>
      <c r="M17" s="6"/>
      <c r="N17" s="6"/>
    </row>
    <row r="18" spans="1:16384" s="3" customFormat="1" ht="13.5" thickBot="1" x14ac:dyDescent="0.25">
      <c r="A18" s="68" t="s">
        <v>94</v>
      </c>
      <c r="B18" s="69">
        <v>96537.51</v>
      </c>
      <c r="C18" s="90">
        <v>3.5389489431054488</v>
      </c>
      <c r="D18" s="69">
        <v>2631320.7200000002</v>
      </c>
      <c r="E18" s="6"/>
      <c r="F18" s="6"/>
      <c r="G18" s="6"/>
      <c r="H18" s="6"/>
      <c r="I18" s="6"/>
      <c r="J18" s="6"/>
      <c r="K18" s="6"/>
      <c r="L18" s="6"/>
      <c r="M18" s="6"/>
      <c r="N18" s="6"/>
    </row>
    <row r="19" spans="1:16384" s="3" customFormat="1" ht="13.5" thickBot="1" x14ac:dyDescent="0.25">
      <c r="A19" s="68" t="s">
        <v>90</v>
      </c>
      <c r="B19" s="69">
        <v>192512.9</v>
      </c>
      <c r="C19" s="90">
        <v>9.4334200117521263</v>
      </c>
      <c r="D19" s="69">
        <v>1848241.1400000001</v>
      </c>
      <c r="E19" s="6"/>
      <c r="F19" s="6"/>
      <c r="G19" s="6"/>
      <c r="H19" s="6"/>
      <c r="I19" s="6"/>
      <c r="J19" s="6"/>
      <c r="K19" s="6"/>
      <c r="L19" s="6"/>
      <c r="M19" s="6"/>
      <c r="N19" s="6"/>
    </row>
    <row r="20" spans="1:16384" s="3" customFormat="1" ht="13.5" thickBot="1" x14ac:dyDescent="0.25">
      <c r="A20" s="68" t="s">
        <v>75</v>
      </c>
      <c r="B20" s="69">
        <v>4342.6899999999996</v>
      </c>
      <c r="C20" s="90">
        <v>1.9547292362710751</v>
      </c>
      <c r="D20" s="69">
        <v>217820.56</v>
      </c>
      <c r="E20" s="6"/>
      <c r="F20" s="6"/>
      <c r="G20" s="6"/>
      <c r="H20" s="6"/>
      <c r="I20" s="6"/>
      <c r="J20" s="6"/>
      <c r="K20" s="6"/>
      <c r="L20" s="6"/>
      <c r="M20" s="6"/>
      <c r="N20" s="6"/>
    </row>
    <row r="21" spans="1:16384" s="3" customFormat="1" ht="13.5" thickBot="1" x14ac:dyDescent="0.25">
      <c r="A21" s="68" t="s">
        <v>82</v>
      </c>
      <c r="B21" s="69">
        <v>79593.960000000006</v>
      </c>
      <c r="C21" s="90">
        <v>25.596841598873038</v>
      </c>
      <c r="D21" s="69">
        <v>231358.31</v>
      </c>
      <c r="E21" s="6"/>
      <c r="F21" s="6"/>
      <c r="G21" s="6"/>
      <c r="H21" s="6"/>
      <c r="I21" s="6"/>
      <c r="J21" s="6"/>
      <c r="K21" s="6"/>
      <c r="L21" s="6"/>
      <c r="M21" s="6"/>
      <c r="N21" s="6"/>
    </row>
    <row r="22" spans="1:16384" s="3" customFormat="1" ht="13.5" thickBot="1" x14ac:dyDescent="0.25">
      <c r="A22" s="68" t="s">
        <v>230</v>
      </c>
      <c r="B22" s="69">
        <v>70847.039999999994</v>
      </c>
      <c r="C22" s="90">
        <v>14.406069175689931</v>
      </c>
      <c r="D22" s="69">
        <v>420939.02</v>
      </c>
      <c r="E22" s="6"/>
      <c r="F22" s="6"/>
      <c r="G22" s="6"/>
      <c r="H22" s="6"/>
      <c r="I22" s="6"/>
      <c r="J22" s="6"/>
      <c r="K22" s="6"/>
      <c r="L22" s="6"/>
      <c r="M22" s="6"/>
      <c r="N22" s="6"/>
    </row>
    <row r="23" spans="1:16384" s="3" customFormat="1" ht="13.5" thickBot="1" x14ac:dyDescent="0.25">
      <c r="A23" s="68" t="s">
        <v>2</v>
      </c>
      <c r="B23" s="69">
        <v>1773.86</v>
      </c>
      <c r="C23" s="90">
        <v>0.23022827741249768</v>
      </c>
      <c r="D23" s="69">
        <v>768704.91</v>
      </c>
      <c r="E23" s="6"/>
      <c r="F23" s="6"/>
      <c r="G23" s="6"/>
      <c r="H23" s="6"/>
      <c r="I23" s="6"/>
      <c r="J23" s="6"/>
      <c r="K23" s="6"/>
      <c r="L23" s="6"/>
      <c r="M23" s="6"/>
      <c r="N23" s="6"/>
    </row>
    <row r="24" spans="1:16384" s="3" customFormat="1" ht="13.5" thickBot="1" x14ac:dyDescent="0.25">
      <c r="A24" s="93" t="s">
        <v>84</v>
      </c>
      <c r="B24" s="69">
        <v>37733.620000000003</v>
      </c>
      <c r="C24" s="90">
        <v>7.3790179596436367</v>
      </c>
      <c r="D24" s="69">
        <v>473630.09</v>
      </c>
      <c r="E24" s="6"/>
      <c r="F24" s="6"/>
      <c r="G24" s="6"/>
      <c r="H24" s="6"/>
      <c r="I24" s="6"/>
      <c r="J24" s="6"/>
      <c r="K24" s="6"/>
      <c r="L24" s="6"/>
      <c r="M24" s="6"/>
      <c r="N24" s="6"/>
    </row>
    <row r="25" spans="1:16384" s="3" customFormat="1" x14ac:dyDescent="0.2">
      <c r="A25" s="2"/>
      <c r="B25" s="2"/>
      <c r="C25" s="92"/>
      <c r="D25" s="2"/>
      <c r="E25" s="2"/>
      <c r="F25" s="6"/>
      <c r="G25" s="2"/>
      <c r="H25" s="22"/>
      <c r="I25" s="2"/>
      <c r="J25" s="6"/>
      <c r="K25" s="2"/>
      <c r="L25" s="6"/>
      <c r="M25" s="2"/>
      <c r="N25" s="6"/>
    </row>
    <row r="26" spans="1:16384" s="3" customFormat="1" ht="13.5" thickBot="1" x14ac:dyDescent="0.25">
      <c r="A26" s="71" t="s">
        <v>73</v>
      </c>
      <c r="B26" s="72">
        <v>3924603.48</v>
      </c>
      <c r="C26" s="91">
        <v>14.148831086952603</v>
      </c>
      <c r="D26" s="74">
        <v>23813401.559999999</v>
      </c>
      <c r="E26" s="28"/>
      <c r="F26" s="6"/>
      <c r="G26" s="6"/>
      <c r="H26" s="6"/>
      <c r="I26" s="6"/>
      <c r="J26" s="6"/>
      <c r="K26" s="6"/>
      <c r="L26" s="6"/>
      <c r="M26" s="6"/>
      <c r="N26" s="6"/>
    </row>
    <row r="27" spans="1:16384" s="3" customFormat="1" ht="17.25" customHeight="1" x14ac:dyDescent="0.2">
      <c r="A27" s="121"/>
      <c r="B27" s="121"/>
      <c r="C27" s="121"/>
      <c r="D27" s="121"/>
      <c r="E27" s="21"/>
    </row>
    <row r="28" spans="1:16384" x14ac:dyDescent="0.2">
      <c r="A28" s="125" t="s">
        <v>231</v>
      </c>
      <c r="B28" s="125"/>
      <c r="C28" s="125"/>
      <c r="D28" s="125"/>
    </row>
    <row r="31" spans="1:16384" s="33" customFormat="1" ht="15" customHeight="1" x14ac:dyDescent="0.2">
      <c r="A31" s="66" t="s">
        <v>232</v>
      </c>
      <c r="B31" s="66"/>
      <c r="C31" s="20"/>
      <c r="D31" s="20"/>
      <c r="E31" s="1"/>
      <c r="F31" s="66"/>
      <c r="G31" s="66"/>
      <c r="H31" s="20"/>
      <c r="I31" s="20"/>
      <c r="J31" s="1"/>
      <c r="K31" s="66"/>
      <c r="L31" s="66"/>
      <c r="M31" s="20"/>
      <c r="N31" s="20"/>
      <c r="O31" s="1"/>
      <c r="P31" s="66"/>
      <c r="Q31" s="66"/>
      <c r="R31" s="20"/>
      <c r="S31" s="20"/>
      <c r="T31" s="1"/>
      <c r="U31" s="66"/>
      <c r="V31" s="66"/>
      <c r="W31" s="20"/>
      <c r="X31" s="20"/>
      <c r="Y31" s="1"/>
      <c r="Z31" s="66"/>
      <c r="AA31" s="66"/>
      <c r="AB31" s="20"/>
      <c r="AC31" s="20"/>
      <c r="AD31" s="1"/>
      <c r="AE31" s="66"/>
      <c r="AF31" s="66"/>
      <c r="AG31" s="20"/>
      <c r="AH31" s="20"/>
      <c r="AI31" s="1"/>
      <c r="AJ31" s="66"/>
      <c r="AK31" s="66"/>
      <c r="AL31" s="20"/>
      <c r="AM31" s="20"/>
      <c r="AN31" s="1"/>
      <c r="AO31" s="66"/>
      <c r="AP31" s="66"/>
      <c r="AQ31" s="20"/>
      <c r="AR31" s="20"/>
      <c r="AS31" s="1"/>
      <c r="AT31" s="66"/>
      <c r="AU31" s="66"/>
      <c r="AV31" s="20"/>
      <c r="AW31" s="20"/>
      <c r="AX31" s="1"/>
      <c r="AY31" s="66"/>
      <c r="AZ31" s="66"/>
      <c r="BA31" s="20"/>
      <c r="BB31" s="20"/>
      <c r="BC31" s="1"/>
      <c r="BD31" s="66"/>
      <c r="BE31" s="66"/>
      <c r="BF31" s="20"/>
      <c r="BG31" s="20"/>
      <c r="BH31" s="1"/>
      <c r="BI31" s="66"/>
      <c r="BJ31" s="66"/>
      <c r="BK31" s="20"/>
      <c r="BL31" s="20"/>
      <c r="BM31" s="1"/>
      <c r="BN31" s="66"/>
      <c r="BO31" s="66"/>
      <c r="BP31" s="20"/>
      <c r="BQ31" s="20"/>
      <c r="BR31" s="1"/>
      <c r="BS31" s="66"/>
      <c r="BT31" s="66"/>
      <c r="BU31" s="20"/>
      <c r="BV31" s="20"/>
      <c r="BW31" s="1"/>
      <c r="BX31" s="66"/>
      <c r="BY31" s="66"/>
      <c r="BZ31" s="20"/>
      <c r="CA31" s="20"/>
      <c r="CB31" s="1"/>
      <c r="CC31" s="66"/>
      <c r="CD31" s="66"/>
      <c r="CE31" s="20"/>
      <c r="CF31" s="20"/>
      <c r="CG31" s="1"/>
      <c r="CH31" s="66"/>
      <c r="CI31" s="66"/>
      <c r="CJ31" s="20"/>
      <c r="CK31" s="20"/>
      <c r="CL31" s="1"/>
      <c r="CM31" s="66"/>
      <c r="CN31" s="66"/>
      <c r="CO31" s="20"/>
      <c r="CP31" s="20"/>
      <c r="CQ31" s="1"/>
      <c r="CR31" s="66"/>
      <c r="CS31" s="66"/>
      <c r="CT31" s="20"/>
      <c r="CU31" s="20"/>
      <c r="CV31" s="1"/>
      <c r="CW31" s="66"/>
      <c r="CX31" s="66"/>
      <c r="CY31" s="20"/>
      <c r="CZ31" s="20"/>
      <c r="DA31" s="1"/>
      <c r="DB31" s="66"/>
      <c r="DC31" s="66"/>
      <c r="DD31" s="20"/>
      <c r="DE31" s="20"/>
      <c r="DF31" s="1"/>
      <c r="DG31" s="66"/>
      <c r="DH31" s="66"/>
      <c r="DI31" s="20"/>
      <c r="DJ31" s="20"/>
      <c r="DK31" s="1"/>
      <c r="DL31" s="66"/>
      <c r="DM31" s="66"/>
      <c r="DN31" s="20"/>
      <c r="DO31" s="20"/>
      <c r="DP31" s="1"/>
      <c r="DQ31" s="66"/>
      <c r="DR31" s="66"/>
      <c r="DS31" s="20"/>
      <c r="DT31" s="20"/>
      <c r="DU31" s="1"/>
      <c r="DV31" s="66"/>
      <c r="DW31" s="66"/>
      <c r="DX31" s="20"/>
      <c r="DY31" s="20"/>
      <c r="DZ31" s="1"/>
      <c r="EA31" s="66"/>
      <c r="EB31" s="66"/>
      <c r="EC31" s="20"/>
      <c r="ED31" s="20"/>
      <c r="EE31" s="1"/>
      <c r="EF31" s="66"/>
      <c r="EG31" s="66"/>
      <c r="EH31" s="20"/>
      <c r="EI31" s="20"/>
      <c r="EJ31" s="1"/>
      <c r="EK31" s="66"/>
      <c r="EL31" s="66"/>
      <c r="EM31" s="20"/>
      <c r="EN31" s="20"/>
      <c r="EO31" s="1"/>
      <c r="EP31" s="66"/>
      <c r="EQ31" s="66"/>
      <c r="ER31" s="20"/>
      <c r="ES31" s="20"/>
      <c r="ET31" s="1"/>
      <c r="EU31" s="66"/>
      <c r="EV31" s="66"/>
      <c r="EW31" s="20"/>
      <c r="EX31" s="20"/>
      <c r="EY31" s="1"/>
      <c r="EZ31" s="66"/>
      <c r="FA31" s="66"/>
      <c r="FB31" s="20"/>
      <c r="FC31" s="20"/>
      <c r="FD31" s="1"/>
      <c r="FE31" s="66"/>
      <c r="FF31" s="66"/>
      <c r="FG31" s="20"/>
      <c r="FH31" s="20"/>
      <c r="FI31" s="1"/>
      <c r="FJ31" s="66"/>
      <c r="FK31" s="66"/>
      <c r="FL31" s="20"/>
      <c r="FM31" s="20"/>
      <c r="FN31" s="1"/>
      <c r="FO31" s="66"/>
      <c r="FP31" s="66"/>
      <c r="FQ31" s="20"/>
      <c r="FR31" s="20"/>
      <c r="FS31" s="1"/>
      <c r="FT31" s="66"/>
      <c r="FU31" s="66"/>
      <c r="FV31" s="20"/>
      <c r="FW31" s="20"/>
      <c r="FX31" s="1"/>
      <c r="FY31" s="66"/>
      <c r="FZ31" s="66"/>
      <c r="GA31" s="20"/>
      <c r="GB31" s="20"/>
      <c r="GC31" s="1"/>
      <c r="GD31" s="66"/>
      <c r="GE31" s="66"/>
      <c r="GF31" s="20"/>
      <c r="GG31" s="20"/>
      <c r="GH31" s="1"/>
      <c r="GI31" s="66"/>
      <c r="GJ31" s="66"/>
      <c r="GK31" s="20"/>
      <c r="GL31" s="20"/>
      <c r="GM31" s="1"/>
      <c r="GN31" s="66"/>
      <c r="GO31" s="66"/>
      <c r="GP31" s="20"/>
      <c r="GQ31" s="20"/>
      <c r="GR31" s="1"/>
      <c r="GS31" s="66"/>
      <c r="GT31" s="66"/>
      <c r="GU31" s="20"/>
      <c r="GV31" s="20"/>
      <c r="GW31" s="1"/>
      <c r="GX31" s="66"/>
      <c r="GY31" s="66"/>
      <c r="GZ31" s="20"/>
      <c r="HA31" s="20"/>
      <c r="HB31" s="1"/>
      <c r="HC31" s="66"/>
      <c r="HD31" s="66"/>
      <c r="HE31" s="20"/>
      <c r="HF31" s="20"/>
      <c r="HG31" s="1"/>
      <c r="HH31" s="66"/>
      <c r="HI31" s="66"/>
      <c r="HJ31" s="20"/>
      <c r="HK31" s="20"/>
      <c r="HL31" s="1"/>
      <c r="HM31" s="66"/>
      <c r="HN31" s="66"/>
      <c r="HO31" s="20"/>
      <c r="HP31" s="20"/>
      <c r="HQ31" s="1"/>
      <c r="HR31" s="66"/>
      <c r="HS31" s="66"/>
      <c r="HT31" s="20"/>
      <c r="HU31" s="20"/>
      <c r="HV31" s="1"/>
      <c r="HW31" s="66"/>
      <c r="HX31" s="66"/>
      <c r="HY31" s="20"/>
      <c r="HZ31" s="20"/>
      <c r="IA31" s="1"/>
      <c r="IB31" s="66"/>
      <c r="IC31" s="66"/>
      <c r="ID31" s="20"/>
      <c r="IE31" s="20"/>
      <c r="IF31" s="1"/>
      <c r="IG31" s="66"/>
      <c r="IH31" s="66"/>
      <c r="II31" s="20"/>
      <c r="IJ31" s="20"/>
      <c r="IK31" s="1"/>
      <c r="IL31" s="66"/>
      <c r="IM31" s="66"/>
      <c r="IN31" s="20"/>
      <c r="IO31" s="20"/>
      <c r="IP31" s="1"/>
      <c r="IQ31" s="66"/>
      <c r="IR31" s="66"/>
      <c r="IS31" s="20"/>
      <c r="IT31" s="20"/>
      <c r="IU31" s="1"/>
      <c r="IV31" s="66"/>
      <c r="IW31" s="66"/>
      <c r="IX31" s="20"/>
      <c r="IY31" s="20"/>
      <c r="IZ31" s="1"/>
      <c r="JA31" s="66"/>
      <c r="JB31" s="66"/>
      <c r="JC31" s="20"/>
      <c r="JD31" s="20"/>
      <c r="JE31" s="1"/>
      <c r="JF31" s="66"/>
      <c r="JG31" s="66"/>
      <c r="JH31" s="20"/>
      <c r="JI31" s="20"/>
      <c r="JJ31" s="1"/>
      <c r="JK31" s="66"/>
      <c r="JL31" s="66"/>
      <c r="JM31" s="20"/>
      <c r="JN31" s="20"/>
      <c r="JO31" s="1"/>
      <c r="JP31" s="66"/>
      <c r="JQ31" s="66"/>
      <c r="JR31" s="20"/>
      <c r="JS31" s="20"/>
      <c r="JT31" s="1"/>
      <c r="JU31" s="66"/>
      <c r="JV31" s="66"/>
      <c r="JW31" s="20"/>
      <c r="JX31" s="20"/>
      <c r="JY31" s="1"/>
      <c r="JZ31" s="66"/>
      <c r="KA31" s="66"/>
      <c r="KB31" s="20"/>
      <c r="KC31" s="20"/>
      <c r="KD31" s="1"/>
      <c r="KE31" s="66"/>
      <c r="KF31" s="66"/>
      <c r="KG31" s="20"/>
      <c r="KH31" s="20"/>
      <c r="KI31" s="1"/>
      <c r="KJ31" s="66"/>
      <c r="KK31" s="66"/>
      <c r="KL31" s="20"/>
      <c r="KM31" s="20"/>
      <c r="KN31" s="1"/>
      <c r="KO31" s="66"/>
      <c r="KP31" s="66"/>
      <c r="KQ31" s="20"/>
      <c r="KR31" s="20"/>
      <c r="KS31" s="1"/>
      <c r="KT31" s="66"/>
      <c r="KU31" s="66"/>
      <c r="KV31" s="20"/>
      <c r="KW31" s="20"/>
      <c r="KX31" s="1"/>
      <c r="KY31" s="66"/>
      <c r="KZ31" s="66"/>
      <c r="LA31" s="20"/>
      <c r="LB31" s="20"/>
      <c r="LC31" s="1"/>
      <c r="LD31" s="66"/>
      <c r="LE31" s="66"/>
      <c r="LF31" s="20"/>
      <c r="LG31" s="20"/>
      <c r="LH31" s="1"/>
      <c r="LI31" s="66"/>
      <c r="LJ31" s="66"/>
      <c r="LK31" s="20"/>
      <c r="LL31" s="20"/>
      <c r="LM31" s="1"/>
      <c r="LN31" s="66"/>
      <c r="LO31" s="66"/>
      <c r="LP31" s="20"/>
      <c r="LQ31" s="20"/>
      <c r="LR31" s="1"/>
      <c r="LS31" s="66"/>
      <c r="LT31" s="66"/>
      <c r="LU31" s="20"/>
      <c r="LV31" s="20"/>
      <c r="LW31" s="1"/>
      <c r="LX31" s="66"/>
      <c r="LY31" s="66"/>
      <c r="LZ31" s="20"/>
      <c r="MA31" s="20"/>
      <c r="MB31" s="1"/>
      <c r="MC31" s="66"/>
      <c r="MD31" s="66"/>
      <c r="ME31" s="20"/>
      <c r="MF31" s="20"/>
      <c r="MG31" s="1"/>
      <c r="MH31" s="66"/>
      <c r="MI31" s="66"/>
      <c r="MJ31" s="20"/>
      <c r="MK31" s="20"/>
      <c r="ML31" s="1"/>
      <c r="MM31" s="66"/>
      <c r="MN31" s="66"/>
      <c r="MO31" s="20"/>
      <c r="MP31" s="20"/>
      <c r="MQ31" s="1"/>
      <c r="MR31" s="66"/>
      <c r="MS31" s="66"/>
      <c r="MT31" s="20"/>
      <c r="MU31" s="20"/>
      <c r="MV31" s="1"/>
      <c r="MW31" s="66"/>
      <c r="MX31" s="66"/>
      <c r="MY31" s="20"/>
      <c r="MZ31" s="20"/>
      <c r="NA31" s="1"/>
      <c r="NB31" s="66"/>
      <c r="NC31" s="66"/>
      <c r="ND31" s="20"/>
      <c r="NE31" s="20"/>
      <c r="NF31" s="1"/>
      <c r="NG31" s="66"/>
      <c r="NH31" s="66"/>
      <c r="NI31" s="20"/>
      <c r="NJ31" s="20"/>
      <c r="NK31" s="1"/>
      <c r="NL31" s="66"/>
      <c r="NM31" s="66"/>
      <c r="NN31" s="20"/>
      <c r="NO31" s="20"/>
      <c r="NP31" s="1"/>
      <c r="NQ31" s="66"/>
      <c r="NR31" s="66"/>
      <c r="NS31" s="20"/>
      <c r="NT31" s="20"/>
      <c r="NU31" s="1"/>
      <c r="NV31" s="66"/>
      <c r="NW31" s="66"/>
      <c r="NX31" s="20"/>
      <c r="NY31" s="20"/>
      <c r="NZ31" s="1"/>
      <c r="OA31" s="66"/>
      <c r="OB31" s="66"/>
      <c r="OC31" s="20"/>
      <c r="OD31" s="20"/>
      <c r="OE31" s="1"/>
      <c r="OF31" s="66"/>
      <c r="OG31" s="66"/>
      <c r="OH31" s="20"/>
      <c r="OI31" s="20"/>
      <c r="OJ31" s="1"/>
      <c r="OK31" s="66"/>
      <c r="OL31" s="66"/>
      <c r="OM31" s="20"/>
      <c r="ON31" s="20"/>
      <c r="OO31" s="1"/>
      <c r="OP31" s="66"/>
      <c r="OQ31" s="66"/>
      <c r="OR31" s="20"/>
      <c r="OS31" s="20"/>
      <c r="OT31" s="1"/>
      <c r="OU31" s="66"/>
      <c r="OV31" s="66"/>
      <c r="OW31" s="20"/>
      <c r="OX31" s="20"/>
      <c r="OY31" s="1"/>
      <c r="OZ31" s="66"/>
      <c r="PA31" s="66"/>
      <c r="PB31" s="20"/>
      <c r="PC31" s="20"/>
      <c r="PD31" s="1"/>
      <c r="PE31" s="66"/>
      <c r="PF31" s="66"/>
      <c r="PG31" s="20"/>
      <c r="PH31" s="20"/>
      <c r="PI31" s="1"/>
      <c r="PJ31" s="66"/>
      <c r="PK31" s="66"/>
      <c r="PL31" s="20"/>
      <c r="PM31" s="20"/>
      <c r="PN31" s="1"/>
      <c r="PO31" s="66"/>
      <c r="PP31" s="66"/>
      <c r="PQ31" s="20"/>
      <c r="PR31" s="20"/>
      <c r="PS31" s="1"/>
      <c r="PT31" s="66"/>
      <c r="PU31" s="66"/>
      <c r="PV31" s="20"/>
      <c r="PW31" s="20"/>
      <c r="PX31" s="1"/>
      <c r="PY31" s="66"/>
      <c r="PZ31" s="66"/>
      <c r="QA31" s="20"/>
      <c r="QB31" s="20"/>
      <c r="QC31" s="1"/>
      <c r="QD31" s="66"/>
      <c r="QE31" s="66"/>
      <c r="QF31" s="20"/>
      <c r="QG31" s="20"/>
      <c r="QH31" s="1"/>
      <c r="QI31" s="66"/>
      <c r="QJ31" s="66"/>
      <c r="QK31" s="20"/>
      <c r="QL31" s="20"/>
      <c r="QM31" s="1"/>
      <c r="QN31" s="66"/>
      <c r="QO31" s="66"/>
      <c r="QP31" s="20"/>
      <c r="QQ31" s="20"/>
      <c r="QR31" s="1"/>
      <c r="QS31" s="66"/>
      <c r="QT31" s="66"/>
      <c r="QU31" s="20"/>
      <c r="QV31" s="20"/>
      <c r="QW31" s="1"/>
      <c r="QX31" s="66"/>
      <c r="QY31" s="66"/>
      <c r="QZ31" s="20"/>
      <c r="RA31" s="20"/>
      <c r="RB31" s="1"/>
      <c r="RC31" s="66"/>
      <c r="RD31" s="66"/>
      <c r="RE31" s="20"/>
      <c r="RF31" s="20"/>
      <c r="RG31" s="1"/>
      <c r="RH31" s="66"/>
      <c r="RI31" s="66"/>
      <c r="RJ31" s="20"/>
      <c r="RK31" s="20"/>
      <c r="RL31" s="1"/>
      <c r="RM31" s="66"/>
      <c r="RN31" s="66"/>
      <c r="RO31" s="20"/>
      <c r="RP31" s="20"/>
      <c r="RQ31" s="1"/>
      <c r="RR31" s="66"/>
      <c r="RS31" s="66"/>
      <c r="RT31" s="20"/>
      <c r="RU31" s="20"/>
      <c r="RV31" s="1"/>
      <c r="RW31" s="66"/>
      <c r="RX31" s="66"/>
      <c r="RY31" s="20"/>
      <c r="RZ31" s="20"/>
      <c r="SA31" s="1"/>
      <c r="SB31" s="66"/>
      <c r="SC31" s="66"/>
      <c r="SD31" s="20"/>
      <c r="SE31" s="20"/>
      <c r="SF31" s="1"/>
      <c r="SG31" s="66"/>
      <c r="SH31" s="66"/>
      <c r="SI31" s="20"/>
      <c r="SJ31" s="20"/>
      <c r="SK31" s="1"/>
      <c r="SL31" s="66"/>
      <c r="SM31" s="66"/>
      <c r="SN31" s="20"/>
      <c r="SO31" s="20"/>
      <c r="SP31" s="1"/>
      <c r="SQ31" s="66"/>
      <c r="SR31" s="66"/>
      <c r="SS31" s="20"/>
      <c r="ST31" s="20"/>
      <c r="SU31" s="1"/>
      <c r="SV31" s="66"/>
      <c r="SW31" s="66"/>
      <c r="SX31" s="20"/>
      <c r="SY31" s="20"/>
      <c r="SZ31" s="1"/>
      <c r="TA31" s="66"/>
      <c r="TB31" s="66"/>
      <c r="TC31" s="20"/>
      <c r="TD31" s="20"/>
      <c r="TE31" s="1"/>
      <c r="TF31" s="66"/>
      <c r="TG31" s="66"/>
      <c r="TH31" s="20"/>
      <c r="TI31" s="20"/>
      <c r="TJ31" s="1"/>
      <c r="TK31" s="66"/>
      <c r="TL31" s="66"/>
      <c r="TM31" s="20"/>
      <c r="TN31" s="20"/>
      <c r="TO31" s="1"/>
      <c r="TP31" s="66"/>
      <c r="TQ31" s="66"/>
      <c r="TR31" s="20"/>
      <c r="TS31" s="20"/>
      <c r="TT31" s="1"/>
      <c r="TU31" s="66"/>
      <c r="TV31" s="66"/>
      <c r="TW31" s="20"/>
      <c r="TX31" s="20"/>
      <c r="TY31" s="1"/>
      <c r="TZ31" s="66"/>
      <c r="UA31" s="66"/>
      <c r="UB31" s="20"/>
      <c r="UC31" s="20"/>
      <c r="UD31" s="1"/>
      <c r="UE31" s="66"/>
      <c r="UF31" s="66"/>
      <c r="UG31" s="20"/>
      <c r="UH31" s="20"/>
      <c r="UI31" s="1"/>
      <c r="UJ31" s="66"/>
      <c r="UK31" s="66"/>
      <c r="UL31" s="20"/>
      <c r="UM31" s="20"/>
      <c r="UN31" s="1"/>
      <c r="UO31" s="66"/>
      <c r="UP31" s="66"/>
      <c r="UQ31" s="20"/>
      <c r="UR31" s="20"/>
      <c r="US31" s="1"/>
      <c r="UT31" s="66"/>
      <c r="UU31" s="66"/>
      <c r="UV31" s="20"/>
      <c r="UW31" s="20"/>
      <c r="UX31" s="1"/>
      <c r="UY31" s="66"/>
      <c r="UZ31" s="66"/>
      <c r="VA31" s="20"/>
      <c r="VB31" s="20"/>
      <c r="VC31" s="1"/>
      <c r="VD31" s="66"/>
      <c r="VE31" s="66"/>
      <c r="VF31" s="20"/>
      <c r="VG31" s="20"/>
      <c r="VH31" s="1"/>
      <c r="VI31" s="66"/>
      <c r="VJ31" s="66"/>
      <c r="VK31" s="20"/>
      <c r="VL31" s="20"/>
      <c r="VM31" s="1"/>
      <c r="VN31" s="66"/>
      <c r="VO31" s="66"/>
      <c r="VP31" s="20"/>
      <c r="VQ31" s="20"/>
      <c r="VR31" s="1"/>
      <c r="VS31" s="66"/>
      <c r="VT31" s="66"/>
      <c r="VU31" s="20"/>
      <c r="VV31" s="20"/>
      <c r="VW31" s="1"/>
      <c r="VX31" s="66"/>
      <c r="VY31" s="66"/>
      <c r="VZ31" s="20"/>
      <c r="WA31" s="20"/>
      <c r="WB31" s="1"/>
      <c r="WC31" s="66"/>
      <c r="WD31" s="66"/>
      <c r="WE31" s="20"/>
      <c r="WF31" s="20"/>
      <c r="WG31" s="1"/>
      <c r="WH31" s="66"/>
      <c r="WI31" s="66"/>
      <c r="WJ31" s="20"/>
      <c r="WK31" s="20"/>
      <c r="WL31" s="1"/>
      <c r="WM31" s="66"/>
      <c r="WN31" s="66"/>
      <c r="WO31" s="20"/>
      <c r="WP31" s="20"/>
      <c r="WQ31" s="1"/>
      <c r="WR31" s="66"/>
      <c r="WS31" s="66"/>
      <c r="WT31" s="20"/>
      <c r="WU31" s="20"/>
      <c r="WV31" s="1"/>
      <c r="WW31" s="66"/>
      <c r="WX31" s="66"/>
      <c r="WY31" s="20"/>
      <c r="WZ31" s="20"/>
      <c r="XA31" s="1"/>
      <c r="XB31" s="66"/>
      <c r="XC31" s="66"/>
      <c r="XD31" s="20"/>
      <c r="XE31" s="20"/>
      <c r="XF31" s="1"/>
      <c r="XG31" s="66"/>
      <c r="XH31" s="66"/>
      <c r="XI31" s="20"/>
      <c r="XJ31" s="20"/>
      <c r="XK31" s="1"/>
      <c r="XL31" s="66"/>
      <c r="XM31" s="66"/>
      <c r="XN31" s="20"/>
      <c r="XO31" s="20"/>
      <c r="XP31" s="1"/>
      <c r="XQ31" s="66"/>
      <c r="XR31" s="66"/>
      <c r="XS31" s="20"/>
      <c r="XT31" s="20"/>
      <c r="XU31" s="1"/>
      <c r="XV31" s="66"/>
      <c r="XW31" s="66"/>
      <c r="XX31" s="20"/>
      <c r="XY31" s="20"/>
      <c r="XZ31" s="1"/>
      <c r="YA31" s="66"/>
      <c r="YB31" s="66"/>
      <c r="YC31" s="20"/>
      <c r="YD31" s="20"/>
      <c r="YE31" s="1"/>
      <c r="YF31" s="66"/>
      <c r="YG31" s="66"/>
      <c r="YH31" s="20"/>
      <c r="YI31" s="20"/>
      <c r="YJ31" s="1"/>
      <c r="YK31" s="66"/>
      <c r="YL31" s="66"/>
      <c r="YM31" s="20"/>
      <c r="YN31" s="20"/>
      <c r="YO31" s="1"/>
      <c r="YP31" s="66"/>
      <c r="YQ31" s="66"/>
      <c r="YR31" s="20"/>
      <c r="YS31" s="20"/>
      <c r="YT31" s="1"/>
      <c r="YU31" s="66"/>
      <c r="YV31" s="66"/>
      <c r="YW31" s="20"/>
      <c r="YX31" s="20"/>
      <c r="YY31" s="1"/>
      <c r="YZ31" s="66"/>
      <c r="ZA31" s="66"/>
      <c r="ZB31" s="20"/>
      <c r="ZC31" s="20"/>
      <c r="ZD31" s="1"/>
      <c r="ZE31" s="66"/>
      <c r="ZF31" s="66"/>
      <c r="ZG31" s="20"/>
      <c r="ZH31" s="20"/>
      <c r="ZI31" s="1"/>
      <c r="ZJ31" s="66"/>
      <c r="ZK31" s="66"/>
      <c r="ZL31" s="20"/>
      <c r="ZM31" s="20"/>
      <c r="ZN31" s="1"/>
      <c r="ZO31" s="66"/>
      <c r="ZP31" s="66"/>
      <c r="ZQ31" s="20"/>
      <c r="ZR31" s="20"/>
      <c r="ZS31" s="1"/>
      <c r="ZT31" s="66"/>
      <c r="ZU31" s="66"/>
      <c r="ZV31" s="20"/>
      <c r="ZW31" s="20"/>
      <c r="ZX31" s="1"/>
      <c r="ZY31" s="66"/>
      <c r="ZZ31" s="66"/>
      <c r="AAA31" s="20"/>
      <c r="AAB31" s="20"/>
      <c r="AAC31" s="1"/>
      <c r="AAD31" s="66"/>
      <c r="AAE31" s="66"/>
      <c r="AAF31" s="20"/>
      <c r="AAG31" s="20"/>
      <c r="AAH31" s="1"/>
      <c r="AAI31" s="66"/>
      <c r="AAJ31" s="66"/>
      <c r="AAK31" s="20"/>
      <c r="AAL31" s="20"/>
      <c r="AAM31" s="1"/>
      <c r="AAN31" s="66"/>
      <c r="AAO31" s="66"/>
      <c r="AAP31" s="20"/>
      <c r="AAQ31" s="20"/>
      <c r="AAR31" s="1"/>
      <c r="AAS31" s="66"/>
      <c r="AAT31" s="66"/>
      <c r="AAU31" s="20"/>
      <c r="AAV31" s="20"/>
      <c r="AAW31" s="1"/>
      <c r="AAX31" s="66"/>
      <c r="AAY31" s="66"/>
      <c r="AAZ31" s="20"/>
      <c r="ABA31" s="20"/>
      <c r="ABB31" s="1"/>
      <c r="ABC31" s="66"/>
      <c r="ABD31" s="66"/>
      <c r="ABE31" s="20"/>
      <c r="ABF31" s="20"/>
      <c r="ABG31" s="1"/>
      <c r="ABH31" s="66"/>
      <c r="ABI31" s="66"/>
      <c r="ABJ31" s="20"/>
      <c r="ABK31" s="20"/>
      <c r="ABL31" s="1"/>
      <c r="ABM31" s="66"/>
      <c r="ABN31" s="66"/>
      <c r="ABO31" s="20"/>
      <c r="ABP31" s="20"/>
      <c r="ABQ31" s="1"/>
      <c r="ABR31" s="66"/>
      <c r="ABS31" s="66"/>
      <c r="ABT31" s="20"/>
      <c r="ABU31" s="20"/>
      <c r="ABV31" s="1"/>
      <c r="ABW31" s="66"/>
      <c r="ABX31" s="66"/>
      <c r="ABY31" s="20"/>
      <c r="ABZ31" s="20"/>
      <c r="ACA31" s="1"/>
      <c r="ACB31" s="66"/>
      <c r="ACC31" s="66"/>
      <c r="ACD31" s="20"/>
      <c r="ACE31" s="20"/>
      <c r="ACF31" s="1"/>
      <c r="ACG31" s="66"/>
      <c r="ACH31" s="66"/>
      <c r="ACI31" s="20"/>
      <c r="ACJ31" s="20"/>
      <c r="ACK31" s="1"/>
      <c r="ACL31" s="66"/>
      <c r="ACM31" s="66"/>
      <c r="ACN31" s="20"/>
      <c r="ACO31" s="20"/>
      <c r="ACP31" s="1"/>
      <c r="ACQ31" s="66"/>
      <c r="ACR31" s="66"/>
      <c r="ACS31" s="20"/>
      <c r="ACT31" s="20"/>
      <c r="ACU31" s="1"/>
      <c r="ACV31" s="66"/>
      <c r="ACW31" s="66"/>
      <c r="ACX31" s="20"/>
      <c r="ACY31" s="20"/>
      <c r="ACZ31" s="1"/>
      <c r="ADA31" s="66"/>
      <c r="ADB31" s="66"/>
      <c r="ADC31" s="20"/>
      <c r="ADD31" s="20"/>
      <c r="ADE31" s="1"/>
      <c r="ADF31" s="66"/>
      <c r="ADG31" s="66"/>
      <c r="ADH31" s="20"/>
      <c r="ADI31" s="20"/>
      <c r="ADJ31" s="1"/>
      <c r="ADK31" s="66"/>
      <c r="ADL31" s="66"/>
      <c r="ADM31" s="20"/>
      <c r="ADN31" s="20"/>
      <c r="ADO31" s="1"/>
      <c r="ADP31" s="66"/>
      <c r="ADQ31" s="66"/>
      <c r="ADR31" s="20"/>
      <c r="ADS31" s="20"/>
      <c r="ADT31" s="1"/>
      <c r="ADU31" s="66"/>
      <c r="ADV31" s="66"/>
      <c r="ADW31" s="20"/>
      <c r="ADX31" s="20"/>
      <c r="ADY31" s="1"/>
      <c r="ADZ31" s="66"/>
      <c r="AEA31" s="66"/>
      <c r="AEB31" s="20"/>
      <c r="AEC31" s="20"/>
      <c r="AED31" s="1"/>
      <c r="AEE31" s="66"/>
      <c r="AEF31" s="66"/>
      <c r="AEG31" s="20"/>
      <c r="AEH31" s="20"/>
      <c r="AEI31" s="1"/>
      <c r="AEJ31" s="66"/>
      <c r="AEK31" s="66"/>
      <c r="AEL31" s="20"/>
      <c r="AEM31" s="20"/>
      <c r="AEN31" s="1"/>
      <c r="AEO31" s="66"/>
      <c r="AEP31" s="66"/>
      <c r="AEQ31" s="20"/>
      <c r="AER31" s="20"/>
      <c r="AES31" s="1"/>
      <c r="AET31" s="66"/>
      <c r="AEU31" s="66"/>
      <c r="AEV31" s="20"/>
      <c r="AEW31" s="20"/>
      <c r="AEX31" s="1"/>
      <c r="AEY31" s="66"/>
      <c r="AEZ31" s="66"/>
      <c r="AFA31" s="20"/>
      <c r="AFB31" s="20"/>
      <c r="AFC31" s="1"/>
      <c r="AFD31" s="66"/>
      <c r="AFE31" s="66"/>
      <c r="AFF31" s="20"/>
      <c r="AFG31" s="20"/>
      <c r="AFH31" s="1"/>
      <c r="AFI31" s="66"/>
      <c r="AFJ31" s="66"/>
      <c r="AFK31" s="20"/>
      <c r="AFL31" s="20"/>
      <c r="AFM31" s="1"/>
      <c r="AFN31" s="66"/>
      <c r="AFO31" s="66"/>
      <c r="AFP31" s="20"/>
      <c r="AFQ31" s="20"/>
      <c r="AFR31" s="1"/>
      <c r="AFS31" s="66"/>
      <c r="AFT31" s="66"/>
      <c r="AFU31" s="20"/>
      <c r="AFV31" s="20"/>
      <c r="AFW31" s="1"/>
      <c r="AFX31" s="66"/>
      <c r="AFY31" s="66"/>
      <c r="AFZ31" s="20"/>
      <c r="AGA31" s="20"/>
      <c r="AGB31" s="1"/>
      <c r="AGC31" s="66"/>
      <c r="AGD31" s="66"/>
      <c r="AGE31" s="20"/>
      <c r="AGF31" s="20"/>
      <c r="AGG31" s="1"/>
      <c r="AGH31" s="66"/>
      <c r="AGI31" s="66"/>
      <c r="AGJ31" s="20"/>
      <c r="AGK31" s="20"/>
      <c r="AGL31" s="1"/>
      <c r="AGM31" s="66"/>
      <c r="AGN31" s="66"/>
      <c r="AGO31" s="20"/>
      <c r="AGP31" s="20"/>
      <c r="AGQ31" s="1"/>
      <c r="AGR31" s="66"/>
      <c r="AGS31" s="66"/>
      <c r="AGT31" s="20"/>
      <c r="AGU31" s="20"/>
      <c r="AGV31" s="1"/>
      <c r="AGW31" s="66"/>
      <c r="AGX31" s="66"/>
      <c r="AGY31" s="20"/>
      <c r="AGZ31" s="20"/>
      <c r="AHA31" s="1"/>
      <c r="AHB31" s="66"/>
      <c r="AHC31" s="66"/>
      <c r="AHD31" s="20"/>
      <c r="AHE31" s="20"/>
      <c r="AHF31" s="1"/>
      <c r="AHG31" s="66"/>
      <c r="AHH31" s="66"/>
      <c r="AHI31" s="20"/>
      <c r="AHJ31" s="20"/>
      <c r="AHK31" s="1"/>
      <c r="AHL31" s="66"/>
      <c r="AHM31" s="66"/>
      <c r="AHN31" s="20"/>
      <c r="AHO31" s="20"/>
      <c r="AHP31" s="1"/>
      <c r="AHQ31" s="66"/>
      <c r="AHR31" s="66"/>
      <c r="AHS31" s="20"/>
      <c r="AHT31" s="20"/>
      <c r="AHU31" s="1"/>
      <c r="AHV31" s="66"/>
      <c r="AHW31" s="66"/>
      <c r="AHX31" s="20"/>
      <c r="AHY31" s="20"/>
      <c r="AHZ31" s="1"/>
      <c r="AIA31" s="66"/>
      <c r="AIB31" s="66"/>
      <c r="AIC31" s="20"/>
      <c r="AID31" s="20"/>
      <c r="AIE31" s="1"/>
      <c r="AIF31" s="66"/>
      <c r="AIG31" s="66"/>
      <c r="AIH31" s="20"/>
      <c r="AII31" s="20"/>
      <c r="AIJ31" s="1"/>
      <c r="AIK31" s="66"/>
      <c r="AIL31" s="66"/>
      <c r="AIM31" s="20"/>
      <c r="AIN31" s="20"/>
      <c r="AIO31" s="1"/>
      <c r="AIP31" s="66"/>
      <c r="AIQ31" s="66"/>
      <c r="AIR31" s="20"/>
      <c r="AIS31" s="20"/>
      <c r="AIT31" s="1"/>
      <c r="AIU31" s="66"/>
      <c r="AIV31" s="66"/>
      <c r="AIW31" s="20"/>
      <c r="AIX31" s="20"/>
      <c r="AIY31" s="1"/>
      <c r="AIZ31" s="66"/>
      <c r="AJA31" s="66"/>
      <c r="AJB31" s="20"/>
      <c r="AJC31" s="20"/>
      <c r="AJD31" s="1"/>
      <c r="AJE31" s="66"/>
      <c r="AJF31" s="66"/>
      <c r="AJG31" s="20"/>
      <c r="AJH31" s="20"/>
      <c r="AJI31" s="1"/>
      <c r="AJJ31" s="66"/>
      <c r="AJK31" s="66"/>
      <c r="AJL31" s="20"/>
      <c r="AJM31" s="20"/>
      <c r="AJN31" s="1"/>
      <c r="AJO31" s="66"/>
      <c r="AJP31" s="66"/>
      <c r="AJQ31" s="20"/>
      <c r="AJR31" s="20"/>
      <c r="AJS31" s="1"/>
      <c r="AJT31" s="66"/>
      <c r="AJU31" s="66"/>
      <c r="AJV31" s="20"/>
      <c r="AJW31" s="20"/>
      <c r="AJX31" s="1"/>
      <c r="AJY31" s="66"/>
      <c r="AJZ31" s="66"/>
      <c r="AKA31" s="20"/>
      <c r="AKB31" s="20"/>
      <c r="AKC31" s="1"/>
      <c r="AKD31" s="66"/>
      <c r="AKE31" s="66"/>
      <c r="AKF31" s="20"/>
      <c r="AKG31" s="20"/>
      <c r="AKH31" s="1"/>
      <c r="AKI31" s="66"/>
      <c r="AKJ31" s="66"/>
      <c r="AKK31" s="20"/>
      <c r="AKL31" s="20"/>
      <c r="AKM31" s="1"/>
      <c r="AKN31" s="66"/>
      <c r="AKO31" s="66"/>
      <c r="AKP31" s="20"/>
      <c r="AKQ31" s="20"/>
      <c r="AKR31" s="1"/>
      <c r="AKS31" s="66"/>
      <c r="AKT31" s="66"/>
      <c r="AKU31" s="20"/>
      <c r="AKV31" s="20"/>
      <c r="AKW31" s="1"/>
      <c r="AKX31" s="66"/>
      <c r="AKY31" s="66"/>
      <c r="AKZ31" s="20"/>
      <c r="ALA31" s="20"/>
      <c r="ALB31" s="1"/>
      <c r="ALC31" s="66"/>
      <c r="ALD31" s="66"/>
      <c r="ALE31" s="20"/>
      <c r="ALF31" s="20"/>
      <c r="ALG31" s="1"/>
      <c r="ALH31" s="66"/>
      <c r="ALI31" s="66"/>
      <c r="ALJ31" s="20"/>
      <c r="ALK31" s="20"/>
      <c r="ALL31" s="1"/>
      <c r="ALM31" s="66"/>
      <c r="ALN31" s="66"/>
      <c r="ALO31" s="20"/>
      <c r="ALP31" s="20"/>
      <c r="ALQ31" s="1"/>
      <c r="ALR31" s="66"/>
      <c r="ALS31" s="66"/>
      <c r="ALT31" s="20"/>
      <c r="ALU31" s="20"/>
      <c r="ALV31" s="1"/>
      <c r="ALW31" s="66"/>
      <c r="ALX31" s="66"/>
      <c r="ALY31" s="20"/>
      <c r="ALZ31" s="20"/>
      <c r="AMA31" s="1"/>
      <c r="AMB31" s="66"/>
      <c r="AMC31" s="66"/>
      <c r="AMD31" s="20"/>
      <c r="AME31" s="20"/>
      <c r="AMF31" s="1"/>
      <c r="AMG31" s="66"/>
      <c r="AMH31" s="66"/>
      <c r="AMI31" s="20"/>
      <c r="AMJ31" s="20"/>
      <c r="AMK31" s="1"/>
      <c r="AML31" s="66"/>
      <c r="AMM31" s="66"/>
      <c r="AMN31" s="20"/>
      <c r="AMO31" s="20"/>
      <c r="AMP31" s="1"/>
      <c r="AMQ31" s="66"/>
      <c r="AMR31" s="66"/>
      <c r="AMS31" s="20"/>
      <c r="AMT31" s="20"/>
      <c r="AMU31" s="1"/>
      <c r="AMV31" s="66"/>
      <c r="AMW31" s="66"/>
      <c r="AMX31" s="20"/>
      <c r="AMY31" s="20"/>
      <c r="AMZ31" s="1"/>
      <c r="ANA31" s="66"/>
      <c r="ANB31" s="66"/>
      <c r="ANC31" s="20"/>
      <c r="AND31" s="20"/>
      <c r="ANE31" s="1"/>
      <c r="ANF31" s="66"/>
      <c r="ANG31" s="66"/>
      <c r="ANH31" s="20"/>
      <c r="ANI31" s="20"/>
      <c r="ANJ31" s="1"/>
      <c r="ANK31" s="66"/>
      <c r="ANL31" s="66"/>
      <c r="ANM31" s="20"/>
      <c r="ANN31" s="20"/>
      <c r="ANO31" s="1"/>
      <c r="ANP31" s="66"/>
      <c r="ANQ31" s="66"/>
      <c r="ANR31" s="20"/>
      <c r="ANS31" s="20"/>
      <c r="ANT31" s="1"/>
      <c r="ANU31" s="66"/>
      <c r="ANV31" s="66"/>
      <c r="ANW31" s="20"/>
      <c r="ANX31" s="20"/>
      <c r="ANY31" s="1"/>
      <c r="ANZ31" s="66"/>
      <c r="AOA31" s="66"/>
      <c r="AOB31" s="20"/>
      <c r="AOC31" s="20"/>
      <c r="AOD31" s="1"/>
      <c r="AOE31" s="66"/>
      <c r="AOF31" s="66"/>
      <c r="AOG31" s="20"/>
      <c r="AOH31" s="20"/>
      <c r="AOI31" s="1"/>
      <c r="AOJ31" s="66"/>
      <c r="AOK31" s="66"/>
      <c r="AOL31" s="20"/>
      <c r="AOM31" s="20"/>
      <c r="AON31" s="1"/>
      <c r="AOO31" s="66"/>
      <c r="AOP31" s="66"/>
      <c r="AOQ31" s="20"/>
      <c r="AOR31" s="20"/>
      <c r="AOS31" s="1"/>
      <c r="AOT31" s="66"/>
      <c r="AOU31" s="66"/>
      <c r="AOV31" s="20"/>
      <c r="AOW31" s="20"/>
      <c r="AOX31" s="1"/>
      <c r="AOY31" s="66"/>
      <c r="AOZ31" s="66"/>
      <c r="APA31" s="20"/>
      <c r="APB31" s="20"/>
      <c r="APC31" s="1"/>
      <c r="APD31" s="66"/>
      <c r="APE31" s="66"/>
      <c r="APF31" s="20"/>
      <c r="APG31" s="20"/>
      <c r="APH31" s="1"/>
      <c r="API31" s="66"/>
      <c r="APJ31" s="66"/>
      <c r="APK31" s="20"/>
      <c r="APL31" s="20"/>
      <c r="APM31" s="1"/>
      <c r="APN31" s="66"/>
      <c r="APO31" s="66"/>
      <c r="APP31" s="20"/>
      <c r="APQ31" s="20"/>
      <c r="APR31" s="1"/>
      <c r="APS31" s="66"/>
      <c r="APT31" s="66"/>
      <c r="APU31" s="20"/>
      <c r="APV31" s="20"/>
      <c r="APW31" s="1"/>
      <c r="APX31" s="66"/>
      <c r="APY31" s="66"/>
      <c r="APZ31" s="20"/>
      <c r="AQA31" s="20"/>
      <c r="AQB31" s="1"/>
      <c r="AQC31" s="66"/>
      <c r="AQD31" s="66"/>
      <c r="AQE31" s="20"/>
      <c r="AQF31" s="20"/>
      <c r="AQG31" s="1"/>
      <c r="AQH31" s="66"/>
      <c r="AQI31" s="66"/>
      <c r="AQJ31" s="20"/>
      <c r="AQK31" s="20"/>
      <c r="AQL31" s="1"/>
      <c r="AQM31" s="66"/>
      <c r="AQN31" s="66"/>
      <c r="AQO31" s="20"/>
      <c r="AQP31" s="20"/>
      <c r="AQQ31" s="1"/>
      <c r="AQR31" s="66"/>
      <c r="AQS31" s="66"/>
      <c r="AQT31" s="20"/>
      <c r="AQU31" s="20"/>
      <c r="AQV31" s="1"/>
      <c r="AQW31" s="66"/>
      <c r="AQX31" s="66"/>
      <c r="AQY31" s="20"/>
      <c r="AQZ31" s="20"/>
      <c r="ARA31" s="1"/>
      <c r="ARB31" s="66"/>
      <c r="ARC31" s="66"/>
      <c r="ARD31" s="20"/>
      <c r="ARE31" s="20"/>
      <c r="ARF31" s="1"/>
      <c r="ARG31" s="66"/>
      <c r="ARH31" s="66"/>
      <c r="ARI31" s="20"/>
      <c r="ARJ31" s="20"/>
      <c r="ARK31" s="1"/>
      <c r="ARL31" s="66"/>
      <c r="ARM31" s="66"/>
      <c r="ARN31" s="20"/>
      <c r="ARO31" s="20"/>
      <c r="ARP31" s="1"/>
      <c r="ARQ31" s="66"/>
      <c r="ARR31" s="66"/>
      <c r="ARS31" s="20"/>
      <c r="ART31" s="20"/>
      <c r="ARU31" s="1"/>
      <c r="ARV31" s="66"/>
      <c r="ARW31" s="66"/>
      <c r="ARX31" s="20"/>
      <c r="ARY31" s="20"/>
      <c r="ARZ31" s="1"/>
      <c r="ASA31" s="66"/>
      <c r="ASB31" s="66"/>
      <c r="ASC31" s="20"/>
      <c r="ASD31" s="20"/>
      <c r="ASE31" s="1"/>
      <c r="ASF31" s="66"/>
      <c r="ASG31" s="66"/>
      <c r="ASH31" s="20"/>
      <c r="ASI31" s="20"/>
      <c r="ASJ31" s="1"/>
      <c r="ASK31" s="66"/>
      <c r="ASL31" s="66"/>
      <c r="ASM31" s="20"/>
      <c r="ASN31" s="20"/>
      <c r="ASO31" s="1"/>
      <c r="ASP31" s="66"/>
      <c r="ASQ31" s="66"/>
      <c r="ASR31" s="20"/>
      <c r="ASS31" s="20"/>
      <c r="AST31" s="1"/>
      <c r="ASU31" s="66"/>
      <c r="ASV31" s="66"/>
      <c r="ASW31" s="20"/>
      <c r="ASX31" s="20"/>
      <c r="ASY31" s="1"/>
      <c r="ASZ31" s="66"/>
      <c r="ATA31" s="66"/>
      <c r="ATB31" s="20"/>
      <c r="ATC31" s="20"/>
      <c r="ATD31" s="1"/>
      <c r="ATE31" s="66"/>
      <c r="ATF31" s="66"/>
      <c r="ATG31" s="20"/>
      <c r="ATH31" s="20"/>
      <c r="ATI31" s="1"/>
      <c r="ATJ31" s="66"/>
      <c r="ATK31" s="66"/>
      <c r="ATL31" s="20"/>
      <c r="ATM31" s="20"/>
      <c r="ATN31" s="1"/>
      <c r="ATO31" s="66"/>
      <c r="ATP31" s="66"/>
      <c r="ATQ31" s="20"/>
      <c r="ATR31" s="20"/>
      <c r="ATS31" s="1"/>
      <c r="ATT31" s="66"/>
      <c r="ATU31" s="66"/>
      <c r="ATV31" s="20"/>
      <c r="ATW31" s="20"/>
      <c r="ATX31" s="1"/>
      <c r="ATY31" s="66"/>
      <c r="ATZ31" s="66"/>
      <c r="AUA31" s="20"/>
      <c r="AUB31" s="20"/>
      <c r="AUC31" s="1"/>
      <c r="AUD31" s="66"/>
      <c r="AUE31" s="66"/>
      <c r="AUF31" s="20"/>
      <c r="AUG31" s="20"/>
      <c r="AUH31" s="1"/>
      <c r="AUI31" s="66"/>
      <c r="AUJ31" s="66"/>
      <c r="AUK31" s="20"/>
      <c r="AUL31" s="20"/>
      <c r="AUM31" s="1"/>
      <c r="AUN31" s="66"/>
      <c r="AUO31" s="66"/>
      <c r="AUP31" s="20"/>
      <c r="AUQ31" s="20"/>
      <c r="AUR31" s="1"/>
      <c r="AUS31" s="66"/>
      <c r="AUT31" s="66"/>
      <c r="AUU31" s="20"/>
      <c r="AUV31" s="20"/>
      <c r="AUW31" s="1"/>
      <c r="AUX31" s="66"/>
      <c r="AUY31" s="66"/>
      <c r="AUZ31" s="20"/>
      <c r="AVA31" s="20"/>
      <c r="AVB31" s="1"/>
      <c r="AVC31" s="66"/>
      <c r="AVD31" s="66"/>
      <c r="AVE31" s="20"/>
      <c r="AVF31" s="20"/>
      <c r="AVG31" s="1"/>
      <c r="AVH31" s="66"/>
      <c r="AVI31" s="66"/>
      <c r="AVJ31" s="20"/>
      <c r="AVK31" s="20"/>
      <c r="AVL31" s="1"/>
      <c r="AVM31" s="66"/>
      <c r="AVN31" s="66"/>
      <c r="AVO31" s="20"/>
      <c r="AVP31" s="20"/>
      <c r="AVQ31" s="1"/>
      <c r="AVR31" s="66"/>
      <c r="AVS31" s="66"/>
      <c r="AVT31" s="20"/>
      <c r="AVU31" s="20"/>
      <c r="AVV31" s="1"/>
      <c r="AVW31" s="66"/>
      <c r="AVX31" s="66"/>
      <c r="AVY31" s="20"/>
      <c r="AVZ31" s="20"/>
      <c r="AWA31" s="1"/>
      <c r="AWB31" s="66"/>
      <c r="AWC31" s="66"/>
      <c r="AWD31" s="20"/>
      <c r="AWE31" s="20"/>
      <c r="AWF31" s="1"/>
      <c r="AWG31" s="66"/>
      <c r="AWH31" s="66"/>
      <c r="AWI31" s="20"/>
      <c r="AWJ31" s="20"/>
      <c r="AWK31" s="1"/>
      <c r="AWL31" s="66"/>
      <c r="AWM31" s="66"/>
      <c r="AWN31" s="20"/>
      <c r="AWO31" s="20"/>
      <c r="AWP31" s="1"/>
      <c r="AWQ31" s="66"/>
      <c r="AWR31" s="66"/>
      <c r="AWS31" s="20"/>
      <c r="AWT31" s="20"/>
      <c r="AWU31" s="1"/>
      <c r="AWV31" s="66"/>
      <c r="AWW31" s="66"/>
      <c r="AWX31" s="20"/>
      <c r="AWY31" s="20"/>
      <c r="AWZ31" s="1"/>
      <c r="AXA31" s="66"/>
      <c r="AXB31" s="66"/>
      <c r="AXC31" s="20"/>
      <c r="AXD31" s="20"/>
      <c r="AXE31" s="1"/>
      <c r="AXF31" s="66"/>
      <c r="AXG31" s="66"/>
      <c r="AXH31" s="20"/>
      <c r="AXI31" s="20"/>
      <c r="AXJ31" s="1"/>
      <c r="AXK31" s="66"/>
      <c r="AXL31" s="66"/>
      <c r="AXM31" s="20"/>
      <c r="AXN31" s="20"/>
      <c r="AXO31" s="1"/>
      <c r="AXP31" s="66"/>
      <c r="AXQ31" s="66"/>
      <c r="AXR31" s="20"/>
      <c r="AXS31" s="20"/>
      <c r="AXT31" s="1"/>
      <c r="AXU31" s="66"/>
      <c r="AXV31" s="66"/>
      <c r="AXW31" s="20"/>
      <c r="AXX31" s="20"/>
      <c r="AXY31" s="1"/>
      <c r="AXZ31" s="66"/>
      <c r="AYA31" s="66"/>
      <c r="AYB31" s="20"/>
      <c r="AYC31" s="20"/>
      <c r="AYD31" s="1"/>
      <c r="AYE31" s="66"/>
      <c r="AYF31" s="66"/>
      <c r="AYG31" s="20"/>
      <c r="AYH31" s="20"/>
      <c r="AYI31" s="1"/>
      <c r="AYJ31" s="66"/>
      <c r="AYK31" s="66"/>
      <c r="AYL31" s="20"/>
      <c r="AYM31" s="20"/>
      <c r="AYN31" s="1"/>
      <c r="AYO31" s="66"/>
      <c r="AYP31" s="66"/>
      <c r="AYQ31" s="20"/>
      <c r="AYR31" s="20"/>
      <c r="AYS31" s="1"/>
      <c r="AYT31" s="66"/>
      <c r="AYU31" s="66"/>
      <c r="AYV31" s="20"/>
      <c r="AYW31" s="20"/>
      <c r="AYX31" s="1"/>
      <c r="AYY31" s="66"/>
      <c r="AYZ31" s="66"/>
      <c r="AZA31" s="20"/>
      <c r="AZB31" s="20"/>
      <c r="AZC31" s="1"/>
      <c r="AZD31" s="66"/>
      <c r="AZE31" s="66"/>
      <c r="AZF31" s="20"/>
      <c r="AZG31" s="20"/>
      <c r="AZH31" s="1"/>
      <c r="AZI31" s="66"/>
      <c r="AZJ31" s="66"/>
      <c r="AZK31" s="20"/>
      <c r="AZL31" s="20"/>
      <c r="AZM31" s="1"/>
      <c r="AZN31" s="66"/>
      <c r="AZO31" s="66"/>
      <c r="AZP31" s="20"/>
      <c r="AZQ31" s="20"/>
      <c r="AZR31" s="1"/>
      <c r="AZS31" s="66"/>
      <c r="AZT31" s="66"/>
      <c r="AZU31" s="20"/>
      <c r="AZV31" s="20"/>
      <c r="AZW31" s="1"/>
      <c r="AZX31" s="66"/>
      <c r="AZY31" s="66"/>
      <c r="AZZ31" s="20"/>
      <c r="BAA31" s="20"/>
      <c r="BAB31" s="1"/>
      <c r="BAC31" s="66"/>
      <c r="BAD31" s="66"/>
      <c r="BAE31" s="20"/>
      <c r="BAF31" s="20"/>
      <c r="BAG31" s="1"/>
      <c r="BAH31" s="66"/>
      <c r="BAI31" s="66"/>
      <c r="BAJ31" s="20"/>
      <c r="BAK31" s="20"/>
      <c r="BAL31" s="1"/>
      <c r="BAM31" s="66"/>
      <c r="BAN31" s="66"/>
      <c r="BAO31" s="20"/>
      <c r="BAP31" s="20"/>
      <c r="BAQ31" s="1"/>
      <c r="BAR31" s="66"/>
      <c r="BAS31" s="66"/>
      <c r="BAT31" s="20"/>
      <c r="BAU31" s="20"/>
      <c r="BAV31" s="1"/>
      <c r="BAW31" s="66"/>
      <c r="BAX31" s="66"/>
      <c r="BAY31" s="20"/>
      <c r="BAZ31" s="20"/>
      <c r="BBA31" s="1"/>
      <c r="BBB31" s="66"/>
      <c r="BBC31" s="66"/>
      <c r="BBD31" s="20"/>
      <c r="BBE31" s="20"/>
      <c r="BBF31" s="1"/>
      <c r="BBG31" s="66"/>
      <c r="BBH31" s="66"/>
      <c r="BBI31" s="20"/>
      <c r="BBJ31" s="20"/>
      <c r="BBK31" s="1"/>
      <c r="BBL31" s="66"/>
      <c r="BBM31" s="66"/>
      <c r="BBN31" s="20"/>
      <c r="BBO31" s="20"/>
      <c r="BBP31" s="1"/>
      <c r="BBQ31" s="66"/>
      <c r="BBR31" s="66"/>
      <c r="BBS31" s="20"/>
      <c r="BBT31" s="20"/>
      <c r="BBU31" s="1"/>
      <c r="BBV31" s="66"/>
      <c r="BBW31" s="66"/>
      <c r="BBX31" s="20"/>
      <c r="BBY31" s="20"/>
      <c r="BBZ31" s="1"/>
      <c r="BCA31" s="66"/>
      <c r="BCB31" s="66"/>
      <c r="BCC31" s="20"/>
      <c r="BCD31" s="20"/>
      <c r="BCE31" s="1"/>
      <c r="BCF31" s="66"/>
      <c r="BCG31" s="66"/>
      <c r="BCH31" s="20"/>
      <c r="BCI31" s="20"/>
      <c r="BCJ31" s="1"/>
      <c r="BCK31" s="66"/>
      <c r="BCL31" s="66"/>
      <c r="BCM31" s="20"/>
      <c r="BCN31" s="20"/>
      <c r="BCO31" s="1"/>
      <c r="BCP31" s="66"/>
      <c r="BCQ31" s="66"/>
      <c r="BCR31" s="20"/>
      <c r="BCS31" s="20"/>
      <c r="BCT31" s="1"/>
      <c r="BCU31" s="66"/>
      <c r="BCV31" s="66"/>
      <c r="BCW31" s="20"/>
      <c r="BCX31" s="20"/>
      <c r="BCY31" s="1"/>
      <c r="BCZ31" s="66"/>
      <c r="BDA31" s="66"/>
      <c r="BDB31" s="20"/>
      <c r="BDC31" s="20"/>
      <c r="BDD31" s="1"/>
      <c r="BDE31" s="66"/>
      <c r="BDF31" s="66"/>
      <c r="BDG31" s="20"/>
      <c r="BDH31" s="20"/>
      <c r="BDI31" s="1"/>
      <c r="BDJ31" s="66"/>
      <c r="BDK31" s="66"/>
      <c r="BDL31" s="20"/>
      <c r="BDM31" s="20"/>
      <c r="BDN31" s="1"/>
      <c r="BDO31" s="66"/>
      <c r="BDP31" s="66"/>
      <c r="BDQ31" s="20"/>
      <c r="BDR31" s="20"/>
      <c r="BDS31" s="1"/>
      <c r="BDT31" s="66"/>
      <c r="BDU31" s="66"/>
      <c r="BDV31" s="20"/>
      <c r="BDW31" s="20"/>
      <c r="BDX31" s="1"/>
      <c r="BDY31" s="66"/>
      <c r="BDZ31" s="66"/>
      <c r="BEA31" s="20"/>
      <c r="BEB31" s="20"/>
      <c r="BEC31" s="1"/>
      <c r="BED31" s="66"/>
      <c r="BEE31" s="66"/>
      <c r="BEF31" s="20"/>
      <c r="BEG31" s="20"/>
      <c r="BEH31" s="1"/>
      <c r="BEI31" s="66"/>
      <c r="BEJ31" s="66"/>
      <c r="BEK31" s="20"/>
      <c r="BEL31" s="20"/>
      <c r="BEM31" s="1"/>
      <c r="BEN31" s="66"/>
      <c r="BEO31" s="66"/>
      <c r="BEP31" s="20"/>
      <c r="BEQ31" s="20"/>
      <c r="BER31" s="1"/>
      <c r="BES31" s="66"/>
      <c r="BET31" s="66"/>
      <c r="BEU31" s="20"/>
      <c r="BEV31" s="20"/>
      <c r="BEW31" s="1"/>
      <c r="BEX31" s="66"/>
      <c r="BEY31" s="66"/>
      <c r="BEZ31" s="20"/>
      <c r="BFA31" s="20"/>
      <c r="BFB31" s="1"/>
      <c r="BFC31" s="66"/>
      <c r="BFD31" s="66"/>
      <c r="BFE31" s="20"/>
      <c r="BFF31" s="20"/>
      <c r="BFG31" s="1"/>
      <c r="BFH31" s="66"/>
      <c r="BFI31" s="66"/>
      <c r="BFJ31" s="20"/>
      <c r="BFK31" s="20"/>
      <c r="BFL31" s="1"/>
      <c r="BFM31" s="66"/>
      <c r="BFN31" s="66"/>
      <c r="BFO31" s="20"/>
      <c r="BFP31" s="20"/>
      <c r="BFQ31" s="1"/>
      <c r="BFR31" s="66"/>
      <c r="BFS31" s="66"/>
      <c r="BFT31" s="20"/>
      <c r="BFU31" s="20"/>
      <c r="BFV31" s="1"/>
      <c r="BFW31" s="66"/>
      <c r="BFX31" s="66"/>
      <c r="BFY31" s="20"/>
      <c r="BFZ31" s="20"/>
      <c r="BGA31" s="1"/>
      <c r="BGB31" s="66"/>
      <c r="BGC31" s="66"/>
      <c r="BGD31" s="20"/>
      <c r="BGE31" s="20"/>
      <c r="BGF31" s="1"/>
      <c r="BGG31" s="66"/>
      <c r="BGH31" s="66"/>
      <c r="BGI31" s="20"/>
      <c r="BGJ31" s="20"/>
      <c r="BGK31" s="1"/>
      <c r="BGL31" s="66"/>
      <c r="BGM31" s="66"/>
      <c r="BGN31" s="20"/>
      <c r="BGO31" s="20"/>
      <c r="BGP31" s="1"/>
      <c r="BGQ31" s="66"/>
      <c r="BGR31" s="66"/>
      <c r="BGS31" s="20"/>
      <c r="BGT31" s="20"/>
      <c r="BGU31" s="1"/>
      <c r="BGV31" s="66"/>
      <c r="BGW31" s="66"/>
      <c r="BGX31" s="20"/>
      <c r="BGY31" s="20"/>
      <c r="BGZ31" s="1"/>
      <c r="BHA31" s="66"/>
      <c r="BHB31" s="66"/>
      <c r="BHC31" s="20"/>
      <c r="BHD31" s="20"/>
      <c r="BHE31" s="1"/>
      <c r="BHF31" s="66"/>
      <c r="BHG31" s="66"/>
      <c r="BHH31" s="20"/>
      <c r="BHI31" s="20"/>
      <c r="BHJ31" s="1"/>
      <c r="BHK31" s="66"/>
      <c r="BHL31" s="66"/>
      <c r="BHM31" s="20"/>
      <c r="BHN31" s="20"/>
      <c r="BHO31" s="1"/>
      <c r="BHP31" s="66"/>
      <c r="BHQ31" s="66"/>
      <c r="BHR31" s="20"/>
      <c r="BHS31" s="20"/>
      <c r="BHT31" s="1"/>
      <c r="BHU31" s="66"/>
      <c r="BHV31" s="66"/>
      <c r="BHW31" s="20"/>
      <c r="BHX31" s="20"/>
      <c r="BHY31" s="1"/>
      <c r="BHZ31" s="66"/>
      <c r="BIA31" s="66"/>
      <c r="BIB31" s="20"/>
      <c r="BIC31" s="20"/>
      <c r="BID31" s="1"/>
      <c r="BIE31" s="66"/>
      <c r="BIF31" s="66"/>
      <c r="BIG31" s="20"/>
      <c r="BIH31" s="20"/>
      <c r="BII31" s="1"/>
      <c r="BIJ31" s="66"/>
      <c r="BIK31" s="66"/>
      <c r="BIL31" s="20"/>
      <c r="BIM31" s="20"/>
      <c r="BIN31" s="1"/>
      <c r="BIO31" s="66"/>
      <c r="BIP31" s="66"/>
      <c r="BIQ31" s="20"/>
      <c r="BIR31" s="20"/>
      <c r="BIS31" s="1"/>
      <c r="BIT31" s="66"/>
      <c r="BIU31" s="66"/>
      <c r="BIV31" s="20"/>
      <c r="BIW31" s="20"/>
      <c r="BIX31" s="1"/>
      <c r="BIY31" s="66"/>
      <c r="BIZ31" s="66"/>
      <c r="BJA31" s="20"/>
      <c r="BJB31" s="20"/>
      <c r="BJC31" s="1"/>
      <c r="BJD31" s="66"/>
      <c r="BJE31" s="66"/>
      <c r="BJF31" s="20"/>
      <c r="BJG31" s="20"/>
      <c r="BJH31" s="1"/>
      <c r="BJI31" s="66"/>
      <c r="BJJ31" s="66"/>
      <c r="BJK31" s="20"/>
      <c r="BJL31" s="20"/>
      <c r="BJM31" s="1"/>
      <c r="BJN31" s="66"/>
      <c r="BJO31" s="66"/>
      <c r="BJP31" s="20"/>
      <c r="BJQ31" s="20"/>
      <c r="BJR31" s="1"/>
      <c r="BJS31" s="66"/>
      <c r="BJT31" s="66"/>
      <c r="BJU31" s="20"/>
      <c r="BJV31" s="20"/>
      <c r="BJW31" s="1"/>
      <c r="BJX31" s="66"/>
      <c r="BJY31" s="66"/>
      <c r="BJZ31" s="20"/>
      <c r="BKA31" s="20"/>
      <c r="BKB31" s="1"/>
      <c r="BKC31" s="66"/>
      <c r="BKD31" s="66"/>
      <c r="BKE31" s="20"/>
      <c r="BKF31" s="20"/>
      <c r="BKG31" s="1"/>
      <c r="BKH31" s="66"/>
      <c r="BKI31" s="66"/>
      <c r="BKJ31" s="20"/>
      <c r="BKK31" s="20"/>
      <c r="BKL31" s="1"/>
      <c r="BKM31" s="66"/>
      <c r="BKN31" s="66"/>
      <c r="BKO31" s="20"/>
      <c r="BKP31" s="20"/>
      <c r="BKQ31" s="1"/>
      <c r="BKR31" s="66"/>
      <c r="BKS31" s="66"/>
      <c r="BKT31" s="20"/>
      <c r="BKU31" s="20"/>
      <c r="BKV31" s="1"/>
      <c r="BKW31" s="66"/>
      <c r="BKX31" s="66"/>
      <c r="BKY31" s="20"/>
      <c r="BKZ31" s="20"/>
      <c r="BLA31" s="1"/>
      <c r="BLB31" s="66"/>
      <c r="BLC31" s="66"/>
      <c r="BLD31" s="20"/>
      <c r="BLE31" s="20"/>
      <c r="BLF31" s="1"/>
      <c r="BLG31" s="66"/>
      <c r="BLH31" s="66"/>
      <c r="BLI31" s="20"/>
      <c r="BLJ31" s="20"/>
      <c r="BLK31" s="1"/>
      <c r="BLL31" s="66"/>
      <c r="BLM31" s="66"/>
      <c r="BLN31" s="20"/>
      <c r="BLO31" s="20"/>
      <c r="BLP31" s="1"/>
      <c r="BLQ31" s="66"/>
      <c r="BLR31" s="66"/>
      <c r="BLS31" s="20"/>
      <c r="BLT31" s="20"/>
      <c r="BLU31" s="1"/>
      <c r="BLV31" s="66"/>
      <c r="BLW31" s="66"/>
      <c r="BLX31" s="20"/>
      <c r="BLY31" s="20"/>
      <c r="BLZ31" s="1"/>
      <c r="BMA31" s="66"/>
      <c r="BMB31" s="66"/>
      <c r="BMC31" s="20"/>
      <c r="BMD31" s="20"/>
      <c r="BME31" s="1"/>
      <c r="BMF31" s="66"/>
      <c r="BMG31" s="66"/>
      <c r="BMH31" s="20"/>
      <c r="BMI31" s="20"/>
      <c r="BMJ31" s="1"/>
      <c r="BMK31" s="66"/>
      <c r="BML31" s="66"/>
      <c r="BMM31" s="20"/>
      <c r="BMN31" s="20"/>
      <c r="BMO31" s="1"/>
      <c r="BMP31" s="66"/>
      <c r="BMQ31" s="66"/>
      <c r="BMR31" s="20"/>
      <c r="BMS31" s="20"/>
      <c r="BMT31" s="1"/>
      <c r="BMU31" s="66"/>
      <c r="BMV31" s="66"/>
      <c r="BMW31" s="20"/>
      <c r="BMX31" s="20"/>
      <c r="BMY31" s="1"/>
      <c r="BMZ31" s="66"/>
      <c r="BNA31" s="66"/>
      <c r="BNB31" s="20"/>
      <c r="BNC31" s="20"/>
      <c r="BND31" s="1"/>
      <c r="BNE31" s="66"/>
      <c r="BNF31" s="66"/>
      <c r="BNG31" s="20"/>
      <c r="BNH31" s="20"/>
      <c r="BNI31" s="1"/>
      <c r="BNJ31" s="66"/>
      <c r="BNK31" s="66"/>
      <c r="BNL31" s="20"/>
      <c r="BNM31" s="20"/>
      <c r="BNN31" s="1"/>
      <c r="BNO31" s="66"/>
      <c r="BNP31" s="66"/>
      <c r="BNQ31" s="20"/>
      <c r="BNR31" s="20"/>
      <c r="BNS31" s="1"/>
      <c r="BNT31" s="66"/>
      <c r="BNU31" s="66"/>
      <c r="BNV31" s="20"/>
      <c r="BNW31" s="20"/>
      <c r="BNX31" s="1"/>
      <c r="BNY31" s="66"/>
      <c r="BNZ31" s="66"/>
      <c r="BOA31" s="20"/>
      <c r="BOB31" s="20"/>
      <c r="BOC31" s="1"/>
      <c r="BOD31" s="66"/>
      <c r="BOE31" s="66"/>
      <c r="BOF31" s="20"/>
      <c r="BOG31" s="20"/>
      <c r="BOH31" s="1"/>
      <c r="BOI31" s="66"/>
      <c r="BOJ31" s="66"/>
      <c r="BOK31" s="20"/>
      <c r="BOL31" s="20"/>
      <c r="BOM31" s="1"/>
      <c r="BON31" s="66"/>
      <c r="BOO31" s="66"/>
      <c r="BOP31" s="20"/>
      <c r="BOQ31" s="20"/>
      <c r="BOR31" s="1"/>
      <c r="BOS31" s="66"/>
      <c r="BOT31" s="66"/>
      <c r="BOU31" s="20"/>
      <c r="BOV31" s="20"/>
      <c r="BOW31" s="1"/>
      <c r="BOX31" s="66"/>
      <c r="BOY31" s="66"/>
      <c r="BOZ31" s="20"/>
      <c r="BPA31" s="20"/>
      <c r="BPB31" s="1"/>
      <c r="BPC31" s="66"/>
      <c r="BPD31" s="66"/>
      <c r="BPE31" s="20"/>
      <c r="BPF31" s="20"/>
      <c r="BPG31" s="1"/>
      <c r="BPH31" s="66"/>
      <c r="BPI31" s="66"/>
      <c r="BPJ31" s="20"/>
      <c r="BPK31" s="20"/>
      <c r="BPL31" s="1"/>
      <c r="BPM31" s="66"/>
      <c r="BPN31" s="66"/>
      <c r="BPO31" s="20"/>
      <c r="BPP31" s="20"/>
      <c r="BPQ31" s="1"/>
      <c r="BPR31" s="66"/>
      <c r="BPS31" s="66"/>
      <c r="BPT31" s="20"/>
      <c r="BPU31" s="20"/>
      <c r="BPV31" s="1"/>
      <c r="BPW31" s="66"/>
      <c r="BPX31" s="66"/>
      <c r="BPY31" s="20"/>
      <c r="BPZ31" s="20"/>
      <c r="BQA31" s="1"/>
      <c r="BQB31" s="66"/>
      <c r="BQC31" s="66"/>
      <c r="BQD31" s="20"/>
      <c r="BQE31" s="20"/>
      <c r="BQF31" s="1"/>
      <c r="BQG31" s="66"/>
      <c r="BQH31" s="66"/>
      <c r="BQI31" s="20"/>
      <c r="BQJ31" s="20"/>
      <c r="BQK31" s="1"/>
      <c r="BQL31" s="66"/>
      <c r="BQM31" s="66"/>
      <c r="BQN31" s="20"/>
      <c r="BQO31" s="20"/>
      <c r="BQP31" s="1"/>
      <c r="BQQ31" s="66"/>
      <c r="BQR31" s="66"/>
      <c r="BQS31" s="20"/>
      <c r="BQT31" s="20"/>
      <c r="BQU31" s="1"/>
      <c r="BQV31" s="66"/>
      <c r="BQW31" s="66"/>
      <c r="BQX31" s="20"/>
      <c r="BQY31" s="20"/>
      <c r="BQZ31" s="1"/>
      <c r="BRA31" s="66"/>
      <c r="BRB31" s="66"/>
      <c r="BRC31" s="20"/>
      <c r="BRD31" s="20"/>
      <c r="BRE31" s="1"/>
      <c r="BRF31" s="66"/>
      <c r="BRG31" s="66"/>
      <c r="BRH31" s="20"/>
      <c r="BRI31" s="20"/>
      <c r="BRJ31" s="1"/>
      <c r="BRK31" s="66"/>
      <c r="BRL31" s="66"/>
      <c r="BRM31" s="20"/>
      <c r="BRN31" s="20"/>
      <c r="BRO31" s="1"/>
      <c r="BRP31" s="66"/>
      <c r="BRQ31" s="66"/>
      <c r="BRR31" s="20"/>
      <c r="BRS31" s="20"/>
      <c r="BRT31" s="1"/>
      <c r="BRU31" s="66"/>
      <c r="BRV31" s="66"/>
      <c r="BRW31" s="20"/>
      <c r="BRX31" s="20"/>
      <c r="BRY31" s="1"/>
      <c r="BRZ31" s="66"/>
      <c r="BSA31" s="66"/>
      <c r="BSB31" s="20"/>
      <c r="BSC31" s="20"/>
      <c r="BSD31" s="1"/>
      <c r="BSE31" s="66"/>
      <c r="BSF31" s="66"/>
      <c r="BSG31" s="20"/>
      <c r="BSH31" s="20"/>
      <c r="BSI31" s="1"/>
      <c r="BSJ31" s="66"/>
      <c r="BSK31" s="66"/>
      <c r="BSL31" s="20"/>
      <c r="BSM31" s="20"/>
      <c r="BSN31" s="1"/>
      <c r="BSO31" s="66"/>
      <c r="BSP31" s="66"/>
      <c r="BSQ31" s="20"/>
      <c r="BSR31" s="20"/>
      <c r="BSS31" s="1"/>
      <c r="BST31" s="66"/>
      <c r="BSU31" s="66"/>
      <c r="BSV31" s="20"/>
      <c r="BSW31" s="20"/>
      <c r="BSX31" s="1"/>
      <c r="BSY31" s="66"/>
      <c r="BSZ31" s="66"/>
      <c r="BTA31" s="20"/>
      <c r="BTB31" s="20"/>
      <c r="BTC31" s="1"/>
      <c r="BTD31" s="66"/>
      <c r="BTE31" s="66"/>
      <c r="BTF31" s="20"/>
      <c r="BTG31" s="20"/>
      <c r="BTH31" s="1"/>
      <c r="BTI31" s="66"/>
      <c r="BTJ31" s="66"/>
      <c r="BTK31" s="20"/>
      <c r="BTL31" s="20"/>
      <c r="BTM31" s="1"/>
      <c r="BTN31" s="66"/>
      <c r="BTO31" s="66"/>
      <c r="BTP31" s="20"/>
      <c r="BTQ31" s="20"/>
      <c r="BTR31" s="1"/>
      <c r="BTS31" s="66"/>
      <c r="BTT31" s="66"/>
      <c r="BTU31" s="20"/>
      <c r="BTV31" s="20"/>
      <c r="BTW31" s="1"/>
      <c r="BTX31" s="66"/>
      <c r="BTY31" s="66"/>
      <c r="BTZ31" s="20"/>
      <c r="BUA31" s="20"/>
      <c r="BUB31" s="1"/>
      <c r="BUC31" s="66"/>
      <c r="BUD31" s="66"/>
      <c r="BUE31" s="20"/>
      <c r="BUF31" s="20"/>
      <c r="BUG31" s="1"/>
      <c r="BUH31" s="66"/>
      <c r="BUI31" s="66"/>
      <c r="BUJ31" s="20"/>
      <c r="BUK31" s="20"/>
      <c r="BUL31" s="1"/>
      <c r="BUM31" s="66"/>
      <c r="BUN31" s="66"/>
      <c r="BUO31" s="20"/>
      <c r="BUP31" s="20"/>
      <c r="BUQ31" s="1"/>
      <c r="BUR31" s="66"/>
      <c r="BUS31" s="66"/>
      <c r="BUT31" s="20"/>
      <c r="BUU31" s="20"/>
      <c r="BUV31" s="1"/>
      <c r="BUW31" s="66"/>
      <c r="BUX31" s="66"/>
      <c r="BUY31" s="20"/>
      <c r="BUZ31" s="20"/>
      <c r="BVA31" s="1"/>
      <c r="BVB31" s="66"/>
      <c r="BVC31" s="66"/>
      <c r="BVD31" s="20"/>
      <c r="BVE31" s="20"/>
      <c r="BVF31" s="1"/>
      <c r="BVG31" s="66"/>
      <c r="BVH31" s="66"/>
      <c r="BVI31" s="20"/>
      <c r="BVJ31" s="20"/>
      <c r="BVK31" s="1"/>
      <c r="BVL31" s="66"/>
      <c r="BVM31" s="66"/>
      <c r="BVN31" s="20"/>
      <c r="BVO31" s="20"/>
      <c r="BVP31" s="1"/>
      <c r="BVQ31" s="66"/>
      <c r="BVR31" s="66"/>
      <c r="BVS31" s="20"/>
      <c r="BVT31" s="20"/>
      <c r="BVU31" s="1"/>
      <c r="BVV31" s="66"/>
      <c r="BVW31" s="66"/>
      <c r="BVX31" s="20"/>
      <c r="BVY31" s="20"/>
      <c r="BVZ31" s="1"/>
      <c r="BWA31" s="66"/>
      <c r="BWB31" s="66"/>
      <c r="BWC31" s="20"/>
      <c r="BWD31" s="20"/>
      <c r="BWE31" s="1"/>
      <c r="BWF31" s="66"/>
      <c r="BWG31" s="66"/>
      <c r="BWH31" s="20"/>
      <c r="BWI31" s="20"/>
      <c r="BWJ31" s="1"/>
      <c r="BWK31" s="66"/>
      <c r="BWL31" s="66"/>
      <c r="BWM31" s="20"/>
      <c r="BWN31" s="20"/>
      <c r="BWO31" s="1"/>
      <c r="BWP31" s="66"/>
      <c r="BWQ31" s="66"/>
      <c r="BWR31" s="20"/>
      <c r="BWS31" s="20"/>
      <c r="BWT31" s="1"/>
      <c r="BWU31" s="66"/>
      <c r="BWV31" s="66"/>
      <c r="BWW31" s="20"/>
      <c r="BWX31" s="20"/>
      <c r="BWY31" s="1"/>
      <c r="BWZ31" s="66"/>
      <c r="BXA31" s="66"/>
      <c r="BXB31" s="20"/>
      <c r="BXC31" s="20"/>
      <c r="BXD31" s="1"/>
      <c r="BXE31" s="66"/>
      <c r="BXF31" s="66"/>
      <c r="BXG31" s="20"/>
      <c r="BXH31" s="20"/>
      <c r="BXI31" s="1"/>
      <c r="BXJ31" s="66"/>
      <c r="BXK31" s="66"/>
      <c r="BXL31" s="20"/>
      <c r="BXM31" s="20"/>
      <c r="BXN31" s="1"/>
      <c r="BXO31" s="66"/>
      <c r="BXP31" s="66"/>
      <c r="BXQ31" s="20"/>
      <c r="BXR31" s="20"/>
      <c r="BXS31" s="1"/>
      <c r="BXT31" s="66"/>
      <c r="BXU31" s="66"/>
      <c r="BXV31" s="20"/>
      <c r="BXW31" s="20"/>
      <c r="BXX31" s="1"/>
      <c r="BXY31" s="66"/>
      <c r="BXZ31" s="66"/>
      <c r="BYA31" s="20"/>
      <c r="BYB31" s="20"/>
      <c r="BYC31" s="1"/>
      <c r="BYD31" s="66"/>
      <c r="BYE31" s="66"/>
      <c r="BYF31" s="20"/>
      <c r="BYG31" s="20"/>
      <c r="BYH31" s="1"/>
      <c r="BYI31" s="66"/>
      <c r="BYJ31" s="66"/>
      <c r="BYK31" s="20"/>
      <c r="BYL31" s="20"/>
      <c r="BYM31" s="1"/>
      <c r="BYN31" s="66"/>
      <c r="BYO31" s="66"/>
      <c r="BYP31" s="20"/>
      <c r="BYQ31" s="20"/>
      <c r="BYR31" s="1"/>
      <c r="BYS31" s="66"/>
      <c r="BYT31" s="66"/>
      <c r="BYU31" s="20"/>
      <c r="BYV31" s="20"/>
      <c r="BYW31" s="1"/>
      <c r="BYX31" s="66"/>
      <c r="BYY31" s="66"/>
      <c r="BYZ31" s="20"/>
      <c r="BZA31" s="20"/>
      <c r="BZB31" s="1"/>
      <c r="BZC31" s="66"/>
      <c r="BZD31" s="66"/>
      <c r="BZE31" s="20"/>
      <c r="BZF31" s="20"/>
      <c r="BZG31" s="1"/>
      <c r="BZH31" s="66"/>
      <c r="BZI31" s="66"/>
      <c r="BZJ31" s="20"/>
      <c r="BZK31" s="20"/>
      <c r="BZL31" s="1"/>
      <c r="BZM31" s="66"/>
      <c r="BZN31" s="66"/>
      <c r="BZO31" s="20"/>
      <c r="BZP31" s="20"/>
      <c r="BZQ31" s="1"/>
      <c r="BZR31" s="66"/>
      <c r="BZS31" s="66"/>
      <c r="BZT31" s="20"/>
      <c r="BZU31" s="20"/>
      <c r="BZV31" s="1"/>
      <c r="BZW31" s="66"/>
      <c r="BZX31" s="66"/>
      <c r="BZY31" s="20"/>
      <c r="BZZ31" s="20"/>
      <c r="CAA31" s="1"/>
      <c r="CAB31" s="66"/>
      <c r="CAC31" s="66"/>
      <c r="CAD31" s="20"/>
      <c r="CAE31" s="20"/>
      <c r="CAF31" s="1"/>
      <c r="CAG31" s="66"/>
      <c r="CAH31" s="66"/>
      <c r="CAI31" s="20"/>
      <c r="CAJ31" s="20"/>
      <c r="CAK31" s="1"/>
      <c r="CAL31" s="66"/>
      <c r="CAM31" s="66"/>
      <c r="CAN31" s="20"/>
      <c r="CAO31" s="20"/>
      <c r="CAP31" s="1"/>
      <c r="CAQ31" s="66"/>
      <c r="CAR31" s="66"/>
      <c r="CAS31" s="20"/>
      <c r="CAT31" s="20"/>
      <c r="CAU31" s="1"/>
      <c r="CAV31" s="66"/>
      <c r="CAW31" s="66"/>
      <c r="CAX31" s="20"/>
      <c r="CAY31" s="20"/>
      <c r="CAZ31" s="1"/>
      <c r="CBA31" s="66"/>
      <c r="CBB31" s="66"/>
      <c r="CBC31" s="20"/>
      <c r="CBD31" s="20"/>
      <c r="CBE31" s="1"/>
      <c r="CBF31" s="66"/>
      <c r="CBG31" s="66"/>
      <c r="CBH31" s="20"/>
      <c r="CBI31" s="20"/>
      <c r="CBJ31" s="1"/>
      <c r="CBK31" s="66"/>
      <c r="CBL31" s="66"/>
      <c r="CBM31" s="20"/>
      <c r="CBN31" s="20"/>
      <c r="CBO31" s="1"/>
      <c r="CBP31" s="66"/>
      <c r="CBQ31" s="66"/>
      <c r="CBR31" s="20"/>
      <c r="CBS31" s="20"/>
      <c r="CBT31" s="1"/>
      <c r="CBU31" s="66"/>
      <c r="CBV31" s="66"/>
      <c r="CBW31" s="20"/>
      <c r="CBX31" s="20"/>
      <c r="CBY31" s="1"/>
      <c r="CBZ31" s="66"/>
      <c r="CCA31" s="66"/>
      <c r="CCB31" s="20"/>
      <c r="CCC31" s="20"/>
      <c r="CCD31" s="1"/>
      <c r="CCE31" s="66"/>
      <c r="CCF31" s="66"/>
      <c r="CCG31" s="20"/>
      <c r="CCH31" s="20"/>
      <c r="CCI31" s="1"/>
      <c r="CCJ31" s="66"/>
      <c r="CCK31" s="66"/>
      <c r="CCL31" s="20"/>
      <c r="CCM31" s="20"/>
      <c r="CCN31" s="1"/>
      <c r="CCO31" s="66"/>
      <c r="CCP31" s="66"/>
      <c r="CCQ31" s="20"/>
      <c r="CCR31" s="20"/>
      <c r="CCS31" s="1"/>
      <c r="CCT31" s="66"/>
      <c r="CCU31" s="66"/>
      <c r="CCV31" s="20"/>
      <c r="CCW31" s="20"/>
      <c r="CCX31" s="1"/>
      <c r="CCY31" s="66"/>
      <c r="CCZ31" s="66"/>
      <c r="CDA31" s="20"/>
      <c r="CDB31" s="20"/>
      <c r="CDC31" s="1"/>
      <c r="CDD31" s="66"/>
      <c r="CDE31" s="66"/>
      <c r="CDF31" s="20"/>
      <c r="CDG31" s="20"/>
      <c r="CDH31" s="1"/>
      <c r="CDI31" s="66"/>
      <c r="CDJ31" s="66"/>
      <c r="CDK31" s="20"/>
      <c r="CDL31" s="20"/>
      <c r="CDM31" s="1"/>
      <c r="CDN31" s="66"/>
      <c r="CDO31" s="66"/>
      <c r="CDP31" s="20"/>
      <c r="CDQ31" s="20"/>
      <c r="CDR31" s="1"/>
      <c r="CDS31" s="66"/>
      <c r="CDT31" s="66"/>
      <c r="CDU31" s="20"/>
      <c r="CDV31" s="20"/>
      <c r="CDW31" s="1"/>
      <c r="CDX31" s="66"/>
      <c r="CDY31" s="66"/>
      <c r="CDZ31" s="20"/>
      <c r="CEA31" s="20"/>
      <c r="CEB31" s="1"/>
      <c r="CEC31" s="66"/>
      <c r="CED31" s="66"/>
      <c r="CEE31" s="20"/>
      <c r="CEF31" s="20"/>
      <c r="CEG31" s="1"/>
      <c r="CEH31" s="66"/>
      <c r="CEI31" s="66"/>
      <c r="CEJ31" s="20"/>
      <c r="CEK31" s="20"/>
      <c r="CEL31" s="1"/>
      <c r="CEM31" s="66"/>
      <c r="CEN31" s="66"/>
      <c r="CEO31" s="20"/>
      <c r="CEP31" s="20"/>
      <c r="CEQ31" s="1"/>
      <c r="CER31" s="66"/>
      <c r="CES31" s="66"/>
      <c r="CET31" s="20"/>
      <c r="CEU31" s="20"/>
      <c r="CEV31" s="1"/>
      <c r="CEW31" s="66"/>
      <c r="CEX31" s="66"/>
      <c r="CEY31" s="20"/>
      <c r="CEZ31" s="20"/>
      <c r="CFA31" s="1"/>
      <c r="CFB31" s="66"/>
      <c r="CFC31" s="66"/>
      <c r="CFD31" s="20"/>
      <c r="CFE31" s="20"/>
      <c r="CFF31" s="1"/>
      <c r="CFG31" s="66"/>
      <c r="CFH31" s="66"/>
      <c r="CFI31" s="20"/>
      <c r="CFJ31" s="20"/>
      <c r="CFK31" s="1"/>
      <c r="CFL31" s="66"/>
      <c r="CFM31" s="66"/>
      <c r="CFN31" s="20"/>
      <c r="CFO31" s="20"/>
      <c r="CFP31" s="1"/>
      <c r="CFQ31" s="66"/>
      <c r="CFR31" s="66"/>
      <c r="CFS31" s="20"/>
      <c r="CFT31" s="20"/>
      <c r="CFU31" s="1"/>
      <c r="CFV31" s="66"/>
      <c r="CFW31" s="66"/>
      <c r="CFX31" s="20"/>
      <c r="CFY31" s="20"/>
      <c r="CFZ31" s="1"/>
      <c r="CGA31" s="66"/>
      <c r="CGB31" s="66"/>
      <c r="CGC31" s="20"/>
      <c r="CGD31" s="20"/>
      <c r="CGE31" s="1"/>
      <c r="CGF31" s="66"/>
      <c r="CGG31" s="66"/>
      <c r="CGH31" s="20"/>
      <c r="CGI31" s="20"/>
      <c r="CGJ31" s="1"/>
      <c r="CGK31" s="66"/>
      <c r="CGL31" s="66"/>
      <c r="CGM31" s="20"/>
      <c r="CGN31" s="20"/>
      <c r="CGO31" s="1"/>
      <c r="CGP31" s="66"/>
      <c r="CGQ31" s="66"/>
      <c r="CGR31" s="20"/>
      <c r="CGS31" s="20"/>
      <c r="CGT31" s="1"/>
      <c r="CGU31" s="66"/>
      <c r="CGV31" s="66"/>
      <c r="CGW31" s="20"/>
      <c r="CGX31" s="20"/>
      <c r="CGY31" s="1"/>
      <c r="CGZ31" s="66"/>
      <c r="CHA31" s="66"/>
      <c r="CHB31" s="20"/>
      <c r="CHC31" s="20"/>
      <c r="CHD31" s="1"/>
      <c r="CHE31" s="66"/>
      <c r="CHF31" s="66"/>
      <c r="CHG31" s="20"/>
      <c r="CHH31" s="20"/>
      <c r="CHI31" s="1"/>
      <c r="CHJ31" s="66"/>
      <c r="CHK31" s="66"/>
      <c r="CHL31" s="20"/>
      <c r="CHM31" s="20"/>
      <c r="CHN31" s="1"/>
      <c r="CHO31" s="66"/>
      <c r="CHP31" s="66"/>
      <c r="CHQ31" s="20"/>
      <c r="CHR31" s="20"/>
      <c r="CHS31" s="1"/>
      <c r="CHT31" s="66"/>
      <c r="CHU31" s="66"/>
      <c r="CHV31" s="20"/>
      <c r="CHW31" s="20"/>
      <c r="CHX31" s="1"/>
      <c r="CHY31" s="66"/>
      <c r="CHZ31" s="66"/>
      <c r="CIA31" s="20"/>
      <c r="CIB31" s="20"/>
      <c r="CIC31" s="1"/>
      <c r="CID31" s="66"/>
      <c r="CIE31" s="66"/>
      <c r="CIF31" s="20"/>
      <c r="CIG31" s="20"/>
      <c r="CIH31" s="1"/>
      <c r="CII31" s="66"/>
      <c r="CIJ31" s="66"/>
      <c r="CIK31" s="20"/>
      <c r="CIL31" s="20"/>
      <c r="CIM31" s="1"/>
      <c r="CIN31" s="66"/>
      <c r="CIO31" s="66"/>
      <c r="CIP31" s="20"/>
      <c r="CIQ31" s="20"/>
      <c r="CIR31" s="1"/>
      <c r="CIS31" s="66"/>
      <c r="CIT31" s="66"/>
      <c r="CIU31" s="20"/>
      <c r="CIV31" s="20"/>
      <c r="CIW31" s="1"/>
      <c r="CIX31" s="66"/>
      <c r="CIY31" s="66"/>
      <c r="CIZ31" s="20"/>
      <c r="CJA31" s="20"/>
      <c r="CJB31" s="1"/>
      <c r="CJC31" s="66"/>
      <c r="CJD31" s="66"/>
      <c r="CJE31" s="20"/>
      <c r="CJF31" s="20"/>
      <c r="CJG31" s="1"/>
      <c r="CJH31" s="66"/>
      <c r="CJI31" s="66"/>
      <c r="CJJ31" s="20"/>
      <c r="CJK31" s="20"/>
      <c r="CJL31" s="1"/>
      <c r="CJM31" s="66"/>
      <c r="CJN31" s="66"/>
      <c r="CJO31" s="20"/>
      <c r="CJP31" s="20"/>
      <c r="CJQ31" s="1"/>
      <c r="CJR31" s="66"/>
      <c r="CJS31" s="66"/>
      <c r="CJT31" s="20"/>
      <c r="CJU31" s="20"/>
      <c r="CJV31" s="1"/>
      <c r="CJW31" s="66"/>
      <c r="CJX31" s="66"/>
      <c r="CJY31" s="20"/>
      <c r="CJZ31" s="20"/>
      <c r="CKA31" s="1"/>
      <c r="CKB31" s="66"/>
      <c r="CKC31" s="66"/>
      <c r="CKD31" s="20"/>
      <c r="CKE31" s="20"/>
      <c r="CKF31" s="1"/>
      <c r="CKG31" s="66"/>
      <c r="CKH31" s="66"/>
      <c r="CKI31" s="20"/>
      <c r="CKJ31" s="20"/>
      <c r="CKK31" s="1"/>
      <c r="CKL31" s="66"/>
      <c r="CKM31" s="66"/>
      <c r="CKN31" s="20"/>
      <c r="CKO31" s="20"/>
      <c r="CKP31" s="1"/>
      <c r="CKQ31" s="66"/>
      <c r="CKR31" s="66"/>
      <c r="CKS31" s="20"/>
      <c r="CKT31" s="20"/>
      <c r="CKU31" s="1"/>
      <c r="CKV31" s="66"/>
      <c r="CKW31" s="66"/>
      <c r="CKX31" s="20"/>
      <c r="CKY31" s="20"/>
      <c r="CKZ31" s="1"/>
      <c r="CLA31" s="66"/>
      <c r="CLB31" s="66"/>
      <c r="CLC31" s="20"/>
      <c r="CLD31" s="20"/>
      <c r="CLE31" s="1"/>
      <c r="CLF31" s="66"/>
      <c r="CLG31" s="66"/>
      <c r="CLH31" s="20"/>
      <c r="CLI31" s="20"/>
      <c r="CLJ31" s="1"/>
      <c r="CLK31" s="66"/>
      <c r="CLL31" s="66"/>
      <c r="CLM31" s="20"/>
      <c r="CLN31" s="20"/>
      <c r="CLO31" s="1"/>
      <c r="CLP31" s="66"/>
      <c r="CLQ31" s="66"/>
      <c r="CLR31" s="20"/>
      <c r="CLS31" s="20"/>
      <c r="CLT31" s="1"/>
      <c r="CLU31" s="66"/>
      <c r="CLV31" s="66"/>
      <c r="CLW31" s="20"/>
      <c r="CLX31" s="20"/>
      <c r="CLY31" s="1"/>
      <c r="CLZ31" s="66"/>
      <c r="CMA31" s="66"/>
      <c r="CMB31" s="20"/>
      <c r="CMC31" s="20"/>
      <c r="CMD31" s="1"/>
      <c r="CME31" s="66"/>
      <c r="CMF31" s="66"/>
      <c r="CMG31" s="20"/>
      <c r="CMH31" s="20"/>
      <c r="CMI31" s="1"/>
      <c r="CMJ31" s="66"/>
      <c r="CMK31" s="66"/>
      <c r="CML31" s="20"/>
      <c r="CMM31" s="20"/>
      <c r="CMN31" s="1"/>
      <c r="CMO31" s="66"/>
      <c r="CMP31" s="66"/>
      <c r="CMQ31" s="20"/>
      <c r="CMR31" s="20"/>
      <c r="CMS31" s="1"/>
      <c r="CMT31" s="66"/>
      <c r="CMU31" s="66"/>
      <c r="CMV31" s="20"/>
      <c r="CMW31" s="20"/>
      <c r="CMX31" s="1"/>
      <c r="CMY31" s="66"/>
      <c r="CMZ31" s="66"/>
      <c r="CNA31" s="20"/>
      <c r="CNB31" s="20"/>
      <c r="CNC31" s="1"/>
      <c r="CND31" s="66"/>
      <c r="CNE31" s="66"/>
      <c r="CNF31" s="20"/>
      <c r="CNG31" s="20"/>
      <c r="CNH31" s="1"/>
      <c r="CNI31" s="66"/>
      <c r="CNJ31" s="66"/>
      <c r="CNK31" s="20"/>
      <c r="CNL31" s="20"/>
      <c r="CNM31" s="1"/>
      <c r="CNN31" s="66"/>
      <c r="CNO31" s="66"/>
      <c r="CNP31" s="20"/>
      <c r="CNQ31" s="20"/>
      <c r="CNR31" s="1"/>
      <c r="CNS31" s="66"/>
      <c r="CNT31" s="66"/>
      <c r="CNU31" s="20"/>
      <c r="CNV31" s="20"/>
      <c r="CNW31" s="1"/>
      <c r="CNX31" s="66"/>
      <c r="CNY31" s="66"/>
      <c r="CNZ31" s="20"/>
      <c r="COA31" s="20"/>
      <c r="COB31" s="1"/>
      <c r="COC31" s="66"/>
      <c r="COD31" s="66"/>
      <c r="COE31" s="20"/>
      <c r="COF31" s="20"/>
      <c r="COG31" s="1"/>
      <c r="COH31" s="66"/>
      <c r="COI31" s="66"/>
      <c r="COJ31" s="20"/>
      <c r="COK31" s="20"/>
      <c r="COL31" s="1"/>
      <c r="COM31" s="66"/>
      <c r="CON31" s="66"/>
      <c r="COO31" s="20"/>
      <c r="COP31" s="20"/>
      <c r="COQ31" s="1"/>
      <c r="COR31" s="66"/>
      <c r="COS31" s="66"/>
      <c r="COT31" s="20"/>
      <c r="COU31" s="20"/>
      <c r="COV31" s="1"/>
      <c r="COW31" s="66"/>
      <c r="COX31" s="66"/>
      <c r="COY31" s="20"/>
      <c r="COZ31" s="20"/>
      <c r="CPA31" s="1"/>
      <c r="CPB31" s="66"/>
      <c r="CPC31" s="66"/>
      <c r="CPD31" s="20"/>
      <c r="CPE31" s="20"/>
      <c r="CPF31" s="1"/>
      <c r="CPG31" s="66"/>
      <c r="CPH31" s="66"/>
      <c r="CPI31" s="20"/>
      <c r="CPJ31" s="20"/>
      <c r="CPK31" s="1"/>
      <c r="CPL31" s="66"/>
      <c r="CPM31" s="66"/>
      <c r="CPN31" s="20"/>
      <c r="CPO31" s="20"/>
      <c r="CPP31" s="1"/>
      <c r="CPQ31" s="66"/>
      <c r="CPR31" s="66"/>
      <c r="CPS31" s="20"/>
      <c r="CPT31" s="20"/>
      <c r="CPU31" s="1"/>
      <c r="CPV31" s="66"/>
      <c r="CPW31" s="66"/>
      <c r="CPX31" s="20"/>
      <c r="CPY31" s="20"/>
      <c r="CPZ31" s="1"/>
      <c r="CQA31" s="66"/>
      <c r="CQB31" s="66"/>
      <c r="CQC31" s="20"/>
      <c r="CQD31" s="20"/>
      <c r="CQE31" s="1"/>
      <c r="CQF31" s="66"/>
      <c r="CQG31" s="66"/>
      <c r="CQH31" s="20"/>
      <c r="CQI31" s="20"/>
      <c r="CQJ31" s="1"/>
      <c r="CQK31" s="66"/>
      <c r="CQL31" s="66"/>
      <c r="CQM31" s="20"/>
      <c r="CQN31" s="20"/>
      <c r="CQO31" s="1"/>
      <c r="CQP31" s="66"/>
      <c r="CQQ31" s="66"/>
      <c r="CQR31" s="20"/>
      <c r="CQS31" s="20"/>
      <c r="CQT31" s="1"/>
      <c r="CQU31" s="66"/>
      <c r="CQV31" s="66"/>
      <c r="CQW31" s="20"/>
      <c r="CQX31" s="20"/>
      <c r="CQY31" s="1"/>
      <c r="CQZ31" s="66"/>
      <c r="CRA31" s="66"/>
      <c r="CRB31" s="20"/>
      <c r="CRC31" s="20"/>
      <c r="CRD31" s="1"/>
      <c r="CRE31" s="66"/>
      <c r="CRF31" s="66"/>
      <c r="CRG31" s="20"/>
      <c r="CRH31" s="20"/>
      <c r="CRI31" s="1"/>
      <c r="CRJ31" s="66"/>
      <c r="CRK31" s="66"/>
      <c r="CRL31" s="20"/>
      <c r="CRM31" s="20"/>
      <c r="CRN31" s="1"/>
      <c r="CRO31" s="66"/>
      <c r="CRP31" s="66"/>
      <c r="CRQ31" s="20"/>
      <c r="CRR31" s="20"/>
      <c r="CRS31" s="1"/>
      <c r="CRT31" s="66"/>
      <c r="CRU31" s="66"/>
      <c r="CRV31" s="20"/>
      <c r="CRW31" s="20"/>
      <c r="CRX31" s="1"/>
      <c r="CRY31" s="66"/>
      <c r="CRZ31" s="66"/>
      <c r="CSA31" s="20"/>
      <c r="CSB31" s="20"/>
      <c r="CSC31" s="1"/>
      <c r="CSD31" s="66"/>
      <c r="CSE31" s="66"/>
      <c r="CSF31" s="20"/>
      <c r="CSG31" s="20"/>
      <c r="CSH31" s="1"/>
      <c r="CSI31" s="66"/>
      <c r="CSJ31" s="66"/>
      <c r="CSK31" s="20"/>
      <c r="CSL31" s="20"/>
      <c r="CSM31" s="1"/>
      <c r="CSN31" s="66"/>
      <c r="CSO31" s="66"/>
      <c r="CSP31" s="20"/>
      <c r="CSQ31" s="20"/>
      <c r="CSR31" s="1"/>
      <c r="CSS31" s="66"/>
      <c r="CST31" s="66"/>
      <c r="CSU31" s="20"/>
      <c r="CSV31" s="20"/>
      <c r="CSW31" s="1"/>
      <c r="CSX31" s="66"/>
      <c r="CSY31" s="66"/>
      <c r="CSZ31" s="20"/>
      <c r="CTA31" s="20"/>
      <c r="CTB31" s="1"/>
      <c r="CTC31" s="66"/>
      <c r="CTD31" s="66"/>
      <c r="CTE31" s="20"/>
      <c r="CTF31" s="20"/>
      <c r="CTG31" s="1"/>
      <c r="CTH31" s="66"/>
      <c r="CTI31" s="66"/>
      <c r="CTJ31" s="20"/>
      <c r="CTK31" s="20"/>
      <c r="CTL31" s="1"/>
      <c r="CTM31" s="66"/>
      <c r="CTN31" s="66"/>
      <c r="CTO31" s="20"/>
      <c r="CTP31" s="20"/>
      <c r="CTQ31" s="1"/>
      <c r="CTR31" s="66"/>
      <c r="CTS31" s="66"/>
      <c r="CTT31" s="20"/>
      <c r="CTU31" s="20"/>
      <c r="CTV31" s="1"/>
      <c r="CTW31" s="66"/>
      <c r="CTX31" s="66"/>
      <c r="CTY31" s="20"/>
      <c r="CTZ31" s="20"/>
      <c r="CUA31" s="1"/>
      <c r="CUB31" s="66"/>
      <c r="CUC31" s="66"/>
      <c r="CUD31" s="20"/>
      <c r="CUE31" s="20"/>
      <c r="CUF31" s="1"/>
      <c r="CUG31" s="66"/>
      <c r="CUH31" s="66"/>
      <c r="CUI31" s="20"/>
      <c r="CUJ31" s="20"/>
      <c r="CUK31" s="1"/>
      <c r="CUL31" s="66"/>
      <c r="CUM31" s="66"/>
      <c r="CUN31" s="20"/>
      <c r="CUO31" s="20"/>
      <c r="CUP31" s="1"/>
      <c r="CUQ31" s="66"/>
      <c r="CUR31" s="66"/>
      <c r="CUS31" s="20"/>
      <c r="CUT31" s="20"/>
      <c r="CUU31" s="1"/>
      <c r="CUV31" s="66"/>
      <c r="CUW31" s="66"/>
      <c r="CUX31" s="20"/>
      <c r="CUY31" s="20"/>
      <c r="CUZ31" s="1"/>
      <c r="CVA31" s="66"/>
      <c r="CVB31" s="66"/>
      <c r="CVC31" s="20"/>
      <c r="CVD31" s="20"/>
      <c r="CVE31" s="1"/>
      <c r="CVF31" s="66"/>
      <c r="CVG31" s="66"/>
      <c r="CVH31" s="20"/>
      <c r="CVI31" s="20"/>
      <c r="CVJ31" s="1"/>
      <c r="CVK31" s="66"/>
      <c r="CVL31" s="66"/>
      <c r="CVM31" s="20"/>
      <c r="CVN31" s="20"/>
      <c r="CVO31" s="1"/>
      <c r="CVP31" s="66"/>
      <c r="CVQ31" s="66"/>
      <c r="CVR31" s="20"/>
      <c r="CVS31" s="20"/>
      <c r="CVT31" s="1"/>
      <c r="CVU31" s="66"/>
      <c r="CVV31" s="66"/>
      <c r="CVW31" s="20"/>
      <c r="CVX31" s="20"/>
      <c r="CVY31" s="1"/>
      <c r="CVZ31" s="66"/>
      <c r="CWA31" s="66"/>
      <c r="CWB31" s="20"/>
      <c r="CWC31" s="20"/>
      <c r="CWD31" s="1"/>
      <c r="CWE31" s="66"/>
      <c r="CWF31" s="66"/>
      <c r="CWG31" s="20"/>
      <c r="CWH31" s="20"/>
      <c r="CWI31" s="1"/>
      <c r="CWJ31" s="66"/>
      <c r="CWK31" s="66"/>
      <c r="CWL31" s="20"/>
      <c r="CWM31" s="20"/>
      <c r="CWN31" s="1"/>
      <c r="CWO31" s="66"/>
      <c r="CWP31" s="66"/>
      <c r="CWQ31" s="20"/>
      <c r="CWR31" s="20"/>
      <c r="CWS31" s="1"/>
      <c r="CWT31" s="66"/>
      <c r="CWU31" s="66"/>
      <c r="CWV31" s="20"/>
      <c r="CWW31" s="20"/>
      <c r="CWX31" s="1"/>
      <c r="CWY31" s="66"/>
      <c r="CWZ31" s="66"/>
      <c r="CXA31" s="20"/>
      <c r="CXB31" s="20"/>
      <c r="CXC31" s="1"/>
      <c r="CXD31" s="66"/>
      <c r="CXE31" s="66"/>
      <c r="CXF31" s="20"/>
      <c r="CXG31" s="20"/>
      <c r="CXH31" s="1"/>
      <c r="CXI31" s="66"/>
      <c r="CXJ31" s="66"/>
      <c r="CXK31" s="20"/>
      <c r="CXL31" s="20"/>
      <c r="CXM31" s="1"/>
      <c r="CXN31" s="66"/>
      <c r="CXO31" s="66"/>
      <c r="CXP31" s="20"/>
      <c r="CXQ31" s="20"/>
      <c r="CXR31" s="1"/>
      <c r="CXS31" s="66"/>
      <c r="CXT31" s="66"/>
      <c r="CXU31" s="20"/>
      <c r="CXV31" s="20"/>
      <c r="CXW31" s="1"/>
      <c r="CXX31" s="66"/>
      <c r="CXY31" s="66"/>
      <c r="CXZ31" s="20"/>
      <c r="CYA31" s="20"/>
      <c r="CYB31" s="1"/>
      <c r="CYC31" s="66"/>
      <c r="CYD31" s="66"/>
      <c r="CYE31" s="20"/>
      <c r="CYF31" s="20"/>
      <c r="CYG31" s="1"/>
      <c r="CYH31" s="66"/>
      <c r="CYI31" s="66"/>
      <c r="CYJ31" s="20"/>
      <c r="CYK31" s="20"/>
      <c r="CYL31" s="1"/>
      <c r="CYM31" s="66"/>
      <c r="CYN31" s="66"/>
      <c r="CYO31" s="20"/>
      <c r="CYP31" s="20"/>
      <c r="CYQ31" s="1"/>
      <c r="CYR31" s="66"/>
      <c r="CYS31" s="66"/>
      <c r="CYT31" s="20"/>
      <c r="CYU31" s="20"/>
      <c r="CYV31" s="1"/>
      <c r="CYW31" s="66"/>
      <c r="CYX31" s="66"/>
      <c r="CYY31" s="20"/>
      <c r="CYZ31" s="20"/>
      <c r="CZA31" s="1"/>
      <c r="CZB31" s="66"/>
      <c r="CZC31" s="66"/>
      <c r="CZD31" s="20"/>
      <c r="CZE31" s="20"/>
      <c r="CZF31" s="1"/>
      <c r="CZG31" s="66"/>
      <c r="CZH31" s="66"/>
      <c r="CZI31" s="20"/>
      <c r="CZJ31" s="20"/>
      <c r="CZK31" s="1"/>
      <c r="CZL31" s="66"/>
      <c r="CZM31" s="66"/>
      <c r="CZN31" s="20"/>
      <c r="CZO31" s="20"/>
      <c r="CZP31" s="1"/>
      <c r="CZQ31" s="66"/>
      <c r="CZR31" s="66"/>
      <c r="CZS31" s="20"/>
      <c r="CZT31" s="20"/>
      <c r="CZU31" s="1"/>
      <c r="CZV31" s="66"/>
      <c r="CZW31" s="66"/>
      <c r="CZX31" s="20"/>
      <c r="CZY31" s="20"/>
      <c r="CZZ31" s="1"/>
      <c r="DAA31" s="66"/>
      <c r="DAB31" s="66"/>
      <c r="DAC31" s="20"/>
      <c r="DAD31" s="20"/>
      <c r="DAE31" s="1"/>
      <c r="DAF31" s="66"/>
      <c r="DAG31" s="66"/>
      <c r="DAH31" s="20"/>
      <c r="DAI31" s="20"/>
      <c r="DAJ31" s="1"/>
      <c r="DAK31" s="66"/>
      <c r="DAL31" s="66"/>
      <c r="DAM31" s="20"/>
      <c r="DAN31" s="20"/>
      <c r="DAO31" s="1"/>
      <c r="DAP31" s="66"/>
      <c r="DAQ31" s="66"/>
      <c r="DAR31" s="20"/>
      <c r="DAS31" s="20"/>
      <c r="DAT31" s="1"/>
      <c r="DAU31" s="66"/>
      <c r="DAV31" s="66"/>
      <c r="DAW31" s="20"/>
      <c r="DAX31" s="20"/>
      <c r="DAY31" s="1"/>
      <c r="DAZ31" s="66"/>
      <c r="DBA31" s="66"/>
      <c r="DBB31" s="20"/>
      <c r="DBC31" s="20"/>
      <c r="DBD31" s="1"/>
      <c r="DBE31" s="66"/>
      <c r="DBF31" s="66"/>
      <c r="DBG31" s="20"/>
      <c r="DBH31" s="20"/>
      <c r="DBI31" s="1"/>
      <c r="DBJ31" s="66"/>
      <c r="DBK31" s="66"/>
      <c r="DBL31" s="20"/>
      <c r="DBM31" s="20"/>
      <c r="DBN31" s="1"/>
      <c r="DBO31" s="66"/>
      <c r="DBP31" s="66"/>
      <c r="DBQ31" s="20"/>
      <c r="DBR31" s="20"/>
      <c r="DBS31" s="1"/>
      <c r="DBT31" s="66"/>
      <c r="DBU31" s="66"/>
      <c r="DBV31" s="20"/>
      <c r="DBW31" s="20"/>
      <c r="DBX31" s="1"/>
      <c r="DBY31" s="66"/>
      <c r="DBZ31" s="66"/>
      <c r="DCA31" s="20"/>
      <c r="DCB31" s="20"/>
      <c r="DCC31" s="1"/>
      <c r="DCD31" s="66"/>
      <c r="DCE31" s="66"/>
      <c r="DCF31" s="20"/>
      <c r="DCG31" s="20"/>
      <c r="DCH31" s="1"/>
      <c r="DCI31" s="66"/>
      <c r="DCJ31" s="66"/>
      <c r="DCK31" s="20"/>
      <c r="DCL31" s="20"/>
      <c r="DCM31" s="1"/>
      <c r="DCN31" s="66"/>
      <c r="DCO31" s="66"/>
      <c r="DCP31" s="20"/>
      <c r="DCQ31" s="20"/>
      <c r="DCR31" s="1"/>
      <c r="DCS31" s="66"/>
      <c r="DCT31" s="66"/>
      <c r="DCU31" s="20"/>
      <c r="DCV31" s="20"/>
      <c r="DCW31" s="1"/>
      <c r="DCX31" s="66"/>
      <c r="DCY31" s="66"/>
      <c r="DCZ31" s="20"/>
      <c r="DDA31" s="20"/>
      <c r="DDB31" s="1"/>
      <c r="DDC31" s="66"/>
      <c r="DDD31" s="66"/>
      <c r="DDE31" s="20"/>
      <c r="DDF31" s="20"/>
      <c r="DDG31" s="1"/>
      <c r="DDH31" s="66"/>
      <c r="DDI31" s="66"/>
      <c r="DDJ31" s="20"/>
      <c r="DDK31" s="20"/>
      <c r="DDL31" s="1"/>
      <c r="DDM31" s="66"/>
      <c r="DDN31" s="66"/>
      <c r="DDO31" s="20"/>
      <c r="DDP31" s="20"/>
      <c r="DDQ31" s="1"/>
      <c r="DDR31" s="66"/>
      <c r="DDS31" s="66"/>
      <c r="DDT31" s="20"/>
      <c r="DDU31" s="20"/>
      <c r="DDV31" s="1"/>
      <c r="DDW31" s="66"/>
      <c r="DDX31" s="66"/>
      <c r="DDY31" s="20"/>
      <c r="DDZ31" s="20"/>
      <c r="DEA31" s="1"/>
      <c r="DEB31" s="66"/>
      <c r="DEC31" s="66"/>
      <c r="DED31" s="20"/>
      <c r="DEE31" s="20"/>
      <c r="DEF31" s="1"/>
      <c r="DEG31" s="66"/>
      <c r="DEH31" s="66"/>
      <c r="DEI31" s="20"/>
      <c r="DEJ31" s="20"/>
      <c r="DEK31" s="1"/>
      <c r="DEL31" s="66"/>
      <c r="DEM31" s="66"/>
      <c r="DEN31" s="20"/>
      <c r="DEO31" s="20"/>
      <c r="DEP31" s="1"/>
      <c r="DEQ31" s="66"/>
      <c r="DER31" s="66"/>
      <c r="DES31" s="20"/>
      <c r="DET31" s="20"/>
      <c r="DEU31" s="1"/>
      <c r="DEV31" s="66"/>
      <c r="DEW31" s="66"/>
      <c r="DEX31" s="20"/>
      <c r="DEY31" s="20"/>
      <c r="DEZ31" s="1"/>
      <c r="DFA31" s="66"/>
      <c r="DFB31" s="66"/>
      <c r="DFC31" s="20"/>
      <c r="DFD31" s="20"/>
      <c r="DFE31" s="1"/>
      <c r="DFF31" s="66"/>
      <c r="DFG31" s="66"/>
      <c r="DFH31" s="20"/>
      <c r="DFI31" s="20"/>
      <c r="DFJ31" s="1"/>
      <c r="DFK31" s="66"/>
      <c r="DFL31" s="66"/>
      <c r="DFM31" s="20"/>
      <c r="DFN31" s="20"/>
      <c r="DFO31" s="1"/>
      <c r="DFP31" s="66"/>
      <c r="DFQ31" s="66"/>
      <c r="DFR31" s="20"/>
      <c r="DFS31" s="20"/>
      <c r="DFT31" s="1"/>
      <c r="DFU31" s="66"/>
      <c r="DFV31" s="66"/>
      <c r="DFW31" s="20"/>
      <c r="DFX31" s="20"/>
      <c r="DFY31" s="1"/>
      <c r="DFZ31" s="66"/>
      <c r="DGA31" s="66"/>
      <c r="DGB31" s="20"/>
      <c r="DGC31" s="20"/>
      <c r="DGD31" s="1"/>
      <c r="DGE31" s="66"/>
      <c r="DGF31" s="66"/>
      <c r="DGG31" s="20"/>
      <c r="DGH31" s="20"/>
      <c r="DGI31" s="1"/>
      <c r="DGJ31" s="66"/>
      <c r="DGK31" s="66"/>
      <c r="DGL31" s="20"/>
      <c r="DGM31" s="20"/>
      <c r="DGN31" s="1"/>
      <c r="DGO31" s="66"/>
      <c r="DGP31" s="66"/>
      <c r="DGQ31" s="20"/>
      <c r="DGR31" s="20"/>
      <c r="DGS31" s="1"/>
      <c r="DGT31" s="66"/>
      <c r="DGU31" s="66"/>
      <c r="DGV31" s="20"/>
      <c r="DGW31" s="20"/>
      <c r="DGX31" s="1"/>
      <c r="DGY31" s="66"/>
      <c r="DGZ31" s="66"/>
      <c r="DHA31" s="20"/>
      <c r="DHB31" s="20"/>
      <c r="DHC31" s="1"/>
      <c r="DHD31" s="66"/>
      <c r="DHE31" s="66"/>
      <c r="DHF31" s="20"/>
      <c r="DHG31" s="20"/>
      <c r="DHH31" s="1"/>
      <c r="DHI31" s="66"/>
      <c r="DHJ31" s="66"/>
      <c r="DHK31" s="20"/>
      <c r="DHL31" s="20"/>
      <c r="DHM31" s="1"/>
      <c r="DHN31" s="66"/>
      <c r="DHO31" s="66"/>
      <c r="DHP31" s="20"/>
      <c r="DHQ31" s="20"/>
      <c r="DHR31" s="1"/>
      <c r="DHS31" s="66"/>
      <c r="DHT31" s="66"/>
      <c r="DHU31" s="20"/>
      <c r="DHV31" s="20"/>
      <c r="DHW31" s="1"/>
      <c r="DHX31" s="66"/>
      <c r="DHY31" s="66"/>
      <c r="DHZ31" s="20"/>
      <c r="DIA31" s="20"/>
      <c r="DIB31" s="1"/>
      <c r="DIC31" s="66"/>
      <c r="DID31" s="66"/>
      <c r="DIE31" s="20"/>
      <c r="DIF31" s="20"/>
      <c r="DIG31" s="1"/>
      <c r="DIH31" s="66"/>
      <c r="DII31" s="66"/>
      <c r="DIJ31" s="20"/>
      <c r="DIK31" s="20"/>
      <c r="DIL31" s="1"/>
      <c r="DIM31" s="66"/>
      <c r="DIN31" s="66"/>
      <c r="DIO31" s="20"/>
      <c r="DIP31" s="20"/>
      <c r="DIQ31" s="1"/>
      <c r="DIR31" s="66"/>
      <c r="DIS31" s="66"/>
      <c r="DIT31" s="20"/>
      <c r="DIU31" s="20"/>
      <c r="DIV31" s="1"/>
      <c r="DIW31" s="66"/>
      <c r="DIX31" s="66"/>
      <c r="DIY31" s="20"/>
      <c r="DIZ31" s="20"/>
      <c r="DJA31" s="1"/>
      <c r="DJB31" s="66"/>
      <c r="DJC31" s="66"/>
      <c r="DJD31" s="20"/>
      <c r="DJE31" s="20"/>
      <c r="DJF31" s="1"/>
      <c r="DJG31" s="66"/>
      <c r="DJH31" s="66"/>
      <c r="DJI31" s="20"/>
      <c r="DJJ31" s="20"/>
      <c r="DJK31" s="1"/>
      <c r="DJL31" s="66"/>
      <c r="DJM31" s="66"/>
      <c r="DJN31" s="20"/>
      <c r="DJO31" s="20"/>
      <c r="DJP31" s="1"/>
      <c r="DJQ31" s="66"/>
      <c r="DJR31" s="66"/>
      <c r="DJS31" s="20"/>
      <c r="DJT31" s="20"/>
      <c r="DJU31" s="1"/>
      <c r="DJV31" s="66"/>
      <c r="DJW31" s="66"/>
      <c r="DJX31" s="20"/>
      <c r="DJY31" s="20"/>
      <c r="DJZ31" s="1"/>
      <c r="DKA31" s="66"/>
      <c r="DKB31" s="66"/>
      <c r="DKC31" s="20"/>
      <c r="DKD31" s="20"/>
      <c r="DKE31" s="1"/>
      <c r="DKF31" s="66"/>
      <c r="DKG31" s="66"/>
      <c r="DKH31" s="20"/>
      <c r="DKI31" s="20"/>
      <c r="DKJ31" s="1"/>
      <c r="DKK31" s="66"/>
      <c r="DKL31" s="66"/>
      <c r="DKM31" s="20"/>
      <c r="DKN31" s="20"/>
      <c r="DKO31" s="1"/>
      <c r="DKP31" s="66"/>
      <c r="DKQ31" s="66"/>
      <c r="DKR31" s="20"/>
      <c r="DKS31" s="20"/>
      <c r="DKT31" s="1"/>
      <c r="DKU31" s="66"/>
      <c r="DKV31" s="66"/>
      <c r="DKW31" s="20"/>
      <c r="DKX31" s="20"/>
      <c r="DKY31" s="1"/>
      <c r="DKZ31" s="66"/>
      <c r="DLA31" s="66"/>
      <c r="DLB31" s="20"/>
      <c r="DLC31" s="20"/>
      <c r="DLD31" s="1"/>
      <c r="DLE31" s="66"/>
      <c r="DLF31" s="66"/>
      <c r="DLG31" s="20"/>
      <c r="DLH31" s="20"/>
      <c r="DLI31" s="1"/>
      <c r="DLJ31" s="66"/>
      <c r="DLK31" s="66"/>
      <c r="DLL31" s="20"/>
      <c r="DLM31" s="20"/>
      <c r="DLN31" s="1"/>
      <c r="DLO31" s="66"/>
      <c r="DLP31" s="66"/>
      <c r="DLQ31" s="20"/>
      <c r="DLR31" s="20"/>
      <c r="DLS31" s="1"/>
      <c r="DLT31" s="66"/>
      <c r="DLU31" s="66"/>
      <c r="DLV31" s="20"/>
      <c r="DLW31" s="20"/>
      <c r="DLX31" s="1"/>
      <c r="DLY31" s="66"/>
      <c r="DLZ31" s="66"/>
      <c r="DMA31" s="20"/>
      <c r="DMB31" s="20"/>
      <c r="DMC31" s="1"/>
      <c r="DMD31" s="66"/>
      <c r="DME31" s="66"/>
      <c r="DMF31" s="20"/>
      <c r="DMG31" s="20"/>
      <c r="DMH31" s="1"/>
      <c r="DMI31" s="66"/>
      <c r="DMJ31" s="66"/>
      <c r="DMK31" s="20"/>
      <c r="DML31" s="20"/>
      <c r="DMM31" s="1"/>
      <c r="DMN31" s="66"/>
      <c r="DMO31" s="66"/>
      <c r="DMP31" s="20"/>
      <c r="DMQ31" s="20"/>
      <c r="DMR31" s="1"/>
      <c r="DMS31" s="66"/>
      <c r="DMT31" s="66"/>
      <c r="DMU31" s="20"/>
      <c r="DMV31" s="20"/>
      <c r="DMW31" s="1"/>
      <c r="DMX31" s="66"/>
      <c r="DMY31" s="66"/>
      <c r="DMZ31" s="20"/>
      <c r="DNA31" s="20"/>
      <c r="DNB31" s="1"/>
      <c r="DNC31" s="66"/>
      <c r="DND31" s="66"/>
      <c r="DNE31" s="20"/>
      <c r="DNF31" s="20"/>
      <c r="DNG31" s="1"/>
      <c r="DNH31" s="66"/>
      <c r="DNI31" s="66"/>
      <c r="DNJ31" s="20"/>
      <c r="DNK31" s="20"/>
      <c r="DNL31" s="1"/>
      <c r="DNM31" s="66"/>
      <c r="DNN31" s="66"/>
      <c r="DNO31" s="20"/>
      <c r="DNP31" s="20"/>
      <c r="DNQ31" s="1"/>
      <c r="DNR31" s="66"/>
      <c r="DNS31" s="66"/>
      <c r="DNT31" s="20"/>
      <c r="DNU31" s="20"/>
      <c r="DNV31" s="1"/>
      <c r="DNW31" s="66"/>
      <c r="DNX31" s="66"/>
      <c r="DNY31" s="20"/>
      <c r="DNZ31" s="20"/>
      <c r="DOA31" s="1"/>
      <c r="DOB31" s="66"/>
      <c r="DOC31" s="66"/>
      <c r="DOD31" s="20"/>
      <c r="DOE31" s="20"/>
      <c r="DOF31" s="1"/>
      <c r="DOG31" s="66"/>
      <c r="DOH31" s="66"/>
      <c r="DOI31" s="20"/>
      <c r="DOJ31" s="20"/>
      <c r="DOK31" s="1"/>
      <c r="DOL31" s="66"/>
      <c r="DOM31" s="66"/>
      <c r="DON31" s="20"/>
      <c r="DOO31" s="20"/>
      <c r="DOP31" s="1"/>
      <c r="DOQ31" s="66"/>
      <c r="DOR31" s="66"/>
      <c r="DOS31" s="20"/>
      <c r="DOT31" s="20"/>
      <c r="DOU31" s="1"/>
      <c r="DOV31" s="66"/>
      <c r="DOW31" s="66"/>
      <c r="DOX31" s="20"/>
      <c r="DOY31" s="20"/>
      <c r="DOZ31" s="1"/>
      <c r="DPA31" s="66"/>
      <c r="DPB31" s="66"/>
      <c r="DPC31" s="20"/>
      <c r="DPD31" s="20"/>
      <c r="DPE31" s="1"/>
      <c r="DPF31" s="66"/>
      <c r="DPG31" s="66"/>
      <c r="DPH31" s="20"/>
      <c r="DPI31" s="20"/>
      <c r="DPJ31" s="1"/>
      <c r="DPK31" s="66"/>
      <c r="DPL31" s="66"/>
      <c r="DPM31" s="20"/>
      <c r="DPN31" s="20"/>
      <c r="DPO31" s="1"/>
      <c r="DPP31" s="66"/>
      <c r="DPQ31" s="66"/>
      <c r="DPR31" s="20"/>
      <c r="DPS31" s="20"/>
      <c r="DPT31" s="1"/>
      <c r="DPU31" s="66"/>
      <c r="DPV31" s="66"/>
      <c r="DPW31" s="20"/>
      <c r="DPX31" s="20"/>
      <c r="DPY31" s="1"/>
      <c r="DPZ31" s="66"/>
      <c r="DQA31" s="66"/>
      <c r="DQB31" s="20"/>
      <c r="DQC31" s="20"/>
      <c r="DQD31" s="1"/>
      <c r="DQE31" s="66"/>
      <c r="DQF31" s="66"/>
      <c r="DQG31" s="20"/>
      <c r="DQH31" s="20"/>
      <c r="DQI31" s="1"/>
      <c r="DQJ31" s="66"/>
      <c r="DQK31" s="66"/>
      <c r="DQL31" s="20"/>
      <c r="DQM31" s="20"/>
      <c r="DQN31" s="1"/>
      <c r="DQO31" s="66"/>
      <c r="DQP31" s="66"/>
      <c r="DQQ31" s="20"/>
      <c r="DQR31" s="20"/>
      <c r="DQS31" s="1"/>
      <c r="DQT31" s="66"/>
      <c r="DQU31" s="66"/>
      <c r="DQV31" s="20"/>
      <c r="DQW31" s="20"/>
      <c r="DQX31" s="1"/>
      <c r="DQY31" s="66"/>
      <c r="DQZ31" s="66"/>
      <c r="DRA31" s="20"/>
      <c r="DRB31" s="20"/>
      <c r="DRC31" s="1"/>
      <c r="DRD31" s="66"/>
      <c r="DRE31" s="66"/>
      <c r="DRF31" s="20"/>
      <c r="DRG31" s="20"/>
      <c r="DRH31" s="1"/>
      <c r="DRI31" s="66"/>
      <c r="DRJ31" s="66"/>
      <c r="DRK31" s="20"/>
      <c r="DRL31" s="20"/>
      <c r="DRM31" s="1"/>
      <c r="DRN31" s="66"/>
      <c r="DRO31" s="66"/>
      <c r="DRP31" s="20"/>
      <c r="DRQ31" s="20"/>
      <c r="DRR31" s="1"/>
      <c r="DRS31" s="66"/>
      <c r="DRT31" s="66"/>
      <c r="DRU31" s="20"/>
      <c r="DRV31" s="20"/>
      <c r="DRW31" s="1"/>
      <c r="DRX31" s="66"/>
      <c r="DRY31" s="66"/>
      <c r="DRZ31" s="20"/>
      <c r="DSA31" s="20"/>
      <c r="DSB31" s="1"/>
      <c r="DSC31" s="66"/>
      <c r="DSD31" s="66"/>
      <c r="DSE31" s="20"/>
      <c r="DSF31" s="20"/>
      <c r="DSG31" s="1"/>
      <c r="DSH31" s="66"/>
      <c r="DSI31" s="66"/>
      <c r="DSJ31" s="20"/>
      <c r="DSK31" s="20"/>
      <c r="DSL31" s="1"/>
      <c r="DSM31" s="66"/>
      <c r="DSN31" s="66"/>
      <c r="DSO31" s="20"/>
      <c r="DSP31" s="20"/>
      <c r="DSQ31" s="1"/>
      <c r="DSR31" s="66"/>
      <c r="DSS31" s="66"/>
      <c r="DST31" s="20"/>
      <c r="DSU31" s="20"/>
      <c r="DSV31" s="1"/>
      <c r="DSW31" s="66"/>
      <c r="DSX31" s="66"/>
      <c r="DSY31" s="20"/>
      <c r="DSZ31" s="20"/>
      <c r="DTA31" s="1"/>
      <c r="DTB31" s="66"/>
      <c r="DTC31" s="66"/>
      <c r="DTD31" s="20"/>
      <c r="DTE31" s="20"/>
      <c r="DTF31" s="1"/>
      <c r="DTG31" s="66"/>
      <c r="DTH31" s="66"/>
      <c r="DTI31" s="20"/>
      <c r="DTJ31" s="20"/>
      <c r="DTK31" s="1"/>
      <c r="DTL31" s="66"/>
      <c r="DTM31" s="66"/>
      <c r="DTN31" s="20"/>
      <c r="DTO31" s="20"/>
      <c r="DTP31" s="1"/>
      <c r="DTQ31" s="66"/>
      <c r="DTR31" s="66"/>
      <c r="DTS31" s="20"/>
      <c r="DTT31" s="20"/>
      <c r="DTU31" s="1"/>
      <c r="DTV31" s="66"/>
      <c r="DTW31" s="66"/>
      <c r="DTX31" s="20"/>
      <c r="DTY31" s="20"/>
      <c r="DTZ31" s="1"/>
      <c r="DUA31" s="66"/>
      <c r="DUB31" s="66"/>
      <c r="DUC31" s="20"/>
      <c r="DUD31" s="20"/>
      <c r="DUE31" s="1"/>
      <c r="DUF31" s="66"/>
      <c r="DUG31" s="66"/>
      <c r="DUH31" s="20"/>
      <c r="DUI31" s="20"/>
      <c r="DUJ31" s="1"/>
      <c r="DUK31" s="66"/>
      <c r="DUL31" s="66"/>
      <c r="DUM31" s="20"/>
      <c r="DUN31" s="20"/>
      <c r="DUO31" s="1"/>
      <c r="DUP31" s="66"/>
      <c r="DUQ31" s="66"/>
      <c r="DUR31" s="20"/>
      <c r="DUS31" s="20"/>
      <c r="DUT31" s="1"/>
      <c r="DUU31" s="66"/>
      <c r="DUV31" s="66"/>
      <c r="DUW31" s="20"/>
      <c r="DUX31" s="20"/>
      <c r="DUY31" s="1"/>
      <c r="DUZ31" s="66"/>
      <c r="DVA31" s="66"/>
      <c r="DVB31" s="20"/>
      <c r="DVC31" s="20"/>
      <c r="DVD31" s="1"/>
      <c r="DVE31" s="66"/>
      <c r="DVF31" s="66"/>
      <c r="DVG31" s="20"/>
      <c r="DVH31" s="20"/>
      <c r="DVI31" s="1"/>
      <c r="DVJ31" s="66"/>
      <c r="DVK31" s="66"/>
      <c r="DVL31" s="20"/>
      <c r="DVM31" s="20"/>
      <c r="DVN31" s="1"/>
      <c r="DVO31" s="66"/>
      <c r="DVP31" s="66"/>
      <c r="DVQ31" s="20"/>
      <c r="DVR31" s="20"/>
      <c r="DVS31" s="1"/>
      <c r="DVT31" s="66"/>
      <c r="DVU31" s="66"/>
      <c r="DVV31" s="20"/>
      <c r="DVW31" s="20"/>
      <c r="DVX31" s="1"/>
      <c r="DVY31" s="66"/>
      <c r="DVZ31" s="66"/>
      <c r="DWA31" s="20"/>
      <c r="DWB31" s="20"/>
      <c r="DWC31" s="1"/>
      <c r="DWD31" s="66"/>
      <c r="DWE31" s="66"/>
      <c r="DWF31" s="20"/>
      <c r="DWG31" s="20"/>
      <c r="DWH31" s="1"/>
      <c r="DWI31" s="66"/>
      <c r="DWJ31" s="66"/>
      <c r="DWK31" s="20"/>
      <c r="DWL31" s="20"/>
      <c r="DWM31" s="1"/>
      <c r="DWN31" s="66"/>
      <c r="DWO31" s="66"/>
      <c r="DWP31" s="20"/>
      <c r="DWQ31" s="20"/>
      <c r="DWR31" s="1"/>
      <c r="DWS31" s="66"/>
      <c r="DWT31" s="66"/>
      <c r="DWU31" s="20"/>
      <c r="DWV31" s="20"/>
      <c r="DWW31" s="1"/>
      <c r="DWX31" s="66"/>
      <c r="DWY31" s="66"/>
      <c r="DWZ31" s="20"/>
      <c r="DXA31" s="20"/>
      <c r="DXB31" s="1"/>
      <c r="DXC31" s="66"/>
      <c r="DXD31" s="66"/>
      <c r="DXE31" s="20"/>
      <c r="DXF31" s="20"/>
      <c r="DXG31" s="1"/>
      <c r="DXH31" s="66"/>
      <c r="DXI31" s="66"/>
      <c r="DXJ31" s="20"/>
      <c r="DXK31" s="20"/>
      <c r="DXL31" s="1"/>
      <c r="DXM31" s="66"/>
      <c r="DXN31" s="66"/>
      <c r="DXO31" s="20"/>
      <c r="DXP31" s="20"/>
      <c r="DXQ31" s="1"/>
      <c r="DXR31" s="66"/>
      <c r="DXS31" s="66"/>
      <c r="DXT31" s="20"/>
      <c r="DXU31" s="20"/>
      <c r="DXV31" s="1"/>
      <c r="DXW31" s="66"/>
      <c r="DXX31" s="66"/>
      <c r="DXY31" s="20"/>
      <c r="DXZ31" s="20"/>
      <c r="DYA31" s="1"/>
      <c r="DYB31" s="66"/>
      <c r="DYC31" s="66"/>
      <c r="DYD31" s="20"/>
      <c r="DYE31" s="20"/>
      <c r="DYF31" s="1"/>
      <c r="DYG31" s="66"/>
      <c r="DYH31" s="66"/>
      <c r="DYI31" s="20"/>
      <c r="DYJ31" s="20"/>
      <c r="DYK31" s="1"/>
      <c r="DYL31" s="66"/>
      <c r="DYM31" s="66"/>
      <c r="DYN31" s="20"/>
      <c r="DYO31" s="20"/>
      <c r="DYP31" s="1"/>
      <c r="DYQ31" s="66"/>
      <c r="DYR31" s="66"/>
      <c r="DYS31" s="20"/>
      <c r="DYT31" s="20"/>
      <c r="DYU31" s="1"/>
      <c r="DYV31" s="66"/>
      <c r="DYW31" s="66"/>
      <c r="DYX31" s="20"/>
      <c r="DYY31" s="20"/>
      <c r="DYZ31" s="1"/>
      <c r="DZA31" s="66"/>
      <c r="DZB31" s="66"/>
      <c r="DZC31" s="20"/>
      <c r="DZD31" s="20"/>
      <c r="DZE31" s="1"/>
      <c r="DZF31" s="66"/>
      <c r="DZG31" s="66"/>
      <c r="DZH31" s="20"/>
      <c r="DZI31" s="20"/>
      <c r="DZJ31" s="1"/>
      <c r="DZK31" s="66"/>
      <c r="DZL31" s="66"/>
      <c r="DZM31" s="20"/>
      <c r="DZN31" s="20"/>
      <c r="DZO31" s="1"/>
      <c r="DZP31" s="66"/>
      <c r="DZQ31" s="66"/>
      <c r="DZR31" s="20"/>
      <c r="DZS31" s="20"/>
      <c r="DZT31" s="1"/>
      <c r="DZU31" s="66"/>
      <c r="DZV31" s="66"/>
      <c r="DZW31" s="20"/>
      <c r="DZX31" s="20"/>
      <c r="DZY31" s="1"/>
      <c r="DZZ31" s="66"/>
      <c r="EAA31" s="66"/>
      <c r="EAB31" s="20"/>
      <c r="EAC31" s="20"/>
      <c r="EAD31" s="1"/>
      <c r="EAE31" s="66"/>
      <c r="EAF31" s="66"/>
      <c r="EAG31" s="20"/>
      <c r="EAH31" s="20"/>
      <c r="EAI31" s="1"/>
      <c r="EAJ31" s="66"/>
      <c r="EAK31" s="66"/>
      <c r="EAL31" s="20"/>
      <c r="EAM31" s="20"/>
      <c r="EAN31" s="1"/>
      <c r="EAO31" s="66"/>
      <c r="EAP31" s="66"/>
      <c r="EAQ31" s="20"/>
      <c r="EAR31" s="20"/>
      <c r="EAS31" s="1"/>
      <c r="EAT31" s="66"/>
      <c r="EAU31" s="66"/>
      <c r="EAV31" s="20"/>
      <c r="EAW31" s="20"/>
      <c r="EAX31" s="1"/>
      <c r="EAY31" s="66"/>
      <c r="EAZ31" s="66"/>
      <c r="EBA31" s="20"/>
      <c r="EBB31" s="20"/>
      <c r="EBC31" s="1"/>
      <c r="EBD31" s="66"/>
      <c r="EBE31" s="66"/>
      <c r="EBF31" s="20"/>
      <c r="EBG31" s="20"/>
      <c r="EBH31" s="1"/>
      <c r="EBI31" s="66"/>
      <c r="EBJ31" s="66"/>
      <c r="EBK31" s="20"/>
      <c r="EBL31" s="20"/>
      <c r="EBM31" s="1"/>
      <c r="EBN31" s="66"/>
      <c r="EBO31" s="66"/>
      <c r="EBP31" s="20"/>
      <c r="EBQ31" s="20"/>
      <c r="EBR31" s="1"/>
      <c r="EBS31" s="66"/>
      <c r="EBT31" s="66"/>
      <c r="EBU31" s="20"/>
      <c r="EBV31" s="20"/>
      <c r="EBW31" s="1"/>
      <c r="EBX31" s="66"/>
      <c r="EBY31" s="66"/>
      <c r="EBZ31" s="20"/>
      <c r="ECA31" s="20"/>
      <c r="ECB31" s="1"/>
      <c r="ECC31" s="66"/>
      <c r="ECD31" s="66"/>
      <c r="ECE31" s="20"/>
      <c r="ECF31" s="20"/>
      <c r="ECG31" s="1"/>
      <c r="ECH31" s="66"/>
      <c r="ECI31" s="66"/>
      <c r="ECJ31" s="20"/>
      <c r="ECK31" s="20"/>
      <c r="ECL31" s="1"/>
      <c r="ECM31" s="66"/>
      <c r="ECN31" s="66"/>
      <c r="ECO31" s="20"/>
      <c r="ECP31" s="20"/>
      <c r="ECQ31" s="1"/>
      <c r="ECR31" s="66"/>
      <c r="ECS31" s="66"/>
      <c r="ECT31" s="20"/>
      <c r="ECU31" s="20"/>
      <c r="ECV31" s="1"/>
      <c r="ECW31" s="66"/>
      <c r="ECX31" s="66"/>
      <c r="ECY31" s="20"/>
      <c r="ECZ31" s="20"/>
      <c r="EDA31" s="1"/>
      <c r="EDB31" s="66"/>
      <c r="EDC31" s="66"/>
      <c r="EDD31" s="20"/>
      <c r="EDE31" s="20"/>
      <c r="EDF31" s="1"/>
      <c r="EDG31" s="66"/>
      <c r="EDH31" s="66"/>
      <c r="EDI31" s="20"/>
      <c r="EDJ31" s="20"/>
      <c r="EDK31" s="1"/>
      <c r="EDL31" s="66"/>
      <c r="EDM31" s="66"/>
      <c r="EDN31" s="20"/>
      <c r="EDO31" s="20"/>
      <c r="EDP31" s="1"/>
      <c r="EDQ31" s="66"/>
      <c r="EDR31" s="66"/>
      <c r="EDS31" s="20"/>
      <c r="EDT31" s="20"/>
      <c r="EDU31" s="1"/>
      <c r="EDV31" s="66"/>
      <c r="EDW31" s="66"/>
      <c r="EDX31" s="20"/>
      <c r="EDY31" s="20"/>
      <c r="EDZ31" s="1"/>
      <c r="EEA31" s="66"/>
      <c r="EEB31" s="66"/>
      <c r="EEC31" s="20"/>
      <c r="EED31" s="20"/>
      <c r="EEE31" s="1"/>
      <c r="EEF31" s="66"/>
      <c r="EEG31" s="66"/>
      <c r="EEH31" s="20"/>
      <c r="EEI31" s="20"/>
      <c r="EEJ31" s="1"/>
      <c r="EEK31" s="66"/>
      <c r="EEL31" s="66"/>
      <c r="EEM31" s="20"/>
      <c r="EEN31" s="20"/>
      <c r="EEO31" s="1"/>
      <c r="EEP31" s="66"/>
      <c r="EEQ31" s="66"/>
      <c r="EER31" s="20"/>
      <c r="EES31" s="20"/>
      <c r="EET31" s="1"/>
      <c r="EEU31" s="66"/>
      <c r="EEV31" s="66"/>
      <c r="EEW31" s="20"/>
      <c r="EEX31" s="20"/>
      <c r="EEY31" s="1"/>
      <c r="EEZ31" s="66"/>
      <c r="EFA31" s="66"/>
      <c r="EFB31" s="20"/>
      <c r="EFC31" s="20"/>
      <c r="EFD31" s="1"/>
      <c r="EFE31" s="66"/>
      <c r="EFF31" s="66"/>
      <c r="EFG31" s="20"/>
      <c r="EFH31" s="20"/>
      <c r="EFI31" s="1"/>
      <c r="EFJ31" s="66"/>
      <c r="EFK31" s="66"/>
      <c r="EFL31" s="20"/>
      <c r="EFM31" s="20"/>
      <c r="EFN31" s="1"/>
      <c r="EFO31" s="66"/>
      <c r="EFP31" s="66"/>
      <c r="EFQ31" s="20"/>
      <c r="EFR31" s="20"/>
      <c r="EFS31" s="1"/>
      <c r="EFT31" s="66"/>
      <c r="EFU31" s="66"/>
      <c r="EFV31" s="20"/>
      <c r="EFW31" s="20"/>
      <c r="EFX31" s="1"/>
      <c r="EFY31" s="66"/>
      <c r="EFZ31" s="66"/>
      <c r="EGA31" s="20"/>
      <c r="EGB31" s="20"/>
      <c r="EGC31" s="1"/>
      <c r="EGD31" s="66"/>
      <c r="EGE31" s="66"/>
      <c r="EGF31" s="20"/>
      <c r="EGG31" s="20"/>
      <c r="EGH31" s="1"/>
      <c r="EGI31" s="66"/>
      <c r="EGJ31" s="66"/>
      <c r="EGK31" s="20"/>
      <c r="EGL31" s="20"/>
      <c r="EGM31" s="1"/>
      <c r="EGN31" s="66"/>
      <c r="EGO31" s="66"/>
      <c r="EGP31" s="20"/>
      <c r="EGQ31" s="20"/>
      <c r="EGR31" s="1"/>
      <c r="EGS31" s="66"/>
      <c r="EGT31" s="66"/>
      <c r="EGU31" s="20"/>
      <c r="EGV31" s="20"/>
      <c r="EGW31" s="1"/>
      <c r="EGX31" s="66"/>
      <c r="EGY31" s="66"/>
      <c r="EGZ31" s="20"/>
      <c r="EHA31" s="20"/>
      <c r="EHB31" s="1"/>
      <c r="EHC31" s="66"/>
      <c r="EHD31" s="66"/>
      <c r="EHE31" s="20"/>
      <c r="EHF31" s="20"/>
      <c r="EHG31" s="1"/>
      <c r="EHH31" s="66"/>
      <c r="EHI31" s="66"/>
      <c r="EHJ31" s="20"/>
      <c r="EHK31" s="20"/>
      <c r="EHL31" s="1"/>
      <c r="EHM31" s="66"/>
      <c r="EHN31" s="66"/>
      <c r="EHO31" s="20"/>
      <c r="EHP31" s="20"/>
      <c r="EHQ31" s="1"/>
      <c r="EHR31" s="66"/>
      <c r="EHS31" s="66"/>
      <c r="EHT31" s="20"/>
      <c r="EHU31" s="20"/>
      <c r="EHV31" s="1"/>
      <c r="EHW31" s="66"/>
      <c r="EHX31" s="66"/>
      <c r="EHY31" s="20"/>
      <c r="EHZ31" s="20"/>
      <c r="EIA31" s="1"/>
      <c r="EIB31" s="66"/>
      <c r="EIC31" s="66"/>
      <c r="EID31" s="20"/>
      <c r="EIE31" s="20"/>
      <c r="EIF31" s="1"/>
      <c r="EIG31" s="66"/>
      <c r="EIH31" s="66"/>
      <c r="EII31" s="20"/>
      <c r="EIJ31" s="20"/>
      <c r="EIK31" s="1"/>
      <c r="EIL31" s="66"/>
      <c r="EIM31" s="66"/>
      <c r="EIN31" s="20"/>
      <c r="EIO31" s="20"/>
      <c r="EIP31" s="1"/>
      <c r="EIQ31" s="66"/>
      <c r="EIR31" s="66"/>
      <c r="EIS31" s="20"/>
      <c r="EIT31" s="20"/>
      <c r="EIU31" s="1"/>
      <c r="EIV31" s="66"/>
      <c r="EIW31" s="66"/>
      <c r="EIX31" s="20"/>
      <c r="EIY31" s="20"/>
      <c r="EIZ31" s="1"/>
      <c r="EJA31" s="66"/>
      <c r="EJB31" s="66"/>
      <c r="EJC31" s="20"/>
      <c r="EJD31" s="20"/>
      <c r="EJE31" s="1"/>
      <c r="EJF31" s="66"/>
      <c r="EJG31" s="66"/>
      <c r="EJH31" s="20"/>
      <c r="EJI31" s="20"/>
      <c r="EJJ31" s="1"/>
      <c r="EJK31" s="66"/>
      <c r="EJL31" s="66"/>
      <c r="EJM31" s="20"/>
      <c r="EJN31" s="20"/>
      <c r="EJO31" s="1"/>
      <c r="EJP31" s="66"/>
      <c r="EJQ31" s="66"/>
      <c r="EJR31" s="20"/>
      <c r="EJS31" s="20"/>
      <c r="EJT31" s="1"/>
      <c r="EJU31" s="66"/>
      <c r="EJV31" s="66"/>
      <c r="EJW31" s="20"/>
      <c r="EJX31" s="20"/>
      <c r="EJY31" s="1"/>
      <c r="EJZ31" s="66"/>
      <c r="EKA31" s="66"/>
      <c r="EKB31" s="20"/>
      <c r="EKC31" s="20"/>
      <c r="EKD31" s="1"/>
      <c r="EKE31" s="66"/>
      <c r="EKF31" s="66"/>
      <c r="EKG31" s="20"/>
      <c r="EKH31" s="20"/>
      <c r="EKI31" s="1"/>
      <c r="EKJ31" s="66"/>
      <c r="EKK31" s="66"/>
      <c r="EKL31" s="20"/>
      <c r="EKM31" s="20"/>
      <c r="EKN31" s="1"/>
      <c r="EKO31" s="66"/>
      <c r="EKP31" s="66"/>
      <c r="EKQ31" s="20"/>
      <c r="EKR31" s="20"/>
      <c r="EKS31" s="1"/>
      <c r="EKT31" s="66"/>
      <c r="EKU31" s="66"/>
      <c r="EKV31" s="20"/>
      <c r="EKW31" s="20"/>
      <c r="EKX31" s="1"/>
      <c r="EKY31" s="66"/>
      <c r="EKZ31" s="66"/>
      <c r="ELA31" s="20"/>
      <c r="ELB31" s="20"/>
      <c r="ELC31" s="1"/>
      <c r="ELD31" s="66"/>
      <c r="ELE31" s="66"/>
      <c r="ELF31" s="20"/>
      <c r="ELG31" s="20"/>
      <c r="ELH31" s="1"/>
      <c r="ELI31" s="66"/>
      <c r="ELJ31" s="66"/>
      <c r="ELK31" s="20"/>
      <c r="ELL31" s="20"/>
      <c r="ELM31" s="1"/>
      <c r="ELN31" s="66"/>
      <c r="ELO31" s="66"/>
      <c r="ELP31" s="20"/>
      <c r="ELQ31" s="20"/>
      <c r="ELR31" s="1"/>
      <c r="ELS31" s="66"/>
      <c r="ELT31" s="66"/>
      <c r="ELU31" s="20"/>
      <c r="ELV31" s="20"/>
      <c r="ELW31" s="1"/>
      <c r="ELX31" s="66"/>
      <c r="ELY31" s="66"/>
      <c r="ELZ31" s="20"/>
      <c r="EMA31" s="20"/>
      <c r="EMB31" s="1"/>
      <c r="EMC31" s="66"/>
      <c r="EMD31" s="66"/>
      <c r="EME31" s="20"/>
      <c r="EMF31" s="20"/>
      <c r="EMG31" s="1"/>
      <c r="EMH31" s="66"/>
      <c r="EMI31" s="66"/>
      <c r="EMJ31" s="20"/>
      <c r="EMK31" s="20"/>
      <c r="EML31" s="1"/>
      <c r="EMM31" s="66"/>
      <c r="EMN31" s="66"/>
      <c r="EMO31" s="20"/>
      <c r="EMP31" s="20"/>
      <c r="EMQ31" s="1"/>
      <c r="EMR31" s="66"/>
      <c r="EMS31" s="66"/>
      <c r="EMT31" s="20"/>
      <c r="EMU31" s="20"/>
      <c r="EMV31" s="1"/>
      <c r="EMW31" s="66"/>
      <c r="EMX31" s="66"/>
      <c r="EMY31" s="20"/>
      <c r="EMZ31" s="20"/>
      <c r="ENA31" s="1"/>
      <c r="ENB31" s="66"/>
      <c r="ENC31" s="66"/>
      <c r="END31" s="20"/>
      <c r="ENE31" s="20"/>
      <c r="ENF31" s="1"/>
      <c r="ENG31" s="66"/>
      <c r="ENH31" s="66"/>
      <c r="ENI31" s="20"/>
      <c r="ENJ31" s="20"/>
      <c r="ENK31" s="1"/>
      <c r="ENL31" s="66"/>
      <c r="ENM31" s="66"/>
      <c r="ENN31" s="20"/>
      <c r="ENO31" s="20"/>
      <c r="ENP31" s="1"/>
      <c r="ENQ31" s="66"/>
      <c r="ENR31" s="66"/>
      <c r="ENS31" s="20"/>
      <c r="ENT31" s="20"/>
      <c r="ENU31" s="1"/>
      <c r="ENV31" s="66"/>
      <c r="ENW31" s="66"/>
      <c r="ENX31" s="20"/>
      <c r="ENY31" s="20"/>
      <c r="ENZ31" s="1"/>
      <c r="EOA31" s="66"/>
      <c r="EOB31" s="66"/>
      <c r="EOC31" s="20"/>
      <c r="EOD31" s="20"/>
      <c r="EOE31" s="1"/>
      <c r="EOF31" s="66"/>
      <c r="EOG31" s="66"/>
      <c r="EOH31" s="20"/>
      <c r="EOI31" s="20"/>
      <c r="EOJ31" s="1"/>
      <c r="EOK31" s="66"/>
      <c r="EOL31" s="66"/>
      <c r="EOM31" s="20"/>
      <c r="EON31" s="20"/>
      <c r="EOO31" s="1"/>
      <c r="EOP31" s="66"/>
      <c r="EOQ31" s="66"/>
      <c r="EOR31" s="20"/>
      <c r="EOS31" s="20"/>
      <c r="EOT31" s="1"/>
      <c r="EOU31" s="66"/>
      <c r="EOV31" s="66"/>
      <c r="EOW31" s="20"/>
      <c r="EOX31" s="20"/>
      <c r="EOY31" s="1"/>
      <c r="EOZ31" s="66"/>
      <c r="EPA31" s="66"/>
      <c r="EPB31" s="20"/>
      <c r="EPC31" s="20"/>
      <c r="EPD31" s="1"/>
      <c r="EPE31" s="66"/>
      <c r="EPF31" s="66"/>
      <c r="EPG31" s="20"/>
      <c r="EPH31" s="20"/>
      <c r="EPI31" s="1"/>
      <c r="EPJ31" s="66"/>
      <c r="EPK31" s="66"/>
      <c r="EPL31" s="20"/>
      <c r="EPM31" s="20"/>
      <c r="EPN31" s="1"/>
      <c r="EPO31" s="66"/>
      <c r="EPP31" s="66"/>
      <c r="EPQ31" s="20"/>
      <c r="EPR31" s="20"/>
      <c r="EPS31" s="1"/>
      <c r="EPT31" s="66"/>
      <c r="EPU31" s="66"/>
      <c r="EPV31" s="20"/>
      <c r="EPW31" s="20"/>
      <c r="EPX31" s="1"/>
      <c r="EPY31" s="66"/>
      <c r="EPZ31" s="66"/>
      <c r="EQA31" s="20"/>
      <c r="EQB31" s="20"/>
      <c r="EQC31" s="1"/>
      <c r="EQD31" s="66"/>
      <c r="EQE31" s="66"/>
      <c r="EQF31" s="20"/>
      <c r="EQG31" s="20"/>
      <c r="EQH31" s="1"/>
      <c r="EQI31" s="66"/>
      <c r="EQJ31" s="66"/>
      <c r="EQK31" s="20"/>
      <c r="EQL31" s="20"/>
      <c r="EQM31" s="1"/>
      <c r="EQN31" s="66"/>
      <c r="EQO31" s="66"/>
      <c r="EQP31" s="20"/>
      <c r="EQQ31" s="20"/>
      <c r="EQR31" s="1"/>
      <c r="EQS31" s="66"/>
      <c r="EQT31" s="66"/>
      <c r="EQU31" s="20"/>
      <c r="EQV31" s="20"/>
      <c r="EQW31" s="1"/>
      <c r="EQX31" s="66"/>
      <c r="EQY31" s="66"/>
      <c r="EQZ31" s="20"/>
      <c r="ERA31" s="20"/>
      <c r="ERB31" s="1"/>
      <c r="ERC31" s="66"/>
      <c r="ERD31" s="66"/>
      <c r="ERE31" s="20"/>
      <c r="ERF31" s="20"/>
      <c r="ERG31" s="1"/>
      <c r="ERH31" s="66"/>
      <c r="ERI31" s="66"/>
      <c r="ERJ31" s="20"/>
      <c r="ERK31" s="20"/>
      <c r="ERL31" s="1"/>
      <c r="ERM31" s="66"/>
      <c r="ERN31" s="66"/>
      <c r="ERO31" s="20"/>
      <c r="ERP31" s="20"/>
      <c r="ERQ31" s="1"/>
      <c r="ERR31" s="66"/>
      <c r="ERS31" s="66"/>
      <c r="ERT31" s="20"/>
      <c r="ERU31" s="20"/>
      <c r="ERV31" s="1"/>
      <c r="ERW31" s="66"/>
      <c r="ERX31" s="66"/>
      <c r="ERY31" s="20"/>
      <c r="ERZ31" s="20"/>
      <c r="ESA31" s="1"/>
      <c r="ESB31" s="66"/>
      <c r="ESC31" s="66"/>
      <c r="ESD31" s="20"/>
      <c r="ESE31" s="20"/>
      <c r="ESF31" s="1"/>
      <c r="ESG31" s="66"/>
      <c r="ESH31" s="66"/>
      <c r="ESI31" s="20"/>
      <c r="ESJ31" s="20"/>
      <c r="ESK31" s="1"/>
      <c r="ESL31" s="66"/>
      <c r="ESM31" s="66"/>
      <c r="ESN31" s="20"/>
      <c r="ESO31" s="20"/>
      <c r="ESP31" s="1"/>
      <c r="ESQ31" s="66"/>
      <c r="ESR31" s="66"/>
      <c r="ESS31" s="20"/>
      <c r="EST31" s="20"/>
      <c r="ESU31" s="1"/>
      <c r="ESV31" s="66"/>
      <c r="ESW31" s="66"/>
      <c r="ESX31" s="20"/>
      <c r="ESY31" s="20"/>
      <c r="ESZ31" s="1"/>
      <c r="ETA31" s="66"/>
      <c r="ETB31" s="66"/>
      <c r="ETC31" s="20"/>
      <c r="ETD31" s="20"/>
      <c r="ETE31" s="1"/>
      <c r="ETF31" s="66"/>
      <c r="ETG31" s="66"/>
      <c r="ETH31" s="20"/>
      <c r="ETI31" s="20"/>
      <c r="ETJ31" s="1"/>
      <c r="ETK31" s="66"/>
      <c r="ETL31" s="66"/>
      <c r="ETM31" s="20"/>
      <c r="ETN31" s="20"/>
      <c r="ETO31" s="1"/>
      <c r="ETP31" s="66"/>
      <c r="ETQ31" s="66"/>
      <c r="ETR31" s="20"/>
      <c r="ETS31" s="20"/>
      <c r="ETT31" s="1"/>
      <c r="ETU31" s="66"/>
      <c r="ETV31" s="66"/>
      <c r="ETW31" s="20"/>
      <c r="ETX31" s="20"/>
      <c r="ETY31" s="1"/>
      <c r="ETZ31" s="66"/>
      <c r="EUA31" s="66"/>
      <c r="EUB31" s="20"/>
      <c r="EUC31" s="20"/>
      <c r="EUD31" s="1"/>
      <c r="EUE31" s="66"/>
      <c r="EUF31" s="66"/>
      <c r="EUG31" s="20"/>
      <c r="EUH31" s="20"/>
      <c r="EUI31" s="1"/>
      <c r="EUJ31" s="66"/>
      <c r="EUK31" s="66"/>
      <c r="EUL31" s="20"/>
      <c r="EUM31" s="20"/>
      <c r="EUN31" s="1"/>
      <c r="EUO31" s="66"/>
      <c r="EUP31" s="66"/>
      <c r="EUQ31" s="20"/>
      <c r="EUR31" s="20"/>
      <c r="EUS31" s="1"/>
      <c r="EUT31" s="66"/>
      <c r="EUU31" s="66"/>
      <c r="EUV31" s="20"/>
      <c r="EUW31" s="20"/>
      <c r="EUX31" s="1"/>
      <c r="EUY31" s="66"/>
      <c r="EUZ31" s="66"/>
      <c r="EVA31" s="20"/>
      <c r="EVB31" s="20"/>
      <c r="EVC31" s="1"/>
      <c r="EVD31" s="66"/>
      <c r="EVE31" s="66"/>
      <c r="EVF31" s="20"/>
      <c r="EVG31" s="20"/>
      <c r="EVH31" s="1"/>
      <c r="EVI31" s="66"/>
      <c r="EVJ31" s="66"/>
      <c r="EVK31" s="20"/>
      <c r="EVL31" s="20"/>
      <c r="EVM31" s="1"/>
      <c r="EVN31" s="66"/>
      <c r="EVO31" s="66"/>
      <c r="EVP31" s="20"/>
      <c r="EVQ31" s="20"/>
      <c r="EVR31" s="1"/>
      <c r="EVS31" s="66"/>
      <c r="EVT31" s="66"/>
      <c r="EVU31" s="20"/>
      <c r="EVV31" s="20"/>
      <c r="EVW31" s="1"/>
      <c r="EVX31" s="66"/>
      <c r="EVY31" s="66"/>
      <c r="EVZ31" s="20"/>
      <c r="EWA31" s="20"/>
      <c r="EWB31" s="1"/>
      <c r="EWC31" s="66"/>
      <c r="EWD31" s="66"/>
      <c r="EWE31" s="20"/>
      <c r="EWF31" s="20"/>
      <c r="EWG31" s="1"/>
      <c r="EWH31" s="66"/>
      <c r="EWI31" s="66"/>
      <c r="EWJ31" s="20"/>
      <c r="EWK31" s="20"/>
      <c r="EWL31" s="1"/>
      <c r="EWM31" s="66"/>
      <c r="EWN31" s="66"/>
      <c r="EWO31" s="20"/>
      <c r="EWP31" s="20"/>
      <c r="EWQ31" s="1"/>
      <c r="EWR31" s="66"/>
      <c r="EWS31" s="66"/>
      <c r="EWT31" s="20"/>
      <c r="EWU31" s="20"/>
      <c r="EWV31" s="1"/>
      <c r="EWW31" s="66"/>
      <c r="EWX31" s="66"/>
      <c r="EWY31" s="20"/>
      <c r="EWZ31" s="20"/>
      <c r="EXA31" s="1"/>
      <c r="EXB31" s="66"/>
      <c r="EXC31" s="66"/>
      <c r="EXD31" s="20"/>
      <c r="EXE31" s="20"/>
      <c r="EXF31" s="1"/>
      <c r="EXG31" s="66"/>
      <c r="EXH31" s="66"/>
      <c r="EXI31" s="20"/>
      <c r="EXJ31" s="20"/>
      <c r="EXK31" s="1"/>
      <c r="EXL31" s="66"/>
      <c r="EXM31" s="66"/>
      <c r="EXN31" s="20"/>
      <c r="EXO31" s="20"/>
      <c r="EXP31" s="1"/>
      <c r="EXQ31" s="66"/>
      <c r="EXR31" s="66"/>
      <c r="EXS31" s="20"/>
      <c r="EXT31" s="20"/>
      <c r="EXU31" s="1"/>
      <c r="EXV31" s="66"/>
      <c r="EXW31" s="66"/>
      <c r="EXX31" s="20"/>
      <c r="EXY31" s="20"/>
      <c r="EXZ31" s="1"/>
      <c r="EYA31" s="66"/>
      <c r="EYB31" s="66"/>
      <c r="EYC31" s="20"/>
      <c r="EYD31" s="20"/>
      <c r="EYE31" s="1"/>
      <c r="EYF31" s="66"/>
      <c r="EYG31" s="66"/>
      <c r="EYH31" s="20"/>
      <c r="EYI31" s="20"/>
      <c r="EYJ31" s="1"/>
      <c r="EYK31" s="66"/>
      <c r="EYL31" s="66"/>
      <c r="EYM31" s="20"/>
      <c r="EYN31" s="20"/>
      <c r="EYO31" s="1"/>
      <c r="EYP31" s="66"/>
      <c r="EYQ31" s="66"/>
      <c r="EYR31" s="20"/>
      <c r="EYS31" s="20"/>
      <c r="EYT31" s="1"/>
      <c r="EYU31" s="66"/>
      <c r="EYV31" s="66"/>
      <c r="EYW31" s="20"/>
      <c r="EYX31" s="20"/>
      <c r="EYY31" s="1"/>
      <c r="EYZ31" s="66"/>
      <c r="EZA31" s="66"/>
      <c r="EZB31" s="20"/>
      <c r="EZC31" s="20"/>
      <c r="EZD31" s="1"/>
      <c r="EZE31" s="66"/>
      <c r="EZF31" s="66"/>
      <c r="EZG31" s="20"/>
      <c r="EZH31" s="20"/>
      <c r="EZI31" s="1"/>
      <c r="EZJ31" s="66"/>
      <c r="EZK31" s="66"/>
      <c r="EZL31" s="20"/>
      <c r="EZM31" s="20"/>
      <c r="EZN31" s="1"/>
      <c r="EZO31" s="66"/>
      <c r="EZP31" s="66"/>
      <c r="EZQ31" s="20"/>
      <c r="EZR31" s="20"/>
      <c r="EZS31" s="1"/>
      <c r="EZT31" s="66"/>
      <c r="EZU31" s="66"/>
      <c r="EZV31" s="20"/>
      <c r="EZW31" s="20"/>
      <c r="EZX31" s="1"/>
      <c r="EZY31" s="66"/>
      <c r="EZZ31" s="66"/>
      <c r="FAA31" s="20"/>
      <c r="FAB31" s="20"/>
      <c r="FAC31" s="1"/>
      <c r="FAD31" s="66"/>
      <c r="FAE31" s="66"/>
      <c r="FAF31" s="20"/>
      <c r="FAG31" s="20"/>
      <c r="FAH31" s="1"/>
      <c r="FAI31" s="66"/>
      <c r="FAJ31" s="66"/>
      <c r="FAK31" s="20"/>
      <c r="FAL31" s="20"/>
      <c r="FAM31" s="1"/>
      <c r="FAN31" s="66"/>
      <c r="FAO31" s="66"/>
      <c r="FAP31" s="20"/>
      <c r="FAQ31" s="20"/>
      <c r="FAR31" s="1"/>
      <c r="FAS31" s="66"/>
      <c r="FAT31" s="66"/>
      <c r="FAU31" s="20"/>
      <c r="FAV31" s="20"/>
      <c r="FAW31" s="1"/>
      <c r="FAX31" s="66"/>
      <c r="FAY31" s="66"/>
      <c r="FAZ31" s="20"/>
      <c r="FBA31" s="20"/>
      <c r="FBB31" s="1"/>
      <c r="FBC31" s="66"/>
      <c r="FBD31" s="66"/>
      <c r="FBE31" s="20"/>
      <c r="FBF31" s="20"/>
      <c r="FBG31" s="1"/>
      <c r="FBH31" s="66"/>
      <c r="FBI31" s="66"/>
      <c r="FBJ31" s="20"/>
      <c r="FBK31" s="20"/>
      <c r="FBL31" s="1"/>
      <c r="FBM31" s="66"/>
      <c r="FBN31" s="66"/>
      <c r="FBO31" s="20"/>
      <c r="FBP31" s="20"/>
      <c r="FBQ31" s="1"/>
      <c r="FBR31" s="66"/>
      <c r="FBS31" s="66"/>
      <c r="FBT31" s="20"/>
      <c r="FBU31" s="20"/>
      <c r="FBV31" s="1"/>
      <c r="FBW31" s="66"/>
      <c r="FBX31" s="66"/>
      <c r="FBY31" s="20"/>
      <c r="FBZ31" s="20"/>
      <c r="FCA31" s="1"/>
      <c r="FCB31" s="66"/>
      <c r="FCC31" s="66"/>
      <c r="FCD31" s="20"/>
      <c r="FCE31" s="20"/>
      <c r="FCF31" s="1"/>
      <c r="FCG31" s="66"/>
      <c r="FCH31" s="66"/>
      <c r="FCI31" s="20"/>
      <c r="FCJ31" s="20"/>
      <c r="FCK31" s="1"/>
      <c r="FCL31" s="66"/>
      <c r="FCM31" s="66"/>
      <c r="FCN31" s="20"/>
      <c r="FCO31" s="20"/>
      <c r="FCP31" s="1"/>
      <c r="FCQ31" s="66"/>
      <c r="FCR31" s="66"/>
      <c r="FCS31" s="20"/>
      <c r="FCT31" s="20"/>
      <c r="FCU31" s="1"/>
      <c r="FCV31" s="66"/>
      <c r="FCW31" s="66"/>
      <c r="FCX31" s="20"/>
      <c r="FCY31" s="20"/>
      <c r="FCZ31" s="1"/>
      <c r="FDA31" s="66"/>
      <c r="FDB31" s="66"/>
      <c r="FDC31" s="20"/>
      <c r="FDD31" s="20"/>
      <c r="FDE31" s="1"/>
      <c r="FDF31" s="66"/>
      <c r="FDG31" s="66"/>
      <c r="FDH31" s="20"/>
      <c r="FDI31" s="20"/>
      <c r="FDJ31" s="1"/>
      <c r="FDK31" s="66"/>
      <c r="FDL31" s="66"/>
      <c r="FDM31" s="20"/>
      <c r="FDN31" s="20"/>
      <c r="FDO31" s="1"/>
      <c r="FDP31" s="66"/>
      <c r="FDQ31" s="66"/>
      <c r="FDR31" s="20"/>
      <c r="FDS31" s="20"/>
      <c r="FDT31" s="1"/>
      <c r="FDU31" s="66"/>
      <c r="FDV31" s="66"/>
      <c r="FDW31" s="20"/>
      <c r="FDX31" s="20"/>
      <c r="FDY31" s="1"/>
      <c r="FDZ31" s="66"/>
      <c r="FEA31" s="66"/>
      <c r="FEB31" s="20"/>
      <c r="FEC31" s="20"/>
      <c r="FED31" s="1"/>
      <c r="FEE31" s="66"/>
      <c r="FEF31" s="66"/>
      <c r="FEG31" s="20"/>
      <c r="FEH31" s="20"/>
      <c r="FEI31" s="1"/>
      <c r="FEJ31" s="66"/>
      <c r="FEK31" s="66"/>
      <c r="FEL31" s="20"/>
      <c r="FEM31" s="20"/>
      <c r="FEN31" s="1"/>
      <c r="FEO31" s="66"/>
      <c r="FEP31" s="66"/>
      <c r="FEQ31" s="20"/>
      <c r="FER31" s="20"/>
      <c r="FES31" s="1"/>
      <c r="FET31" s="66"/>
      <c r="FEU31" s="66"/>
      <c r="FEV31" s="20"/>
      <c r="FEW31" s="20"/>
      <c r="FEX31" s="1"/>
      <c r="FEY31" s="66"/>
      <c r="FEZ31" s="66"/>
      <c r="FFA31" s="20"/>
      <c r="FFB31" s="20"/>
      <c r="FFC31" s="1"/>
      <c r="FFD31" s="66"/>
      <c r="FFE31" s="66"/>
      <c r="FFF31" s="20"/>
      <c r="FFG31" s="20"/>
      <c r="FFH31" s="1"/>
      <c r="FFI31" s="66"/>
      <c r="FFJ31" s="66"/>
      <c r="FFK31" s="20"/>
      <c r="FFL31" s="20"/>
      <c r="FFM31" s="1"/>
      <c r="FFN31" s="66"/>
      <c r="FFO31" s="66"/>
      <c r="FFP31" s="20"/>
      <c r="FFQ31" s="20"/>
      <c r="FFR31" s="1"/>
      <c r="FFS31" s="66"/>
      <c r="FFT31" s="66"/>
      <c r="FFU31" s="20"/>
      <c r="FFV31" s="20"/>
      <c r="FFW31" s="1"/>
      <c r="FFX31" s="66"/>
      <c r="FFY31" s="66"/>
      <c r="FFZ31" s="20"/>
      <c r="FGA31" s="20"/>
      <c r="FGB31" s="1"/>
      <c r="FGC31" s="66"/>
      <c r="FGD31" s="66"/>
      <c r="FGE31" s="20"/>
      <c r="FGF31" s="20"/>
      <c r="FGG31" s="1"/>
      <c r="FGH31" s="66"/>
      <c r="FGI31" s="66"/>
      <c r="FGJ31" s="20"/>
      <c r="FGK31" s="20"/>
      <c r="FGL31" s="1"/>
      <c r="FGM31" s="66"/>
      <c r="FGN31" s="66"/>
      <c r="FGO31" s="20"/>
      <c r="FGP31" s="20"/>
      <c r="FGQ31" s="1"/>
      <c r="FGR31" s="66"/>
      <c r="FGS31" s="66"/>
      <c r="FGT31" s="20"/>
      <c r="FGU31" s="20"/>
      <c r="FGV31" s="1"/>
      <c r="FGW31" s="66"/>
      <c r="FGX31" s="66"/>
      <c r="FGY31" s="20"/>
      <c r="FGZ31" s="20"/>
      <c r="FHA31" s="1"/>
      <c r="FHB31" s="66"/>
      <c r="FHC31" s="66"/>
      <c r="FHD31" s="20"/>
      <c r="FHE31" s="20"/>
      <c r="FHF31" s="1"/>
      <c r="FHG31" s="66"/>
      <c r="FHH31" s="66"/>
      <c r="FHI31" s="20"/>
      <c r="FHJ31" s="20"/>
      <c r="FHK31" s="1"/>
      <c r="FHL31" s="66"/>
      <c r="FHM31" s="66"/>
      <c r="FHN31" s="20"/>
      <c r="FHO31" s="20"/>
      <c r="FHP31" s="1"/>
      <c r="FHQ31" s="66"/>
      <c r="FHR31" s="66"/>
      <c r="FHS31" s="20"/>
      <c r="FHT31" s="20"/>
      <c r="FHU31" s="1"/>
      <c r="FHV31" s="66"/>
      <c r="FHW31" s="66"/>
      <c r="FHX31" s="20"/>
      <c r="FHY31" s="20"/>
      <c r="FHZ31" s="1"/>
      <c r="FIA31" s="66"/>
      <c r="FIB31" s="66"/>
      <c r="FIC31" s="20"/>
      <c r="FID31" s="20"/>
      <c r="FIE31" s="1"/>
      <c r="FIF31" s="66"/>
      <c r="FIG31" s="66"/>
      <c r="FIH31" s="20"/>
      <c r="FII31" s="20"/>
      <c r="FIJ31" s="1"/>
      <c r="FIK31" s="66"/>
      <c r="FIL31" s="66"/>
      <c r="FIM31" s="20"/>
      <c r="FIN31" s="20"/>
      <c r="FIO31" s="1"/>
      <c r="FIP31" s="66"/>
      <c r="FIQ31" s="66"/>
      <c r="FIR31" s="20"/>
      <c r="FIS31" s="20"/>
      <c r="FIT31" s="1"/>
      <c r="FIU31" s="66"/>
      <c r="FIV31" s="66"/>
      <c r="FIW31" s="20"/>
      <c r="FIX31" s="20"/>
      <c r="FIY31" s="1"/>
      <c r="FIZ31" s="66"/>
      <c r="FJA31" s="66"/>
      <c r="FJB31" s="20"/>
      <c r="FJC31" s="20"/>
      <c r="FJD31" s="1"/>
      <c r="FJE31" s="66"/>
      <c r="FJF31" s="66"/>
      <c r="FJG31" s="20"/>
      <c r="FJH31" s="20"/>
      <c r="FJI31" s="1"/>
      <c r="FJJ31" s="66"/>
      <c r="FJK31" s="66"/>
      <c r="FJL31" s="20"/>
      <c r="FJM31" s="20"/>
      <c r="FJN31" s="1"/>
      <c r="FJO31" s="66"/>
      <c r="FJP31" s="66"/>
      <c r="FJQ31" s="20"/>
      <c r="FJR31" s="20"/>
      <c r="FJS31" s="1"/>
      <c r="FJT31" s="66"/>
      <c r="FJU31" s="66"/>
      <c r="FJV31" s="20"/>
      <c r="FJW31" s="20"/>
      <c r="FJX31" s="1"/>
      <c r="FJY31" s="66"/>
      <c r="FJZ31" s="66"/>
      <c r="FKA31" s="20"/>
      <c r="FKB31" s="20"/>
      <c r="FKC31" s="1"/>
      <c r="FKD31" s="66"/>
      <c r="FKE31" s="66"/>
      <c r="FKF31" s="20"/>
      <c r="FKG31" s="20"/>
      <c r="FKH31" s="1"/>
      <c r="FKI31" s="66"/>
      <c r="FKJ31" s="66"/>
      <c r="FKK31" s="20"/>
      <c r="FKL31" s="20"/>
      <c r="FKM31" s="1"/>
      <c r="FKN31" s="66"/>
      <c r="FKO31" s="66"/>
      <c r="FKP31" s="20"/>
      <c r="FKQ31" s="20"/>
      <c r="FKR31" s="1"/>
      <c r="FKS31" s="66"/>
      <c r="FKT31" s="66"/>
      <c r="FKU31" s="20"/>
      <c r="FKV31" s="20"/>
      <c r="FKW31" s="1"/>
      <c r="FKX31" s="66"/>
      <c r="FKY31" s="66"/>
      <c r="FKZ31" s="20"/>
      <c r="FLA31" s="20"/>
      <c r="FLB31" s="1"/>
      <c r="FLC31" s="66"/>
      <c r="FLD31" s="66"/>
      <c r="FLE31" s="20"/>
      <c r="FLF31" s="20"/>
      <c r="FLG31" s="1"/>
      <c r="FLH31" s="66"/>
      <c r="FLI31" s="66"/>
      <c r="FLJ31" s="20"/>
      <c r="FLK31" s="20"/>
      <c r="FLL31" s="1"/>
      <c r="FLM31" s="66"/>
      <c r="FLN31" s="66"/>
      <c r="FLO31" s="20"/>
      <c r="FLP31" s="20"/>
      <c r="FLQ31" s="1"/>
      <c r="FLR31" s="66"/>
      <c r="FLS31" s="66"/>
      <c r="FLT31" s="20"/>
      <c r="FLU31" s="20"/>
      <c r="FLV31" s="1"/>
      <c r="FLW31" s="66"/>
      <c r="FLX31" s="66"/>
      <c r="FLY31" s="20"/>
      <c r="FLZ31" s="20"/>
      <c r="FMA31" s="1"/>
      <c r="FMB31" s="66"/>
      <c r="FMC31" s="66"/>
      <c r="FMD31" s="20"/>
      <c r="FME31" s="20"/>
      <c r="FMF31" s="1"/>
      <c r="FMG31" s="66"/>
      <c r="FMH31" s="66"/>
      <c r="FMI31" s="20"/>
      <c r="FMJ31" s="20"/>
      <c r="FMK31" s="1"/>
      <c r="FML31" s="66"/>
      <c r="FMM31" s="66"/>
      <c r="FMN31" s="20"/>
      <c r="FMO31" s="20"/>
      <c r="FMP31" s="1"/>
      <c r="FMQ31" s="66"/>
      <c r="FMR31" s="66"/>
      <c r="FMS31" s="20"/>
      <c r="FMT31" s="20"/>
      <c r="FMU31" s="1"/>
      <c r="FMV31" s="66"/>
      <c r="FMW31" s="66"/>
      <c r="FMX31" s="20"/>
      <c r="FMY31" s="20"/>
      <c r="FMZ31" s="1"/>
      <c r="FNA31" s="66"/>
      <c r="FNB31" s="66"/>
      <c r="FNC31" s="20"/>
      <c r="FND31" s="20"/>
      <c r="FNE31" s="1"/>
      <c r="FNF31" s="66"/>
      <c r="FNG31" s="66"/>
      <c r="FNH31" s="20"/>
      <c r="FNI31" s="20"/>
      <c r="FNJ31" s="1"/>
      <c r="FNK31" s="66"/>
      <c r="FNL31" s="66"/>
      <c r="FNM31" s="20"/>
      <c r="FNN31" s="20"/>
      <c r="FNO31" s="1"/>
      <c r="FNP31" s="66"/>
      <c r="FNQ31" s="66"/>
      <c r="FNR31" s="20"/>
      <c r="FNS31" s="20"/>
      <c r="FNT31" s="1"/>
      <c r="FNU31" s="66"/>
      <c r="FNV31" s="66"/>
      <c r="FNW31" s="20"/>
      <c r="FNX31" s="20"/>
      <c r="FNY31" s="1"/>
      <c r="FNZ31" s="66"/>
      <c r="FOA31" s="66"/>
      <c r="FOB31" s="20"/>
      <c r="FOC31" s="20"/>
      <c r="FOD31" s="1"/>
      <c r="FOE31" s="66"/>
      <c r="FOF31" s="66"/>
      <c r="FOG31" s="20"/>
      <c r="FOH31" s="20"/>
      <c r="FOI31" s="1"/>
      <c r="FOJ31" s="66"/>
      <c r="FOK31" s="66"/>
      <c r="FOL31" s="20"/>
      <c r="FOM31" s="20"/>
      <c r="FON31" s="1"/>
      <c r="FOO31" s="66"/>
      <c r="FOP31" s="66"/>
      <c r="FOQ31" s="20"/>
      <c r="FOR31" s="20"/>
      <c r="FOS31" s="1"/>
      <c r="FOT31" s="66"/>
      <c r="FOU31" s="66"/>
      <c r="FOV31" s="20"/>
      <c r="FOW31" s="20"/>
      <c r="FOX31" s="1"/>
      <c r="FOY31" s="66"/>
      <c r="FOZ31" s="66"/>
      <c r="FPA31" s="20"/>
      <c r="FPB31" s="20"/>
      <c r="FPC31" s="1"/>
      <c r="FPD31" s="66"/>
      <c r="FPE31" s="66"/>
      <c r="FPF31" s="20"/>
      <c r="FPG31" s="20"/>
      <c r="FPH31" s="1"/>
      <c r="FPI31" s="66"/>
      <c r="FPJ31" s="66"/>
      <c r="FPK31" s="20"/>
      <c r="FPL31" s="20"/>
      <c r="FPM31" s="1"/>
      <c r="FPN31" s="66"/>
      <c r="FPO31" s="66"/>
      <c r="FPP31" s="20"/>
      <c r="FPQ31" s="20"/>
      <c r="FPR31" s="1"/>
      <c r="FPS31" s="66"/>
      <c r="FPT31" s="66"/>
      <c r="FPU31" s="20"/>
      <c r="FPV31" s="20"/>
      <c r="FPW31" s="1"/>
      <c r="FPX31" s="66"/>
      <c r="FPY31" s="66"/>
      <c r="FPZ31" s="20"/>
      <c r="FQA31" s="20"/>
      <c r="FQB31" s="1"/>
      <c r="FQC31" s="66"/>
      <c r="FQD31" s="66"/>
      <c r="FQE31" s="20"/>
      <c r="FQF31" s="20"/>
      <c r="FQG31" s="1"/>
      <c r="FQH31" s="66"/>
      <c r="FQI31" s="66"/>
      <c r="FQJ31" s="20"/>
      <c r="FQK31" s="20"/>
      <c r="FQL31" s="1"/>
      <c r="FQM31" s="66"/>
      <c r="FQN31" s="66"/>
      <c r="FQO31" s="20"/>
      <c r="FQP31" s="20"/>
      <c r="FQQ31" s="1"/>
      <c r="FQR31" s="66"/>
      <c r="FQS31" s="66"/>
      <c r="FQT31" s="20"/>
      <c r="FQU31" s="20"/>
      <c r="FQV31" s="1"/>
      <c r="FQW31" s="66"/>
      <c r="FQX31" s="66"/>
      <c r="FQY31" s="20"/>
      <c r="FQZ31" s="20"/>
      <c r="FRA31" s="1"/>
      <c r="FRB31" s="66"/>
      <c r="FRC31" s="66"/>
      <c r="FRD31" s="20"/>
      <c r="FRE31" s="20"/>
      <c r="FRF31" s="1"/>
      <c r="FRG31" s="66"/>
      <c r="FRH31" s="66"/>
      <c r="FRI31" s="20"/>
      <c r="FRJ31" s="20"/>
      <c r="FRK31" s="1"/>
      <c r="FRL31" s="66"/>
      <c r="FRM31" s="66"/>
      <c r="FRN31" s="20"/>
      <c r="FRO31" s="20"/>
      <c r="FRP31" s="1"/>
      <c r="FRQ31" s="66"/>
      <c r="FRR31" s="66"/>
      <c r="FRS31" s="20"/>
      <c r="FRT31" s="20"/>
      <c r="FRU31" s="1"/>
      <c r="FRV31" s="66"/>
      <c r="FRW31" s="66"/>
      <c r="FRX31" s="20"/>
      <c r="FRY31" s="20"/>
      <c r="FRZ31" s="1"/>
      <c r="FSA31" s="66"/>
      <c r="FSB31" s="66"/>
      <c r="FSC31" s="20"/>
      <c r="FSD31" s="20"/>
      <c r="FSE31" s="1"/>
      <c r="FSF31" s="66"/>
      <c r="FSG31" s="66"/>
      <c r="FSH31" s="20"/>
      <c r="FSI31" s="20"/>
      <c r="FSJ31" s="1"/>
      <c r="FSK31" s="66"/>
      <c r="FSL31" s="66"/>
      <c r="FSM31" s="20"/>
      <c r="FSN31" s="20"/>
      <c r="FSO31" s="1"/>
      <c r="FSP31" s="66"/>
      <c r="FSQ31" s="66"/>
      <c r="FSR31" s="20"/>
      <c r="FSS31" s="20"/>
      <c r="FST31" s="1"/>
      <c r="FSU31" s="66"/>
      <c r="FSV31" s="66"/>
      <c r="FSW31" s="20"/>
      <c r="FSX31" s="20"/>
      <c r="FSY31" s="1"/>
      <c r="FSZ31" s="66"/>
      <c r="FTA31" s="66"/>
      <c r="FTB31" s="20"/>
      <c r="FTC31" s="20"/>
      <c r="FTD31" s="1"/>
      <c r="FTE31" s="66"/>
      <c r="FTF31" s="66"/>
      <c r="FTG31" s="20"/>
      <c r="FTH31" s="20"/>
      <c r="FTI31" s="1"/>
      <c r="FTJ31" s="66"/>
      <c r="FTK31" s="66"/>
      <c r="FTL31" s="20"/>
      <c r="FTM31" s="20"/>
      <c r="FTN31" s="1"/>
      <c r="FTO31" s="66"/>
      <c r="FTP31" s="66"/>
      <c r="FTQ31" s="20"/>
      <c r="FTR31" s="20"/>
      <c r="FTS31" s="1"/>
      <c r="FTT31" s="66"/>
      <c r="FTU31" s="66"/>
      <c r="FTV31" s="20"/>
      <c r="FTW31" s="20"/>
      <c r="FTX31" s="1"/>
      <c r="FTY31" s="66"/>
      <c r="FTZ31" s="66"/>
      <c r="FUA31" s="20"/>
      <c r="FUB31" s="20"/>
      <c r="FUC31" s="1"/>
      <c r="FUD31" s="66"/>
      <c r="FUE31" s="66"/>
      <c r="FUF31" s="20"/>
      <c r="FUG31" s="20"/>
      <c r="FUH31" s="1"/>
      <c r="FUI31" s="66"/>
      <c r="FUJ31" s="66"/>
      <c r="FUK31" s="20"/>
      <c r="FUL31" s="20"/>
      <c r="FUM31" s="1"/>
      <c r="FUN31" s="66"/>
      <c r="FUO31" s="66"/>
      <c r="FUP31" s="20"/>
      <c r="FUQ31" s="20"/>
      <c r="FUR31" s="1"/>
      <c r="FUS31" s="66"/>
      <c r="FUT31" s="66"/>
      <c r="FUU31" s="20"/>
      <c r="FUV31" s="20"/>
      <c r="FUW31" s="1"/>
      <c r="FUX31" s="66"/>
      <c r="FUY31" s="66"/>
      <c r="FUZ31" s="20"/>
      <c r="FVA31" s="20"/>
      <c r="FVB31" s="1"/>
      <c r="FVC31" s="66"/>
      <c r="FVD31" s="66"/>
      <c r="FVE31" s="20"/>
      <c r="FVF31" s="20"/>
      <c r="FVG31" s="1"/>
      <c r="FVH31" s="66"/>
      <c r="FVI31" s="66"/>
      <c r="FVJ31" s="20"/>
      <c r="FVK31" s="20"/>
      <c r="FVL31" s="1"/>
      <c r="FVM31" s="66"/>
      <c r="FVN31" s="66"/>
      <c r="FVO31" s="20"/>
      <c r="FVP31" s="20"/>
      <c r="FVQ31" s="1"/>
      <c r="FVR31" s="66"/>
      <c r="FVS31" s="66"/>
      <c r="FVT31" s="20"/>
      <c r="FVU31" s="20"/>
      <c r="FVV31" s="1"/>
      <c r="FVW31" s="66"/>
      <c r="FVX31" s="66"/>
      <c r="FVY31" s="20"/>
      <c r="FVZ31" s="20"/>
      <c r="FWA31" s="1"/>
      <c r="FWB31" s="66"/>
      <c r="FWC31" s="66"/>
      <c r="FWD31" s="20"/>
      <c r="FWE31" s="20"/>
      <c r="FWF31" s="1"/>
      <c r="FWG31" s="66"/>
      <c r="FWH31" s="66"/>
      <c r="FWI31" s="20"/>
      <c r="FWJ31" s="20"/>
      <c r="FWK31" s="1"/>
      <c r="FWL31" s="66"/>
      <c r="FWM31" s="66"/>
      <c r="FWN31" s="20"/>
      <c r="FWO31" s="20"/>
      <c r="FWP31" s="1"/>
      <c r="FWQ31" s="66"/>
      <c r="FWR31" s="66"/>
      <c r="FWS31" s="20"/>
      <c r="FWT31" s="20"/>
      <c r="FWU31" s="1"/>
      <c r="FWV31" s="66"/>
      <c r="FWW31" s="66"/>
      <c r="FWX31" s="20"/>
      <c r="FWY31" s="20"/>
      <c r="FWZ31" s="1"/>
      <c r="FXA31" s="66"/>
      <c r="FXB31" s="66"/>
      <c r="FXC31" s="20"/>
      <c r="FXD31" s="20"/>
      <c r="FXE31" s="1"/>
      <c r="FXF31" s="66"/>
      <c r="FXG31" s="66"/>
      <c r="FXH31" s="20"/>
      <c r="FXI31" s="20"/>
      <c r="FXJ31" s="1"/>
      <c r="FXK31" s="66"/>
      <c r="FXL31" s="66"/>
      <c r="FXM31" s="20"/>
      <c r="FXN31" s="20"/>
      <c r="FXO31" s="1"/>
      <c r="FXP31" s="66"/>
      <c r="FXQ31" s="66"/>
      <c r="FXR31" s="20"/>
      <c r="FXS31" s="20"/>
      <c r="FXT31" s="1"/>
      <c r="FXU31" s="66"/>
      <c r="FXV31" s="66"/>
      <c r="FXW31" s="20"/>
      <c r="FXX31" s="20"/>
      <c r="FXY31" s="1"/>
      <c r="FXZ31" s="66"/>
      <c r="FYA31" s="66"/>
      <c r="FYB31" s="20"/>
      <c r="FYC31" s="20"/>
      <c r="FYD31" s="1"/>
      <c r="FYE31" s="66"/>
      <c r="FYF31" s="66"/>
      <c r="FYG31" s="20"/>
      <c r="FYH31" s="20"/>
      <c r="FYI31" s="1"/>
      <c r="FYJ31" s="66"/>
      <c r="FYK31" s="66"/>
      <c r="FYL31" s="20"/>
      <c r="FYM31" s="20"/>
      <c r="FYN31" s="1"/>
      <c r="FYO31" s="66"/>
      <c r="FYP31" s="66"/>
      <c r="FYQ31" s="20"/>
      <c r="FYR31" s="20"/>
      <c r="FYS31" s="1"/>
      <c r="FYT31" s="66"/>
      <c r="FYU31" s="66"/>
      <c r="FYV31" s="20"/>
      <c r="FYW31" s="20"/>
      <c r="FYX31" s="1"/>
      <c r="FYY31" s="66"/>
      <c r="FYZ31" s="66"/>
      <c r="FZA31" s="20"/>
      <c r="FZB31" s="20"/>
      <c r="FZC31" s="1"/>
      <c r="FZD31" s="66"/>
      <c r="FZE31" s="66"/>
      <c r="FZF31" s="20"/>
      <c r="FZG31" s="20"/>
      <c r="FZH31" s="1"/>
      <c r="FZI31" s="66"/>
      <c r="FZJ31" s="66"/>
      <c r="FZK31" s="20"/>
      <c r="FZL31" s="20"/>
      <c r="FZM31" s="1"/>
      <c r="FZN31" s="66"/>
      <c r="FZO31" s="66"/>
      <c r="FZP31" s="20"/>
      <c r="FZQ31" s="20"/>
      <c r="FZR31" s="1"/>
      <c r="FZS31" s="66"/>
      <c r="FZT31" s="66"/>
      <c r="FZU31" s="20"/>
      <c r="FZV31" s="20"/>
      <c r="FZW31" s="1"/>
      <c r="FZX31" s="66"/>
      <c r="FZY31" s="66"/>
      <c r="FZZ31" s="20"/>
      <c r="GAA31" s="20"/>
      <c r="GAB31" s="1"/>
      <c r="GAC31" s="66"/>
      <c r="GAD31" s="66"/>
      <c r="GAE31" s="20"/>
      <c r="GAF31" s="20"/>
      <c r="GAG31" s="1"/>
      <c r="GAH31" s="66"/>
      <c r="GAI31" s="66"/>
      <c r="GAJ31" s="20"/>
      <c r="GAK31" s="20"/>
      <c r="GAL31" s="1"/>
      <c r="GAM31" s="66"/>
      <c r="GAN31" s="66"/>
      <c r="GAO31" s="20"/>
      <c r="GAP31" s="20"/>
      <c r="GAQ31" s="1"/>
      <c r="GAR31" s="66"/>
      <c r="GAS31" s="66"/>
      <c r="GAT31" s="20"/>
      <c r="GAU31" s="20"/>
      <c r="GAV31" s="1"/>
      <c r="GAW31" s="66"/>
      <c r="GAX31" s="66"/>
      <c r="GAY31" s="20"/>
      <c r="GAZ31" s="20"/>
      <c r="GBA31" s="1"/>
      <c r="GBB31" s="66"/>
      <c r="GBC31" s="66"/>
      <c r="GBD31" s="20"/>
      <c r="GBE31" s="20"/>
      <c r="GBF31" s="1"/>
      <c r="GBG31" s="66"/>
      <c r="GBH31" s="66"/>
      <c r="GBI31" s="20"/>
      <c r="GBJ31" s="20"/>
      <c r="GBK31" s="1"/>
      <c r="GBL31" s="66"/>
      <c r="GBM31" s="66"/>
      <c r="GBN31" s="20"/>
      <c r="GBO31" s="20"/>
      <c r="GBP31" s="1"/>
      <c r="GBQ31" s="66"/>
      <c r="GBR31" s="66"/>
      <c r="GBS31" s="20"/>
      <c r="GBT31" s="20"/>
      <c r="GBU31" s="1"/>
      <c r="GBV31" s="66"/>
      <c r="GBW31" s="66"/>
      <c r="GBX31" s="20"/>
      <c r="GBY31" s="20"/>
      <c r="GBZ31" s="1"/>
      <c r="GCA31" s="66"/>
      <c r="GCB31" s="66"/>
      <c r="GCC31" s="20"/>
      <c r="GCD31" s="20"/>
      <c r="GCE31" s="1"/>
      <c r="GCF31" s="66"/>
      <c r="GCG31" s="66"/>
      <c r="GCH31" s="20"/>
      <c r="GCI31" s="20"/>
      <c r="GCJ31" s="1"/>
      <c r="GCK31" s="66"/>
      <c r="GCL31" s="66"/>
      <c r="GCM31" s="20"/>
      <c r="GCN31" s="20"/>
      <c r="GCO31" s="1"/>
      <c r="GCP31" s="66"/>
      <c r="GCQ31" s="66"/>
      <c r="GCR31" s="20"/>
      <c r="GCS31" s="20"/>
      <c r="GCT31" s="1"/>
      <c r="GCU31" s="66"/>
      <c r="GCV31" s="66"/>
      <c r="GCW31" s="20"/>
      <c r="GCX31" s="20"/>
      <c r="GCY31" s="1"/>
      <c r="GCZ31" s="66"/>
      <c r="GDA31" s="66"/>
      <c r="GDB31" s="20"/>
      <c r="GDC31" s="20"/>
      <c r="GDD31" s="1"/>
      <c r="GDE31" s="66"/>
      <c r="GDF31" s="66"/>
      <c r="GDG31" s="20"/>
      <c r="GDH31" s="20"/>
      <c r="GDI31" s="1"/>
      <c r="GDJ31" s="66"/>
      <c r="GDK31" s="66"/>
      <c r="GDL31" s="20"/>
      <c r="GDM31" s="20"/>
      <c r="GDN31" s="1"/>
      <c r="GDO31" s="66"/>
      <c r="GDP31" s="66"/>
      <c r="GDQ31" s="20"/>
      <c r="GDR31" s="20"/>
      <c r="GDS31" s="1"/>
      <c r="GDT31" s="66"/>
      <c r="GDU31" s="66"/>
      <c r="GDV31" s="20"/>
      <c r="GDW31" s="20"/>
      <c r="GDX31" s="1"/>
      <c r="GDY31" s="66"/>
      <c r="GDZ31" s="66"/>
      <c r="GEA31" s="20"/>
      <c r="GEB31" s="20"/>
      <c r="GEC31" s="1"/>
      <c r="GED31" s="66"/>
      <c r="GEE31" s="66"/>
      <c r="GEF31" s="20"/>
      <c r="GEG31" s="20"/>
      <c r="GEH31" s="1"/>
      <c r="GEI31" s="66"/>
      <c r="GEJ31" s="66"/>
      <c r="GEK31" s="20"/>
      <c r="GEL31" s="20"/>
      <c r="GEM31" s="1"/>
      <c r="GEN31" s="66"/>
      <c r="GEO31" s="66"/>
      <c r="GEP31" s="20"/>
      <c r="GEQ31" s="20"/>
      <c r="GER31" s="1"/>
      <c r="GES31" s="66"/>
      <c r="GET31" s="66"/>
      <c r="GEU31" s="20"/>
      <c r="GEV31" s="20"/>
      <c r="GEW31" s="1"/>
      <c r="GEX31" s="66"/>
      <c r="GEY31" s="66"/>
      <c r="GEZ31" s="20"/>
      <c r="GFA31" s="20"/>
      <c r="GFB31" s="1"/>
      <c r="GFC31" s="66"/>
      <c r="GFD31" s="66"/>
      <c r="GFE31" s="20"/>
      <c r="GFF31" s="20"/>
      <c r="GFG31" s="1"/>
      <c r="GFH31" s="66"/>
      <c r="GFI31" s="66"/>
      <c r="GFJ31" s="20"/>
      <c r="GFK31" s="20"/>
      <c r="GFL31" s="1"/>
      <c r="GFM31" s="66"/>
      <c r="GFN31" s="66"/>
      <c r="GFO31" s="20"/>
      <c r="GFP31" s="20"/>
      <c r="GFQ31" s="1"/>
      <c r="GFR31" s="66"/>
      <c r="GFS31" s="66"/>
      <c r="GFT31" s="20"/>
      <c r="GFU31" s="20"/>
      <c r="GFV31" s="1"/>
      <c r="GFW31" s="66"/>
      <c r="GFX31" s="66"/>
      <c r="GFY31" s="20"/>
      <c r="GFZ31" s="20"/>
      <c r="GGA31" s="1"/>
      <c r="GGB31" s="66"/>
      <c r="GGC31" s="66"/>
      <c r="GGD31" s="20"/>
      <c r="GGE31" s="20"/>
      <c r="GGF31" s="1"/>
      <c r="GGG31" s="66"/>
      <c r="GGH31" s="66"/>
      <c r="GGI31" s="20"/>
      <c r="GGJ31" s="20"/>
      <c r="GGK31" s="1"/>
      <c r="GGL31" s="66"/>
      <c r="GGM31" s="66"/>
      <c r="GGN31" s="20"/>
      <c r="GGO31" s="20"/>
      <c r="GGP31" s="1"/>
      <c r="GGQ31" s="66"/>
      <c r="GGR31" s="66"/>
      <c r="GGS31" s="20"/>
      <c r="GGT31" s="20"/>
      <c r="GGU31" s="1"/>
      <c r="GGV31" s="66"/>
      <c r="GGW31" s="66"/>
      <c r="GGX31" s="20"/>
      <c r="GGY31" s="20"/>
      <c r="GGZ31" s="1"/>
      <c r="GHA31" s="66"/>
      <c r="GHB31" s="66"/>
      <c r="GHC31" s="20"/>
      <c r="GHD31" s="20"/>
      <c r="GHE31" s="1"/>
      <c r="GHF31" s="66"/>
      <c r="GHG31" s="66"/>
      <c r="GHH31" s="20"/>
      <c r="GHI31" s="20"/>
      <c r="GHJ31" s="1"/>
      <c r="GHK31" s="66"/>
      <c r="GHL31" s="66"/>
      <c r="GHM31" s="20"/>
      <c r="GHN31" s="20"/>
      <c r="GHO31" s="1"/>
      <c r="GHP31" s="66"/>
      <c r="GHQ31" s="66"/>
      <c r="GHR31" s="20"/>
      <c r="GHS31" s="20"/>
      <c r="GHT31" s="1"/>
      <c r="GHU31" s="66"/>
      <c r="GHV31" s="66"/>
      <c r="GHW31" s="20"/>
      <c r="GHX31" s="20"/>
      <c r="GHY31" s="1"/>
      <c r="GHZ31" s="66"/>
      <c r="GIA31" s="66"/>
      <c r="GIB31" s="20"/>
      <c r="GIC31" s="20"/>
      <c r="GID31" s="1"/>
      <c r="GIE31" s="66"/>
      <c r="GIF31" s="66"/>
      <c r="GIG31" s="20"/>
      <c r="GIH31" s="20"/>
      <c r="GII31" s="1"/>
      <c r="GIJ31" s="66"/>
      <c r="GIK31" s="66"/>
      <c r="GIL31" s="20"/>
      <c r="GIM31" s="20"/>
      <c r="GIN31" s="1"/>
      <c r="GIO31" s="66"/>
      <c r="GIP31" s="66"/>
      <c r="GIQ31" s="20"/>
      <c r="GIR31" s="20"/>
      <c r="GIS31" s="1"/>
      <c r="GIT31" s="66"/>
      <c r="GIU31" s="66"/>
      <c r="GIV31" s="20"/>
      <c r="GIW31" s="20"/>
      <c r="GIX31" s="1"/>
      <c r="GIY31" s="66"/>
      <c r="GIZ31" s="66"/>
      <c r="GJA31" s="20"/>
      <c r="GJB31" s="20"/>
      <c r="GJC31" s="1"/>
      <c r="GJD31" s="66"/>
      <c r="GJE31" s="66"/>
      <c r="GJF31" s="20"/>
      <c r="GJG31" s="20"/>
      <c r="GJH31" s="1"/>
      <c r="GJI31" s="66"/>
      <c r="GJJ31" s="66"/>
      <c r="GJK31" s="20"/>
      <c r="GJL31" s="20"/>
      <c r="GJM31" s="1"/>
      <c r="GJN31" s="66"/>
      <c r="GJO31" s="66"/>
      <c r="GJP31" s="20"/>
      <c r="GJQ31" s="20"/>
      <c r="GJR31" s="1"/>
      <c r="GJS31" s="66"/>
      <c r="GJT31" s="66"/>
      <c r="GJU31" s="20"/>
      <c r="GJV31" s="20"/>
      <c r="GJW31" s="1"/>
      <c r="GJX31" s="66"/>
      <c r="GJY31" s="66"/>
      <c r="GJZ31" s="20"/>
      <c r="GKA31" s="20"/>
      <c r="GKB31" s="1"/>
      <c r="GKC31" s="66"/>
      <c r="GKD31" s="66"/>
      <c r="GKE31" s="20"/>
      <c r="GKF31" s="20"/>
      <c r="GKG31" s="1"/>
      <c r="GKH31" s="66"/>
      <c r="GKI31" s="66"/>
      <c r="GKJ31" s="20"/>
      <c r="GKK31" s="20"/>
      <c r="GKL31" s="1"/>
      <c r="GKM31" s="66"/>
      <c r="GKN31" s="66"/>
      <c r="GKO31" s="20"/>
      <c r="GKP31" s="20"/>
      <c r="GKQ31" s="1"/>
      <c r="GKR31" s="66"/>
      <c r="GKS31" s="66"/>
      <c r="GKT31" s="20"/>
      <c r="GKU31" s="20"/>
      <c r="GKV31" s="1"/>
      <c r="GKW31" s="66"/>
      <c r="GKX31" s="66"/>
      <c r="GKY31" s="20"/>
      <c r="GKZ31" s="20"/>
      <c r="GLA31" s="1"/>
      <c r="GLB31" s="66"/>
      <c r="GLC31" s="66"/>
      <c r="GLD31" s="20"/>
      <c r="GLE31" s="20"/>
      <c r="GLF31" s="1"/>
      <c r="GLG31" s="66"/>
      <c r="GLH31" s="66"/>
      <c r="GLI31" s="20"/>
      <c r="GLJ31" s="20"/>
      <c r="GLK31" s="1"/>
      <c r="GLL31" s="66"/>
      <c r="GLM31" s="66"/>
      <c r="GLN31" s="20"/>
      <c r="GLO31" s="20"/>
      <c r="GLP31" s="1"/>
      <c r="GLQ31" s="66"/>
      <c r="GLR31" s="66"/>
      <c r="GLS31" s="20"/>
      <c r="GLT31" s="20"/>
      <c r="GLU31" s="1"/>
      <c r="GLV31" s="66"/>
      <c r="GLW31" s="66"/>
      <c r="GLX31" s="20"/>
      <c r="GLY31" s="20"/>
      <c r="GLZ31" s="1"/>
      <c r="GMA31" s="66"/>
      <c r="GMB31" s="66"/>
      <c r="GMC31" s="20"/>
      <c r="GMD31" s="20"/>
      <c r="GME31" s="1"/>
      <c r="GMF31" s="66"/>
      <c r="GMG31" s="66"/>
      <c r="GMH31" s="20"/>
      <c r="GMI31" s="20"/>
      <c r="GMJ31" s="1"/>
      <c r="GMK31" s="66"/>
      <c r="GML31" s="66"/>
      <c r="GMM31" s="20"/>
      <c r="GMN31" s="20"/>
      <c r="GMO31" s="1"/>
      <c r="GMP31" s="66"/>
      <c r="GMQ31" s="66"/>
      <c r="GMR31" s="20"/>
      <c r="GMS31" s="20"/>
      <c r="GMT31" s="1"/>
      <c r="GMU31" s="66"/>
      <c r="GMV31" s="66"/>
      <c r="GMW31" s="20"/>
      <c r="GMX31" s="20"/>
      <c r="GMY31" s="1"/>
      <c r="GMZ31" s="66"/>
      <c r="GNA31" s="66"/>
      <c r="GNB31" s="20"/>
      <c r="GNC31" s="20"/>
      <c r="GND31" s="1"/>
      <c r="GNE31" s="66"/>
      <c r="GNF31" s="66"/>
      <c r="GNG31" s="20"/>
      <c r="GNH31" s="20"/>
      <c r="GNI31" s="1"/>
      <c r="GNJ31" s="66"/>
      <c r="GNK31" s="66"/>
      <c r="GNL31" s="20"/>
      <c r="GNM31" s="20"/>
      <c r="GNN31" s="1"/>
      <c r="GNO31" s="66"/>
      <c r="GNP31" s="66"/>
      <c r="GNQ31" s="20"/>
      <c r="GNR31" s="20"/>
      <c r="GNS31" s="1"/>
      <c r="GNT31" s="66"/>
      <c r="GNU31" s="66"/>
      <c r="GNV31" s="20"/>
      <c r="GNW31" s="20"/>
      <c r="GNX31" s="1"/>
      <c r="GNY31" s="66"/>
      <c r="GNZ31" s="66"/>
      <c r="GOA31" s="20"/>
      <c r="GOB31" s="20"/>
      <c r="GOC31" s="1"/>
      <c r="GOD31" s="66"/>
      <c r="GOE31" s="66"/>
      <c r="GOF31" s="20"/>
      <c r="GOG31" s="20"/>
      <c r="GOH31" s="1"/>
      <c r="GOI31" s="66"/>
      <c r="GOJ31" s="66"/>
      <c r="GOK31" s="20"/>
      <c r="GOL31" s="20"/>
      <c r="GOM31" s="1"/>
      <c r="GON31" s="66"/>
      <c r="GOO31" s="66"/>
      <c r="GOP31" s="20"/>
      <c r="GOQ31" s="20"/>
      <c r="GOR31" s="1"/>
      <c r="GOS31" s="66"/>
      <c r="GOT31" s="66"/>
      <c r="GOU31" s="20"/>
      <c r="GOV31" s="20"/>
      <c r="GOW31" s="1"/>
      <c r="GOX31" s="66"/>
      <c r="GOY31" s="66"/>
      <c r="GOZ31" s="20"/>
      <c r="GPA31" s="20"/>
      <c r="GPB31" s="1"/>
      <c r="GPC31" s="66"/>
      <c r="GPD31" s="66"/>
      <c r="GPE31" s="20"/>
      <c r="GPF31" s="20"/>
      <c r="GPG31" s="1"/>
      <c r="GPH31" s="66"/>
      <c r="GPI31" s="66"/>
      <c r="GPJ31" s="20"/>
      <c r="GPK31" s="20"/>
      <c r="GPL31" s="1"/>
      <c r="GPM31" s="66"/>
      <c r="GPN31" s="66"/>
      <c r="GPO31" s="20"/>
      <c r="GPP31" s="20"/>
      <c r="GPQ31" s="1"/>
      <c r="GPR31" s="66"/>
      <c r="GPS31" s="66"/>
      <c r="GPT31" s="20"/>
      <c r="GPU31" s="20"/>
      <c r="GPV31" s="1"/>
      <c r="GPW31" s="66"/>
      <c r="GPX31" s="66"/>
      <c r="GPY31" s="20"/>
      <c r="GPZ31" s="20"/>
      <c r="GQA31" s="1"/>
      <c r="GQB31" s="66"/>
      <c r="GQC31" s="66"/>
      <c r="GQD31" s="20"/>
      <c r="GQE31" s="20"/>
      <c r="GQF31" s="1"/>
      <c r="GQG31" s="66"/>
      <c r="GQH31" s="66"/>
      <c r="GQI31" s="20"/>
      <c r="GQJ31" s="20"/>
      <c r="GQK31" s="1"/>
      <c r="GQL31" s="66"/>
      <c r="GQM31" s="66"/>
      <c r="GQN31" s="20"/>
      <c r="GQO31" s="20"/>
      <c r="GQP31" s="1"/>
      <c r="GQQ31" s="66"/>
      <c r="GQR31" s="66"/>
      <c r="GQS31" s="20"/>
      <c r="GQT31" s="20"/>
      <c r="GQU31" s="1"/>
      <c r="GQV31" s="66"/>
      <c r="GQW31" s="66"/>
      <c r="GQX31" s="20"/>
      <c r="GQY31" s="20"/>
      <c r="GQZ31" s="1"/>
      <c r="GRA31" s="66"/>
      <c r="GRB31" s="66"/>
      <c r="GRC31" s="20"/>
      <c r="GRD31" s="20"/>
      <c r="GRE31" s="1"/>
      <c r="GRF31" s="66"/>
      <c r="GRG31" s="66"/>
      <c r="GRH31" s="20"/>
      <c r="GRI31" s="20"/>
      <c r="GRJ31" s="1"/>
      <c r="GRK31" s="66"/>
      <c r="GRL31" s="66"/>
      <c r="GRM31" s="20"/>
      <c r="GRN31" s="20"/>
      <c r="GRO31" s="1"/>
      <c r="GRP31" s="66"/>
      <c r="GRQ31" s="66"/>
      <c r="GRR31" s="20"/>
      <c r="GRS31" s="20"/>
      <c r="GRT31" s="1"/>
      <c r="GRU31" s="66"/>
      <c r="GRV31" s="66"/>
      <c r="GRW31" s="20"/>
      <c r="GRX31" s="20"/>
      <c r="GRY31" s="1"/>
      <c r="GRZ31" s="66"/>
      <c r="GSA31" s="66"/>
      <c r="GSB31" s="20"/>
      <c r="GSC31" s="20"/>
      <c r="GSD31" s="1"/>
      <c r="GSE31" s="66"/>
      <c r="GSF31" s="66"/>
      <c r="GSG31" s="20"/>
      <c r="GSH31" s="20"/>
      <c r="GSI31" s="1"/>
      <c r="GSJ31" s="66"/>
      <c r="GSK31" s="66"/>
      <c r="GSL31" s="20"/>
      <c r="GSM31" s="20"/>
      <c r="GSN31" s="1"/>
      <c r="GSO31" s="66"/>
      <c r="GSP31" s="66"/>
      <c r="GSQ31" s="20"/>
      <c r="GSR31" s="20"/>
      <c r="GSS31" s="1"/>
      <c r="GST31" s="66"/>
      <c r="GSU31" s="66"/>
      <c r="GSV31" s="20"/>
      <c r="GSW31" s="20"/>
      <c r="GSX31" s="1"/>
      <c r="GSY31" s="66"/>
      <c r="GSZ31" s="66"/>
      <c r="GTA31" s="20"/>
      <c r="GTB31" s="20"/>
      <c r="GTC31" s="1"/>
      <c r="GTD31" s="66"/>
      <c r="GTE31" s="66"/>
      <c r="GTF31" s="20"/>
      <c r="GTG31" s="20"/>
      <c r="GTH31" s="1"/>
      <c r="GTI31" s="66"/>
      <c r="GTJ31" s="66"/>
      <c r="GTK31" s="20"/>
      <c r="GTL31" s="20"/>
      <c r="GTM31" s="1"/>
      <c r="GTN31" s="66"/>
      <c r="GTO31" s="66"/>
      <c r="GTP31" s="20"/>
      <c r="GTQ31" s="20"/>
      <c r="GTR31" s="1"/>
      <c r="GTS31" s="66"/>
      <c r="GTT31" s="66"/>
      <c r="GTU31" s="20"/>
      <c r="GTV31" s="20"/>
      <c r="GTW31" s="1"/>
      <c r="GTX31" s="66"/>
      <c r="GTY31" s="66"/>
      <c r="GTZ31" s="20"/>
      <c r="GUA31" s="20"/>
      <c r="GUB31" s="1"/>
      <c r="GUC31" s="66"/>
      <c r="GUD31" s="66"/>
      <c r="GUE31" s="20"/>
      <c r="GUF31" s="20"/>
      <c r="GUG31" s="1"/>
      <c r="GUH31" s="66"/>
      <c r="GUI31" s="66"/>
      <c r="GUJ31" s="20"/>
      <c r="GUK31" s="20"/>
      <c r="GUL31" s="1"/>
      <c r="GUM31" s="66"/>
      <c r="GUN31" s="66"/>
      <c r="GUO31" s="20"/>
      <c r="GUP31" s="20"/>
      <c r="GUQ31" s="1"/>
      <c r="GUR31" s="66"/>
      <c r="GUS31" s="66"/>
      <c r="GUT31" s="20"/>
      <c r="GUU31" s="20"/>
      <c r="GUV31" s="1"/>
      <c r="GUW31" s="66"/>
      <c r="GUX31" s="66"/>
      <c r="GUY31" s="20"/>
      <c r="GUZ31" s="20"/>
      <c r="GVA31" s="1"/>
      <c r="GVB31" s="66"/>
      <c r="GVC31" s="66"/>
      <c r="GVD31" s="20"/>
      <c r="GVE31" s="20"/>
      <c r="GVF31" s="1"/>
      <c r="GVG31" s="66"/>
      <c r="GVH31" s="66"/>
      <c r="GVI31" s="20"/>
      <c r="GVJ31" s="20"/>
      <c r="GVK31" s="1"/>
      <c r="GVL31" s="66"/>
      <c r="GVM31" s="66"/>
      <c r="GVN31" s="20"/>
      <c r="GVO31" s="20"/>
      <c r="GVP31" s="1"/>
      <c r="GVQ31" s="66"/>
      <c r="GVR31" s="66"/>
      <c r="GVS31" s="20"/>
      <c r="GVT31" s="20"/>
      <c r="GVU31" s="1"/>
      <c r="GVV31" s="66"/>
      <c r="GVW31" s="66"/>
      <c r="GVX31" s="20"/>
      <c r="GVY31" s="20"/>
      <c r="GVZ31" s="1"/>
      <c r="GWA31" s="66"/>
      <c r="GWB31" s="66"/>
      <c r="GWC31" s="20"/>
      <c r="GWD31" s="20"/>
      <c r="GWE31" s="1"/>
      <c r="GWF31" s="66"/>
      <c r="GWG31" s="66"/>
      <c r="GWH31" s="20"/>
      <c r="GWI31" s="20"/>
      <c r="GWJ31" s="1"/>
      <c r="GWK31" s="66"/>
      <c r="GWL31" s="66"/>
      <c r="GWM31" s="20"/>
      <c r="GWN31" s="20"/>
      <c r="GWO31" s="1"/>
      <c r="GWP31" s="66"/>
      <c r="GWQ31" s="66"/>
      <c r="GWR31" s="20"/>
      <c r="GWS31" s="20"/>
      <c r="GWT31" s="1"/>
      <c r="GWU31" s="66"/>
      <c r="GWV31" s="66"/>
      <c r="GWW31" s="20"/>
      <c r="GWX31" s="20"/>
      <c r="GWY31" s="1"/>
      <c r="GWZ31" s="66"/>
      <c r="GXA31" s="66"/>
      <c r="GXB31" s="20"/>
      <c r="GXC31" s="20"/>
      <c r="GXD31" s="1"/>
      <c r="GXE31" s="66"/>
      <c r="GXF31" s="66"/>
      <c r="GXG31" s="20"/>
      <c r="GXH31" s="20"/>
      <c r="GXI31" s="1"/>
      <c r="GXJ31" s="66"/>
      <c r="GXK31" s="66"/>
      <c r="GXL31" s="20"/>
      <c r="GXM31" s="20"/>
      <c r="GXN31" s="1"/>
      <c r="GXO31" s="66"/>
      <c r="GXP31" s="66"/>
      <c r="GXQ31" s="20"/>
      <c r="GXR31" s="20"/>
      <c r="GXS31" s="1"/>
      <c r="GXT31" s="66"/>
      <c r="GXU31" s="66"/>
      <c r="GXV31" s="20"/>
      <c r="GXW31" s="20"/>
      <c r="GXX31" s="1"/>
      <c r="GXY31" s="66"/>
      <c r="GXZ31" s="66"/>
      <c r="GYA31" s="20"/>
      <c r="GYB31" s="20"/>
      <c r="GYC31" s="1"/>
      <c r="GYD31" s="66"/>
      <c r="GYE31" s="66"/>
      <c r="GYF31" s="20"/>
      <c r="GYG31" s="20"/>
      <c r="GYH31" s="1"/>
      <c r="GYI31" s="66"/>
      <c r="GYJ31" s="66"/>
      <c r="GYK31" s="20"/>
      <c r="GYL31" s="20"/>
      <c r="GYM31" s="1"/>
      <c r="GYN31" s="66"/>
      <c r="GYO31" s="66"/>
      <c r="GYP31" s="20"/>
      <c r="GYQ31" s="20"/>
      <c r="GYR31" s="1"/>
      <c r="GYS31" s="66"/>
      <c r="GYT31" s="66"/>
      <c r="GYU31" s="20"/>
      <c r="GYV31" s="20"/>
      <c r="GYW31" s="1"/>
      <c r="GYX31" s="66"/>
      <c r="GYY31" s="66"/>
      <c r="GYZ31" s="20"/>
      <c r="GZA31" s="20"/>
      <c r="GZB31" s="1"/>
      <c r="GZC31" s="66"/>
      <c r="GZD31" s="66"/>
      <c r="GZE31" s="20"/>
      <c r="GZF31" s="20"/>
      <c r="GZG31" s="1"/>
      <c r="GZH31" s="66"/>
      <c r="GZI31" s="66"/>
      <c r="GZJ31" s="20"/>
      <c r="GZK31" s="20"/>
      <c r="GZL31" s="1"/>
      <c r="GZM31" s="66"/>
      <c r="GZN31" s="66"/>
      <c r="GZO31" s="20"/>
      <c r="GZP31" s="20"/>
      <c r="GZQ31" s="1"/>
      <c r="GZR31" s="66"/>
      <c r="GZS31" s="66"/>
      <c r="GZT31" s="20"/>
      <c r="GZU31" s="20"/>
      <c r="GZV31" s="1"/>
      <c r="GZW31" s="66"/>
      <c r="GZX31" s="66"/>
      <c r="GZY31" s="20"/>
      <c r="GZZ31" s="20"/>
      <c r="HAA31" s="1"/>
      <c r="HAB31" s="66"/>
      <c r="HAC31" s="66"/>
      <c r="HAD31" s="20"/>
      <c r="HAE31" s="20"/>
      <c r="HAF31" s="1"/>
      <c r="HAG31" s="66"/>
      <c r="HAH31" s="66"/>
      <c r="HAI31" s="20"/>
      <c r="HAJ31" s="20"/>
      <c r="HAK31" s="1"/>
      <c r="HAL31" s="66"/>
      <c r="HAM31" s="66"/>
      <c r="HAN31" s="20"/>
      <c r="HAO31" s="20"/>
      <c r="HAP31" s="1"/>
      <c r="HAQ31" s="66"/>
      <c r="HAR31" s="66"/>
      <c r="HAS31" s="20"/>
      <c r="HAT31" s="20"/>
      <c r="HAU31" s="1"/>
      <c r="HAV31" s="66"/>
      <c r="HAW31" s="66"/>
      <c r="HAX31" s="20"/>
      <c r="HAY31" s="20"/>
      <c r="HAZ31" s="1"/>
      <c r="HBA31" s="66"/>
      <c r="HBB31" s="66"/>
      <c r="HBC31" s="20"/>
      <c r="HBD31" s="20"/>
      <c r="HBE31" s="1"/>
      <c r="HBF31" s="66"/>
      <c r="HBG31" s="66"/>
      <c r="HBH31" s="20"/>
      <c r="HBI31" s="20"/>
      <c r="HBJ31" s="1"/>
      <c r="HBK31" s="66"/>
      <c r="HBL31" s="66"/>
      <c r="HBM31" s="20"/>
      <c r="HBN31" s="20"/>
      <c r="HBO31" s="1"/>
      <c r="HBP31" s="66"/>
      <c r="HBQ31" s="66"/>
      <c r="HBR31" s="20"/>
      <c r="HBS31" s="20"/>
      <c r="HBT31" s="1"/>
      <c r="HBU31" s="66"/>
      <c r="HBV31" s="66"/>
      <c r="HBW31" s="20"/>
      <c r="HBX31" s="20"/>
      <c r="HBY31" s="1"/>
      <c r="HBZ31" s="66"/>
      <c r="HCA31" s="66"/>
      <c r="HCB31" s="20"/>
      <c r="HCC31" s="20"/>
      <c r="HCD31" s="1"/>
      <c r="HCE31" s="66"/>
      <c r="HCF31" s="66"/>
      <c r="HCG31" s="20"/>
      <c r="HCH31" s="20"/>
      <c r="HCI31" s="1"/>
      <c r="HCJ31" s="66"/>
      <c r="HCK31" s="66"/>
      <c r="HCL31" s="20"/>
      <c r="HCM31" s="20"/>
      <c r="HCN31" s="1"/>
      <c r="HCO31" s="66"/>
      <c r="HCP31" s="66"/>
      <c r="HCQ31" s="20"/>
      <c r="HCR31" s="20"/>
      <c r="HCS31" s="1"/>
      <c r="HCT31" s="66"/>
      <c r="HCU31" s="66"/>
      <c r="HCV31" s="20"/>
      <c r="HCW31" s="20"/>
      <c r="HCX31" s="1"/>
      <c r="HCY31" s="66"/>
      <c r="HCZ31" s="66"/>
      <c r="HDA31" s="20"/>
      <c r="HDB31" s="20"/>
      <c r="HDC31" s="1"/>
      <c r="HDD31" s="66"/>
      <c r="HDE31" s="66"/>
      <c r="HDF31" s="20"/>
      <c r="HDG31" s="20"/>
      <c r="HDH31" s="1"/>
      <c r="HDI31" s="66"/>
      <c r="HDJ31" s="66"/>
      <c r="HDK31" s="20"/>
      <c r="HDL31" s="20"/>
      <c r="HDM31" s="1"/>
      <c r="HDN31" s="66"/>
      <c r="HDO31" s="66"/>
      <c r="HDP31" s="20"/>
      <c r="HDQ31" s="20"/>
      <c r="HDR31" s="1"/>
      <c r="HDS31" s="66"/>
      <c r="HDT31" s="66"/>
      <c r="HDU31" s="20"/>
      <c r="HDV31" s="20"/>
      <c r="HDW31" s="1"/>
      <c r="HDX31" s="66"/>
      <c r="HDY31" s="66"/>
      <c r="HDZ31" s="20"/>
      <c r="HEA31" s="20"/>
      <c r="HEB31" s="1"/>
      <c r="HEC31" s="66"/>
      <c r="HED31" s="66"/>
      <c r="HEE31" s="20"/>
      <c r="HEF31" s="20"/>
      <c r="HEG31" s="1"/>
      <c r="HEH31" s="66"/>
      <c r="HEI31" s="66"/>
      <c r="HEJ31" s="20"/>
      <c r="HEK31" s="20"/>
      <c r="HEL31" s="1"/>
      <c r="HEM31" s="66"/>
      <c r="HEN31" s="66"/>
      <c r="HEO31" s="20"/>
      <c r="HEP31" s="20"/>
      <c r="HEQ31" s="1"/>
      <c r="HER31" s="66"/>
      <c r="HES31" s="66"/>
      <c r="HET31" s="20"/>
      <c r="HEU31" s="20"/>
      <c r="HEV31" s="1"/>
      <c r="HEW31" s="66"/>
      <c r="HEX31" s="66"/>
      <c r="HEY31" s="20"/>
      <c r="HEZ31" s="20"/>
      <c r="HFA31" s="1"/>
      <c r="HFB31" s="66"/>
      <c r="HFC31" s="66"/>
      <c r="HFD31" s="20"/>
      <c r="HFE31" s="20"/>
      <c r="HFF31" s="1"/>
      <c r="HFG31" s="66"/>
      <c r="HFH31" s="66"/>
      <c r="HFI31" s="20"/>
      <c r="HFJ31" s="20"/>
      <c r="HFK31" s="1"/>
      <c r="HFL31" s="66"/>
      <c r="HFM31" s="66"/>
      <c r="HFN31" s="20"/>
      <c r="HFO31" s="20"/>
      <c r="HFP31" s="1"/>
      <c r="HFQ31" s="66"/>
      <c r="HFR31" s="66"/>
      <c r="HFS31" s="20"/>
      <c r="HFT31" s="20"/>
      <c r="HFU31" s="1"/>
      <c r="HFV31" s="66"/>
      <c r="HFW31" s="66"/>
      <c r="HFX31" s="20"/>
      <c r="HFY31" s="20"/>
      <c r="HFZ31" s="1"/>
      <c r="HGA31" s="66"/>
      <c r="HGB31" s="66"/>
      <c r="HGC31" s="20"/>
      <c r="HGD31" s="20"/>
      <c r="HGE31" s="1"/>
      <c r="HGF31" s="66"/>
      <c r="HGG31" s="66"/>
      <c r="HGH31" s="20"/>
      <c r="HGI31" s="20"/>
      <c r="HGJ31" s="1"/>
      <c r="HGK31" s="66"/>
      <c r="HGL31" s="66"/>
      <c r="HGM31" s="20"/>
      <c r="HGN31" s="20"/>
      <c r="HGO31" s="1"/>
      <c r="HGP31" s="66"/>
      <c r="HGQ31" s="66"/>
      <c r="HGR31" s="20"/>
      <c r="HGS31" s="20"/>
      <c r="HGT31" s="1"/>
      <c r="HGU31" s="66"/>
      <c r="HGV31" s="66"/>
      <c r="HGW31" s="20"/>
      <c r="HGX31" s="20"/>
      <c r="HGY31" s="1"/>
      <c r="HGZ31" s="66"/>
      <c r="HHA31" s="66"/>
      <c r="HHB31" s="20"/>
      <c r="HHC31" s="20"/>
      <c r="HHD31" s="1"/>
      <c r="HHE31" s="66"/>
      <c r="HHF31" s="66"/>
      <c r="HHG31" s="20"/>
      <c r="HHH31" s="20"/>
      <c r="HHI31" s="1"/>
      <c r="HHJ31" s="66"/>
      <c r="HHK31" s="66"/>
      <c r="HHL31" s="20"/>
      <c r="HHM31" s="20"/>
      <c r="HHN31" s="1"/>
      <c r="HHO31" s="66"/>
      <c r="HHP31" s="66"/>
      <c r="HHQ31" s="20"/>
      <c r="HHR31" s="20"/>
      <c r="HHS31" s="1"/>
      <c r="HHT31" s="66"/>
      <c r="HHU31" s="66"/>
      <c r="HHV31" s="20"/>
      <c r="HHW31" s="20"/>
      <c r="HHX31" s="1"/>
      <c r="HHY31" s="66"/>
      <c r="HHZ31" s="66"/>
      <c r="HIA31" s="20"/>
      <c r="HIB31" s="20"/>
      <c r="HIC31" s="1"/>
      <c r="HID31" s="66"/>
      <c r="HIE31" s="66"/>
      <c r="HIF31" s="20"/>
      <c r="HIG31" s="20"/>
      <c r="HIH31" s="1"/>
      <c r="HII31" s="66"/>
      <c r="HIJ31" s="66"/>
      <c r="HIK31" s="20"/>
      <c r="HIL31" s="20"/>
      <c r="HIM31" s="1"/>
      <c r="HIN31" s="66"/>
      <c r="HIO31" s="66"/>
      <c r="HIP31" s="20"/>
      <c r="HIQ31" s="20"/>
      <c r="HIR31" s="1"/>
      <c r="HIS31" s="66"/>
      <c r="HIT31" s="66"/>
      <c r="HIU31" s="20"/>
      <c r="HIV31" s="20"/>
      <c r="HIW31" s="1"/>
      <c r="HIX31" s="66"/>
      <c r="HIY31" s="66"/>
      <c r="HIZ31" s="20"/>
      <c r="HJA31" s="20"/>
      <c r="HJB31" s="1"/>
      <c r="HJC31" s="66"/>
      <c r="HJD31" s="66"/>
      <c r="HJE31" s="20"/>
      <c r="HJF31" s="20"/>
      <c r="HJG31" s="1"/>
      <c r="HJH31" s="66"/>
      <c r="HJI31" s="66"/>
      <c r="HJJ31" s="20"/>
      <c r="HJK31" s="20"/>
      <c r="HJL31" s="1"/>
      <c r="HJM31" s="66"/>
      <c r="HJN31" s="66"/>
      <c r="HJO31" s="20"/>
      <c r="HJP31" s="20"/>
      <c r="HJQ31" s="1"/>
      <c r="HJR31" s="66"/>
      <c r="HJS31" s="66"/>
      <c r="HJT31" s="20"/>
      <c r="HJU31" s="20"/>
      <c r="HJV31" s="1"/>
      <c r="HJW31" s="66"/>
      <c r="HJX31" s="66"/>
      <c r="HJY31" s="20"/>
      <c r="HJZ31" s="20"/>
      <c r="HKA31" s="1"/>
      <c r="HKB31" s="66"/>
      <c r="HKC31" s="66"/>
      <c r="HKD31" s="20"/>
      <c r="HKE31" s="20"/>
      <c r="HKF31" s="1"/>
      <c r="HKG31" s="66"/>
      <c r="HKH31" s="66"/>
      <c r="HKI31" s="20"/>
      <c r="HKJ31" s="20"/>
      <c r="HKK31" s="1"/>
      <c r="HKL31" s="66"/>
      <c r="HKM31" s="66"/>
      <c r="HKN31" s="20"/>
      <c r="HKO31" s="20"/>
      <c r="HKP31" s="1"/>
      <c r="HKQ31" s="66"/>
      <c r="HKR31" s="66"/>
      <c r="HKS31" s="20"/>
      <c r="HKT31" s="20"/>
      <c r="HKU31" s="1"/>
      <c r="HKV31" s="66"/>
      <c r="HKW31" s="66"/>
      <c r="HKX31" s="20"/>
      <c r="HKY31" s="20"/>
      <c r="HKZ31" s="1"/>
      <c r="HLA31" s="66"/>
      <c r="HLB31" s="66"/>
      <c r="HLC31" s="20"/>
      <c r="HLD31" s="20"/>
      <c r="HLE31" s="1"/>
      <c r="HLF31" s="66"/>
      <c r="HLG31" s="66"/>
      <c r="HLH31" s="20"/>
      <c r="HLI31" s="20"/>
      <c r="HLJ31" s="1"/>
      <c r="HLK31" s="66"/>
      <c r="HLL31" s="66"/>
      <c r="HLM31" s="20"/>
      <c r="HLN31" s="20"/>
      <c r="HLO31" s="1"/>
      <c r="HLP31" s="66"/>
      <c r="HLQ31" s="66"/>
      <c r="HLR31" s="20"/>
      <c r="HLS31" s="20"/>
      <c r="HLT31" s="1"/>
      <c r="HLU31" s="66"/>
      <c r="HLV31" s="66"/>
      <c r="HLW31" s="20"/>
      <c r="HLX31" s="20"/>
      <c r="HLY31" s="1"/>
      <c r="HLZ31" s="66"/>
      <c r="HMA31" s="66"/>
      <c r="HMB31" s="20"/>
      <c r="HMC31" s="20"/>
      <c r="HMD31" s="1"/>
      <c r="HME31" s="66"/>
      <c r="HMF31" s="66"/>
      <c r="HMG31" s="20"/>
      <c r="HMH31" s="20"/>
      <c r="HMI31" s="1"/>
      <c r="HMJ31" s="66"/>
      <c r="HMK31" s="66"/>
      <c r="HML31" s="20"/>
      <c r="HMM31" s="20"/>
      <c r="HMN31" s="1"/>
      <c r="HMO31" s="66"/>
      <c r="HMP31" s="66"/>
      <c r="HMQ31" s="20"/>
      <c r="HMR31" s="20"/>
      <c r="HMS31" s="1"/>
      <c r="HMT31" s="66"/>
      <c r="HMU31" s="66"/>
      <c r="HMV31" s="20"/>
      <c r="HMW31" s="20"/>
      <c r="HMX31" s="1"/>
      <c r="HMY31" s="66"/>
      <c r="HMZ31" s="66"/>
      <c r="HNA31" s="20"/>
      <c r="HNB31" s="20"/>
      <c r="HNC31" s="1"/>
      <c r="HND31" s="66"/>
      <c r="HNE31" s="66"/>
      <c r="HNF31" s="20"/>
      <c r="HNG31" s="20"/>
      <c r="HNH31" s="1"/>
      <c r="HNI31" s="66"/>
      <c r="HNJ31" s="66"/>
      <c r="HNK31" s="20"/>
      <c r="HNL31" s="20"/>
      <c r="HNM31" s="1"/>
      <c r="HNN31" s="66"/>
      <c r="HNO31" s="66"/>
      <c r="HNP31" s="20"/>
      <c r="HNQ31" s="20"/>
      <c r="HNR31" s="1"/>
      <c r="HNS31" s="66"/>
      <c r="HNT31" s="66"/>
      <c r="HNU31" s="20"/>
      <c r="HNV31" s="20"/>
      <c r="HNW31" s="1"/>
      <c r="HNX31" s="66"/>
      <c r="HNY31" s="66"/>
      <c r="HNZ31" s="20"/>
      <c r="HOA31" s="20"/>
      <c r="HOB31" s="1"/>
      <c r="HOC31" s="66"/>
      <c r="HOD31" s="66"/>
      <c r="HOE31" s="20"/>
      <c r="HOF31" s="20"/>
      <c r="HOG31" s="1"/>
      <c r="HOH31" s="66"/>
      <c r="HOI31" s="66"/>
      <c r="HOJ31" s="20"/>
      <c r="HOK31" s="20"/>
      <c r="HOL31" s="1"/>
      <c r="HOM31" s="66"/>
      <c r="HON31" s="66"/>
      <c r="HOO31" s="20"/>
      <c r="HOP31" s="20"/>
      <c r="HOQ31" s="1"/>
      <c r="HOR31" s="66"/>
      <c r="HOS31" s="66"/>
      <c r="HOT31" s="20"/>
      <c r="HOU31" s="20"/>
      <c r="HOV31" s="1"/>
      <c r="HOW31" s="66"/>
      <c r="HOX31" s="66"/>
      <c r="HOY31" s="20"/>
      <c r="HOZ31" s="20"/>
      <c r="HPA31" s="1"/>
      <c r="HPB31" s="66"/>
      <c r="HPC31" s="66"/>
      <c r="HPD31" s="20"/>
      <c r="HPE31" s="20"/>
      <c r="HPF31" s="1"/>
      <c r="HPG31" s="66"/>
      <c r="HPH31" s="66"/>
      <c r="HPI31" s="20"/>
      <c r="HPJ31" s="20"/>
      <c r="HPK31" s="1"/>
      <c r="HPL31" s="66"/>
      <c r="HPM31" s="66"/>
      <c r="HPN31" s="20"/>
      <c r="HPO31" s="20"/>
      <c r="HPP31" s="1"/>
      <c r="HPQ31" s="66"/>
      <c r="HPR31" s="66"/>
      <c r="HPS31" s="20"/>
      <c r="HPT31" s="20"/>
      <c r="HPU31" s="1"/>
      <c r="HPV31" s="66"/>
      <c r="HPW31" s="66"/>
      <c r="HPX31" s="20"/>
      <c r="HPY31" s="20"/>
      <c r="HPZ31" s="1"/>
      <c r="HQA31" s="66"/>
      <c r="HQB31" s="66"/>
      <c r="HQC31" s="20"/>
      <c r="HQD31" s="20"/>
      <c r="HQE31" s="1"/>
      <c r="HQF31" s="66"/>
      <c r="HQG31" s="66"/>
      <c r="HQH31" s="20"/>
      <c r="HQI31" s="20"/>
      <c r="HQJ31" s="1"/>
      <c r="HQK31" s="66"/>
      <c r="HQL31" s="66"/>
      <c r="HQM31" s="20"/>
      <c r="HQN31" s="20"/>
      <c r="HQO31" s="1"/>
      <c r="HQP31" s="66"/>
      <c r="HQQ31" s="66"/>
      <c r="HQR31" s="20"/>
      <c r="HQS31" s="20"/>
      <c r="HQT31" s="1"/>
      <c r="HQU31" s="66"/>
      <c r="HQV31" s="66"/>
      <c r="HQW31" s="20"/>
      <c r="HQX31" s="20"/>
      <c r="HQY31" s="1"/>
      <c r="HQZ31" s="66"/>
      <c r="HRA31" s="66"/>
      <c r="HRB31" s="20"/>
      <c r="HRC31" s="20"/>
      <c r="HRD31" s="1"/>
      <c r="HRE31" s="66"/>
      <c r="HRF31" s="66"/>
      <c r="HRG31" s="20"/>
      <c r="HRH31" s="20"/>
      <c r="HRI31" s="1"/>
      <c r="HRJ31" s="66"/>
      <c r="HRK31" s="66"/>
      <c r="HRL31" s="20"/>
      <c r="HRM31" s="20"/>
      <c r="HRN31" s="1"/>
      <c r="HRO31" s="66"/>
      <c r="HRP31" s="66"/>
      <c r="HRQ31" s="20"/>
      <c r="HRR31" s="20"/>
      <c r="HRS31" s="1"/>
      <c r="HRT31" s="66"/>
      <c r="HRU31" s="66"/>
      <c r="HRV31" s="20"/>
      <c r="HRW31" s="20"/>
      <c r="HRX31" s="1"/>
      <c r="HRY31" s="66"/>
      <c r="HRZ31" s="66"/>
      <c r="HSA31" s="20"/>
      <c r="HSB31" s="20"/>
      <c r="HSC31" s="1"/>
      <c r="HSD31" s="66"/>
      <c r="HSE31" s="66"/>
      <c r="HSF31" s="20"/>
      <c r="HSG31" s="20"/>
      <c r="HSH31" s="1"/>
      <c r="HSI31" s="66"/>
      <c r="HSJ31" s="66"/>
      <c r="HSK31" s="20"/>
      <c r="HSL31" s="20"/>
      <c r="HSM31" s="1"/>
      <c r="HSN31" s="66"/>
      <c r="HSO31" s="66"/>
      <c r="HSP31" s="20"/>
      <c r="HSQ31" s="20"/>
      <c r="HSR31" s="1"/>
      <c r="HSS31" s="66"/>
      <c r="HST31" s="66"/>
      <c r="HSU31" s="20"/>
      <c r="HSV31" s="20"/>
      <c r="HSW31" s="1"/>
      <c r="HSX31" s="66"/>
      <c r="HSY31" s="66"/>
      <c r="HSZ31" s="20"/>
      <c r="HTA31" s="20"/>
      <c r="HTB31" s="1"/>
      <c r="HTC31" s="66"/>
      <c r="HTD31" s="66"/>
      <c r="HTE31" s="20"/>
      <c r="HTF31" s="20"/>
      <c r="HTG31" s="1"/>
      <c r="HTH31" s="66"/>
      <c r="HTI31" s="66"/>
      <c r="HTJ31" s="20"/>
      <c r="HTK31" s="20"/>
      <c r="HTL31" s="1"/>
      <c r="HTM31" s="66"/>
      <c r="HTN31" s="66"/>
      <c r="HTO31" s="20"/>
      <c r="HTP31" s="20"/>
      <c r="HTQ31" s="1"/>
      <c r="HTR31" s="66"/>
      <c r="HTS31" s="66"/>
      <c r="HTT31" s="20"/>
      <c r="HTU31" s="20"/>
      <c r="HTV31" s="1"/>
      <c r="HTW31" s="66"/>
      <c r="HTX31" s="66"/>
      <c r="HTY31" s="20"/>
      <c r="HTZ31" s="20"/>
      <c r="HUA31" s="1"/>
      <c r="HUB31" s="66"/>
      <c r="HUC31" s="66"/>
      <c r="HUD31" s="20"/>
      <c r="HUE31" s="20"/>
      <c r="HUF31" s="1"/>
      <c r="HUG31" s="66"/>
      <c r="HUH31" s="66"/>
      <c r="HUI31" s="20"/>
      <c r="HUJ31" s="20"/>
      <c r="HUK31" s="1"/>
      <c r="HUL31" s="66"/>
      <c r="HUM31" s="66"/>
      <c r="HUN31" s="20"/>
      <c r="HUO31" s="20"/>
      <c r="HUP31" s="1"/>
      <c r="HUQ31" s="66"/>
      <c r="HUR31" s="66"/>
      <c r="HUS31" s="20"/>
      <c r="HUT31" s="20"/>
      <c r="HUU31" s="1"/>
      <c r="HUV31" s="66"/>
      <c r="HUW31" s="66"/>
      <c r="HUX31" s="20"/>
      <c r="HUY31" s="20"/>
      <c r="HUZ31" s="1"/>
      <c r="HVA31" s="66"/>
      <c r="HVB31" s="66"/>
      <c r="HVC31" s="20"/>
      <c r="HVD31" s="20"/>
      <c r="HVE31" s="1"/>
      <c r="HVF31" s="66"/>
      <c r="HVG31" s="66"/>
      <c r="HVH31" s="20"/>
      <c r="HVI31" s="20"/>
      <c r="HVJ31" s="1"/>
      <c r="HVK31" s="66"/>
      <c r="HVL31" s="66"/>
      <c r="HVM31" s="20"/>
      <c r="HVN31" s="20"/>
      <c r="HVO31" s="1"/>
      <c r="HVP31" s="66"/>
      <c r="HVQ31" s="66"/>
      <c r="HVR31" s="20"/>
      <c r="HVS31" s="20"/>
      <c r="HVT31" s="1"/>
      <c r="HVU31" s="66"/>
      <c r="HVV31" s="66"/>
      <c r="HVW31" s="20"/>
      <c r="HVX31" s="20"/>
      <c r="HVY31" s="1"/>
      <c r="HVZ31" s="66"/>
      <c r="HWA31" s="66"/>
      <c r="HWB31" s="20"/>
      <c r="HWC31" s="20"/>
      <c r="HWD31" s="1"/>
      <c r="HWE31" s="66"/>
      <c r="HWF31" s="66"/>
      <c r="HWG31" s="20"/>
      <c r="HWH31" s="20"/>
      <c r="HWI31" s="1"/>
      <c r="HWJ31" s="66"/>
      <c r="HWK31" s="66"/>
      <c r="HWL31" s="20"/>
      <c r="HWM31" s="20"/>
      <c r="HWN31" s="1"/>
      <c r="HWO31" s="66"/>
      <c r="HWP31" s="66"/>
      <c r="HWQ31" s="20"/>
      <c r="HWR31" s="20"/>
      <c r="HWS31" s="1"/>
      <c r="HWT31" s="66"/>
      <c r="HWU31" s="66"/>
      <c r="HWV31" s="20"/>
      <c r="HWW31" s="20"/>
      <c r="HWX31" s="1"/>
      <c r="HWY31" s="66"/>
      <c r="HWZ31" s="66"/>
      <c r="HXA31" s="20"/>
      <c r="HXB31" s="20"/>
      <c r="HXC31" s="1"/>
      <c r="HXD31" s="66"/>
      <c r="HXE31" s="66"/>
      <c r="HXF31" s="20"/>
      <c r="HXG31" s="20"/>
      <c r="HXH31" s="1"/>
      <c r="HXI31" s="66"/>
      <c r="HXJ31" s="66"/>
      <c r="HXK31" s="20"/>
      <c r="HXL31" s="20"/>
      <c r="HXM31" s="1"/>
      <c r="HXN31" s="66"/>
      <c r="HXO31" s="66"/>
      <c r="HXP31" s="20"/>
      <c r="HXQ31" s="20"/>
      <c r="HXR31" s="1"/>
      <c r="HXS31" s="66"/>
      <c r="HXT31" s="66"/>
      <c r="HXU31" s="20"/>
      <c r="HXV31" s="20"/>
      <c r="HXW31" s="1"/>
      <c r="HXX31" s="66"/>
      <c r="HXY31" s="66"/>
      <c r="HXZ31" s="20"/>
      <c r="HYA31" s="20"/>
      <c r="HYB31" s="1"/>
      <c r="HYC31" s="66"/>
      <c r="HYD31" s="66"/>
      <c r="HYE31" s="20"/>
      <c r="HYF31" s="20"/>
      <c r="HYG31" s="1"/>
      <c r="HYH31" s="66"/>
      <c r="HYI31" s="66"/>
      <c r="HYJ31" s="20"/>
      <c r="HYK31" s="20"/>
      <c r="HYL31" s="1"/>
      <c r="HYM31" s="66"/>
      <c r="HYN31" s="66"/>
      <c r="HYO31" s="20"/>
      <c r="HYP31" s="20"/>
      <c r="HYQ31" s="1"/>
      <c r="HYR31" s="66"/>
      <c r="HYS31" s="66"/>
      <c r="HYT31" s="20"/>
      <c r="HYU31" s="20"/>
      <c r="HYV31" s="1"/>
      <c r="HYW31" s="66"/>
      <c r="HYX31" s="66"/>
      <c r="HYY31" s="20"/>
      <c r="HYZ31" s="20"/>
      <c r="HZA31" s="1"/>
      <c r="HZB31" s="66"/>
      <c r="HZC31" s="66"/>
      <c r="HZD31" s="20"/>
      <c r="HZE31" s="20"/>
      <c r="HZF31" s="1"/>
      <c r="HZG31" s="66"/>
      <c r="HZH31" s="66"/>
      <c r="HZI31" s="20"/>
      <c r="HZJ31" s="20"/>
      <c r="HZK31" s="1"/>
      <c r="HZL31" s="66"/>
      <c r="HZM31" s="66"/>
      <c r="HZN31" s="20"/>
      <c r="HZO31" s="20"/>
      <c r="HZP31" s="1"/>
      <c r="HZQ31" s="66"/>
      <c r="HZR31" s="66"/>
      <c r="HZS31" s="20"/>
      <c r="HZT31" s="20"/>
      <c r="HZU31" s="1"/>
      <c r="HZV31" s="66"/>
      <c r="HZW31" s="66"/>
      <c r="HZX31" s="20"/>
      <c r="HZY31" s="20"/>
      <c r="HZZ31" s="1"/>
      <c r="IAA31" s="66"/>
      <c r="IAB31" s="66"/>
      <c r="IAC31" s="20"/>
      <c r="IAD31" s="20"/>
      <c r="IAE31" s="1"/>
      <c r="IAF31" s="66"/>
      <c r="IAG31" s="66"/>
      <c r="IAH31" s="20"/>
      <c r="IAI31" s="20"/>
      <c r="IAJ31" s="1"/>
      <c r="IAK31" s="66"/>
      <c r="IAL31" s="66"/>
      <c r="IAM31" s="20"/>
      <c r="IAN31" s="20"/>
      <c r="IAO31" s="1"/>
      <c r="IAP31" s="66"/>
      <c r="IAQ31" s="66"/>
      <c r="IAR31" s="20"/>
      <c r="IAS31" s="20"/>
      <c r="IAT31" s="1"/>
      <c r="IAU31" s="66"/>
      <c r="IAV31" s="66"/>
      <c r="IAW31" s="20"/>
      <c r="IAX31" s="20"/>
      <c r="IAY31" s="1"/>
      <c r="IAZ31" s="66"/>
      <c r="IBA31" s="66"/>
      <c r="IBB31" s="20"/>
      <c r="IBC31" s="20"/>
      <c r="IBD31" s="1"/>
      <c r="IBE31" s="66"/>
      <c r="IBF31" s="66"/>
      <c r="IBG31" s="20"/>
      <c r="IBH31" s="20"/>
      <c r="IBI31" s="1"/>
      <c r="IBJ31" s="66"/>
      <c r="IBK31" s="66"/>
      <c r="IBL31" s="20"/>
      <c r="IBM31" s="20"/>
      <c r="IBN31" s="1"/>
      <c r="IBO31" s="66"/>
      <c r="IBP31" s="66"/>
      <c r="IBQ31" s="20"/>
      <c r="IBR31" s="20"/>
      <c r="IBS31" s="1"/>
      <c r="IBT31" s="66"/>
      <c r="IBU31" s="66"/>
      <c r="IBV31" s="20"/>
      <c r="IBW31" s="20"/>
      <c r="IBX31" s="1"/>
      <c r="IBY31" s="66"/>
      <c r="IBZ31" s="66"/>
      <c r="ICA31" s="20"/>
      <c r="ICB31" s="20"/>
      <c r="ICC31" s="1"/>
      <c r="ICD31" s="66"/>
      <c r="ICE31" s="66"/>
      <c r="ICF31" s="20"/>
      <c r="ICG31" s="20"/>
      <c r="ICH31" s="1"/>
      <c r="ICI31" s="66"/>
      <c r="ICJ31" s="66"/>
      <c r="ICK31" s="20"/>
      <c r="ICL31" s="20"/>
      <c r="ICM31" s="1"/>
      <c r="ICN31" s="66"/>
      <c r="ICO31" s="66"/>
      <c r="ICP31" s="20"/>
      <c r="ICQ31" s="20"/>
      <c r="ICR31" s="1"/>
      <c r="ICS31" s="66"/>
      <c r="ICT31" s="66"/>
      <c r="ICU31" s="20"/>
      <c r="ICV31" s="20"/>
      <c r="ICW31" s="1"/>
      <c r="ICX31" s="66"/>
      <c r="ICY31" s="66"/>
      <c r="ICZ31" s="20"/>
      <c r="IDA31" s="20"/>
      <c r="IDB31" s="1"/>
      <c r="IDC31" s="66"/>
      <c r="IDD31" s="66"/>
      <c r="IDE31" s="20"/>
      <c r="IDF31" s="20"/>
      <c r="IDG31" s="1"/>
      <c r="IDH31" s="66"/>
      <c r="IDI31" s="66"/>
      <c r="IDJ31" s="20"/>
      <c r="IDK31" s="20"/>
      <c r="IDL31" s="1"/>
      <c r="IDM31" s="66"/>
      <c r="IDN31" s="66"/>
      <c r="IDO31" s="20"/>
      <c r="IDP31" s="20"/>
      <c r="IDQ31" s="1"/>
      <c r="IDR31" s="66"/>
      <c r="IDS31" s="66"/>
      <c r="IDT31" s="20"/>
      <c r="IDU31" s="20"/>
      <c r="IDV31" s="1"/>
      <c r="IDW31" s="66"/>
      <c r="IDX31" s="66"/>
      <c r="IDY31" s="20"/>
      <c r="IDZ31" s="20"/>
      <c r="IEA31" s="1"/>
      <c r="IEB31" s="66"/>
      <c r="IEC31" s="66"/>
      <c r="IED31" s="20"/>
      <c r="IEE31" s="20"/>
      <c r="IEF31" s="1"/>
      <c r="IEG31" s="66"/>
      <c r="IEH31" s="66"/>
      <c r="IEI31" s="20"/>
      <c r="IEJ31" s="20"/>
      <c r="IEK31" s="1"/>
      <c r="IEL31" s="66"/>
      <c r="IEM31" s="66"/>
      <c r="IEN31" s="20"/>
      <c r="IEO31" s="20"/>
      <c r="IEP31" s="1"/>
      <c r="IEQ31" s="66"/>
      <c r="IER31" s="66"/>
      <c r="IES31" s="20"/>
      <c r="IET31" s="20"/>
      <c r="IEU31" s="1"/>
      <c r="IEV31" s="66"/>
      <c r="IEW31" s="66"/>
      <c r="IEX31" s="20"/>
      <c r="IEY31" s="20"/>
      <c r="IEZ31" s="1"/>
      <c r="IFA31" s="66"/>
      <c r="IFB31" s="66"/>
      <c r="IFC31" s="20"/>
      <c r="IFD31" s="20"/>
      <c r="IFE31" s="1"/>
      <c r="IFF31" s="66"/>
      <c r="IFG31" s="66"/>
      <c r="IFH31" s="20"/>
      <c r="IFI31" s="20"/>
      <c r="IFJ31" s="1"/>
      <c r="IFK31" s="66"/>
      <c r="IFL31" s="66"/>
      <c r="IFM31" s="20"/>
      <c r="IFN31" s="20"/>
      <c r="IFO31" s="1"/>
      <c r="IFP31" s="66"/>
      <c r="IFQ31" s="66"/>
      <c r="IFR31" s="20"/>
      <c r="IFS31" s="20"/>
      <c r="IFT31" s="1"/>
      <c r="IFU31" s="66"/>
      <c r="IFV31" s="66"/>
      <c r="IFW31" s="20"/>
      <c r="IFX31" s="20"/>
      <c r="IFY31" s="1"/>
      <c r="IFZ31" s="66"/>
      <c r="IGA31" s="66"/>
      <c r="IGB31" s="20"/>
      <c r="IGC31" s="20"/>
      <c r="IGD31" s="1"/>
      <c r="IGE31" s="66"/>
      <c r="IGF31" s="66"/>
      <c r="IGG31" s="20"/>
      <c r="IGH31" s="20"/>
      <c r="IGI31" s="1"/>
      <c r="IGJ31" s="66"/>
      <c r="IGK31" s="66"/>
      <c r="IGL31" s="20"/>
      <c r="IGM31" s="20"/>
      <c r="IGN31" s="1"/>
      <c r="IGO31" s="66"/>
      <c r="IGP31" s="66"/>
      <c r="IGQ31" s="20"/>
      <c r="IGR31" s="20"/>
      <c r="IGS31" s="1"/>
      <c r="IGT31" s="66"/>
      <c r="IGU31" s="66"/>
      <c r="IGV31" s="20"/>
      <c r="IGW31" s="20"/>
      <c r="IGX31" s="1"/>
      <c r="IGY31" s="66"/>
      <c r="IGZ31" s="66"/>
      <c r="IHA31" s="20"/>
      <c r="IHB31" s="20"/>
      <c r="IHC31" s="1"/>
      <c r="IHD31" s="66"/>
      <c r="IHE31" s="66"/>
      <c r="IHF31" s="20"/>
      <c r="IHG31" s="20"/>
      <c r="IHH31" s="1"/>
      <c r="IHI31" s="66"/>
      <c r="IHJ31" s="66"/>
      <c r="IHK31" s="20"/>
      <c r="IHL31" s="20"/>
      <c r="IHM31" s="1"/>
      <c r="IHN31" s="66"/>
      <c r="IHO31" s="66"/>
      <c r="IHP31" s="20"/>
      <c r="IHQ31" s="20"/>
      <c r="IHR31" s="1"/>
      <c r="IHS31" s="66"/>
      <c r="IHT31" s="66"/>
      <c r="IHU31" s="20"/>
      <c r="IHV31" s="20"/>
      <c r="IHW31" s="1"/>
      <c r="IHX31" s="66"/>
      <c r="IHY31" s="66"/>
      <c r="IHZ31" s="20"/>
      <c r="IIA31" s="20"/>
      <c r="IIB31" s="1"/>
      <c r="IIC31" s="66"/>
      <c r="IID31" s="66"/>
      <c r="IIE31" s="20"/>
      <c r="IIF31" s="20"/>
      <c r="IIG31" s="1"/>
      <c r="IIH31" s="66"/>
      <c r="III31" s="66"/>
      <c r="IIJ31" s="20"/>
      <c r="IIK31" s="20"/>
      <c r="IIL31" s="1"/>
      <c r="IIM31" s="66"/>
      <c r="IIN31" s="66"/>
      <c r="IIO31" s="20"/>
      <c r="IIP31" s="20"/>
      <c r="IIQ31" s="1"/>
      <c r="IIR31" s="66"/>
      <c r="IIS31" s="66"/>
      <c r="IIT31" s="20"/>
      <c r="IIU31" s="20"/>
      <c r="IIV31" s="1"/>
      <c r="IIW31" s="66"/>
      <c r="IIX31" s="66"/>
      <c r="IIY31" s="20"/>
      <c r="IIZ31" s="20"/>
      <c r="IJA31" s="1"/>
      <c r="IJB31" s="66"/>
      <c r="IJC31" s="66"/>
      <c r="IJD31" s="20"/>
      <c r="IJE31" s="20"/>
      <c r="IJF31" s="1"/>
      <c r="IJG31" s="66"/>
      <c r="IJH31" s="66"/>
      <c r="IJI31" s="20"/>
      <c r="IJJ31" s="20"/>
      <c r="IJK31" s="1"/>
      <c r="IJL31" s="66"/>
      <c r="IJM31" s="66"/>
      <c r="IJN31" s="20"/>
      <c r="IJO31" s="20"/>
      <c r="IJP31" s="1"/>
      <c r="IJQ31" s="66"/>
      <c r="IJR31" s="66"/>
      <c r="IJS31" s="20"/>
      <c r="IJT31" s="20"/>
      <c r="IJU31" s="1"/>
      <c r="IJV31" s="66"/>
      <c r="IJW31" s="66"/>
      <c r="IJX31" s="20"/>
      <c r="IJY31" s="20"/>
      <c r="IJZ31" s="1"/>
      <c r="IKA31" s="66"/>
      <c r="IKB31" s="66"/>
      <c r="IKC31" s="20"/>
      <c r="IKD31" s="20"/>
      <c r="IKE31" s="1"/>
      <c r="IKF31" s="66"/>
      <c r="IKG31" s="66"/>
      <c r="IKH31" s="20"/>
      <c r="IKI31" s="20"/>
      <c r="IKJ31" s="1"/>
      <c r="IKK31" s="66"/>
      <c r="IKL31" s="66"/>
      <c r="IKM31" s="20"/>
      <c r="IKN31" s="20"/>
      <c r="IKO31" s="1"/>
      <c r="IKP31" s="66"/>
      <c r="IKQ31" s="66"/>
      <c r="IKR31" s="20"/>
      <c r="IKS31" s="20"/>
      <c r="IKT31" s="1"/>
      <c r="IKU31" s="66"/>
      <c r="IKV31" s="66"/>
      <c r="IKW31" s="20"/>
      <c r="IKX31" s="20"/>
      <c r="IKY31" s="1"/>
      <c r="IKZ31" s="66"/>
      <c r="ILA31" s="66"/>
      <c r="ILB31" s="20"/>
      <c r="ILC31" s="20"/>
      <c r="ILD31" s="1"/>
      <c r="ILE31" s="66"/>
      <c r="ILF31" s="66"/>
      <c r="ILG31" s="20"/>
      <c r="ILH31" s="20"/>
      <c r="ILI31" s="1"/>
      <c r="ILJ31" s="66"/>
      <c r="ILK31" s="66"/>
      <c r="ILL31" s="20"/>
      <c r="ILM31" s="20"/>
      <c r="ILN31" s="1"/>
      <c r="ILO31" s="66"/>
      <c r="ILP31" s="66"/>
      <c r="ILQ31" s="20"/>
      <c r="ILR31" s="20"/>
      <c r="ILS31" s="1"/>
      <c r="ILT31" s="66"/>
      <c r="ILU31" s="66"/>
      <c r="ILV31" s="20"/>
      <c r="ILW31" s="20"/>
      <c r="ILX31" s="1"/>
      <c r="ILY31" s="66"/>
      <c r="ILZ31" s="66"/>
      <c r="IMA31" s="20"/>
      <c r="IMB31" s="20"/>
      <c r="IMC31" s="1"/>
      <c r="IMD31" s="66"/>
      <c r="IME31" s="66"/>
      <c r="IMF31" s="20"/>
      <c r="IMG31" s="20"/>
      <c r="IMH31" s="1"/>
      <c r="IMI31" s="66"/>
      <c r="IMJ31" s="66"/>
      <c r="IMK31" s="20"/>
      <c r="IML31" s="20"/>
      <c r="IMM31" s="1"/>
      <c r="IMN31" s="66"/>
      <c r="IMO31" s="66"/>
      <c r="IMP31" s="20"/>
      <c r="IMQ31" s="20"/>
      <c r="IMR31" s="1"/>
      <c r="IMS31" s="66"/>
      <c r="IMT31" s="66"/>
      <c r="IMU31" s="20"/>
      <c r="IMV31" s="20"/>
      <c r="IMW31" s="1"/>
      <c r="IMX31" s="66"/>
      <c r="IMY31" s="66"/>
      <c r="IMZ31" s="20"/>
      <c r="INA31" s="20"/>
      <c r="INB31" s="1"/>
      <c r="INC31" s="66"/>
      <c r="IND31" s="66"/>
      <c r="INE31" s="20"/>
      <c r="INF31" s="20"/>
      <c r="ING31" s="1"/>
      <c r="INH31" s="66"/>
      <c r="INI31" s="66"/>
      <c r="INJ31" s="20"/>
      <c r="INK31" s="20"/>
      <c r="INL31" s="1"/>
      <c r="INM31" s="66"/>
      <c r="INN31" s="66"/>
      <c r="INO31" s="20"/>
      <c r="INP31" s="20"/>
      <c r="INQ31" s="1"/>
      <c r="INR31" s="66"/>
      <c r="INS31" s="66"/>
      <c r="INT31" s="20"/>
      <c r="INU31" s="20"/>
      <c r="INV31" s="1"/>
      <c r="INW31" s="66"/>
      <c r="INX31" s="66"/>
      <c r="INY31" s="20"/>
      <c r="INZ31" s="20"/>
      <c r="IOA31" s="1"/>
      <c r="IOB31" s="66"/>
      <c r="IOC31" s="66"/>
      <c r="IOD31" s="20"/>
      <c r="IOE31" s="20"/>
      <c r="IOF31" s="1"/>
      <c r="IOG31" s="66"/>
      <c r="IOH31" s="66"/>
      <c r="IOI31" s="20"/>
      <c r="IOJ31" s="20"/>
      <c r="IOK31" s="1"/>
      <c r="IOL31" s="66"/>
      <c r="IOM31" s="66"/>
      <c r="ION31" s="20"/>
      <c r="IOO31" s="20"/>
      <c r="IOP31" s="1"/>
      <c r="IOQ31" s="66"/>
      <c r="IOR31" s="66"/>
      <c r="IOS31" s="20"/>
      <c r="IOT31" s="20"/>
      <c r="IOU31" s="1"/>
      <c r="IOV31" s="66"/>
      <c r="IOW31" s="66"/>
      <c r="IOX31" s="20"/>
      <c r="IOY31" s="20"/>
      <c r="IOZ31" s="1"/>
      <c r="IPA31" s="66"/>
      <c r="IPB31" s="66"/>
      <c r="IPC31" s="20"/>
      <c r="IPD31" s="20"/>
      <c r="IPE31" s="1"/>
      <c r="IPF31" s="66"/>
      <c r="IPG31" s="66"/>
      <c r="IPH31" s="20"/>
      <c r="IPI31" s="20"/>
      <c r="IPJ31" s="1"/>
      <c r="IPK31" s="66"/>
      <c r="IPL31" s="66"/>
      <c r="IPM31" s="20"/>
      <c r="IPN31" s="20"/>
      <c r="IPO31" s="1"/>
      <c r="IPP31" s="66"/>
      <c r="IPQ31" s="66"/>
      <c r="IPR31" s="20"/>
      <c r="IPS31" s="20"/>
      <c r="IPT31" s="1"/>
      <c r="IPU31" s="66"/>
      <c r="IPV31" s="66"/>
      <c r="IPW31" s="20"/>
      <c r="IPX31" s="20"/>
      <c r="IPY31" s="1"/>
      <c r="IPZ31" s="66"/>
      <c r="IQA31" s="66"/>
      <c r="IQB31" s="20"/>
      <c r="IQC31" s="20"/>
      <c r="IQD31" s="1"/>
      <c r="IQE31" s="66"/>
      <c r="IQF31" s="66"/>
      <c r="IQG31" s="20"/>
      <c r="IQH31" s="20"/>
      <c r="IQI31" s="1"/>
      <c r="IQJ31" s="66"/>
      <c r="IQK31" s="66"/>
      <c r="IQL31" s="20"/>
      <c r="IQM31" s="20"/>
      <c r="IQN31" s="1"/>
      <c r="IQO31" s="66"/>
      <c r="IQP31" s="66"/>
      <c r="IQQ31" s="20"/>
      <c r="IQR31" s="20"/>
      <c r="IQS31" s="1"/>
      <c r="IQT31" s="66"/>
      <c r="IQU31" s="66"/>
      <c r="IQV31" s="20"/>
      <c r="IQW31" s="20"/>
      <c r="IQX31" s="1"/>
      <c r="IQY31" s="66"/>
      <c r="IQZ31" s="66"/>
      <c r="IRA31" s="20"/>
      <c r="IRB31" s="20"/>
      <c r="IRC31" s="1"/>
      <c r="IRD31" s="66"/>
      <c r="IRE31" s="66"/>
      <c r="IRF31" s="20"/>
      <c r="IRG31" s="20"/>
      <c r="IRH31" s="1"/>
      <c r="IRI31" s="66"/>
      <c r="IRJ31" s="66"/>
      <c r="IRK31" s="20"/>
      <c r="IRL31" s="20"/>
      <c r="IRM31" s="1"/>
      <c r="IRN31" s="66"/>
      <c r="IRO31" s="66"/>
      <c r="IRP31" s="20"/>
      <c r="IRQ31" s="20"/>
      <c r="IRR31" s="1"/>
      <c r="IRS31" s="66"/>
      <c r="IRT31" s="66"/>
      <c r="IRU31" s="20"/>
      <c r="IRV31" s="20"/>
      <c r="IRW31" s="1"/>
      <c r="IRX31" s="66"/>
      <c r="IRY31" s="66"/>
      <c r="IRZ31" s="20"/>
      <c r="ISA31" s="20"/>
      <c r="ISB31" s="1"/>
      <c r="ISC31" s="66"/>
      <c r="ISD31" s="66"/>
      <c r="ISE31" s="20"/>
      <c r="ISF31" s="20"/>
      <c r="ISG31" s="1"/>
      <c r="ISH31" s="66"/>
      <c r="ISI31" s="66"/>
      <c r="ISJ31" s="20"/>
      <c r="ISK31" s="20"/>
      <c r="ISL31" s="1"/>
      <c r="ISM31" s="66"/>
      <c r="ISN31" s="66"/>
      <c r="ISO31" s="20"/>
      <c r="ISP31" s="20"/>
      <c r="ISQ31" s="1"/>
      <c r="ISR31" s="66"/>
      <c r="ISS31" s="66"/>
      <c r="IST31" s="20"/>
      <c r="ISU31" s="20"/>
      <c r="ISV31" s="1"/>
      <c r="ISW31" s="66"/>
      <c r="ISX31" s="66"/>
      <c r="ISY31" s="20"/>
      <c r="ISZ31" s="20"/>
      <c r="ITA31" s="1"/>
      <c r="ITB31" s="66"/>
      <c r="ITC31" s="66"/>
      <c r="ITD31" s="20"/>
      <c r="ITE31" s="20"/>
      <c r="ITF31" s="1"/>
      <c r="ITG31" s="66"/>
      <c r="ITH31" s="66"/>
      <c r="ITI31" s="20"/>
      <c r="ITJ31" s="20"/>
      <c r="ITK31" s="1"/>
      <c r="ITL31" s="66"/>
      <c r="ITM31" s="66"/>
      <c r="ITN31" s="20"/>
      <c r="ITO31" s="20"/>
      <c r="ITP31" s="1"/>
      <c r="ITQ31" s="66"/>
      <c r="ITR31" s="66"/>
      <c r="ITS31" s="20"/>
      <c r="ITT31" s="20"/>
      <c r="ITU31" s="1"/>
      <c r="ITV31" s="66"/>
      <c r="ITW31" s="66"/>
      <c r="ITX31" s="20"/>
      <c r="ITY31" s="20"/>
      <c r="ITZ31" s="1"/>
      <c r="IUA31" s="66"/>
      <c r="IUB31" s="66"/>
      <c r="IUC31" s="20"/>
      <c r="IUD31" s="20"/>
      <c r="IUE31" s="1"/>
      <c r="IUF31" s="66"/>
      <c r="IUG31" s="66"/>
      <c r="IUH31" s="20"/>
      <c r="IUI31" s="20"/>
      <c r="IUJ31" s="1"/>
      <c r="IUK31" s="66"/>
      <c r="IUL31" s="66"/>
      <c r="IUM31" s="20"/>
      <c r="IUN31" s="20"/>
      <c r="IUO31" s="1"/>
      <c r="IUP31" s="66"/>
      <c r="IUQ31" s="66"/>
      <c r="IUR31" s="20"/>
      <c r="IUS31" s="20"/>
      <c r="IUT31" s="1"/>
      <c r="IUU31" s="66"/>
      <c r="IUV31" s="66"/>
      <c r="IUW31" s="20"/>
      <c r="IUX31" s="20"/>
      <c r="IUY31" s="1"/>
      <c r="IUZ31" s="66"/>
      <c r="IVA31" s="66"/>
      <c r="IVB31" s="20"/>
      <c r="IVC31" s="20"/>
      <c r="IVD31" s="1"/>
      <c r="IVE31" s="66"/>
      <c r="IVF31" s="66"/>
      <c r="IVG31" s="20"/>
      <c r="IVH31" s="20"/>
      <c r="IVI31" s="1"/>
      <c r="IVJ31" s="66"/>
      <c r="IVK31" s="66"/>
      <c r="IVL31" s="20"/>
      <c r="IVM31" s="20"/>
      <c r="IVN31" s="1"/>
      <c r="IVO31" s="66"/>
      <c r="IVP31" s="66"/>
      <c r="IVQ31" s="20"/>
      <c r="IVR31" s="20"/>
      <c r="IVS31" s="1"/>
      <c r="IVT31" s="66"/>
      <c r="IVU31" s="66"/>
      <c r="IVV31" s="20"/>
      <c r="IVW31" s="20"/>
      <c r="IVX31" s="1"/>
      <c r="IVY31" s="66"/>
      <c r="IVZ31" s="66"/>
      <c r="IWA31" s="20"/>
      <c r="IWB31" s="20"/>
      <c r="IWC31" s="1"/>
      <c r="IWD31" s="66"/>
      <c r="IWE31" s="66"/>
      <c r="IWF31" s="20"/>
      <c r="IWG31" s="20"/>
      <c r="IWH31" s="1"/>
      <c r="IWI31" s="66"/>
      <c r="IWJ31" s="66"/>
      <c r="IWK31" s="20"/>
      <c r="IWL31" s="20"/>
      <c r="IWM31" s="1"/>
      <c r="IWN31" s="66"/>
      <c r="IWO31" s="66"/>
      <c r="IWP31" s="20"/>
      <c r="IWQ31" s="20"/>
      <c r="IWR31" s="1"/>
      <c r="IWS31" s="66"/>
      <c r="IWT31" s="66"/>
      <c r="IWU31" s="20"/>
      <c r="IWV31" s="20"/>
      <c r="IWW31" s="1"/>
      <c r="IWX31" s="66"/>
      <c r="IWY31" s="66"/>
      <c r="IWZ31" s="20"/>
      <c r="IXA31" s="20"/>
      <c r="IXB31" s="1"/>
      <c r="IXC31" s="66"/>
      <c r="IXD31" s="66"/>
      <c r="IXE31" s="20"/>
      <c r="IXF31" s="20"/>
      <c r="IXG31" s="1"/>
      <c r="IXH31" s="66"/>
      <c r="IXI31" s="66"/>
      <c r="IXJ31" s="20"/>
      <c r="IXK31" s="20"/>
      <c r="IXL31" s="1"/>
      <c r="IXM31" s="66"/>
      <c r="IXN31" s="66"/>
      <c r="IXO31" s="20"/>
      <c r="IXP31" s="20"/>
      <c r="IXQ31" s="1"/>
      <c r="IXR31" s="66"/>
      <c r="IXS31" s="66"/>
      <c r="IXT31" s="20"/>
      <c r="IXU31" s="20"/>
      <c r="IXV31" s="1"/>
      <c r="IXW31" s="66"/>
      <c r="IXX31" s="66"/>
      <c r="IXY31" s="20"/>
      <c r="IXZ31" s="20"/>
      <c r="IYA31" s="1"/>
      <c r="IYB31" s="66"/>
      <c r="IYC31" s="66"/>
      <c r="IYD31" s="20"/>
      <c r="IYE31" s="20"/>
      <c r="IYF31" s="1"/>
      <c r="IYG31" s="66"/>
      <c r="IYH31" s="66"/>
      <c r="IYI31" s="20"/>
      <c r="IYJ31" s="20"/>
      <c r="IYK31" s="1"/>
      <c r="IYL31" s="66"/>
      <c r="IYM31" s="66"/>
      <c r="IYN31" s="20"/>
      <c r="IYO31" s="20"/>
      <c r="IYP31" s="1"/>
      <c r="IYQ31" s="66"/>
      <c r="IYR31" s="66"/>
      <c r="IYS31" s="20"/>
      <c r="IYT31" s="20"/>
      <c r="IYU31" s="1"/>
      <c r="IYV31" s="66"/>
      <c r="IYW31" s="66"/>
      <c r="IYX31" s="20"/>
      <c r="IYY31" s="20"/>
      <c r="IYZ31" s="1"/>
      <c r="IZA31" s="66"/>
      <c r="IZB31" s="66"/>
      <c r="IZC31" s="20"/>
      <c r="IZD31" s="20"/>
      <c r="IZE31" s="1"/>
      <c r="IZF31" s="66"/>
      <c r="IZG31" s="66"/>
      <c r="IZH31" s="20"/>
      <c r="IZI31" s="20"/>
      <c r="IZJ31" s="1"/>
      <c r="IZK31" s="66"/>
      <c r="IZL31" s="66"/>
      <c r="IZM31" s="20"/>
      <c r="IZN31" s="20"/>
      <c r="IZO31" s="1"/>
      <c r="IZP31" s="66"/>
      <c r="IZQ31" s="66"/>
      <c r="IZR31" s="20"/>
      <c r="IZS31" s="20"/>
      <c r="IZT31" s="1"/>
      <c r="IZU31" s="66"/>
      <c r="IZV31" s="66"/>
      <c r="IZW31" s="20"/>
      <c r="IZX31" s="20"/>
      <c r="IZY31" s="1"/>
      <c r="IZZ31" s="66"/>
      <c r="JAA31" s="66"/>
      <c r="JAB31" s="20"/>
      <c r="JAC31" s="20"/>
      <c r="JAD31" s="1"/>
      <c r="JAE31" s="66"/>
      <c r="JAF31" s="66"/>
      <c r="JAG31" s="20"/>
      <c r="JAH31" s="20"/>
      <c r="JAI31" s="1"/>
      <c r="JAJ31" s="66"/>
      <c r="JAK31" s="66"/>
      <c r="JAL31" s="20"/>
      <c r="JAM31" s="20"/>
      <c r="JAN31" s="1"/>
      <c r="JAO31" s="66"/>
      <c r="JAP31" s="66"/>
      <c r="JAQ31" s="20"/>
      <c r="JAR31" s="20"/>
      <c r="JAS31" s="1"/>
      <c r="JAT31" s="66"/>
      <c r="JAU31" s="66"/>
      <c r="JAV31" s="20"/>
      <c r="JAW31" s="20"/>
      <c r="JAX31" s="1"/>
      <c r="JAY31" s="66"/>
      <c r="JAZ31" s="66"/>
      <c r="JBA31" s="20"/>
      <c r="JBB31" s="20"/>
      <c r="JBC31" s="1"/>
      <c r="JBD31" s="66"/>
      <c r="JBE31" s="66"/>
      <c r="JBF31" s="20"/>
      <c r="JBG31" s="20"/>
      <c r="JBH31" s="1"/>
      <c r="JBI31" s="66"/>
      <c r="JBJ31" s="66"/>
      <c r="JBK31" s="20"/>
      <c r="JBL31" s="20"/>
      <c r="JBM31" s="1"/>
      <c r="JBN31" s="66"/>
      <c r="JBO31" s="66"/>
      <c r="JBP31" s="20"/>
      <c r="JBQ31" s="20"/>
      <c r="JBR31" s="1"/>
      <c r="JBS31" s="66"/>
      <c r="JBT31" s="66"/>
      <c r="JBU31" s="20"/>
      <c r="JBV31" s="20"/>
      <c r="JBW31" s="1"/>
      <c r="JBX31" s="66"/>
      <c r="JBY31" s="66"/>
      <c r="JBZ31" s="20"/>
      <c r="JCA31" s="20"/>
      <c r="JCB31" s="1"/>
      <c r="JCC31" s="66"/>
      <c r="JCD31" s="66"/>
      <c r="JCE31" s="20"/>
      <c r="JCF31" s="20"/>
      <c r="JCG31" s="1"/>
      <c r="JCH31" s="66"/>
      <c r="JCI31" s="66"/>
      <c r="JCJ31" s="20"/>
      <c r="JCK31" s="20"/>
      <c r="JCL31" s="1"/>
      <c r="JCM31" s="66"/>
      <c r="JCN31" s="66"/>
      <c r="JCO31" s="20"/>
      <c r="JCP31" s="20"/>
      <c r="JCQ31" s="1"/>
      <c r="JCR31" s="66"/>
      <c r="JCS31" s="66"/>
      <c r="JCT31" s="20"/>
      <c r="JCU31" s="20"/>
      <c r="JCV31" s="1"/>
      <c r="JCW31" s="66"/>
      <c r="JCX31" s="66"/>
      <c r="JCY31" s="20"/>
      <c r="JCZ31" s="20"/>
      <c r="JDA31" s="1"/>
      <c r="JDB31" s="66"/>
      <c r="JDC31" s="66"/>
      <c r="JDD31" s="20"/>
      <c r="JDE31" s="20"/>
      <c r="JDF31" s="1"/>
      <c r="JDG31" s="66"/>
      <c r="JDH31" s="66"/>
      <c r="JDI31" s="20"/>
      <c r="JDJ31" s="20"/>
      <c r="JDK31" s="1"/>
      <c r="JDL31" s="66"/>
      <c r="JDM31" s="66"/>
      <c r="JDN31" s="20"/>
      <c r="JDO31" s="20"/>
      <c r="JDP31" s="1"/>
      <c r="JDQ31" s="66"/>
      <c r="JDR31" s="66"/>
      <c r="JDS31" s="20"/>
      <c r="JDT31" s="20"/>
      <c r="JDU31" s="1"/>
      <c r="JDV31" s="66"/>
      <c r="JDW31" s="66"/>
      <c r="JDX31" s="20"/>
      <c r="JDY31" s="20"/>
      <c r="JDZ31" s="1"/>
      <c r="JEA31" s="66"/>
      <c r="JEB31" s="66"/>
      <c r="JEC31" s="20"/>
      <c r="JED31" s="20"/>
      <c r="JEE31" s="1"/>
      <c r="JEF31" s="66"/>
      <c r="JEG31" s="66"/>
      <c r="JEH31" s="20"/>
      <c r="JEI31" s="20"/>
      <c r="JEJ31" s="1"/>
      <c r="JEK31" s="66"/>
      <c r="JEL31" s="66"/>
      <c r="JEM31" s="20"/>
      <c r="JEN31" s="20"/>
      <c r="JEO31" s="1"/>
      <c r="JEP31" s="66"/>
      <c r="JEQ31" s="66"/>
      <c r="JER31" s="20"/>
      <c r="JES31" s="20"/>
      <c r="JET31" s="1"/>
      <c r="JEU31" s="66"/>
      <c r="JEV31" s="66"/>
      <c r="JEW31" s="20"/>
      <c r="JEX31" s="20"/>
      <c r="JEY31" s="1"/>
      <c r="JEZ31" s="66"/>
      <c r="JFA31" s="66"/>
      <c r="JFB31" s="20"/>
      <c r="JFC31" s="20"/>
      <c r="JFD31" s="1"/>
      <c r="JFE31" s="66"/>
      <c r="JFF31" s="66"/>
      <c r="JFG31" s="20"/>
      <c r="JFH31" s="20"/>
      <c r="JFI31" s="1"/>
      <c r="JFJ31" s="66"/>
      <c r="JFK31" s="66"/>
      <c r="JFL31" s="20"/>
      <c r="JFM31" s="20"/>
      <c r="JFN31" s="1"/>
      <c r="JFO31" s="66"/>
      <c r="JFP31" s="66"/>
      <c r="JFQ31" s="20"/>
      <c r="JFR31" s="20"/>
      <c r="JFS31" s="1"/>
      <c r="JFT31" s="66"/>
      <c r="JFU31" s="66"/>
      <c r="JFV31" s="20"/>
      <c r="JFW31" s="20"/>
      <c r="JFX31" s="1"/>
      <c r="JFY31" s="66"/>
      <c r="JFZ31" s="66"/>
      <c r="JGA31" s="20"/>
      <c r="JGB31" s="20"/>
      <c r="JGC31" s="1"/>
      <c r="JGD31" s="66"/>
      <c r="JGE31" s="66"/>
      <c r="JGF31" s="20"/>
      <c r="JGG31" s="20"/>
      <c r="JGH31" s="1"/>
      <c r="JGI31" s="66"/>
      <c r="JGJ31" s="66"/>
      <c r="JGK31" s="20"/>
      <c r="JGL31" s="20"/>
      <c r="JGM31" s="1"/>
      <c r="JGN31" s="66"/>
      <c r="JGO31" s="66"/>
      <c r="JGP31" s="20"/>
      <c r="JGQ31" s="20"/>
      <c r="JGR31" s="1"/>
      <c r="JGS31" s="66"/>
      <c r="JGT31" s="66"/>
      <c r="JGU31" s="20"/>
      <c r="JGV31" s="20"/>
      <c r="JGW31" s="1"/>
      <c r="JGX31" s="66"/>
      <c r="JGY31" s="66"/>
      <c r="JGZ31" s="20"/>
      <c r="JHA31" s="20"/>
      <c r="JHB31" s="1"/>
      <c r="JHC31" s="66"/>
      <c r="JHD31" s="66"/>
      <c r="JHE31" s="20"/>
      <c r="JHF31" s="20"/>
      <c r="JHG31" s="1"/>
      <c r="JHH31" s="66"/>
      <c r="JHI31" s="66"/>
      <c r="JHJ31" s="20"/>
      <c r="JHK31" s="20"/>
      <c r="JHL31" s="1"/>
      <c r="JHM31" s="66"/>
      <c r="JHN31" s="66"/>
      <c r="JHO31" s="20"/>
      <c r="JHP31" s="20"/>
      <c r="JHQ31" s="1"/>
      <c r="JHR31" s="66"/>
      <c r="JHS31" s="66"/>
      <c r="JHT31" s="20"/>
      <c r="JHU31" s="20"/>
      <c r="JHV31" s="1"/>
      <c r="JHW31" s="66"/>
      <c r="JHX31" s="66"/>
      <c r="JHY31" s="20"/>
      <c r="JHZ31" s="20"/>
      <c r="JIA31" s="1"/>
      <c r="JIB31" s="66"/>
      <c r="JIC31" s="66"/>
      <c r="JID31" s="20"/>
      <c r="JIE31" s="20"/>
      <c r="JIF31" s="1"/>
      <c r="JIG31" s="66"/>
      <c r="JIH31" s="66"/>
      <c r="JII31" s="20"/>
      <c r="JIJ31" s="20"/>
      <c r="JIK31" s="1"/>
      <c r="JIL31" s="66"/>
      <c r="JIM31" s="66"/>
      <c r="JIN31" s="20"/>
      <c r="JIO31" s="20"/>
      <c r="JIP31" s="1"/>
      <c r="JIQ31" s="66"/>
      <c r="JIR31" s="66"/>
      <c r="JIS31" s="20"/>
      <c r="JIT31" s="20"/>
      <c r="JIU31" s="1"/>
      <c r="JIV31" s="66"/>
      <c r="JIW31" s="66"/>
      <c r="JIX31" s="20"/>
      <c r="JIY31" s="20"/>
      <c r="JIZ31" s="1"/>
      <c r="JJA31" s="66"/>
      <c r="JJB31" s="66"/>
      <c r="JJC31" s="20"/>
      <c r="JJD31" s="20"/>
      <c r="JJE31" s="1"/>
      <c r="JJF31" s="66"/>
      <c r="JJG31" s="66"/>
      <c r="JJH31" s="20"/>
      <c r="JJI31" s="20"/>
      <c r="JJJ31" s="1"/>
      <c r="JJK31" s="66"/>
      <c r="JJL31" s="66"/>
      <c r="JJM31" s="20"/>
      <c r="JJN31" s="20"/>
      <c r="JJO31" s="1"/>
      <c r="JJP31" s="66"/>
      <c r="JJQ31" s="66"/>
      <c r="JJR31" s="20"/>
      <c r="JJS31" s="20"/>
      <c r="JJT31" s="1"/>
      <c r="JJU31" s="66"/>
      <c r="JJV31" s="66"/>
      <c r="JJW31" s="20"/>
      <c r="JJX31" s="20"/>
      <c r="JJY31" s="1"/>
      <c r="JJZ31" s="66"/>
      <c r="JKA31" s="66"/>
      <c r="JKB31" s="20"/>
      <c r="JKC31" s="20"/>
      <c r="JKD31" s="1"/>
      <c r="JKE31" s="66"/>
      <c r="JKF31" s="66"/>
      <c r="JKG31" s="20"/>
      <c r="JKH31" s="20"/>
      <c r="JKI31" s="1"/>
      <c r="JKJ31" s="66"/>
      <c r="JKK31" s="66"/>
      <c r="JKL31" s="20"/>
      <c r="JKM31" s="20"/>
      <c r="JKN31" s="1"/>
      <c r="JKO31" s="66"/>
      <c r="JKP31" s="66"/>
      <c r="JKQ31" s="20"/>
      <c r="JKR31" s="20"/>
      <c r="JKS31" s="1"/>
      <c r="JKT31" s="66"/>
      <c r="JKU31" s="66"/>
      <c r="JKV31" s="20"/>
      <c r="JKW31" s="20"/>
      <c r="JKX31" s="1"/>
      <c r="JKY31" s="66"/>
      <c r="JKZ31" s="66"/>
      <c r="JLA31" s="20"/>
      <c r="JLB31" s="20"/>
      <c r="JLC31" s="1"/>
      <c r="JLD31" s="66"/>
      <c r="JLE31" s="66"/>
      <c r="JLF31" s="20"/>
      <c r="JLG31" s="20"/>
      <c r="JLH31" s="1"/>
      <c r="JLI31" s="66"/>
      <c r="JLJ31" s="66"/>
      <c r="JLK31" s="20"/>
      <c r="JLL31" s="20"/>
      <c r="JLM31" s="1"/>
      <c r="JLN31" s="66"/>
      <c r="JLO31" s="66"/>
      <c r="JLP31" s="20"/>
      <c r="JLQ31" s="20"/>
      <c r="JLR31" s="1"/>
      <c r="JLS31" s="66"/>
      <c r="JLT31" s="66"/>
      <c r="JLU31" s="20"/>
      <c r="JLV31" s="20"/>
      <c r="JLW31" s="1"/>
      <c r="JLX31" s="66"/>
      <c r="JLY31" s="66"/>
      <c r="JLZ31" s="20"/>
      <c r="JMA31" s="20"/>
      <c r="JMB31" s="1"/>
      <c r="JMC31" s="66"/>
      <c r="JMD31" s="66"/>
      <c r="JME31" s="20"/>
      <c r="JMF31" s="20"/>
      <c r="JMG31" s="1"/>
      <c r="JMH31" s="66"/>
      <c r="JMI31" s="66"/>
      <c r="JMJ31" s="20"/>
      <c r="JMK31" s="20"/>
      <c r="JML31" s="1"/>
      <c r="JMM31" s="66"/>
      <c r="JMN31" s="66"/>
      <c r="JMO31" s="20"/>
      <c r="JMP31" s="20"/>
      <c r="JMQ31" s="1"/>
      <c r="JMR31" s="66"/>
      <c r="JMS31" s="66"/>
      <c r="JMT31" s="20"/>
      <c r="JMU31" s="20"/>
      <c r="JMV31" s="1"/>
      <c r="JMW31" s="66"/>
      <c r="JMX31" s="66"/>
      <c r="JMY31" s="20"/>
      <c r="JMZ31" s="20"/>
      <c r="JNA31" s="1"/>
      <c r="JNB31" s="66"/>
      <c r="JNC31" s="66"/>
      <c r="JND31" s="20"/>
      <c r="JNE31" s="20"/>
      <c r="JNF31" s="1"/>
      <c r="JNG31" s="66"/>
      <c r="JNH31" s="66"/>
      <c r="JNI31" s="20"/>
      <c r="JNJ31" s="20"/>
      <c r="JNK31" s="1"/>
      <c r="JNL31" s="66"/>
      <c r="JNM31" s="66"/>
      <c r="JNN31" s="20"/>
      <c r="JNO31" s="20"/>
      <c r="JNP31" s="1"/>
      <c r="JNQ31" s="66"/>
      <c r="JNR31" s="66"/>
      <c r="JNS31" s="20"/>
      <c r="JNT31" s="20"/>
      <c r="JNU31" s="1"/>
      <c r="JNV31" s="66"/>
      <c r="JNW31" s="66"/>
      <c r="JNX31" s="20"/>
      <c r="JNY31" s="20"/>
      <c r="JNZ31" s="1"/>
      <c r="JOA31" s="66"/>
      <c r="JOB31" s="66"/>
      <c r="JOC31" s="20"/>
      <c r="JOD31" s="20"/>
      <c r="JOE31" s="1"/>
      <c r="JOF31" s="66"/>
      <c r="JOG31" s="66"/>
      <c r="JOH31" s="20"/>
      <c r="JOI31" s="20"/>
      <c r="JOJ31" s="1"/>
      <c r="JOK31" s="66"/>
      <c r="JOL31" s="66"/>
      <c r="JOM31" s="20"/>
      <c r="JON31" s="20"/>
      <c r="JOO31" s="1"/>
      <c r="JOP31" s="66"/>
      <c r="JOQ31" s="66"/>
      <c r="JOR31" s="20"/>
      <c r="JOS31" s="20"/>
      <c r="JOT31" s="1"/>
      <c r="JOU31" s="66"/>
      <c r="JOV31" s="66"/>
      <c r="JOW31" s="20"/>
      <c r="JOX31" s="20"/>
      <c r="JOY31" s="1"/>
      <c r="JOZ31" s="66"/>
      <c r="JPA31" s="66"/>
      <c r="JPB31" s="20"/>
      <c r="JPC31" s="20"/>
      <c r="JPD31" s="1"/>
      <c r="JPE31" s="66"/>
      <c r="JPF31" s="66"/>
      <c r="JPG31" s="20"/>
      <c r="JPH31" s="20"/>
      <c r="JPI31" s="1"/>
      <c r="JPJ31" s="66"/>
      <c r="JPK31" s="66"/>
      <c r="JPL31" s="20"/>
      <c r="JPM31" s="20"/>
      <c r="JPN31" s="1"/>
      <c r="JPO31" s="66"/>
      <c r="JPP31" s="66"/>
      <c r="JPQ31" s="20"/>
      <c r="JPR31" s="20"/>
      <c r="JPS31" s="1"/>
      <c r="JPT31" s="66"/>
      <c r="JPU31" s="66"/>
      <c r="JPV31" s="20"/>
      <c r="JPW31" s="20"/>
      <c r="JPX31" s="1"/>
      <c r="JPY31" s="66"/>
      <c r="JPZ31" s="66"/>
      <c r="JQA31" s="20"/>
      <c r="JQB31" s="20"/>
      <c r="JQC31" s="1"/>
      <c r="JQD31" s="66"/>
      <c r="JQE31" s="66"/>
      <c r="JQF31" s="20"/>
      <c r="JQG31" s="20"/>
      <c r="JQH31" s="1"/>
      <c r="JQI31" s="66"/>
      <c r="JQJ31" s="66"/>
      <c r="JQK31" s="20"/>
      <c r="JQL31" s="20"/>
      <c r="JQM31" s="1"/>
      <c r="JQN31" s="66"/>
      <c r="JQO31" s="66"/>
      <c r="JQP31" s="20"/>
      <c r="JQQ31" s="20"/>
      <c r="JQR31" s="1"/>
      <c r="JQS31" s="66"/>
      <c r="JQT31" s="66"/>
      <c r="JQU31" s="20"/>
      <c r="JQV31" s="20"/>
      <c r="JQW31" s="1"/>
      <c r="JQX31" s="66"/>
      <c r="JQY31" s="66"/>
      <c r="JQZ31" s="20"/>
      <c r="JRA31" s="20"/>
      <c r="JRB31" s="1"/>
      <c r="JRC31" s="66"/>
      <c r="JRD31" s="66"/>
      <c r="JRE31" s="20"/>
      <c r="JRF31" s="20"/>
      <c r="JRG31" s="1"/>
      <c r="JRH31" s="66"/>
      <c r="JRI31" s="66"/>
      <c r="JRJ31" s="20"/>
      <c r="JRK31" s="20"/>
      <c r="JRL31" s="1"/>
      <c r="JRM31" s="66"/>
      <c r="JRN31" s="66"/>
      <c r="JRO31" s="20"/>
      <c r="JRP31" s="20"/>
      <c r="JRQ31" s="1"/>
      <c r="JRR31" s="66"/>
      <c r="JRS31" s="66"/>
      <c r="JRT31" s="20"/>
      <c r="JRU31" s="20"/>
      <c r="JRV31" s="1"/>
      <c r="JRW31" s="66"/>
      <c r="JRX31" s="66"/>
      <c r="JRY31" s="20"/>
      <c r="JRZ31" s="20"/>
      <c r="JSA31" s="1"/>
      <c r="JSB31" s="66"/>
      <c r="JSC31" s="66"/>
      <c r="JSD31" s="20"/>
      <c r="JSE31" s="20"/>
      <c r="JSF31" s="1"/>
      <c r="JSG31" s="66"/>
      <c r="JSH31" s="66"/>
      <c r="JSI31" s="20"/>
      <c r="JSJ31" s="20"/>
      <c r="JSK31" s="1"/>
      <c r="JSL31" s="66"/>
      <c r="JSM31" s="66"/>
      <c r="JSN31" s="20"/>
      <c r="JSO31" s="20"/>
      <c r="JSP31" s="1"/>
      <c r="JSQ31" s="66"/>
      <c r="JSR31" s="66"/>
      <c r="JSS31" s="20"/>
      <c r="JST31" s="20"/>
      <c r="JSU31" s="1"/>
      <c r="JSV31" s="66"/>
      <c r="JSW31" s="66"/>
      <c r="JSX31" s="20"/>
      <c r="JSY31" s="20"/>
      <c r="JSZ31" s="1"/>
      <c r="JTA31" s="66"/>
      <c r="JTB31" s="66"/>
      <c r="JTC31" s="20"/>
      <c r="JTD31" s="20"/>
      <c r="JTE31" s="1"/>
      <c r="JTF31" s="66"/>
      <c r="JTG31" s="66"/>
      <c r="JTH31" s="20"/>
      <c r="JTI31" s="20"/>
      <c r="JTJ31" s="1"/>
      <c r="JTK31" s="66"/>
      <c r="JTL31" s="66"/>
      <c r="JTM31" s="20"/>
      <c r="JTN31" s="20"/>
      <c r="JTO31" s="1"/>
      <c r="JTP31" s="66"/>
      <c r="JTQ31" s="66"/>
      <c r="JTR31" s="20"/>
      <c r="JTS31" s="20"/>
      <c r="JTT31" s="1"/>
      <c r="JTU31" s="66"/>
      <c r="JTV31" s="66"/>
      <c r="JTW31" s="20"/>
      <c r="JTX31" s="20"/>
      <c r="JTY31" s="1"/>
      <c r="JTZ31" s="66"/>
      <c r="JUA31" s="66"/>
      <c r="JUB31" s="20"/>
      <c r="JUC31" s="20"/>
      <c r="JUD31" s="1"/>
      <c r="JUE31" s="66"/>
      <c r="JUF31" s="66"/>
      <c r="JUG31" s="20"/>
      <c r="JUH31" s="20"/>
      <c r="JUI31" s="1"/>
      <c r="JUJ31" s="66"/>
      <c r="JUK31" s="66"/>
      <c r="JUL31" s="20"/>
      <c r="JUM31" s="20"/>
      <c r="JUN31" s="1"/>
      <c r="JUO31" s="66"/>
      <c r="JUP31" s="66"/>
      <c r="JUQ31" s="20"/>
      <c r="JUR31" s="20"/>
      <c r="JUS31" s="1"/>
      <c r="JUT31" s="66"/>
      <c r="JUU31" s="66"/>
      <c r="JUV31" s="20"/>
      <c r="JUW31" s="20"/>
      <c r="JUX31" s="1"/>
      <c r="JUY31" s="66"/>
      <c r="JUZ31" s="66"/>
      <c r="JVA31" s="20"/>
      <c r="JVB31" s="20"/>
      <c r="JVC31" s="1"/>
      <c r="JVD31" s="66"/>
      <c r="JVE31" s="66"/>
      <c r="JVF31" s="20"/>
      <c r="JVG31" s="20"/>
      <c r="JVH31" s="1"/>
      <c r="JVI31" s="66"/>
      <c r="JVJ31" s="66"/>
      <c r="JVK31" s="20"/>
      <c r="JVL31" s="20"/>
      <c r="JVM31" s="1"/>
      <c r="JVN31" s="66"/>
      <c r="JVO31" s="66"/>
      <c r="JVP31" s="20"/>
      <c r="JVQ31" s="20"/>
      <c r="JVR31" s="1"/>
      <c r="JVS31" s="66"/>
      <c r="JVT31" s="66"/>
      <c r="JVU31" s="20"/>
      <c r="JVV31" s="20"/>
      <c r="JVW31" s="1"/>
      <c r="JVX31" s="66"/>
      <c r="JVY31" s="66"/>
      <c r="JVZ31" s="20"/>
      <c r="JWA31" s="20"/>
      <c r="JWB31" s="1"/>
      <c r="JWC31" s="66"/>
      <c r="JWD31" s="66"/>
      <c r="JWE31" s="20"/>
      <c r="JWF31" s="20"/>
      <c r="JWG31" s="1"/>
      <c r="JWH31" s="66"/>
      <c r="JWI31" s="66"/>
      <c r="JWJ31" s="20"/>
      <c r="JWK31" s="20"/>
      <c r="JWL31" s="1"/>
      <c r="JWM31" s="66"/>
      <c r="JWN31" s="66"/>
      <c r="JWO31" s="20"/>
      <c r="JWP31" s="20"/>
      <c r="JWQ31" s="1"/>
      <c r="JWR31" s="66"/>
      <c r="JWS31" s="66"/>
      <c r="JWT31" s="20"/>
      <c r="JWU31" s="20"/>
      <c r="JWV31" s="1"/>
      <c r="JWW31" s="66"/>
      <c r="JWX31" s="66"/>
      <c r="JWY31" s="20"/>
      <c r="JWZ31" s="20"/>
      <c r="JXA31" s="1"/>
      <c r="JXB31" s="66"/>
      <c r="JXC31" s="66"/>
      <c r="JXD31" s="20"/>
      <c r="JXE31" s="20"/>
      <c r="JXF31" s="1"/>
      <c r="JXG31" s="66"/>
      <c r="JXH31" s="66"/>
      <c r="JXI31" s="20"/>
      <c r="JXJ31" s="20"/>
      <c r="JXK31" s="1"/>
      <c r="JXL31" s="66"/>
      <c r="JXM31" s="66"/>
      <c r="JXN31" s="20"/>
      <c r="JXO31" s="20"/>
      <c r="JXP31" s="1"/>
      <c r="JXQ31" s="66"/>
      <c r="JXR31" s="66"/>
      <c r="JXS31" s="20"/>
      <c r="JXT31" s="20"/>
      <c r="JXU31" s="1"/>
      <c r="JXV31" s="66"/>
      <c r="JXW31" s="66"/>
      <c r="JXX31" s="20"/>
      <c r="JXY31" s="20"/>
      <c r="JXZ31" s="1"/>
      <c r="JYA31" s="66"/>
      <c r="JYB31" s="66"/>
      <c r="JYC31" s="20"/>
      <c r="JYD31" s="20"/>
      <c r="JYE31" s="1"/>
      <c r="JYF31" s="66"/>
      <c r="JYG31" s="66"/>
      <c r="JYH31" s="20"/>
      <c r="JYI31" s="20"/>
      <c r="JYJ31" s="1"/>
      <c r="JYK31" s="66"/>
      <c r="JYL31" s="66"/>
      <c r="JYM31" s="20"/>
      <c r="JYN31" s="20"/>
      <c r="JYO31" s="1"/>
      <c r="JYP31" s="66"/>
      <c r="JYQ31" s="66"/>
      <c r="JYR31" s="20"/>
      <c r="JYS31" s="20"/>
      <c r="JYT31" s="1"/>
      <c r="JYU31" s="66"/>
      <c r="JYV31" s="66"/>
      <c r="JYW31" s="20"/>
      <c r="JYX31" s="20"/>
      <c r="JYY31" s="1"/>
      <c r="JYZ31" s="66"/>
      <c r="JZA31" s="66"/>
      <c r="JZB31" s="20"/>
      <c r="JZC31" s="20"/>
      <c r="JZD31" s="1"/>
      <c r="JZE31" s="66"/>
      <c r="JZF31" s="66"/>
      <c r="JZG31" s="20"/>
      <c r="JZH31" s="20"/>
      <c r="JZI31" s="1"/>
      <c r="JZJ31" s="66"/>
      <c r="JZK31" s="66"/>
      <c r="JZL31" s="20"/>
      <c r="JZM31" s="20"/>
      <c r="JZN31" s="1"/>
      <c r="JZO31" s="66"/>
      <c r="JZP31" s="66"/>
      <c r="JZQ31" s="20"/>
      <c r="JZR31" s="20"/>
      <c r="JZS31" s="1"/>
      <c r="JZT31" s="66"/>
      <c r="JZU31" s="66"/>
      <c r="JZV31" s="20"/>
      <c r="JZW31" s="20"/>
      <c r="JZX31" s="1"/>
      <c r="JZY31" s="66"/>
      <c r="JZZ31" s="66"/>
      <c r="KAA31" s="20"/>
      <c r="KAB31" s="20"/>
      <c r="KAC31" s="1"/>
      <c r="KAD31" s="66"/>
      <c r="KAE31" s="66"/>
      <c r="KAF31" s="20"/>
      <c r="KAG31" s="20"/>
      <c r="KAH31" s="1"/>
      <c r="KAI31" s="66"/>
      <c r="KAJ31" s="66"/>
      <c r="KAK31" s="20"/>
      <c r="KAL31" s="20"/>
      <c r="KAM31" s="1"/>
      <c r="KAN31" s="66"/>
      <c r="KAO31" s="66"/>
      <c r="KAP31" s="20"/>
      <c r="KAQ31" s="20"/>
      <c r="KAR31" s="1"/>
      <c r="KAS31" s="66"/>
      <c r="KAT31" s="66"/>
      <c r="KAU31" s="20"/>
      <c r="KAV31" s="20"/>
      <c r="KAW31" s="1"/>
      <c r="KAX31" s="66"/>
      <c r="KAY31" s="66"/>
      <c r="KAZ31" s="20"/>
      <c r="KBA31" s="20"/>
      <c r="KBB31" s="1"/>
      <c r="KBC31" s="66"/>
      <c r="KBD31" s="66"/>
      <c r="KBE31" s="20"/>
      <c r="KBF31" s="20"/>
      <c r="KBG31" s="1"/>
      <c r="KBH31" s="66"/>
      <c r="KBI31" s="66"/>
      <c r="KBJ31" s="20"/>
      <c r="KBK31" s="20"/>
      <c r="KBL31" s="1"/>
      <c r="KBM31" s="66"/>
      <c r="KBN31" s="66"/>
      <c r="KBO31" s="20"/>
      <c r="KBP31" s="20"/>
      <c r="KBQ31" s="1"/>
      <c r="KBR31" s="66"/>
      <c r="KBS31" s="66"/>
      <c r="KBT31" s="20"/>
      <c r="KBU31" s="20"/>
      <c r="KBV31" s="1"/>
      <c r="KBW31" s="66"/>
      <c r="KBX31" s="66"/>
      <c r="KBY31" s="20"/>
      <c r="KBZ31" s="20"/>
      <c r="KCA31" s="1"/>
      <c r="KCB31" s="66"/>
      <c r="KCC31" s="66"/>
      <c r="KCD31" s="20"/>
      <c r="KCE31" s="20"/>
      <c r="KCF31" s="1"/>
      <c r="KCG31" s="66"/>
      <c r="KCH31" s="66"/>
      <c r="KCI31" s="20"/>
      <c r="KCJ31" s="20"/>
      <c r="KCK31" s="1"/>
      <c r="KCL31" s="66"/>
      <c r="KCM31" s="66"/>
      <c r="KCN31" s="20"/>
      <c r="KCO31" s="20"/>
      <c r="KCP31" s="1"/>
      <c r="KCQ31" s="66"/>
      <c r="KCR31" s="66"/>
      <c r="KCS31" s="20"/>
      <c r="KCT31" s="20"/>
      <c r="KCU31" s="1"/>
      <c r="KCV31" s="66"/>
      <c r="KCW31" s="66"/>
      <c r="KCX31" s="20"/>
      <c r="KCY31" s="20"/>
      <c r="KCZ31" s="1"/>
      <c r="KDA31" s="66"/>
      <c r="KDB31" s="66"/>
      <c r="KDC31" s="20"/>
      <c r="KDD31" s="20"/>
      <c r="KDE31" s="1"/>
      <c r="KDF31" s="66"/>
      <c r="KDG31" s="66"/>
      <c r="KDH31" s="20"/>
      <c r="KDI31" s="20"/>
      <c r="KDJ31" s="1"/>
      <c r="KDK31" s="66"/>
      <c r="KDL31" s="66"/>
      <c r="KDM31" s="20"/>
      <c r="KDN31" s="20"/>
      <c r="KDO31" s="1"/>
      <c r="KDP31" s="66"/>
      <c r="KDQ31" s="66"/>
      <c r="KDR31" s="20"/>
      <c r="KDS31" s="20"/>
      <c r="KDT31" s="1"/>
      <c r="KDU31" s="66"/>
      <c r="KDV31" s="66"/>
      <c r="KDW31" s="20"/>
      <c r="KDX31" s="20"/>
      <c r="KDY31" s="1"/>
      <c r="KDZ31" s="66"/>
      <c r="KEA31" s="66"/>
      <c r="KEB31" s="20"/>
      <c r="KEC31" s="20"/>
      <c r="KED31" s="1"/>
      <c r="KEE31" s="66"/>
      <c r="KEF31" s="66"/>
      <c r="KEG31" s="20"/>
      <c r="KEH31" s="20"/>
      <c r="KEI31" s="1"/>
      <c r="KEJ31" s="66"/>
      <c r="KEK31" s="66"/>
      <c r="KEL31" s="20"/>
      <c r="KEM31" s="20"/>
      <c r="KEN31" s="1"/>
      <c r="KEO31" s="66"/>
      <c r="KEP31" s="66"/>
      <c r="KEQ31" s="20"/>
      <c r="KER31" s="20"/>
      <c r="KES31" s="1"/>
      <c r="KET31" s="66"/>
      <c r="KEU31" s="66"/>
      <c r="KEV31" s="20"/>
      <c r="KEW31" s="20"/>
      <c r="KEX31" s="1"/>
      <c r="KEY31" s="66"/>
      <c r="KEZ31" s="66"/>
      <c r="KFA31" s="20"/>
      <c r="KFB31" s="20"/>
      <c r="KFC31" s="1"/>
      <c r="KFD31" s="66"/>
      <c r="KFE31" s="66"/>
      <c r="KFF31" s="20"/>
      <c r="KFG31" s="20"/>
      <c r="KFH31" s="1"/>
      <c r="KFI31" s="66"/>
      <c r="KFJ31" s="66"/>
      <c r="KFK31" s="20"/>
      <c r="KFL31" s="20"/>
      <c r="KFM31" s="1"/>
      <c r="KFN31" s="66"/>
      <c r="KFO31" s="66"/>
      <c r="KFP31" s="20"/>
      <c r="KFQ31" s="20"/>
      <c r="KFR31" s="1"/>
      <c r="KFS31" s="66"/>
      <c r="KFT31" s="66"/>
      <c r="KFU31" s="20"/>
      <c r="KFV31" s="20"/>
      <c r="KFW31" s="1"/>
      <c r="KFX31" s="66"/>
      <c r="KFY31" s="66"/>
      <c r="KFZ31" s="20"/>
      <c r="KGA31" s="20"/>
      <c r="KGB31" s="1"/>
      <c r="KGC31" s="66"/>
      <c r="KGD31" s="66"/>
      <c r="KGE31" s="20"/>
      <c r="KGF31" s="20"/>
      <c r="KGG31" s="1"/>
      <c r="KGH31" s="66"/>
      <c r="KGI31" s="66"/>
      <c r="KGJ31" s="20"/>
      <c r="KGK31" s="20"/>
      <c r="KGL31" s="1"/>
      <c r="KGM31" s="66"/>
      <c r="KGN31" s="66"/>
      <c r="KGO31" s="20"/>
      <c r="KGP31" s="20"/>
      <c r="KGQ31" s="1"/>
      <c r="KGR31" s="66"/>
      <c r="KGS31" s="66"/>
      <c r="KGT31" s="20"/>
      <c r="KGU31" s="20"/>
      <c r="KGV31" s="1"/>
      <c r="KGW31" s="66"/>
      <c r="KGX31" s="66"/>
      <c r="KGY31" s="20"/>
      <c r="KGZ31" s="20"/>
      <c r="KHA31" s="1"/>
      <c r="KHB31" s="66"/>
      <c r="KHC31" s="66"/>
      <c r="KHD31" s="20"/>
      <c r="KHE31" s="20"/>
      <c r="KHF31" s="1"/>
      <c r="KHG31" s="66"/>
      <c r="KHH31" s="66"/>
      <c r="KHI31" s="20"/>
      <c r="KHJ31" s="20"/>
      <c r="KHK31" s="1"/>
      <c r="KHL31" s="66"/>
      <c r="KHM31" s="66"/>
      <c r="KHN31" s="20"/>
      <c r="KHO31" s="20"/>
      <c r="KHP31" s="1"/>
      <c r="KHQ31" s="66"/>
      <c r="KHR31" s="66"/>
      <c r="KHS31" s="20"/>
      <c r="KHT31" s="20"/>
      <c r="KHU31" s="1"/>
      <c r="KHV31" s="66"/>
      <c r="KHW31" s="66"/>
      <c r="KHX31" s="20"/>
      <c r="KHY31" s="20"/>
      <c r="KHZ31" s="1"/>
      <c r="KIA31" s="66"/>
      <c r="KIB31" s="66"/>
      <c r="KIC31" s="20"/>
      <c r="KID31" s="20"/>
      <c r="KIE31" s="1"/>
      <c r="KIF31" s="66"/>
      <c r="KIG31" s="66"/>
      <c r="KIH31" s="20"/>
      <c r="KII31" s="20"/>
      <c r="KIJ31" s="1"/>
      <c r="KIK31" s="66"/>
      <c r="KIL31" s="66"/>
      <c r="KIM31" s="20"/>
      <c r="KIN31" s="20"/>
      <c r="KIO31" s="1"/>
      <c r="KIP31" s="66"/>
      <c r="KIQ31" s="66"/>
      <c r="KIR31" s="20"/>
      <c r="KIS31" s="20"/>
      <c r="KIT31" s="1"/>
      <c r="KIU31" s="66"/>
      <c r="KIV31" s="66"/>
      <c r="KIW31" s="20"/>
      <c r="KIX31" s="20"/>
      <c r="KIY31" s="1"/>
      <c r="KIZ31" s="66"/>
      <c r="KJA31" s="66"/>
      <c r="KJB31" s="20"/>
      <c r="KJC31" s="20"/>
      <c r="KJD31" s="1"/>
      <c r="KJE31" s="66"/>
      <c r="KJF31" s="66"/>
      <c r="KJG31" s="20"/>
      <c r="KJH31" s="20"/>
      <c r="KJI31" s="1"/>
      <c r="KJJ31" s="66"/>
      <c r="KJK31" s="66"/>
      <c r="KJL31" s="20"/>
      <c r="KJM31" s="20"/>
      <c r="KJN31" s="1"/>
      <c r="KJO31" s="66"/>
      <c r="KJP31" s="66"/>
      <c r="KJQ31" s="20"/>
      <c r="KJR31" s="20"/>
      <c r="KJS31" s="1"/>
      <c r="KJT31" s="66"/>
      <c r="KJU31" s="66"/>
      <c r="KJV31" s="20"/>
      <c r="KJW31" s="20"/>
      <c r="KJX31" s="1"/>
      <c r="KJY31" s="66"/>
      <c r="KJZ31" s="66"/>
      <c r="KKA31" s="20"/>
      <c r="KKB31" s="20"/>
      <c r="KKC31" s="1"/>
      <c r="KKD31" s="66"/>
      <c r="KKE31" s="66"/>
      <c r="KKF31" s="20"/>
      <c r="KKG31" s="20"/>
      <c r="KKH31" s="1"/>
      <c r="KKI31" s="66"/>
      <c r="KKJ31" s="66"/>
      <c r="KKK31" s="20"/>
      <c r="KKL31" s="20"/>
      <c r="KKM31" s="1"/>
      <c r="KKN31" s="66"/>
      <c r="KKO31" s="66"/>
      <c r="KKP31" s="20"/>
      <c r="KKQ31" s="20"/>
      <c r="KKR31" s="1"/>
      <c r="KKS31" s="66"/>
      <c r="KKT31" s="66"/>
      <c r="KKU31" s="20"/>
      <c r="KKV31" s="20"/>
      <c r="KKW31" s="1"/>
      <c r="KKX31" s="66"/>
      <c r="KKY31" s="66"/>
      <c r="KKZ31" s="20"/>
      <c r="KLA31" s="20"/>
      <c r="KLB31" s="1"/>
      <c r="KLC31" s="66"/>
      <c r="KLD31" s="66"/>
      <c r="KLE31" s="20"/>
      <c r="KLF31" s="20"/>
      <c r="KLG31" s="1"/>
      <c r="KLH31" s="66"/>
      <c r="KLI31" s="66"/>
      <c r="KLJ31" s="20"/>
      <c r="KLK31" s="20"/>
      <c r="KLL31" s="1"/>
      <c r="KLM31" s="66"/>
      <c r="KLN31" s="66"/>
      <c r="KLO31" s="20"/>
      <c r="KLP31" s="20"/>
      <c r="KLQ31" s="1"/>
      <c r="KLR31" s="66"/>
      <c r="KLS31" s="66"/>
      <c r="KLT31" s="20"/>
      <c r="KLU31" s="20"/>
      <c r="KLV31" s="1"/>
      <c r="KLW31" s="66"/>
      <c r="KLX31" s="66"/>
      <c r="KLY31" s="20"/>
      <c r="KLZ31" s="20"/>
      <c r="KMA31" s="1"/>
      <c r="KMB31" s="66"/>
      <c r="KMC31" s="66"/>
      <c r="KMD31" s="20"/>
      <c r="KME31" s="20"/>
      <c r="KMF31" s="1"/>
      <c r="KMG31" s="66"/>
      <c r="KMH31" s="66"/>
      <c r="KMI31" s="20"/>
      <c r="KMJ31" s="20"/>
      <c r="KMK31" s="1"/>
      <c r="KML31" s="66"/>
      <c r="KMM31" s="66"/>
      <c r="KMN31" s="20"/>
      <c r="KMO31" s="20"/>
      <c r="KMP31" s="1"/>
      <c r="KMQ31" s="66"/>
      <c r="KMR31" s="66"/>
      <c r="KMS31" s="20"/>
      <c r="KMT31" s="20"/>
      <c r="KMU31" s="1"/>
      <c r="KMV31" s="66"/>
      <c r="KMW31" s="66"/>
      <c r="KMX31" s="20"/>
      <c r="KMY31" s="20"/>
      <c r="KMZ31" s="1"/>
      <c r="KNA31" s="66"/>
      <c r="KNB31" s="66"/>
      <c r="KNC31" s="20"/>
      <c r="KND31" s="20"/>
      <c r="KNE31" s="1"/>
      <c r="KNF31" s="66"/>
      <c r="KNG31" s="66"/>
      <c r="KNH31" s="20"/>
      <c r="KNI31" s="20"/>
      <c r="KNJ31" s="1"/>
      <c r="KNK31" s="66"/>
      <c r="KNL31" s="66"/>
      <c r="KNM31" s="20"/>
      <c r="KNN31" s="20"/>
      <c r="KNO31" s="1"/>
      <c r="KNP31" s="66"/>
      <c r="KNQ31" s="66"/>
      <c r="KNR31" s="20"/>
      <c r="KNS31" s="20"/>
      <c r="KNT31" s="1"/>
      <c r="KNU31" s="66"/>
      <c r="KNV31" s="66"/>
      <c r="KNW31" s="20"/>
      <c r="KNX31" s="20"/>
      <c r="KNY31" s="1"/>
      <c r="KNZ31" s="66"/>
      <c r="KOA31" s="66"/>
      <c r="KOB31" s="20"/>
      <c r="KOC31" s="20"/>
      <c r="KOD31" s="1"/>
      <c r="KOE31" s="66"/>
      <c r="KOF31" s="66"/>
      <c r="KOG31" s="20"/>
      <c r="KOH31" s="20"/>
      <c r="KOI31" s="1"/>
      <c r="KOJ31" s="66"/>
      <c r="KOK31" s="66"/>
      <c r="KOL31" s="20"/>
      <c r="KOM31" s="20"/>
      <c r="KON31" s="1"/>
      <c r="KOO31" s="66"/>
      <c r="KOP31" s="66"/>
      <c r="KOQ31" s="20"/>
      <c r="KOR31" s="20"/>
      <c r="KOS31" s="1"/>
      <c r="KOT31" s="66"/>
      <c r="KOU31" s="66"/>
      <c r="KOV31" s="20"/>
      <c r="KOW31" s="20"/>
      <c r="KOX31" s="1"/>
      <c r="KOY31" s="66"/>
      <c r="KOZ31" s="66"/>
      <c r="KPA31" s="20"/>
      <c r="KPB31" s="20"/>
      <c r="KPC31" s="1"/>
      <c r="KPD31" s="66"/>
      <c r="KPE31" s="66"/>
      <c r="KPF31" s="20"/>
      <c r="KPG31" s="20"/>
      <c r="KPH31" s="1"/>
      <c r="KPI31" s="66"/>
      <c r="KPJ31" s="66"/>
      <c r="KPK31" s="20"/>
      <c r="KPL31" s="20"/>
      <c r="KPM31" s="1"/>
      <c r="KPN31" s="66"/>
      <c r="KPO31" s="66"/>
      <c r="KPP31" s="20"/>
      <c r="KPQ31" s="20"/>
      <c r="KPR31" s="1"/>
      <c r="KPS31" s="66"/>
      <c r="KPT31" s="66"/>
      <c r="KPU31" s="20"/>
      <c r="KPV31" s="20"/>
      <c r="KPW31" s="1"/>
      <c r="KPX31" s="66"/>
      <c r="KPY31" s="66"/>
      <c r="KPZ31" s="20"/>
      <c r="KQA31" s="20"/>
      <c r="KQB31" s="1"/>
      <c r="KQC31" s="66"/>
      <c r="KQD31" s="66"/>
      <c r="KQE31" s="20"/>
      <c r="KQF31" s="20"/>
      <c r="KQG31" s="1"/>
      <c r="KQH31" s="66"/>
      <c r="KQI31" s="66"/>
      <c r="KQJ31" s="20"/>
      <c r="KQK31" s="20"/>
      <c r="KQL31" s="1"/>
      <c r="KQM31" s="66"/>
      <c r="KQN31" s="66"/>
      <c r="KQO31" s="20"/>
      <c r="KQP31" s="20"/>
      <c r="KQQ31" s="1"/>
      <c r="KQR31" s="66"/>
      <c r="KQS31" s="66"/>
      <c r="KQT31" s="20"/>
      <c r="KQU31" s="20"/>
      <c r="KQV31" s="1"/>
      <c r="KQW31" s="66"/>
      <c r="KQX31" s="66"/>
      <c r="KQY31" s="20"/>
      <c r="KQZ31" s="20"/>
      <c r="KRA31" s="1"/>
      <c r="KRB31" s="66"/>
      <c r="KRC31" s="66"/>
      <c r="KRD31" s="20"/>
      <c r="KRE31" s="20"/>
      <c r="KRF31" s="1"/>
      <c r="KRG31" s="66"/>
      <c r="KRH31" s="66"/>
      <c r="KRI31" s="20"/>
      <c r="KRJ31" s="20"/>
      <c r="KRK31" s="1"/>
      <c r="KRL31" s="66"/>
      <c r="KRM31" s="66"/>
      <c r="KRN31" s="20"/>
      <c r="KRO31" s="20"/>
      <c r="KRP31" s="1"/>
      <c r="KRQ31" s="66"/>
      <c r="KRR31" s="66"/>
      <c r="KRS31" s="20"/>
      <c r="KRT31" s="20"/>
      <c r="KRU31" s="1"/>
      <c r="KRV31" s="66"/>
      <c r="KRW31" s="66"/>
      <c r="KRX31" s="20"/>
      <c r="KRY31" s="20"/>
      <c r="KRZ31" s="1"/>
      <c r="KSA31" s="66"/>
      <c r="KSB31" s="66"/>
      <c r="KSC31" s="20"/>
      <c r="KSD31" s="20"/>
      <c r="KSE31" s="1"/>
      <c r="KSF31" s="66"/>
      <c r="KSG31" s="66"/>
      <c r="KSH31" s="20"/>
      <c r="KSI31" s="20"/>
      <c r="KSJ31" s="1"/>
      <c r="KSK31" s="66"/>
      <c r="KSL31" s="66"/>
      <c r="KSM31" s="20"/>
      <c r="KSN31" s="20"/>
      <c r="KSO31" s="1"/>
      <c r="KSP31" s="66"/>
      <c r="KSQ31" s="66"/>
      <c r="KSR31" s="20"/>
      <c r="KSS31" s="20"/>
      <c r="KST31" s="1"/>
      <c r="KSU31" s="66"/>
      <c r="KSV31" s="66"/>
      <c r="KSW31" s="20"/>
      <c r="KSX31" s="20"/>
      <c r="KSY31" s="1"/>
      <c r="KSZ31" s="66"/>
      <c r="KTA31" s="66"/>
      <c r="KTB31" s="20"/>
      <c r="KTC31" s="20"/>
      <c r="KTD31" s="1"/>
      <c r="KTE31" s="66"/>
      <c r="KTF31" s="66"/>
      <c r="KTG31" s="20"/>
      <c r="KTH31" s="20"/>
      <c r="KTI31" s="1"/>
      <c r="KTJ31" s="66"/>
      <c r="KTK31" s="66"/>
      <c r="KTL31" s="20"/>
      <c r="KTM31" s="20"/>
      <c r="KTN31" s="1"/>
      <c r="KTO31" s="66"/>
      <c r="KTP31" s="66"/>
      <c r="KTQ31" s="20"/>
      <c r="KTR31" s="20"/>
      <c r="KTS31" s="1"/>
      <c r="KTT31" s="66"/>
      <c r="KTU31" s="66"/>
      <c r="KTV31" s="20"/>
      <c r="KTW31" s="20"/>
      <c r="KTX31" s="1"/>
      <c r="KTY31" s="66"/>
      <c r="KTZ31" s="66"/>
      <c r="KUA31" s="20"/>
      <c r="KUB31" s="20"/>
      <c r="KUC31" s="1"/>
      <c r="KUD31" s="66"/>
      <c r="KUE31" s="66"/>
      <c r="KUF31" s="20"/>
      <c r="KUG31" s="20"/>
      <c r="KUH31" s="1"/>
      <c r="KUI31" s="66"/>
      <c r="KUJ31" s="66"/>
      <c r="KUK31" s="20"/>
      <c r="KUL31" s="20"/>
      <c r="KUM31" s="1"/>
      <c r="KUN31" s="66"/>
      <c r="KUO31" s="66"/>
      <c r="KUP31" s="20"/>
      <c r="KUQ31" s="20"/>
      <c r="KUR31" s="1"/>
      <c r="KUS31" s="66"/>
      <c r="KUT31" s="66"/>
      <c r="KUU31" s="20"/>
      <c r="KUV31" s="20"/>
      <c r="KUW31" s="1"/>
      <c r="KUX31" s="66"/>
      <c r="KUY31" s="66"/>
      <c r="KUZ31" s="20"/>
      <c r="KVA31" s="20"/>
      <c r="KVB31" s="1"/>
      <c r="KVC31" s="66"/>
      <c r="KVD31" s="66"/>
      <c r="KVE31" s="20"/>
      <c r="KVF31" s="20"/>
      <c r="KVG31" s="1"/>
      <c r="KVH31" s="66"/>
      <c r="KVI31" s="66"/>
      <c r="KVJ31" s="20"/>
      <c r="KVK31" s="20"/>
      <c r="KVL31" s="1"/>
      <c r="KVM31" s="66"/>
      <c r="KVN31" s="66"/>
      <c r="KVO31" s="20"/>
      <c r="KVP31" s="20"/>
      <c r="KVQ31" s="1"/>
      <c r="KVR31" s="66"/>
      <c r="KVS31" s="66"/>
      <c r="KVT31" s="20"/>
      <c r="KVU31" s="20"/>
      <c r="KVV31" s="1"/>
      <c r="KVW31" s="66"/>
      <c r="KVX31" s="66"/>
      <c r="KVY31" s="20"/>
      <c r="KVZ31" s="20"/>
      <c r="KWA31" s="1"/>
      <c r="KWB31" s="66"/>
      <c r="KWC31" s="66"/>
      <c r="KWD31" s="20"/>
      <c r="KWE31" s="20"/>
      <c r="KWF31" s="1"/>
      <c r="KWG31" s="66"/>
      <c r="KWH31" s="66"/>
      <c r="KWI31" s="20"/>
      <c r="KWJ31" s="20"/>
      <c r="KWK31" s="1"/>
      <c r="KWL31" s="66"/>
      <c r="KWM31" s="66"/>
      <c r="KWN31" s="20"/>
      <c r="KWO31" s="20"/>
      <c r="KWP31" s="1"/>
      <c r="KWQ31" s="66"/>
      <c r="KWR31" s="66"/>
      <c r="KWS31" s="20"/>
      <c r="KWT31" s="20"/>
      <c r="KWU31" s="1"/>
      <c r="KWV31" s="66"/>
      <c r="KWW31" s="66"/>
      <c r="KWX31" s="20"/>
      <c r="KWY31" s="20"/>
      <c r="KWZ31" s="1"/>
      <c r="KXA31" s="66"/>
      <c r="KXB31" s="66"/>
      <c r="KXC31" s="20"/>
      <c r="KXD31" s="20"/>
      <c r="KXE31" s="1"/>
      <c r="KXF31" s="66"/>
      <c r="KXG31" s="66"/>
      <c r="KXH31" s="20"/>
      <c r="KXI31" s="20"/>
      <c r="KXJ31" s="1"/>
      <c r="KXK31" s="66"/>
      <c r="KXL31" s="66"/>
      <c r="KXM31" s="20"/>
      <c r="KXN31" s="20"/>
      <c r="KXO31" s="1"/>
      <c r="KXP31" s="66"/>
      <c r="KXQ31" s="66"/>
      <c r="KXR31" s="20"/>
      <c r="KXS31" s="20"/>
      <c r="KXT31" s="1"/>
      <c r="KXU31" s="66"/>
      <c r="KXV31" s="66"/>
      <c r="KXW31" s="20"/>
      <c r="KXX31" s="20"/>
      <c r="KXY31" s="1"/>
      <c r="KXZ31" s="66"/>
      <c r="KYA31" s="66"/>
      <c r="KYB31" s="20"/>
      <c r="KYC31" s="20"/>
      <c r="KYD31" s="1"/>
      <c r="KYE31" s="66"/>
      <c r="KYF31" s="66"/>
      <c r="KYG31" s="20"/>
      <c r="KYH31" s="20"/>
      <c r="KYI31" s="1"/>
      <c r="KYJ31" s="66"/>
      <c r="KYK31" s="66"/>
      <c r="KYL31" s="20"/>
      <c r="KYM31" s="20"/>
      <c r="KYN31" s="1"/>
      <c r="KYO31" s="66"/>
      <c r="KYP31" s="66"/>
      <c r="KYQ31" s="20"/>
      <c r="KYR31" s="20"/>
      <c r="KYS31" s="1"/>
      <c r="KYT31" s="66"/>
      <c r="KYU31" s="66"/>
      <c r="KYV31" s="20"/>
      <c r="KYW31" s="20"/>
      <c r="KYX31" s="1"/>
      <c r="KYY31" s="66"/>
      <c r="KYZ31" s="66"/>
      <c r="KZA31" s="20"/>
      <c r="KZB31" s="20"/>
      <c r="KZC31" s="1"/>
      <c r="KZD31" s="66"/>
      <c r="KZE31" s="66"/>
      <c r="KZF31" s="20"/>
      <c r="KZG31" s="20"/>
      <c r="KZH31" s="1"/>
      <c r="KZI31" s="66"/>
      <c r="KZJ31" s="66"/>
      <c r="KZK31" s="20"/>
      <c r="KZL31" s="20"/>
      <c r="KZM31" s="1"/>
      <c r="KZN31" s="66"/>
      <c r="KZO31" s="66"/>
      <c r="KZP31" s="20"/>
      <c r="KZQ31" s="20"/>
      <c r="KZR31" s="1"/>
      <c r="KZS31" s="66"/>
      <c r="KZT31" s="66"/>
      <c r="KZU31" s="20"/>
      <c r="KZV31" s="20"/>
      <c r="KZW31" s="1"/>
      <c r="KZX31" s="66"/>
      <c r="KZY31" s="66"/>
      <c r="KZZ31" s="20"/>
      <c r="LAA31" s="20"/>
      <c r="LAB31" s="1"/>
      <c r="LAC31" s="66"/>
      <c r="LAD31" s="66"/>
      <c r="LAE31" s="20"/>
      <c r="LAF31" s="20"/>
      <c r="LAG31" s="1"/>
      <c r="LAH31" s="66"/>
      <c r="LAI31" s="66"/>
      <c r="LAJ31" s="20"/>
      <c r="LAK31" s="20"/>
      <c r="LAL31" s="1"/>
      <c r="LAM31" s="66"/>
      <c r="LAN31" s="66"/>
      <c r="LAO31" s="20"/>
      <c r="LAP31" s="20"/>
      <c r="LAQ31" s="1"/>
      <c r="LAR31" s="66"/>
      <c r="LAS31" s="66"/>
      <c r="LAT31" s="20"/>
      <c r="LAU31" s="20"/>
      <c r="LAV31" s="1"/>
      <c r="LAW31" s="66"/>
      <c r="LAX31" s="66"/>
      <c r="LAY31" s="20"/>
      <c r="LAZ31" s="20"/>
      <c r="LBA31" s="1"/>
      <c r="LBB31" s="66"/>
      <c r="LBC31" s="66"/>
      <c r="LBD31" s="20"/>
      <c r="LBE31" s="20"/>
      <c r="LBF31" s="1"/>
      <c r="LBG31" s="66"/>
      <c r="LBH31" s="66"/>
      <c r="LBI31" s="20"/>
      <c r="LBJ31" s="20"/>
      <c r="LBK31" s="1"/>
      <c r="LBL31" s="66"/>
      <c r="LBM31" s="66"/>
      <c r="LBN31" s="20"/>
      <c r="LBO31" s="20"/>
      <c r="LBP31" s="1"/>
      <c r="LBQ31" s="66"/>
      <c r="LBR31" s="66"/>
      <c r="LBS31" s="20"/>
      <c r="LBT31" s="20"/>
      <c r="LBU31" s="1"/>
      <c r="LBV31" s="66"/>
      <c r="LBW31" s="66"/>
      <c r="LBX31" s="20"/>
      <c r="LBY31" s="20"/>
      <c r="LBZ31" s="1"/>
      <c r="LCA31" s="66"/>
      <c r="LCB31" s="66"/>
      <c r="LCC31" s="20"/>
      <c r="LCD31" s="20"/>
      <c r="LCE31" s="1"/>
      <c r="LCF31" s="66"/>
      <c r="LCG31" s="66"/>
      <c r="LCH31" s="20"/>
      <c r="LCI31" s="20"/>
      <c r="LCJ31" s="1"/>
      <c r="LCK31" s="66"/>
      <c r="LCL31" s="66"/>
      <c r="LCM31" s="20"/>
      <c r="LCN31" s="20"/>
      <c r="LCO31" s="1"/>
      <c r="LCP31" s="66"/>
      <c r="LCQ31" s="66"/>
      <c r="LCR31" s="20"/>
      <c r="LCS31" s="20"/>
      <c r="LCT31" s="1"/>
      <c r="LCU31" s="66"/>
      <c r="LCV31" s="66"/>
      <c r="LCW31" s="20"/>
      <c r="LCX31" s="20"/>
      <c r="LCY31" s="1"/>
      <c r="LCZ31" s="66"/>
      <c r="LDA31" s="66"/>
      <c r="LDB31" s="20"/>
      <c r="LDC31" s="20"/>
      <c r="LDD31" s="1"/>
      <c r="LDE31" s="66"/>
      <c r="LDF31" s="66"/>
      <c r="LDG31" s="20"/>
      <c r="LDH31" s="20"/>
      <c r="LDI31" s="1"/>
      <c r="LDJ31" s="66"/>
      <c r="LDK31" s="66"/>
      <c r="LDL31" s="20"/>
      <c r="LDM31" s="20"/>
      <c r="LDN31" s="1"/>
      <c r="LDO31" s="66"/>
      <c r="LDP31" s="66"/>
      <c r="LDQ31" s="20"/>
      <c r="LDR31" s="20"/>
      <c r="LDS31" s="1"/>
      <c r="LDT31" s="66"/>
      <c r="LDU31" s="66"/>
      <c r="LDV31" s="20"/>
      <c r="LDW31" s="20"/>
      <c r="LDX31" s="1"/>
      <c r="LDY31" s="66"/>
      <c r="LDZ31" s="66"/>
      <c r="LEA31" s="20"/>
      <c r="LEB31" s="20"/>
      <c r="LEC31" s="1"/>
      <c r="LED31" s="66"/>
      <c r="LEE31" s="66"/>
      <c r="LEF31" s="20"/>
      <c r="LEG31" s="20"/>
      <c r="LEH31" s="1"/>
      <c r="LEI31" s="66"/>
      <c r="LEJ31" s="66"/>
      <c r="LEK31" s="20"/>
      <c r="LEL31" s="20"/>
      <c r="LEM31" s="1"/>
      <c r="LEN31" s="66"/>
      <c r="LEO31" s="66"/>
      <c r="LEP31" s="20"/>
      <c r="LEQ31" s="20"/>
      <c r="LER31" s="1"/>
      <c r="LES31" s="66"/>
      <c r="LET31" s="66"/>
      <c r="LEU31" s="20"/>
      <c r="LEV31" s="20"/>
      <c r="LEW31" s="1"/>
      <c r="LEX31" s="66"/>
      <c r="LEY31" s="66"/>
      <c r="LEZ31" s="20"/>
      <c r="LFA31" s="20"/>
      <c r="LFB31" s="1"/>
      <c r="LFC31" s="66"/>
      <c r="LFD31" s="66"/>
      <c r="LFE31" s="20"/>
      <c r="LFF31" s="20"/>
      <c r="LFG31" s="1"/>
      <c r="LFH31" s="66"/>
      <c r="LFI31" s="66"/>
      <c r="LFJ31" s="20"/>
      <c r="LFK31" s="20"/>
      <c r="LFL31" s="1"/>
      <c r="LFM31" s="66"/>
      <c r="LFN31" s="66"/>
      <c r="LFO31" s="20"/>
      <c r="LFP31" s="20"/>
      <c r="LFQ31" s="1"/>
      <c r="LFR31" s="66"/>
      <c r="LFS31" s="66"/>
      <c r="LFT31" s="20"/>
      <c r="LFU31" s="20"/>
      <c r="LFV31" s="1"/>
      <c r="LFW31" s="66"/>
      <c r="LFX31" s="66"/>
      <c r="LFY31" s="20"/>
      <c r="LFZ31" s="20"/>
      <c r="LGA31" s="1"/>
      <c r="LGB31" s="66"/>
      <c r="LGC31" s="66"/>
      <c r="LGD31" s="20"/>
      <c r="LGE31" s="20"/>
      <c r="LGF31" s="1"/>
      <c r="LGG31" s="66"/>
      <c r="LGH31" s="66"/>
      <c r="LGI31" s="20"/>
      <c r="LGJ31" s="20"/>
      <c r="LGK31" s="1"/>
      <c r="LGL31" s="66"/>
      <c r="LGM31" s="66"/>
      <c r="LGN31" s="20"/>
      <c r="LGO31" s="20"/>
      <c r="LGP31" s="1"/>
      <c r="LGQ31" s="66"/>
      <c r="LGR31" s="66"/>
      <c r="LGS31" s="20"/>
      <c r="LGT31" s="20"/>
      <c r="LGU31" s="1"/>
      <c r="LGV31" s="66"/>
      <c r="LGW31" s="66"/>
      <c r="LGX31" s="20"/>
      <c r="LGY31" s="20"/>
      <c r="LGZ31" s="1"/>
      <c r="LHA31" s="66"/>
      <c r="LHB31" s="66"/>
      <c r="LHC31" s="20"/>
      <c r="LHD31" s="20"/>
      <c r="LHE31" s="1"/>
      <c r="LHF31" s="66"/>
      <c r="LHG31" s="66"/>
      <c r="LHH31" s="20"/>
      <c r="LHI31" s="20"/>
      <c r="LHJ31" s="1"/>
      <c r="LHK31" s="66"/>
      <c r="LHL31" s="66"/>
      <c r="LHM31" s="20"/>
      <c r="LHN31" s="20"/>
      <c r="LHO31" s="1"/>
      <c r="LHP31" s="66"/>
      <c r="LHQ31" s="66"/>
      <c r="LHR31" s="20"/>
      <c r="LHS31" s="20"/>
      <c r="LHT31" s="1"/>
      <c r="LHU31" s="66"/>
      <c r="LHV31" s="66"/>
      <c r="LHW31" s="20"/>
      <c r="LHX31" s="20"/>
      <c r="LHY31" s="1"/>
      <c r="LHZ31" s="66"/>
      <c r="LIA31" s="66"/>
      <c r="LIB31" s="20"/>
      <c r="LIC31" s="20"/>
      <c r="LID31" s="1"/>
      <c r="LIE31" s="66"/>
      <c r="LIF31" s="66"/>
      <c r="LIG31" s="20"/>
      <c r="LIH31" s="20"/>
      <c r="LII31" s="1"/>
      <c r="LIJ31" s="66"/>
      <c r="LIK31" s="66"/>
      <c r="LIL31" s="20"/>
      <c r="LIM31" s="20"/>
      <c r="LIN31" s="1"/>
      <c r="LIO31" s="66"/>
      <c r="LIP31" s="66"/>
      <c r="LIQ31" s="20"/>
      <c r="LIR31" s="20"/>
      <c r="LIS31" s="1"/>
      <c r="LIT31" s="66"/>
      <c r="LIU31" s="66"/>
      <c r="LIV31" s="20"/>
      <c r="LIW31" s="20"/>
      <c r="LIX31" s="1"/>
      <c r="LIY31" s="66"/>
      <c r="LIZ31" s="66"/>
      <c r="LJA31" s="20"/>
      <c r="LJB31" s="20"/>
      <c r="LJC31" s="1"/>
      <c r="LJD31" s="66"/>
      <c r="LJE31" s="66"/>
      <c r="LJF31" s="20"/>
      <c r="LJG31" s="20"/>
      <c r="LJH31" s="1"/>
      <c r="LJI31" s="66"/>
      <c r="LJJ31" s="66"/>
      <c r="LJK31" s="20"/>
      <c r="LJL31" s="20"/>
      <c r="LJM31" s="1"/>
      <c r="LJN31" s="66"/>
      <c r="LJO31" s="66"/>
      <c r="LJP31" s="20"/>
      <c r="LJQ31" s="20"/>
      <c r="LJR31" s="1"/>
      <c r="LJS31" s="66"/>
      <c r="LJT31" s="66"/>
      <c r="LJU31" s="20"/>
      <c r="LJV31" s="20"/>
      <c r="LJW31" s="1"/>
      <c r="LJX31" s="66"/>
      <c r="LJY31" s="66"/>
      <c r="LJZ31" s="20"/>
      <c r="LKA31" s="20"/>
      <c r="LKB31" s="1"/>
      <c r="LKC31" s="66"/>
      <c r="LKD31" s="66"/>
      <c r="LKE31" s="20"/>
      <c r="LKF31" s="20"/>
      <c r="LKG31" s="1"/>
      <c r="LKH31" s="66"/>
      <c r="LKI31" s="66"/>
      <c r="LKJ31" s="20"/>
      <c r="LKK31" s="20"/>
      <c r="LKL31" s="1"/>
      <c r="LKM31" s="66"/>
      <c r="LKN31" s="66"/>
      <c r="LKO31" s="20"/>
      <c r="LKP31" s="20"/>
      <c r="LKQ31" s="1"/>
      <c r="LKR31" s="66"/>
      <c r="LKS31" s="66"/>
      <c r="LKT31" s="20"/>
      <c r="LKU31" s="20"/>
      <c r="LKV31" s="1"/>
      <c r="LKW31" s="66"/>
      <c r="LKX31" s="66"/>
      <c r="LKY31" s="20"/>
      <c r="LKZ31" s="20"/>
      <c r="LLA31" s="1"/>
      <c r="LLB31" s="66"/>
      <c r="LLC31" s="66"/>
      <c r="LLD31" s="20"/>
      <c r="LLE31" s="20"/>
      <c r="LLF31" s="1"/>
      <c r="LLG31" s="66"/>
      <c r="LLH31" s="66"/>
      <c r="LLI31" s="20"/>
      <c r="LLJ31" s="20"/>
      <c r="LLK31" s="1"/>
      <c r="LLL31" s="66"/>
      <c r="LLM31" s="66"/>
      <c r="LLN31" s="20"/>
      <c r="LLO31" s="20"/>
      <c r="LLP31" s="1"/>
      <c r="LLQ31" s="66"/>
      <c r="LLR31" s="66"/>
      <c r="LLS31" s="20"/>
      <c r="LLT31" s="20"/>
      <c r="LLU31" s="1"/>
      <c r="LLV31" s="66"/>
      <c r="LLW31" s="66"/>
      <c r="LLX31" s="20"/>
      <c r="LLY31" s="20"/>
      <c r="LLZ31" s="1"/>
      <c r="LMA31" s="66"/>
      <c r="LMB31" s="66"/>
      <c r="LMC31" s="20"/>
      <c r="LMD31" s="20"/>
      <c r="LME31" s="1"/>
      <c r="LMF31" s="66"/>
      <c r="LMG31" s="66"/>
      <c r="LMH31" s="20"/>
      <c r="LMI31" s="20"/>
      <c r="LMJ31" s="1"/>
      <c r="LMK31" s="66"/>
      <c r="LML31" s="66"/>
      <c r="LMM31" s="20"/>
      <c r="LMN31" s="20"/>
      <c r="LMO31" s="1"/>
      <c r="LMP31" s="66"/>
      <c r="LMQ31" s="66"/>
      <c r="LMR31" s="20"/>
      <c r="LMS31" s="20"/>
      <c r="LMT31" s="1"/>
      <c r="LMU31" s="66"/>
      <c r="LMV31" s="66"/>
      <c r="LMW31" s="20"/>
      <c r="LMX31" s="20"/>
      <c r="LMY31" s="1"/>
      <c r="LMZ31" s="66"/>
      <c r="LNA31" s="66"/>
      <c r="LNB31" s="20"/>
      <c r="LNC31" s="20"/>
      <c r="LND31" s="1"/>
      <c r="LNE31" s="66"/>
      <c r="LNF31" s="66"/>
      <c r="LNG31" s="20"/>
      <c r="LNH31" s="20"/>
      <c r="LNI31" s="1"/>
      <c r="LNJ31" s="66"/>
      <c r="LNK31" s="66"/>
      <c r="LNL31" s="20"/>
      <c r="LNM31" s="20"/>
      <c r="LNN31" s="1"/>
      <c r="LNO31" s="66"/>
      <c r="LNP31" s="66"/>
      <c r="LNQ31" s="20"/>
      <c r="LNR31" s="20"/>
      <c r="LNS31" s="1"/>
      <c r="LNT31" s="66"/>
      <c r="LNU31" s="66"/>
      <c r="LNV31" s="20"/>
      <c r="LNW31" s="20"/>
      <c r="LNX31" s="1"/>
      <c r="LNY31" s="66"/>
      <c r="LNZ31" s="66"/>
      <c r="LOA31" s="20"/>
      <c r="LOB31" s="20"/>
      <c r="LOC31" s="1"/>
      <c r="LOD31" s="66"/>
      <c r="LOE31" s="66"/>
      <c r="LOF31" s="20"/>
      <c r="LOG31" s="20"/>
      <c r="LOH31" s="1"/>
      <c r="LOI31" s="66"/>
      <c r="LOJ31" s="66"/>
      <c r="LOK31" s="20"/>
      <c r="LOL31" s="20"/>
      <c r="LOM31" s="1"/>
      <c r="LON31" s="66"/>
      <c r="LOO31" s="66"/>
      <c r="LOP31" s="20"/>
      <c r="LOQ31" s="20"/>
      <c r="LOR31" s="1"/>
      <c r="LOS31" s="66"/>
      <c r="LOT31" s="66"/>
      <c r="LOU31" s="20"/>
      <c r="LOV31" s="20"/>
      <c r="LOW31" s="1"/>
      <c r="LOX31" s="66"/>
      <c r="LOY31" s="66"/>
      <c r="LOZ31" s="20"/>
      <c r="LPA31" s="20"/>
      <c r="LPB31" s="1"/>
      <c r="LPC31" s="66"/>
      <c r="LPD31" s="66"/>
      <c r="LPE31" s="20"/>
      <c r="LPF31" s="20"/>
      <c r="LPG31" s="1"/>
      <c r="LPH31" s="66"/>
      <c r="LPI31" s="66"/>
      <c r="LPJ31" s="20"/>
      <c r="LPK31" s="20"/>
      <c r="LPL31" s="1"/>
      <c r="LPM31" s="66"/>
      <c r="LPN31" s="66"/>
      <c r="LPO31" s="20"/>
      <c r="LPP31" s="20"/>
      <c r="LPQ31" s="1"/>
      <c r="LPR31" s="66"/>
      <c r="LPS31" s="66"/>
      <c r="LPT31" s="20"/>
      <c r="LPU31" s="20"/>
      <c r="LPV31" s="1"/>
      <c r="LPW31" s="66"/>
      <c r="LPX31" s="66"/>
      <c r="LPY31" s="20"/>
      <c r="LPZ31" s="20"/>
      <c r="LQA31" s="1"/>
      <c r="LQB31" s="66"/>
      <c r="LQC31" s="66"/>
      <c r="LQD31" s="20"/>
      <c r="LQE31" s="20"/>
      <c r="LQF31" s="1"/>
      <c r="LQG31" s="66"/>
      <c r="LQH31" s="66"/>
      <c r="LQI31" s="20"/>
      <c r="LQJ31" s="20"/>
      <c r="LQK31" s="1"/>
      <c r="LQL31" s="66"/>
      <c r="LQM31" s="66"/>
      <c r="LQN31" s="20"/>
      <c r="LQO31" s="20"/>
      <c r="LQP31" s="1"/>
      <c r="LQQ31" s="66"/>
      <c r="LQR31" s="66"/>
      <c r="LQS31" s="20"/>
      <c r="LQT31" s="20"/>
      <c r="LQU31" s="1"/>
      <c r="LQV31" s="66"/>
      <c r="LQW31" s="66"/>
      <c r="LQX31" s="20"/>
      <c r="LQY31" s="20"/>
      <c r="LQZ31" s="1"/>
      <c r="LRA31" s="66"/>
      <c r="LRB31" s="66"/>
      <c r="LRC31" s="20"/>
      <c r="LRD31" s="20"/>
      <c r="LRE31" s="1"/>
      <c r="LRF31" s="66"/>
      <c r="LRG31" s="66"/>
      <c r="LRH31" s="20"/>
      <c r="LRI31" s="20"/>
      <c r="LRJ31" s="1"/>
      <c r="LRK31" s="66"/>
      <c r="LRL31" s="66"/>
      <c r="LRM31" s="20"/>
      <c r="LRN31" s="20"/>
      <c r="LRO31" s="1"/>
      <c r="LRP31" s="66"/>
      <c r="LRQ31" s="66"/>
      <c r="LRR31" s="20"/>
      <c r="LRS31" s="20"/>
      <c r="LRT31" s="1"/>
      <c r="LRU31" s="66"/>
      <c r="LRV31" s="66"/>
      <c r="LRW31" s="20"/>
      <c r="LRX31" s="20"/>
      <c r="LRY31" s="1"/>
      <c r="LRZ31" s="66"/>
      <c r="LSA31" s="66"/>
      <c r="LSB31" s="20"/>
      <c r="LSC31" s="20"/>
      <c r="LSD31" s="1"/>
      <c r="LSE31" s="66"/>
      <c r="LSF31" s="66"/>
      <c r="LSG31" s="20"/>
      <c r="LSH31" s="20"/>
      <c r="LSI31" s="1"/>
      <c r="LSJ31" s="66"/>
      <c r="LSK31" s="66"/>
      <c r="LSL31" s="20"/>
      <c r="LSM31" s="20"/>
      <c r="LSN31" s="1"/>
      <c r="LSO31" s="66"/>
      <c r="LSP31" s="66"/>
      <c r="LSQ31" s="20"/>
      <c r="LSR31" s="20"/>
      <c r="LSS31" s="1"/>
      <c r="LST31" s="66"/>
      <c r="LSU31" s="66"/>
      <c r="LSV31" s="20"/>
      <c r="LSW31" s="20"/>
      <c r="LSX31" s="1"/>
      <c r="LSY31" s="66"/>
      <c r="LSZ31" s="66"/>
      <c r="LTA31" s="20"/>
      <c r="LTB31" s="20"/>
      <c r="LTC31" s="1"/>
      <c r="LTD31" s="66"/>
      <c r="LTE31" s="66"/>
      <c r="LTF31" s="20"/>
      <c r="LTG31" s="20"/>
      <c r="LTH31" s="1"/>
      <c r="LTI31" s="66"/>
      <c r="LTJ31" s="66"/>
      <c r="LTK31" s="20"/>
      <c r="LTL31" s="20"/>
      <c r="LTM31" s="1"/>
      <c r="LTN31" s="66"/>
      <c r="LTO31" s="66"/>
      <c r="LTP31" s="20"/>
      <c r="LTQ31" s="20"/>
      <c r="LTR31" s="1"/>
      <c r="LTS31" s="66"/>
      <c r="LTT31" s="66"/>
      <c r="LTU31" s="20"/>
      <c r="LTV31" s="20"/>
      <c r="LTW31" s="1"/>
      <c r="LTX31" s="66"/>
      <c r="LTY31" s="66"/>
      <c r="LTZ31" s="20"/>
      <c r="LUA31" s="20"/>
      <c r="LUB31" s="1"/>
      <c r="LUC31" s="66"/>
      <c r="LUD31" s="66"/>
      <c r="LUE31" s="20"/>
      <c r="LUF31" s="20"/>
      <c r="LUG31" s="1"/>
      <c r="LUH31" s="66"/>
      <c r="LUI31" s="66"/>
      <c r="LUJ31" s="20"/>
      <c r="LUK31" s="20"/>
      <c r="LUL31" s="1"/>
      <c r="LUM31" s="66"/>
      <c r="LUN31" s="66"/>
      <c r="LUO31" s="20"/>
      <c r="LUP31" s="20"/>
      <c r="LUQ31" s="1"/>
      <c r="LUR31" s="66"/>
      <c r="LUS31" s="66"/>
      <c r="LUT31" s="20"/>
      <c r="LUU31" s="20"/>
      <c r="LUV31" s="1"/>
      <c r="LUW31" s="66"/>
      <c r="LUX31" s="66"/>
      <c r="LUY31" s="20"/>
      <c r="LUZ31" s="20"/>
      <c r="LVA31" s="1"/>
      <c r="LVB31" s="66"/>
      <c r="LVC31" s="66"/>
      <c r="LVD31" s="20"/>
      <c r="LVE31" s="20"/>
      <c r="LVF31" s="1"/>
      <c r="LVG31" s="66"/>
      <c r="LVH31" s="66"/>
      <c r="LVI31" s="20"/>
      <c r="LVJ31" s="20"/>
      <c r="LVK31" s="1"/>
      <c r="LVL31" s="66"/>
      <c r="LVM31" s="66"/>
      <c r="LVN31" s="20"/>
      <c r="LVO31" s="20"/>
      <c r="LVP31" s="1"/>
      <c r="LVQ31" s="66"/>
      <c r="LVR31" s="66"/>
      <c r="LVS31" s="20"/>
      <c r="LVT31" s="20"/>
      <c r="LVU31" s="1"/>
      <c r="LVV31" s="66"/>
      <c r="LVW31" s="66"/>
      <c r="LVX31" s="20"/>
      <c r="LVY31" s="20"/>
      <c r="LVZ31" s="1"/>
      <c r="LWA31" s="66"/>
      <c r="LWB31" s="66"/>
      <c r="LWC31" s="20"/>
      <c r="LWD31" s="20"/>
      <c r="LWE31" s="1"/>
      <c r="LWF31" s="66"/>
      <c r="LWG31" s="66"/>
      <c r="LWH31" s="20"/>
      <c r="LWI31" s="20"/>
      <c r="LWJ31" s="1"/>
      <c r="LWK31" s="66"/>
      <c r="LWL31" s="66"/>
      <c r="LWM31" s="20"/>
      <c r="LWN31" s="20"/>
      <c r="LWO31" s="1"/>
      <c r="LWP31" s="66"/>
      <c r="LWQ31" s="66"/>
      <c r="LWR31" s="20"/>
      <c r="LWS31" s="20"/>
      <c r="LWT31" s="1"/>
      <c r="LWU31" s="66"/>
      <c r="LWV31" s="66"/>
      <c r="LWW31" s="20"/>
      <c r="LWX31" s="20"/>
      <c r="LWY31" s="1"/>
      <c r="LWZ31" s="66"/>
      <c r="LXA31" s="66"/>
      <c r="LXB31" s="20"/>
      <c r="LXC31" s="20"/>
      <c r="LXD31" s="1"/>
      <c r="LXE31" s="66"/>
      <c r="LXF31" s="66"/>
      <c r="LXG31" s="20"/>
      <c r="LXH31" s="20"/>
      <c r="LXI31" s="1"/>
      <c r="LXJ31" s="66"/>
      <c r="LXK31" s="66"/>
      <c r="LXL31" s="20"/>
      <c r="LXM31" s="20"/>
      <c r="LXN31" s="1"/>
      <c r="LXO31" s="66"/>
      <c r="LXP31" s="66"/>
      <c r="LXQ31" s="20"/>
      <c r="LXR31" s="20"/>
      <c r="LXS31" s="1"/>
      <c r="LXT31" s="66"/>
      <c r="LXU31" s="66"/>
      <c r="LXV31" s="20"/>
      <c r="LXW31" s="20"/>
      <c r="LXX31" s="1"/>
      <c r="LXY31" s="66"/>
      <c r="LXZ31" s="66"/>
      <c r="LYA31" s="20"/>
      <c r="LYB31" s="20"/>
      <c r="LYC31" s="1"/>
      <c r="LYD31" s="66"/>
      <c r="LYE31" s="66"/>
      <c r="LYF31" s="20"/>
      <c r="LYG31" s="20"/>
      <c r="LYH31" s="1"/>
      <c r="LYI31" s="66"/>
      <c r="LYJ31" s="66"/>
      <c r="LYK31" s="20"/>
      <c r="LYL31" s="20"/>
      <c r="LYM31" s="1"/>
      <c r="LYN31" s="66"/>
      <c r="LYO31" s="66"/>
      <c r="LYP31" s="20"/>
      <c r="LYQ31" s="20"/>
      <c r="LYR31" s="1"/>
      <c r="LYS31" s="66"/>
      <c r="LYT31" s="66"/>
      <c r="LYU31" s="20"/>
      <c r="LYV31" s="20"/>
      <c r="LYW31" s="1"/>
      <c r="LYX31" s="66"/>
      <c r="LYY31" s="66"/>
      <c r="LYZ31" s="20"/>
      <c r="LZA31" s="20"/>
      <c r="LZB31" s="1"/>
      <c r="LZC31" s="66"/>
      <c r="LZD31" s="66"/>
      <c r="LZE31" s="20"/>
      <c r="LZF31" s="20"/>
      <c r="LZG31" s="1"/>
      <c r="LZH31" s="66"/>
      <c r="LZI31" s="66"/>
      <c r="LZJ31" s="20"/>
      <c r="LZK31" s="20"/>
      <c r="LZL31" s="1"/>
      <c r="LZM31" s="66"/>
      <c r="LZN31" s="66"/>
      <c r="LZO31" s="20"/>
      <c r="LZP31" s="20"/>
      <c r="LZQ31" s="1"/>
      <c r="LZR31" s="66"/>
      <c r="LZS31" s="66"/>
      <c r="LZT31" s="20"/>
      <c r="LZU31" s="20"/>
      <c r="LZV31" s="1"/>
      <c r="LZW31" s="66"/>
      <c r="LZX31" s="66"/>
      <c r="LZY31" s="20"/>
      <c r="LZZ31" s="20"/>
      <c r="MAA31" s="1"/>
      <c r="MAB31" s="66"/>
      <c r="MAC31" s="66"/>
      <c r="MAD31" s="20"/>
      <c r="MAE31" s="20"/>
      <c r="MAF31" s="1"/>
      <c r="MAG31" s="66"/>
      <c r="MAH31" s="66"/>
      <c r="MAI31" s="20"/>
      <c r="MAJ31" s="20"/>
      <c r="MAK31" s="1"/>
      <c r="MAL31" s="66"/>
      <c r="MAM31" s="66"/>
      <c r="MAN31" s="20"/>
      <c r="MAO31" s="20"/>
      <c r="MAP31" s="1"/>
      <c r="MAQ31" s="66"/>
      <c r="MAR31" s="66"/>
      <c r="MAS31" s="20"/>
      <c r="MAT31" s="20"/>
      <c r="MAU31" s="1"/>
      <c r="MAV31" s="66"/>
      <c r="MAW31" s="66"/>
      <c r="MAX31" s="20"/>
      <c r="MAY31" s="20"/>
      <c r="MAZ31" s="1"/>
      <c r="MBA31" s="66"/>
      <c r="MBB31" s="66"/>
      <c r="MBC31" s="20"/>
      <c r="MBD31" s="20"/>
      <c r="MBE31" s="1"/>
      <c r="MBF31" s="66"/>
      <c r="MBG31" s="66"/>
      <c r="MBH31" s="20"/>
      <c r="MBI31" s="20"/>
      <c r="MBJ31" s="1"/>
      <c r="MBK31" s="66"/>
      <c r="MBL31" s="66"/>
      <c r="MBM31" s="20"/>
      <c r="MBN31" s="20"/>
      <c r="MBO31" s="1"/>
      <c r="MBP31" s="66"/>
      <c r="MBQ31" s="66"/>
      <c r="MBR31" s="20"/>
      <c r="MBS31" s="20"/>
      <c r="MBT31" s="1"/>
      <c r="MBU31" s="66"/>
      <c r="MBV31" s="66"/>
      <c r="MBW31" s="20"/>
      <c r="MBX31" s="20"/>
      <c r="MBY31" s="1"/>
      <c r="MBZ31" s="66"/>
      <c r="MCA31" s="66"/>
      <c r="MCB31" s="20"/>
      <c r="MCC31" s="20"/>
      <c r="MCD31" s="1"/>
      <c r="MCE31" s="66"/>
      <c r="MCF31" s="66"/>
      <c r="MCG31" s="20"/>
      <c r="MCH31" s="20"/>
      <c r="MCI31" s="1"/>
      <c r="MCJ31" s="66"/>
      <c r="MCK31" s="66"/>
      <c r="MCL31" s="20"/>
      <c r="MCM31" s="20"/>
      <c r="MCN31" s="1"/>
      <c r="MCO31" s="66"/>
      <c r="MCP31" s="66"/>
      <c r="MCQ31" s="20"/>
      <c r="MCR31" s="20"/>
      <c r="MCS31" s="1"/>
      <c r="MCT31" s="66"/>
      <c r="MCU31" s="66"/>
      <c r="MCV31" s="20"/>
      <c r="MCW31" s="20"/>
      <c r="MCX31" s="1"/>
      <c r="MCY31" s="66"/>
      <c r="MCZ31" s="66"/>
      <c r="MDA31" s="20"/>
      <c r="MDB31" s="20"/>
      <c r="MDC31" s="1"/>
      <c r="MDD31" s="66"/>
      <c r="MDE31" s="66"/>
      <c r="MDF31" s="20"/>
      <c r="MDG31" s="20"/>
      <c r="MDH31" s="1"/>
      <c r="MDI31" s="66"/>
      <c r="MDJ31" s="66"/>
      <c r="MDK31" s="20"/>
      <c r="MDL31" s="20"/>
      <c r="MDM31" s="1"/>
      <c r="MDN31" s="66"/>
      <c r="MDO31" s="66"/>
      <c r="MDP31" s="20"/>
      <c r="MDQ31" s="20"/>
      <c r="MDR31" s="1"/>
      <c r="MDS31" s="66"/>
      <c r="MDT31" s="66"/>
      <c r="MDU31" s="20"/>
      <c r="MDV31" s="20"/>
      <c r="MDW31" s="1"/>
      <c r="MDX31" s="66"/>
      <c r="MDY31" s="66"/>
      <c r="MDZ31" s="20"/>
      <c r="MEA31" s="20"/>
      <c r="MEB31" s="1"/>
      <c r="MEC31" s="66"/>
      <c r="MED31" s="66"/>
      <c r="MEE31" s="20"/>
      <c r="MEF31" s="20"/>
      <c r="MEG31" s="1"/>
      <c r="MEH31" s="66"/>
      <c r="MEI31" s="66"/>
      <c r="MEJ31" s="20"/>
      <c r="MEK31" s="20"/>
      <c r="MEL31" s="1"/>
      <c r="MEM31" s="66"/>
      <c r="MEN31" s="66"/>
      <c r="MEO31" s="20"/>
      <c r="MEP31" s="20"/>
      <c r="MEQ31" s="1"/>
      <c r="MER31" s="66"/>
      <c r="MES31" s="66"/>
      <c r="MET31" s="20"/>
      <c r="MEU31" s="20"/>
      <c r="MEV31" s="1"/>
      <c r="MEW31" s="66"/>
      <c r="MEX31" s="66"/>
      <c r="MEY31" s="20"/>
      <c r="MEZ31" s="20"/>
      <c r="MFA31" s="1"/>
      <c r="MFB31" s="66"/>
      <c r="MFC31" s="66"/>
      <c r="MFD31" s="20"/>
      <c r="MFE31" s="20"/>
      <c r="MFF31" s="1"/>
      <c r="MFG31" s="66"/>
      <c r="MFH31" s="66"/>
      <c r="MFI31" s="20"/>
      <c r="MFJ31" s="20"/>
      <c r="MFK31" s="1"/>
      <c r="MFL31" s="66"/>
      <c r="MFM31" s="66"/>
      <c r="MFN31" s="20"/>
      <c r="MFO31" s="20"/>
      <c r="MFP31" s="1"/>
      <c r="MFQ31" s="66"/>
      <c r="MFR31" s="66"/>
      <c r="MFS31" s="20"/>
      <c r="MFT31" s="20"/>
      <c r="MFU31" s="1"/>
      <c r="MFV31" s="66"/>
      <c r="MFW31" s="66"/>
      <c r="MFX31" s="20"/>
      <c r="MFY31" s="20"/>
      <c r="MFZ31" s="1"/>
      <c r="MGA31" s="66"/>
      <c r="MGB31" s="66"/>
      <c r="MGC31" s="20"/>
      <c r="MGD31" s="20"/>
      <c r="MGE31" s="1"/>
      <c r="MGF31" s="66"/>
      <c r="MGG31" s="66"/>
      <c r="MGH31" s="20"/>
      <c r="MGI31" s="20"/>
      <c r="MGJ31" s="1"/>
      <c r="MGK31" s="66"/>
      <c r="MGL31" s="66"/>
      <c r="MGM31" s="20"/>
      <c r="MGN31" s="20"/>
      <c r="MGO31" s="1"/>
      <c r="MGP31" s="66"/>
      <c r="MGQ31" s="66"/>
      <c r="MGR31" s="20"/>
      <c r="MGS31" s="20"/>
      <c r="MGT31" s="1"/>
      <c r="MGU31" s="66"/>
      <c r="MGV31" s="66"/>
      <c r="MGW31" s="20"/>
      <c r="MGX31" s="20"/>
      <c r="MGY31" s="1"/>
      <c r="MGZ31" s="66"/>
      <c r="MHA31" s="66"/>
      <c r="MHB31" s="20"/>
      <c r="MHC31" s="20"/>
      <c r="MHD31" s="1"/>
      <c r="MHE31" s="66"/>
      <c r="MHF31" s="66"/>
      <c r="MHG31" s="20"/>
      <c r="MHH31" s="20"/>
      <c r="MHI31" s="1"/>
      <c r="MHJ31" s="66"/>
      <c r="MHK31" s="66"/>
      <c r="MHL31" s="20"/>
      <c r="MHM31" s="20"/>
      <c r="MHN31" s="1"/>
      <c r="MHO31" s="66"/>
      <c r="MHP31" s="66"/>
      <c r="MHQ31" s="20"/>
      <c r="MHR31" s="20"/>
      <c r="MHS31" s="1"/>
      <c r="MHT31" s="66"/>
      <c r="MHU31" s="66"/>
      <c r="MHV31" s="20"/>
      <c r="MHW31" s="20"/>
      <c r="MHX31" s="1"/>
      <c r="MHY31" s="66"/>
      <c r="MHZ31" s="66"/>
      <c r="MIA31" s="20"/>
      <c r="MIB31" s="20"/>
      <c r="MIC31" s="1"/>
      <c r="MID31" s="66"/>
      <c r="MIE31" s="66"/>
      <c r="MIF31" s="20"/>
      <c r="MIG31" s="20"/>
      <c r="MIH31" s="1"/>
      <c r="MII31" s="66"/>
      <c r="MIJ31" s="66"/>
      <c r="MIK31" s="20"/>
      <c r="MIL31" s="20"/>
      <c r="MIM31" s="1"/>
      <c r="MIN31" s="66"/>
      <c r="MIO31" s="66"/>
      <c r="MIP31" s="20"/>
      <c r="MIQ31" s="20"/>
      <c r="MIR31" s="1"/>
      <c r="MIS31" s="66"/>
      <c r="MIT31" s="66"/>
      <c r="MIU31" s="20"/>
      <c r="MIV31" s="20"/>
      <c r="MIW31" s="1"/>
      <c r="MIX31" s="66"/>
      <c r="MIY31" s="66"/>
      <c r="MIZ31" s="20"/>
      <c r="MJA31" s="20"/>
      <c r="MJB31" s="1"/>
      <c r="MJC31" s="66"/>
      <c r="MJD31" s="66"/>
      <c r="MJE31" s="20"/>
      <c r="MJF31" s="20"/>
      <c r="MJG31" s="1"/>
      <c r="MJH31" s="66"/>
      <c r="MJI31" s="66"/>
      <c r="MJJ31" s="20"/>
      <c r="MJK31" s="20"/>
      <c r="MJL31" s="1"/>
      <c r="MJM31" s="66"/>
      <c r="MJN31" s="66"/>
      <c r="MJO31" s="20"/>
      <c r="MJP31" s="20"/>
      <c r="MJQ31" s="1"/>
      <c r="MJR31" s="66"/>
      <c r="MJS31" s="66"/>
      <c r="MJT31" s="20"/>
      <c r="MJU31" s="20"/>
      <c r="MJV31" s="1"/>
      <c r="MJW31" s="66"/>
      <c r="MJX31" s="66"/>
      <c r="MJY31" s="20"/>
      <c r="MJZ31" s="20"/>
      <c r="MKA31" s="1"/>
      <c r="MKB31" s="66"/>
      <c r="MKC31" s="66"/>
      <c r="MKD31" s="20"/>
      <c r="MKE31" s="20"/>
      <c r="MKF31" s="1"/>
      <c r="MKG31" s="66"/>
      <c r="MKH31" s="66"/>
      <c r="MKI31" s="20"/>
      <c r="MKJ31" s="20"/>
      <c r="MKK31" s="1"/>
      <c r="MKL31" s="66"/>
      <c r="MKM31" s="66"/>
      <c r="MKN31" s="20"/>
      <c r="MKO31" s="20"/>
      <c r="MKP31" s="1"/>
      <c r="MKQ31" s="66"/>
      <c r="MKR31" s="66"/>
      <c r="MKS31" s="20"/>
      <c r="MKT31" s="20"/>
      <c r="MKU31" s="1"/>
      <c r="MKV31" s="66"/>
      <c r="MKW31" s="66"/>
      <c r="MKX31" s="20"/>
      <c r="MKY31" s="20"/>
      <c r="MKZ31" s="1"/>
      <c r="MLA31" s="66"/>
      <c r="MLB31" s="66"/>
      <c r="MLC31" s="20"/>
      <c r="MLD31" s="20"/>
      <c r="MLE31" s="1"/>
      <c r="MLF31" s="66"/>
      <c r="MLG31" s="66"/>
      <c r="MLH31" s="20"/>
      <c r="MLI31" s="20"/>
      <c r="MLJ31" s="1"/>
      <c r="MLK31" s="66"/>
      <c r="MLL31" s="66"/>
      <c r="MLM31" s="20"/>
      <c r="MLN31" s="20"/>
      <c r="MLO31" s="1"/>
      <c r="MLP31" s="66"/>
      <c r="MLQ31" s="66"/>
      <c r="MLR31" s="20"/>
      <c r="MLS31" s="20"/>
      <c r="MLT31" s="1"/>
      <c r="MLU31" s="66"/>
      <c r="MLV31" s="66"/>
      <c r="MLW31" s="20"/>
      <c r="MLX31" s="20"/>
      <c r="MLY31" s="1"/>
      <c r="MLZ31" s="66"/>
      <c r="MMA31" s="66"/>
      <c r="MMB31" s="20"/>
      <c r="MMC31" s="20"/>
      <c r="MMD31" s="1"/>
      <c r="MME31" s="66"/>
      <c r="MMF31" s="66"/>
      <c r="MMG31" s="20"/>
      <c r="MMH31" s="20"/>
      <c r="MMI31" s="1"/>
      <c r="MMJ31" s="66"/>
      <c r="MMK31" s="66"/>
      <c r="MML31" s="20"/>
      <c r="MMM31" s="20"/>
      <c r="MMN31" s="1"/>
      <c r="MMO31" s="66"/>
      <c r="MMP31" s="66"/>
      <c r="MMQ31" s="20"/>
      <c r="MMR31" s="20"/>
      <c r="MMS31" s="1"/>
      <c r="MMT31" s="66"/>
      <c r="MMU31" s="66"/>
      <c r="MMV31" s="20"/>
      <c r="MMW31" s="20"/>
      <c r="MMX31" s="1"/>
      <c r="MMY31" s="66"/>
      <c r="MMZ31" s="66"/>
      <c r="MNA31" s="20"/>
      <c r="MNB31" s="20"/>
      <c r="MNC31" s="1"/>
      <c r="MND31" s="66"/>
      <c r="MNE31" s="66"/>
      <c r="MNF31" s="20"/>
      <c r="MNG31" s="20"/>
      <c r="MNH31" s="1"/>
      <c r="MNI31" s="66"/>
      <c r="MNJ31" s="66"/>
      <c r="MNK31" s="20"/>
      <c r="MNL31" s="20"/>
      <c r="MNM31" s="1"/>
      <c r="MNN31" s="66"/>
      <c r="MNO31" s="66"/>
      <c r="MNP31" s="20"/>
      <c r="MNQ31" s="20"/>
      <c r="MNR31" s="1"/>
      <c r="MNS31" s="66"/>
      <c r="MNT31" s="66"/>
      <c r="MNU31" s="20"/>
      <c r="MNV31" s="20"/>
      <c r="MNW31" s="1"/>
      <c r="MNX31" s="66"/>
      <c r="MNY31" s="66"/>
      <c r="MNZ31" s="20"/>
      <c r="MOA31" s="20"/>
      <c r="MOB31" s="1"/>
      <c r="MOC31" s="66"/>
      <c r="MOD31" s="66"/>
      <c r="MOE31" s="20"/>
      <c r="MOF31" s="20"/>
      <c r="MOG31" s="1"/>
      <c r="MOH31" s="66"/>
      <c r="MOI31" s="66"/>
      <c r="MOJ31" s="20"/>
      <c r="MOK31" s="20"/>
      <c r="MOL31" s="1"/>
      <c r="MOM31" s="66"/>
      <c r="MON31" s="66"/>
      <c r="MOO31" s="20"/>
      <c r="MOP31" s="20"/>
      <c r="MOQ31" s="1"/>
      <c r="MOR31" s="66"/>
      <c r="MOS31" s="66"/>
      <c r="MOT31" s="20"/>
      <c r="MOU31" s="20"/>
      <c r="MOV31" s="1"/>
      <c r="MOW31" s="66"/>
      <c r="MOX31" s="66"/>
      <c r="MOY31" s="20"/>
      <c r="MOZ31" s="20"/>
      <c r="MPA31" s="1"/>
      <c r="MPB31" s="66"/>
      <c r="MPC31" s="66"/>
      <c r="MPD31" s="20"/>
      <c r="MPE31" s="20"/>
      <c r="MPF31" s="1"/>
      <c r="MPG31" s="66"/>
      <c r="MPH31" s="66"/>
      <c r="MPI31" s="20"/>
      <c r="MPJ31" s="20"/>
      <c r="MPK31" s="1"/>
      <c r="MPL31" s="66"/>
      <c r="MPM31" s="66"/>
      <c r="MPN31" s="20"/>
      <c r="MPO31" s="20"/>
      <c r="MPP31" s="1"/>
      <c r="MPQ31" s="66"/>
      <c r="MPR31" s="66"/>
      <c r="MPS31" s="20"/>
      <c r="MPT31" s="20"/>
      <c r="MPU31" s="1"/>
      <c r="MPV31" s="66"/>
      <c r="MPW31" s="66"/>
      <c r="MPX31" s="20"/>
      <c r="MPY31" s="20"/>
      <c r="MPZ31" s="1"/>
      <c r="MQA31" s="66"/>
      <c r="MQB31" s="66"/>
      <c r="MQC31" s="20"/>
      <c r="MQD31" s="20"/>
      <c r="MQE31" s="1"/>
      <c r="MQF31" s="66"/>
      <c r="MQG31" s="66"/>
      <c r="MQH31" s="20"/>
      <c r="MQI31" s="20"/>
      <c r="MQJ31" s="1"/>
      <c r="MQK31" s="66"/>
      <c r="MQL31" s="66"/>
      <c r="MQM31" s="20"/>
      <c r="MQN31" s="20"/>
      <c r="MQO31" s="1"/>
      <c r="MQP31" s="66"/>
      <c r="MQQ31" s="66"/>
      <c r="MQR31" s="20"/>
      <c r="MQS31" s="20"/>
      <c r="MQT31" s="1"/>
      <c r="MQU31" s="66"/>
      <c r="MQV31" s="66"/>
      <c r="MQW31" s="20"/>
      <c r="MQX31" s="20"/>
      <c r="MQY31" s="1"/>
      <c r="MQZ31" s="66"/>
      <c r="MRA31" s="66"/>
      <c r="MRB31" s="20"/>
      <c r="MRC31" s="20"/>
      <c r="MRD31" s="1"/>
      <c r="MRE31" s="66"/>
      <c r="MRF31" s="66"/>
      <c r="MRG31" s="20"/>
      <c r="MRH31" s="20"/>
      <c r="MRI31" s="1"/>
      <c r="MRJ31" s="66"/>
      <c r="MRK31" s="66"/>
      <c r="MRL31" s="20"/>
      <c r="MRM31" s="20"/>
      <c r="MRN31" s="1"/>
      <c r="MRO31" s="66"/>
      <c r="MRP31" s="66"/>
      <c r="MRQ31" s="20"/>
      <c r="MRR31" s="20"/>
      <c r="MRS31" s="1"/>
      <c r="MRT31" s="66"/>
      <c r="MRU31" s="66"/>
      <c r="MRV31" s="20"/>
      <c r="MRW31" s="20"/>
      <c r="MRX31" s="1"/>
      <c r="MRY31" s="66"/>
      <c r="MRZ31" s="66"/>
      <c r="MSA31" s="20"/>
      <c r="MSB31" s="20"/>
      <c r="MSC31" s="1"/>
      <c r="MSD31" s="66"/>
      <c r="MSE31" s="66"/>
      <c r="MSF31" s="20"/>
      <c r="MSG31" s="20"/>
      <c r="MSH31" s="1"/>
      <c r="MSI31" s="66"/>
      <c r="MSJ31" s="66"/>
      <c r="MSK31" s="20"/>
      <c r="MSL31" s="20"/>
      <c r="MSM31" s="1"/>
      <c r="MSN31" s="66"/>
      <c r="MSO31" s="66"/>
      <c r="MSP31" s="20"/>
      <c r="MSQ31" s="20"/>
      <c r="MSR31" s="1"/>
      <c r="MSS31" s="66"/>
      <c r="MST31" s="66"/>
      <c r="MSU31" s="20"/>
      <c r="MSV31" s="20"/>
      <c r="MSW31" s="1"/>
      <c r="MSX31" s="66"/>
      <c r="MSY31" s="66"/>
      <c r="MSZ31" s="20"/>
      <c r="MTA31" s="20"/>
      <c r="MTB31" s="1"/>
      <c r="MTC31" s="66"/>
      <c r="MTD31" s="66"/>
      <c r="MTE31" s="20"/>
      <c r="MTF31" s="20"/>
      <c r="MTG31" s="1"/>
      <c r="MTH31" s="66"/>
      <c r="MTI31" s="66"/>
      <c r="MTJ31" s="20"/>
      <c r="MTK31" s="20"/>
      <c r="MTL31" s="1"/>
      <c r="MTM31" s="66"/>
      <c r="MTN31" s="66"/>
      <c r="MTO31" s="20"/>
      <c r="MTP31" s="20"/>
      <c r="MTQ31" s="1"/>
      <c r="MTR31" s="66"/>
      <c r="MTS31" s="66"/>
      <c r="MTT31" s="20"/>
      <c r="MTU31" s="20"/>
      <c r="MTV31" s="1"/>
      <c r="MTW31" s="66"/>
      <c r="MTX31" s="66"/>
      <c r="MTY31" s="20"/>
      <c r="MTZ31" s="20"/>
      <c r="MUA31" s="1"/>
      <c r="MUB31" s="66"/>
      <c r="MUC31" s="66"/>
      <c r="MUD31" s="20"/>
      <c r="MUE31" s="20"/>
      <c r="MUF31" s="1"/>
      <c r="MUG31" s="66"/>
      <c r="MUH31" s="66"/>
      <c r="MUI31" s="20"/>
      <c r="MUJ31" s="20"/>
      <c r="MUK31" s="1"/>
      <c r="MUL31" s="66"/>
      <c r="MUM31" s="66"/>
      <c r="MUN31" s="20"/>
      <c r="MUO31" s="20"/>
      <c r="MUP31" s="1"/>
      <c r="MUQ31" s="66"/>
      <c r="MUR31" s="66"/>
      <c r="MUS31" s="20"/>
      <c r="MUT31" s="20"/>
      <c r="MUU31" s="1"/>
      <c r="MUV31" s="66"/>
      <c r="MUW31" s="66"/>
      <c r="MUX31" s="20"/>
      <c r="MUY31" s="20"/>
      <c r="MUZ31" s="1"/>
      <c r="MVA31" s="66"/>
      <c r="MVB31" s="66"/>
      <c r="MVC31" s="20"/>
      <c r="MVD31" s="20"/>
      <c r="MVE31" s="1"/>
      <c r="MVF31" s="66"/>
      <c r="MVG31" s="66"/>
      <c r="MVH31" s="20"/>
      <c r="MVI31" s="20"/>
      <c r="MVJ31" s="1"/>
      <c r="MVK31" s="66"/>
      <c r="MVL31" s="66"/>
      <c r="MVM31" s="20"/>
      <c r="MVN31" s="20"/>
      <c r="MVO31" s="1"/>
      <c r="MVP31" s="66"/>
      <c r="MVQ31" s="66"/>
      <c r="MVR31" s="20"/>
      <c r="MVS31" s="20"/>
      <c r="MVT31" s="1"/>
      <c r="MVU31" s="66"/>
      <c r="MVV31" s="66"/>
      <c r="MVW31" s="20"/>
      <c r="MVX31" s="20"/>
      <c r="MVY31" s="1"/>
      <c r="MVZ31" s="66"/>
      <c r="MWA31" s="66"/>
      <c r="MWB31" s="20"/>
      <c r="MWC31" s="20"/>
      <c r="MWD31" s="1"/>
      <c r="MWE31" s="66"/>
      <c r="MWF31" s="66"/>
      <c r="MWG31" s="20"/>
      <c r="MWH31" s="20"/>
      <c r="MWI31" s="1"/>
      <c r="MWJ31" s="66"/>
      <c r="MWK31" s="66"/>
      <c r="MWL31" s="20"/>
      <c r="MWM31" s="20"/>
      <c r="MWN31" s="1"/>
      <c r="MWO31" s="66"/>
      <c r="MWP31" s="66"/>
      <c r="MWQ31" s="20"/>
      <c r="MWR31" s="20"/>
      <c r="MWS31" s="1"/>
      <c r="MWT31" s="66"/>
      <c r="MWU31" s="66"/>
      <c r="MWV31" s="20"/>
      <c r="MWW31" s="20"/>
      <c r="MWX31" s="1"/>
      <c r="MWY31" s="66"/>
      <c r="MWZ31" s="66"/>
      <c r="MXA31" s="20"/>
      <c r="MXB31" s="20"/>
      <c r="MXC31" s="1"/>
      <c r="MXD31" s="66"/>
      <c r="MXE31" s="66"/>
      <c r="MXF31" s="20"/>
      <c r="MXG31" s="20"/>
      <c r="MXH31" s="1"/>
      <c r="MXI31" s="66"/>
      <c r="MXJ31" s="66"/>
      <c r="MXK31" s="20"/>
      <c r="MXL31" s="20"/>
      <c r="MXM31" s="1"/>
      <c r="MXN31" s="66"/>
      <c r="MXO31" s="66"/>
      <c r="MXP31" s="20"/>
      <c r="MXQ31" s="20"/>
      <c r="MXR31" s="1"/>
      <c r="MXS31" s="66"/>
      <c r="MXT31" s="66"/>
      <c r="MXU31" s="20"/>
      <c r="MXV31" s="20"/>
      <c r="MXW31" s="1"/>
      <c r="MXX31" s="66"/>
      <c r="MXY31" s="66"/>
      <c r="MXZ31" s="20"/>
      <c r="MYA31" s="20"/>
      <c r="MYB31" s="1"/>
      <c r="MYC31" s="66"/>
      <c r="MYD31" s="66"/>
      <c r="MYE31" s="20"/>
      <c r="MYF31" s="20"/>
      <c r="MYG31" s="1"/>
      <c r="MYH31" s="66"/>
      <c r="MYI31" s="66"/>
      <c r="MYJ31" s="20"/>
      <c r="MYK31" s="20"/>
      <c r="MYL31" s="1"/>
      <c r="MYM31" s="66"/>
      <c r="MYN31" s="66"/>
      <c r="MYO31" s="20"/>
      <c r="MYP31" s="20"/>
      <c r="MYQ31" s="1"/>
      <c r="MYR31" s="66"/>
      <c r="MYS31" s="66"/>
      <c r="MYT31" s="20"/>
      <c r="MYU31" s="20"/>
      <c r="MYV31" s="1"/>
      <c r="MYW31" s="66"/>
      <c r="MYX31" s="66"/>
      <c r="MYY31" s="20"/>
      <c r="MYZ31" s="20"/>
      <c r="MZA31" s="1"/>
      <c r="MZB31" s="66"/>
      <c r="MZC31" s="66"/>
      <c r="MZD31" s="20"/>
      <c r="MZE31" s="20"/>
      <c r="MZF31" s="1"/>
      <c r="MZG31" s="66"/>
      <c r="MZH31" s="66"/>
      <c r="MZI31" s="20"/>
      <c r="MZJ31" s="20"/>
      <c r="MZK31" s="1"/>
      <c r="MZL31" s="66"/>
      <c r="MZM31" s="66"/>
      <c r="MZN31" s="20"/>
      <c r="MZO31" s="20"/>
      <c r="MZP31" s="1"/>
      <c r="MZQ31" s="66"/>
      <c r="MZR31" s="66"/>
      <c r="MZS31" s="20"/>
      <c r="MZT31" s="20"/>
      <c r="MZU31" s="1"/>
      <c r="MZV31" s="66"/>
      <c r="MZW31" s="66"/>
      <c r="MZX31" s="20"/>
      <c r="MZY31" s="20"/>
      <c r="MZZ31" s="1"/>
      <c r="NAA31" s="66"/>
      <c r="NAB31" s="66"/>
      <c r="NAC31" s="20"/>
      <c r="NAD31" s="20"/>
      <c r="NAE31" s="1"/>
      <c r="NAF31" s="66"/>
      <c r="NAG31" s="66"/>
      <c r="NAH31" s="20"/>
      <c r="NAI31" s="20"/>
      <c r="NAJ31" s="1"/>
      <c r="NAK31" s="66"/>
      <c r="NAL31" s="66"/>
      <c r="NAM31" s="20"/>
      <c r="NAN31" s="20"/>
      <c r="NAO31" s="1"/>
      <c r="NAP31" s="66"/>
      <c r="NAQ31" s="66"/>
      <c r="NAR31" s="20"/>
      <c r="NAS31" s="20"/>
      <c r="NAT31" s="1"/>
      <c r="NAU31" s="66"/>
      <c r="NAV31" s="66"/>
      <c r="NAW31" s="20"/>
      <c r="NAX31" s="20"/>
      <c r="NAY31" s="1"/>
      <c r="NAZ31" s="66"/>
      <c r="NBA31" s="66"/>
      <c r="NBB31" s="20"/>
      <c r="NBC31" s="20"/>
      <c r="NBD31" s="1"/>
      <c r="NBE31" s="66"/>
      <c r="NBF31" s="66"/>
      <c r="NBG31" s="20"/>
      <c r="NBH31" s="20"/>
      <c r="NBI31" s="1"/>
      <c r="NBJ31" s="66"/>
      <c r="NBK31" s="66"/>
      <c r="NBL31" s="20"/>
      <c r="NBM31" s="20"/>
      <c r="NBN31" s="1"/>
      <c r="NBO31" s="66"/>
      <c r="NBP31" s="66"/>
      <c r="NBQ31" s="20"/>
      <c r="NBR31" s="20"/>
      <c r="NBS31" s="1"/>
      <c r="NBT31" s="66"/>
      <c r="NBU31" s="66"/>
      <c r="NBV31" s="20"/>
      <c r="NBW31" s="20"/>
      <c r="NBX31" s="1"/>
      <c r="NBY31" s="66"/>
      <c r="NBZ31" s="66"/>
      <c r="NCA31" s="20"/>
      <c r="NCB31" s="20"/>
      <c r="NCC31" s="1"/>
      <c r="NCD31" s="66"/>
      <c r="NCE31" s="66"/>
      <c r="NCF31" s="20"/>
      <c r="NCG31" s="20"/>
      <c r="NCH31" s="1"/>
      <c r="NCI31" s="66"/>
      <c r="NCJ31" s="66"/>
      <c r="NCK31" s="20"/>
      <c r="NCL31" s="20"/>
      <c r="NCM31" s="1"/>
      <c r="NCN31" s="66"/>
      <c r="NCO31" s="66"/>
      <c r="NCP31" s="20"/>
      <c r="NCQ31" s="20"/>
      <c r="NCR31" s="1"/>
      <c r="NCS31" s="66"/>
      <c r="NCT31" s="66"/>
      <c r="NCU31" s="20"/>
      <c r="NCV31" s="20"/>
      <c r="NCW31" s="1"/>
      <c r="NCX31" s="66"/>
      <c r="NCY31" s="66"/>
      <c r="NCZ31" s="20"/>
      <c r="NDA31" s="20"/>
      <c r="NDB31" s="1"/>
      <c r="NDC31" s="66"/>
      <c r="NDD31" s="66"/>
      <c r="NDE31" s="20"/>
      <c r="NDF31" s="20"/>
      <c r="NDG31" s="1"/>
      <c r="NDH31" s="66"/>
      <c r="NDI31" s="66"/>
      <c r="NDJ31" s="20"/>
      <c r="NDK31" s="20"/>
      <c r="NDL31" s="1"/>
      <c r="NDM31" s="66"/>
      <c r="NDN31" s="66"/>
      <c r="NDO31" s="20"/>
      <c r="NDP31" s="20"/>
      <c r="NDQ31" s="1"/>
      <c r="NDR31" s="66"/>
      <c r="NDS31" s="66"/>
      <c r="NDT31" s="20"/>
      <c r="NDU31" s="20"/>
      <c r="NDV31" s="1"/>
      <c r="NDW31" s="66"/>
      <c r="NDX31" s="66"/>
      <c r="NDY31" s="20"/>
      <c r="NDZ31" s="20"/>
      <c r="NEA31" s="1"/>
      <c r="NEB31" s="66"/>
      <c r="NEC31" s="66"/>
      <c r="NED31" s="20"/>
      <c r="NEE31" s="20"/>
      <c r="NEF31" s="1"/>
      <c r="NEG31" s="66"/>
      <c r="NEH31" s="66"/>
      <c r="NEI31" s="20"/>
      <c r="NEJ31" s="20"/>
      <c r="NEK31" s="1"/>
      <c r="NEL31" s="66"/>
      <c r="NEM31" s="66"/>
      <c r="NEN31" s="20"/>
      <c r="NEO31" s="20"/>
      <c r="NEP31" s="1"/>
      <c r="NEQ31" s="66"/>
      <c r="NER31" s="66"/>
      <c r="NES31" s="20"/>
      <c r="NET31" s="20"/>
      <c r="NEU31" s="1"/>
      <c r="NEV31" s="66"/>
      <c r="NEW31" s="66"/>
      <c r="NEX31" s="20"/>
      <c r="NEY31" s="20"/>
      <c r="NEZ31" s="1"/>
      <c r="NFA31" s="66"/>
      <c r="NFB31" s="66"/>
      <c r="NFC31" s="20"/>
      <c r="NFD31" s="20"/>
      <c r="NFE31" s="1"/>
      <c r="NFF31" s="66"/>
      <c r="NFG31" s="66"/>
      <c r="NFH31" s="20"/>
      <c r="NFI31" s="20"/>
      <c r="NFJ31" s="1"/>
      <c r="NFK31" s="66"/>
      <c r="NFL31" s="66"/>
      <c r="NFM31" s="20"/>
      <c r="NFN31" s="20"/>
      <c r="NFO31" s="1"/>
      <c r="NFP31" s="66"/>
      <c r="NFQ31" s="66"/>
      <c r="NFR31" s="20"/>
      <c r="NFS31" s="20"/>
      <c r="NFT31" s="1"/>
      <c r="NFU31" s="66"/>
      <c r="NFV31" s="66"/>
      <c r="NFW31" s="20"/>
      <c r="NFX31" s="20"/>
      <c r="NFY31" s="1"/>
      <c r="NFZ31" s="66"/>
      <c r="NGA31" s="66"/>
      <c r="NGB31" s="20"/>
      <c r="NGC31" s="20"/>
      <c r="NGD31" s="1"/>
      <c r="NGE31" s="66"/>
      <c r="NGF31" s="66"/>
      <c r="NGG31" s="20"/>
      <c r="NGH31" s="20"/>
      <c r="NGI31" s="1"/>
      <c r="NGJ31" s="66"/>
      <c r="NGK31" s="66"/>
      <c r="NGL31" s="20"/>
      <c r="NGM31" s="20"/>
      <c r="NGN31" s="1"/>
      <c r="NGO31" s="66"/>
      <c r="NGP31" s="66"/>
      <c r="NGQ31" s="20"/>
      <c r="NGR31" s="20"/>
      <c r="NGS31" s="1"/>
      <c r="NGT31" s="66"/>
      <c r="NGU31" s="66"/>
      <c r="NGV31" s="20"/>
      <c r="NGW31" s="20"/>
      <c r="NGX31" s="1"/>
      <c r="NGY31" s="66"/>
      <c r="NGZ31" s="66"/>
      <c r="NHA31" s="20"/>
      <c r="NHB31" s="20"/>
      <c r="NHC31" s="1"/>
      <c r="NHD31" s="66"/>
      <c r="NHE31" s="66"/>
      <c r="NHF31" s="20"/>
      <c r="NHG31" s="20"/>
      <c r="NHH31" s="1"/>
      <c r="NHI31" s="66"/>
      <c r="NHJ31" s="66"/>
      <c r="NHK31" s="20"/>
      <c r="NHL31" s="20"/>
      <c r="NHM31" s="1"/>
      <c r="NHN31" s="66"/>
      <c r="NHO31" s="66"/>
      <c r="NHP31" s="20"/>
      <c r="NHQ31" s="20"/>
      <c r="NHR31" s="1"/>
      <c r="NHS31" s="66"/>
      <c r="NHT31" s="66"/>
      <c r="NHU31" s="20"/>
      <c r="NHV31" s="20"/>
      <c r="NHW31" s="1"/>
      <c r="NHX31" s="66"/>
      <c r="NHY31" s="66"/>
      <c r="NHZ31" s="20"/>
      <c r="NIA31" s="20"/>
      <c r="NIB31" s="1"/>
      <c r="NIC31" s="66"/>
      <c r="NID31" s="66"/>
      <c r="NIE31" s="20"/>
      <c r="NIF31" s="20"/>
      <c r="NIG31" s="1"/>
      <c r="NIH31" s="66"/>
      <c r="NII31" s="66"/>
      <c r="NIJ31" s="20"/>
      <c r="NIK31" s="20"/>
      <c r="NIL31" s="1"/>
      <c r="NIM31" s="66"/>
      <c r="NIN31" s="66"/>
      <c r="NIO31" s="20"/>
      <c r="NIP31" s="20"/>
      <c r="NIQ31" s="1"/>
      <c r="NIR31" s="66"/>
      <c r="NIS31" s="66"/>
      <c r="NIT31" s="20"/>
      <c r="NIU31" s="20"/>
      <c r="NIV31" s="1"/>
      <c r="NIW31" s="66"/>
      <c r="NIX31" s="66"/>
      <c r="NIY31" s="20"/>
      <c r="NIZ31" s="20"/>
      <c r="NJA31" s="1"/>
      <c r="NJB31" s="66"/>
      <c r="NJC31" s="66"/>
      <c r="NJD31" s="20"/>
      <c r="NJE31" s="20"/>
      <c r="NJF31" s="1"/>
      <c r="NJG31" s="66"/>
      <c r="NJH31" s="66"/>
      <c r="NJI31" s="20"/>
      <c r="NJJ31" s="20"/>
      <c r="NJK31" s="1"/>
      <c r="NJL31" s="66"/>
      <c r="NJM31" s="66"/>
      <c r="NJN31" s="20"/>
      <c r="NJO31" s="20"/>
      <c r="NJP31" s="1"/>
      <c r="NJQ31" s="66"/>
      <c r="NJR31" s="66"/>
      <c r="NJS31" s="20"/>
      <c r="NJT31" s="20"/>
      <c r="NJU31" s="1"/>
      <c r="NJV31" s="66"/>
      <c r="NJW31" s="66"/>
      <c r="NJX31" s="20"/>
      <c r="NJY31" s="20"/>
      <c r="NJZ31" s="1"/>
      <c r="NKA31" s="66"/>
      <c r="NKB31" s="66"/>
      <c r="NKC31" s="20"/>
      <c r="NKD31" s="20"/>
      <c r="NKE31" s="1"/>
      <c r="NKF31" s="66"/>
      <c r="NKG31" s="66"/>
      <c r="NKH31" s="20"/>
      <c r="NKI31" s="20"/>
      <c r="NKJ31" s="1"/>
      <c r="NKK31" s="66"/>
      <c r="NKL31" s="66"/>
      <c r="NKM31" s="20"/>
      <c r="NKN31" s="20"/>
      <c r="NKO31" s="1"/>
      <c r="NKP31" s="66"/>
      <c r="NKQ31" s="66"/>
      <c r="NKR31" s="20"/>
      <c r="NKS31" s="20"/>
      <c r="NKT31" s="1"/>
      <c r="NKU31" s="66"/>
      <c r="NKV31" s="66"/>
      <c r="NKW31" s="20"/>
      <c r="NKX31" s="20"/>
      <c r="NKY31" s="1"/>
      <c r="NKZ31" s="66"/>
      <c r="NLA31" s="66"/>
      <c r="NLB31" s="20"/>
      <c r="NLC31" s="20"/>
      <c r="NLD31" s="1"/>
      <c r="NLE31" s="66"/>
      <c r="NLF31" s="66"/>
      <c r="NLG31" s="20"/>
      <c r="NLH31" s="20"/>
      <c r="NLI31" s="1"/>
      <c r="NLJ31" s="66"/>
      <c r="NLK31" s="66"/>
      <c r="NLL31" s="20"/>
      <c r="NLM31" s="20"/>
      <c r="NLN31" s="1"/>
      <c r="NLO31" s="66"/>
      <c r="NLP31" s="66"/>
      <c r="NLQ31" s="20"/>
      <c r="NLR31" s="20"/>
      <c r="NLS31" s="1"/>
      <c r="NLT31" s="66"/>
      <c r="NLU31" s="66"/>
      <c r="NLV31" s="20"/>
      <c r="NLW31" s="20"/>
      <c r="NLX31" s="1"/>
      <c r="NLY31" s="66"/>
      <c r="NLZ31" s="66"/>
      <c r="NMA31" s="20"/>
      <c r="NMB31" s="20"/>
      <c r="NMC31" s="1"/>
      <c r="NMD31" s="66"/>
      <c r="NME31" s="66"/>
      <c r="NMF31" s="20"/>
      <c r="NMG31" s="20"/>
      <c r="NMH31" s="1"/>
      <c r="NMI31" s="66"/>
      <c r="NMJ31" s="66"/>
      <c r="NMK31" s="20"/>
      <c r="NML31" s="20"/>
      <c r="NMM31" s="1"/>
      <c r="NMN31" s="66"/>
      <c r="NMO31" s="66"/>
      <c r="NMP31" s="20"/>
      <c r="NMQ31" s="20"/>
      <c r="NMR31" s="1"/>
      <c r="NMS31" s="66"/>
      <c r="NMT31" s="66"/>
      <c r="NMU31" s="20"/>
      <c r="NMV31" s="20"/>
      <c r="NMW31" s="1"/>
      <c r="NMX31" s="66"/>
      <c r="NMY31" s="66"/>
      <c r="NMZ31" s="20"/>
      <c r="NNA31" s="20"/>
      <c r="NNB31" s="1"/>
      <c r="NNC31" s="66"/>
      <c r="NND31" s="66"/>
      <c r="NNE31" s="20"/>
      <c r="NNF31" s="20"/>
      <c r="NNG31" s="1"/>
      <c r="NNH31" s="66"/>
      <c r="NNI31" s="66"/>
      <c r="NNJ31" s="20"/>
      <c r="NNK31" s="20"/>
      <c r="NNL31" s="1"/>
      <c r="NNM31" s="66"/>
      <c r="NNN31" s="66"/>
      <c r="NNO31" s="20"/>
      <c r="NNP31" s="20"/>
      <c r="NNQ31" s="1"/>
      <c r="NNR31" s="66"/>
      <c r="NNS31" s="66"/>
      <c r="NNT31" s="20"/>
      <c r="NNU31" s="20"/>
      <c r="NNV31" s="1"/>
      <c r="NNW31" s="66"/>
      <c r="NNX31" s="66"/>
      <c r="NNY31" s="20"/>
      <c r="NNZ31" s="20"/>
      <c r="NOA31" s="1"/>
      <c r="NOB31" s="66"/>
      <c r="NOC31" s="66"/>
      <c r="NOD31" s="20"/>
      <c r="NOE31" s="20"/>
      <c r="NOF31" s="1"/>
      <c r="NOG31" s="66"/>
      <c r="NOH31" s="66"/>
      <c r="NOI31" s="20"/>
      <c r="NOJ31" s="20"/>
      <c r="NOK31" s="1"/>
      <c r="NOL31" s="66"/>
      <c r="NOM31" s="66"/>
      <c r="NON31" s="20"/>
      <c r="NOO31" s="20"/>
      <c r="NOP31" s="1"/>
      <c r="NOQ31" s="66"/>
      <c r="NOR31" s="66"/>
      <c r="NOS31" s="20"/>
      <c r="NOT31" s="20"/>
      <c r="NOU31" s="1"/>
      <c r="NOV31" s="66"/>
      <c r="NOW31" s="66"/>
      <c r="NOX31" s="20"/>
      <c r="NOY31" s="20"/>
      <c r="NOZ31" s="1"/>
      <c r="NPA31" s="66"/>
      <c r="NPB31" s="66"/>
      <c r="NPC31" s="20"/>
      <c r="NPD31" s="20"/>
      <c r="NPE31" s="1"/>
      <c r="NPF31" s="66"/>
      <c r="NPG31" s="66"/>
      <c r="NPH31" s="20"/>
      <c r="NPI31" s="20"/>
      <c r="NPJ31" s="1"/>
      <c r="NPK31" s="66"/>
      <c r="NPL31" s="66"/>
      <c r="NPM31" s="20"/>
      <c r="NPN31" s="20"/>
      <c r="NPO31" s="1"/>
      <c r="NPP31" s="66"/>
      <c r="NPQ31" s="66"/>
      <c r="NPR31" s="20"/>
      <c r="NPS31" s="20"/>
      <c r="NPT31" s="1"/>
      <c r="NPU31" s="66"/>
      <c r="NPV31" s="66"/>
      <c r="NPW31" s="20"/>
      <c r="NPX31" s="20"/>
      <c r="NPY31" s="1"/>
      <c r="NPZ31" s="66"/>
      <c r="NQA31" s="66"/>
      <c r="NQB31" s="20"/>
      <c r="NQC31" s="20"/>
      <c r="NQD31" s="1"/>
      <c r="NQE31" s="66"/>
      <c r="NQF31" s="66"/>
      <c r="NQG31" s="20"/>
      <c r="NQH31" s="20"/>
      <c r="NQI31" s="1"/>
      <c r="NQJ31" s="66"/>
      <c r="NQK31" s="66"/>
      <c r="NQL31" s="20"/>
      <c r="NQM31" s="20"/>
      <c r="NQN31" s="1"/>
      <c r="NQO31" s="66"/>
      <c r="NQP31" s="66"/>
      <c r="NQQ31" s="20"/>
      <c r="NQR31" s="20"/>
      <c r="NQS31" s="1"/>
      <c r="NQT31" s="66"/>
      <c r="NQU31" s="66"/>
      <c r="NQV31" s="20"/>
      <c r="NQW31" s="20"/>
      <c r="NQX31" s="1"/>
      <c r="NQY31" s="66"/>
      <c r="NQZ31" s="66"/>
      <c r="NRA31" s="20"/>
      <c r="NRB31" s="20"/>
      <c r="NRC31" s="1"/>
      <c r="NRD31" s="66"/>
      <c r="NRE31" s="66"/>
      <c r="NRF31" s="20"/>
      <c r="NRG31" s="20"/>
      <c r="NRH31" s="1"/>
      <c r="NRI31" s="66"/>
      <c r="NRJ31" s="66"/>
      <c r="NRK31" s="20"/>
      <c r="NRL31" s="20"/>
      <c r="NRM31" s="1"/>
      <c r="NRN31" s="66"/>
      <c r="NRO31" s="66"/>
      <c r="NRP31" s="20"/>
      <c r="NRQ31" s="20"/>
      <c r="NRR31" s="1"/>
      <c r="NRS31" s="66"/>
      <c r="NRT31" s="66"/>
      <c r="NRU31" s="20"/>
      <c r="NRV31" s="20"/>
      <c r="NRW31" s="1"/>
      <c r="NRX31" s="66"/>
      <c r="NRY31" s="66"/>
      <c r="NRZ31" s="20"/>
      <c r="NSA31" s="20"/>
      <c r="NSB31" s="1"/>
      <c r="NSC31" s="66"/>
      <c r="NSD31" s="66"/>
      <c r="NSE31" s="20"/>
      <c r="NSF31" s="20"/>
      <c r="NSG31" s="1"/>
      <c r="NSH31" s="66"/>
      <c r="NSI31" s="66"/>
      <c r="NSJ31" s="20"/>
      <c r="NSK31" s="20"/>
      <c r="NSL31" s="1"/>
      <c r="NSM31" s="66"/>
      <c r="NSN31" s="66"/>
      <c r="NSO31" s="20"/>
      <c r="NSP31" s="20"/>
      <c r="NSQ31" s="1"/>
      <c r="NSR31" s="66"/>
      <c r="NSS31" s="66"/>
      <c r="NST31" s="20"/>
      <c r="NSU31" s="20"/>
      <c r="NSV31" s="1"/>
      <c r="NSW31" s="66"/>
      <c r="NSX31" s="66"/>
      <c r="NSY31" s="20"/>
      <c r="NSZ31" s="20"/>
      <c r="NTA31" s="1"/>
      <c r="NTB31" s="66"/>
      <c r="NTC31" s="66"/>
      <c r="NTD31" s="20"/>
      <c r="NTE31" s="20"/>
      <c r="NTF31" s="1"/>
      <c r="NTG31" s="66"/>
      <c r="NTH31" s="66"/>
      <c r="NTI31" s="20"/>
      <c r="NTJ31" s="20"/>
      <c r="NTK31" s="1"/>
      <c r="NTL31" s="66"/>
      <c r="NTM31" s="66"/>
      <c r="NTN31" s="20"/>
      <c r="NTO31" s="20"/>
      <c r="NTP31" s="1"/>
      <c r="NTQ31" s="66"/>
      <c r="NTR31" s="66"/>
      <c r="NTS31" s="20"/>
      <c r="NTT31" s="20"/>
      <c r="NTU31" s="1"/>
      <c r="NTV31" s="66"/>
      <c r="NTW31" s="66"/>
      <c r="NTX31" s="20"/>
      <c r="NTY31" s="20"/>
      <c r="NTZ31" s="1"/>
      <c r="NUA31" s="66"/>
      <c r="NUB31" s="66"/>
      <c r="NUC31" s="20"/>
      <c r="NUD31" s="20"/>
      <c r="NUE31" s="1"/>
      <c r="NUF31" s="66"/>
      <c r="NUG31" s="66"/>
      <c r="NUH31" s="20"/>
      <c r="NUI31" s="20"/>
      <c r="NUJ31" s="1"/>
      <c r="NUK31" s="66"/>
      <c r="NUL31" s="66"/>
      <c r="NUM31" s="20"/>
      <c r="NUN31" s="20"/>
      <c r="NUO31" s="1"/>
      <c r="NUP31" s="66"/>
      <c r="NUQ31" s="66"/>
      <c r="NUR31" s="20"/>
      <c r="NUS31" s="20"/>
      <c r="NUT31" s="1"/>
      <c r="NUU31" s="66"/>
      <c r="NUV31" s="66"/>
      <c r="NUW31" s="20"/>
      <c r="NUX31" s="20"/>
      <c r="NUY31" s="1"/>
      <c r="NUZ31" s="66"/>
      <c r="NVA31" s="66"/>
      <c r="NVB31" s="20"/>
      <c r="NVC31" s="20"/>
      <c r="NVD31" s="1"/>
      <c r="NVE31" s="66"/>
      <c r="NVF31" s="66"/>
      <c r="NVG31" s="20"/>
      <c r="NVH31" s="20"/>
      <c r="NVI31" s="1"/>
      <c r="NVJ31" s="66"/>
      <c r="NVK31" s="66"/>
      <c r="NVL31" s="20"/>
      <c r="NVM31" s="20"/>
      <c r="NVN31" s="1"/>
      <c r="NVO31" s="66"/>
      <c r="NVP31" s="66"/>
      <c r="NVQ31" s="20"/>
      <c r="NVR31" s="20"/>
      <c r="NVS31" s="1"/>
      <c r="NVT31" s="66"/>
      <c r="NVU31" s="66"/>
      <c r="NVV31" s="20"/>
      <c r="NVW31" s="20"/>
      <c r="NVX31" s="1"/>
      <c r="NVY31" s="66"/>
      <c r="NVZ31" s="66"/>
      <c r="NWA31" s="20"/>
      <c r="NWB31" s="20"/>
      <c r="NWC31" s="1"/>
      <c r="NWD31" s="66"/>
      <c r="NWE31" s="66"/>
      <c r="NWF31" s="20"/>
      <c r="NWG31" s="20"/>
      <c r="NWH31" s="1"/>
      <c r="NWI31" s="66"/>
      <c r="NWJ31" s="66"/>
      <c r="NWK31" s="20"/>
      <c r="NWL31" s="20"/>
      <c r="NWM31" s="1"/>
      <c r="NWN31" s="66"/>
      <c r="NWO31" s="66"/>
      <c r="NWP31" s="20"/>
      <c r="NWQ31" s="20"/>
      <c r="NWR31" s="1"/>
      <c r="NWS31" s="66"/>
      <c r="NWT31" s="66"/>
      <c r="NWU31" s="20"/>
      <c r="NWV31" s="20"/>
      <c r="NWW31" s="1"/>
      <c r="NWX31" s="66"/>
      <c r="NWY31" s="66"/>
      <c r="NWZ31" s="20"/>
      <c r="NXA31" s="20"/>
      <c r="NXB31" s="1"/>
      <c r="NXC31" s="66"/>
      <c r="NXD31" s="66"/>
      <c r="NXE31" s="20"/>
      <c r="NXF31" s="20"/>
      <c r="NXG31" s="1"/>
      <c r="NXH31" s="66"/>
      <c r="NXI31" s="66"/>
      <c r="NXJ31" s="20"/>
      <c r="NXK31" s="20"/>
      <c r="NXL31" s="1"/>
      <c r="NXM31" s="66"/>
      <c r="NXN31" s="66"/>
      <c r="NXO31" s="20"/>
      <c r="NXP31" s="20"/>
      <c r="NXQ31" s="1"/>
      <c r="NXR31" s="66"/>
      <c r="NXS31" s="66"/>
      <c r="NXT31" s="20"/>
      <c r="NXU31" s="20"/>
      <c r="NXV31" s="1"/>
      <c r="NXW31" s="66"/>
      <c r="NXX31" s="66"/>
      <c r="NXY31" s="20"/>
      <c r="NXZ31" s="20"/>
      <c r="NYA31" s="1"/>
      <c r="NYB31" s="66"/>
      <c r="NYC31" s="66"/>
      <c r="NYD31" s="20"/>
      <c r="NYE31" s="20"/>
      <c r="NYF31" s="1"/>
      <c r="NYG31" s="66"/>
      <c r="NYH31" s="66"/>
      <c r="NYI31" s="20"/>
      <c r="NYJ31" s="20"/>
      <c r="NYK31" s="1"/>
      <c r="NYL31" s="66"/>
      <c r="NYM31" s="66"/>
      <c r="NYN31" s="20"/>
      <c r="NYO31" s="20"/>
      <c r="NYP31" s="1"/>
      <c r="NYQ31" s="66"/>
      <c r="NYR31" s="66"/>
      <c r="NYS31" s="20"/>
      <c r="NYT31" s="20"/>
      <c r="NYU31" s="1"/>
      <c r="NYV31" s="66"/>
      <c r="NYW31" s="66"/>
      <c r="NYX31" s="20"/>
      <c r="NYY31" s="20"/>
      <c r="NYZ31" s="1"/>
      <c r="NZA31" s="66"/>
      <c r="NZB31" s="66"/>
      <c r="NZC31" s="20"/>
      <c r="NZD31" s="20"/>
      <c r="NZE31" s="1"/>
      <c r="NZF31" s="66"/>
      <c r="NZG31" s="66"/>
      <c r="NZH31" s="20"/>
      <c r="NZI31" s="20"/>
      <c r="NZJ31" s="1"/>
      <c r="NZK31" s="66"/>
      <c r="NZL31" s="66"/>
      <c r="NZM31" s="20"/>
      <c r="NZN31" s="20"/>
      <c r="NZO31" s="1"/>
      <c r="NZP31" s="66"/>
      <c r="NZQ31" s="66"/>
      <c r="NZR31" s="20"/>
      <c r="NZS31" s="20"/>
      <c r="NZT31" s="1"/>
      <c r="NZU31" s="66"/>
      <c r="NZV31" s="66"/>
      <c r="NZW31" s="20"/>
      <c r="NZX31" s="20"/>
      <c r="NZY31" s="1"/>
      <c r="NZZ31" s="66"/>
      <c r="OAA31" s="66"/>
      <c r="OAB31" s="20"/>
      <c r="OAC31" s="20"/>
      <c r="OAD31" s="1"/>
      <c r="OAE31" s="66"/>
      <c r="OAF31" s="66"/>
      <c r="OAG31" s="20"/>
      <c r="OAH31" s="20"/>
      <c r="OAI31" s="1"/>
      <c r="OAJ31" s="66"/>
      <c r="OAK31" s="66"/>
      <c r="OAL31" s="20"/>
      <c r="OAM31" s="20"/>
      <c r="OAN31" s="1"/>
      <c r="OAO31" s="66"/>
      <c r="OAP31" s="66"/>
      <c r="OAQ31" s="20"/>
      <c r="OAR31" s="20"/>
      <c r="OAS31" s="1"/>
      <c r="OAT31" s="66"/>
      <c r="OAU31" s="66"/>
      <c r="OAV31" s="20"/>
      <c r="OAW31" s="20"/>
      <c r="OAX31" s="1"/>
      <c r="OAY31" s="66"/>
      <c r="OAZ31" s="66"/>
      <c r="OBA31" s="20"/>
      <c r="OBB31" s="20"/>
      <c r="OBC31" s="1"/>
      <c r="OBD31" s="66"/>
      <c r="OBE31" s="66"/>
      <c r="OBF31" s="20"/>
      <c r="OBG31" s="20"/>
      <c r="OBH31" s="1"/>
      <c r="OBI31" s="66"/>
      <c r="OBJ31" s="66"/>
      <c r="OBK31" s="20"/>
      <c r="OBL31" s="20"/>
      <c r="OBM31" s="1"/>
      <c r="OBN31" s="66"/>
      <c r="OBO31" s="66"/>
      <c r="OBP31" s="20"/>
      <c r="OBQ31" s="20"/>
      <c r="OBR31" s="1"/>
      <c r="OBS31" s="66"/>
      <c r="OBT31" s="66"/>
      <c r="OBU31" s="20"/>
      <c r="OBV31" s="20"/>
      <c r="OBW31" s="1"/>
      <c r="OBX31" s="66"/>
      <c r="OBY31" s="66"/>
      <c r="OBZ31" s="20"/>
      <c r="OCA31" s="20"/>
      <c r="OCB31" s="1"/>
      <c r="OCC31" s="66"/>
      <c r="OCD31" s="66"/>
      <c r="OCE31" s="20"/>
      <c r="OCF31" s="20"/>
      <c r="OCG31" s="1"/>
      <c r="OCH31" s="66"/>
      <c r="OCI31" s="66"/>
      <c r="OCJ31" s="20"/>
      <c r="OCK31" s="20"/>
      <c r="OCL31" s="1"/>
      <c r="OCM31" s="66"/>
      <c r="OCN31" s="66"/>
      <c r="OCO31" s="20"/>
      <c r="OCP31" s="20"/>
      <c r="OCQ31" s="1"/>
      <c r="OCR31" s="66"/>
      <c r="OCS31" s="66"/>
      <c r="OCT31" s="20"/>
      <c r="OCU31" s="20"/>
      <c r="OCV31" s="1"/>
      <c r="OCW31" s="66"/>
      <c r="OCX31" s="66"/>
      <c r="OCY31" s="20"/>
      <c r="OCZ31" s="20"/>
      <c r="ODA31" s="1"/>
      <c r="ODB31" s="66"/>
      <c r="ODC31" s="66"/>
      <c r="ODD31" s="20"/>
      <c r="ODE31" s="20"/>
      <c r="ODF31" s="1"/>
      <c r="ODG31" s="66"/>
      <c r="ODH31" s="66"/>
      <c r="ODI31" s="20"/>
      <c r="ODJ31" s="20"/>
      <c r="ODK31" s="1"/>
      <c r="ODL31" s="66"/>
      <c r="ODM31" s="66"/>
      <c r="ODN31" s="20"/>
      <c r="ODO31" s="20"/>
      <c r="ODP31" s="1"/>
      <c r="ODQ31" s="66"/>
      <c r="ODR31" s="66"/>
      <c r="ODS31" s="20"/>
      <c r="ODT31" s="20"/>
      <c r="ODU31" s="1"/>
      <c r="ODV31" s="66"/>
      <c r="ODW31" s="66"/>
      <c r="ODX31" s="20"/>
      <c r="ODY31" s="20"/>
      <c r="ODZ31" s="1"/>
      <c r="OEA31" s="66"/>
      <c r="OEB31" s="66"/>
      <c r="OEC31" s="20"/>
      <c r="OED31" s="20"/>
      <c r="OEE31" s="1"/>
      <c r="OEF31" s="66"/>
      <c r="OEG31" s="66"/>
      <c r="OEH31" s="20"/>
      <c r="OEI31" s="20"/>
      <c r="OEJ31" s="1"/>
      <c r="OEK31" s="66"/>
      <c r="OEL31" s="66"/>
      <c r="OEM31" s="20"/>
      <c r="OEN31" s="20"/>
      <c r="OEO31" s="1"/>
      <c r="OEP31" s="66"/>
      <c r="OEQ31" s="66"/>
      <c r="OER31" s="20"/>
      <c r="OES31" s="20"/>
      <c r="OET31" s="1"/>
      <c r="OEU31" s="66"/>
      <c r="OEV31" s="66"/>
      <c r="OEW31" s="20"/>
      <c r="OEX31" s="20"/>
      <c r="OEY31" s="1"/>
      <c r="OEZ31" s="66"/>
      <c r="OFA31" s="66"/>
      <c r="OFB31" s="20"/>
      <c r="OFC31" s="20"/>
      <c r="OFD31" s="1"/>
      <c r="OFE31" s="66"/>
      <c r="OFF31" s="66"/>
      <c r="OFG31" s="20"/>
      <c r="OFH31" s="20"/>
      <c r="OFI31" s="1"/>
      <c r="OFJ31" s="66"/>
      <c r="OFK31" s="66"/>
      <c r="OFL31" s="20"/>
      <c r="OFM31" s="20"/>
      <c r="OFN31" s="1"/>
      <c r="OFO31" s="66"/>
      <c r="OFP31" s="66"/>
      <c r="OFQ31" s="20"/>
      <c r="OFR31" s="20"/>
      <c r="OFS31" s="1"/>
      <c r="OFT31" s="66"/>
      <c r="OFU31" s="66"/>
      <c r="OFV31" s="20"/>
      <c r="OFW31" s="20"/>
      <c r="OFX31" s="1"/>
      <c r="OFY31" s="66"/>
      <c r="OFZ31" s="66"/>
      <c r="OGA31" s="20"/>
      <c r="OGB31" s="20"/>
      <c r="OGC31" s="1"/>
      <c r="OGD31" s="66"/>
      <c r="OGE31" s="66"/>
      <c r="OGF31" s="20"/>
      <c r="OGG31" s="20"/>
      <c r="OGH31" s="1"/>
      <c r="OGI31" s="66"/>
      <c r="OGJ31" s="66"/>
      <c r="OGK31" s="20"/>
      <c r="OGL31" s="20"/>
      <c r="OGM31" s="1"/>
      <c r="OGN31" s="66"/>
      <c r="OGO31" s="66"/>
      <c r="OGP31" s="20"/>
      <c r="OGQ31" s="20"/>
      <c r="OGR31" s="1"/>
      <c r="OGS31" s="66"/>
      <c r="OGT31" s="66"/>
      <c r="OGU31" s="20"/>
      <c r="OGV31" s="20"/>
      <c r="OGW31" s="1"/>
      <c r="OGX31" s="66"/>
      <c r="OGY31" s="66"/>
      <c r="OGZ31" s="20"/>
      <c r="OHA31" s="20"/>
      <c r="OHB31" s="1"/>
      <c r="OHC31" s="66"/>
      <c r="OHD31" s="66"/>
      <c r="OHE31" s="20"/>
      <c r="OHF31" s="20"/>
      <c r="OHG31" s="1"/>
      <c r="OHH31" s="66"/>
      <c r="OHI31" s="66"/>
      <c r="OHJ31" s="20"/>
      <c r="OHK31" s="20"/>
      <c r="OHL31" s="1"/>
      <c r="OHM31" s="66"/>
      <c r="OHN31" s="66"/>
      <c r="OHO31" s="20"/>
      <c r="OHP31" s="20"/>
      <c r="OHQ31" s="1"/>
      <c r="OHR31" s="66"/>
      <c r="OHS31" s="66"/>
      <c r="OHT31" s="20"/>
      <c r="OHU31" s="20"/>
      <c r="OHV31" s="1"/>
      <c r="OHW31" s="66"/>
      <c r="OHX31" s="66"/>
      <c r="OHY31" s="20"/>
      <c r="OHZ31" s="20"/>
      <c r="OIA31" s="1"/>
      <c r="OIB31" s="66"/>
      <c r="OIC31" s="66"/>
      <c r="OID31" s="20"/>
      <c r="OIE31" s="20"/>
      <c r="OIF31" s="1"/>
      <c r="OIG31" s="66"/>
      <c r="OIH31" s="66"/>
      <c r="OII31" s="20"/>
      <c r="OIJ31" s="20"/>
      <c r="OIK31" s="1"/>
      <c r="OIL31" s="66"/>
      <c r="OIM31" s="66"/>
      <c r="OIN31" s="20"/>
      <c r="OIO31" s="20"/>
      <c r="OIP31" s="1"/>
      <c r="OIQ31" s="66"/>
      <c r="OIR31" s="66"/>
      <c r="OIS31" s="20"/>
      <c r="OIT31" s="20"/>
      <c r="OIU31" s="1"/>
      <c r="OIV31" s="66"/>
      <c r="OIW31" s="66"/>
      <c r="OIX31" s="20"/>
      <c r="OIY31" s="20"/>
      <c r="OIZ31" s="1"/>
      <c r="OJA31" s="66"/>
      <c r="OJB31" s="66"/>
      <c r="OJC31" s="20"/>
      <c r="OJD31" s="20"/>
      <c r="OJE31" s="1"/>
      <c r="OJF31" s="66"/>
      <c r="OJG31" s="66"/>
      <c r="OJH31" s="20"/>
      <c r="OJI31" s="20"/>
      <c r="OJJ31" s="1"/>
      <c r="OJK31" s="66"/>
      <c r="OJL31" s="66"/>
      <c r="OJM31" s="20"/>
      <c r="OJN31" s="20"/>
      <c r="OJO31" s="1"/>
      <c r="OJP31" s="66"/>
      <c r="OJQ31" s="66"/>
      <c r="OJR31" s="20"/>
      <c r="OJS31" s="20"/>
      <c r="OJT31" s="1"/>
      <c r="OJU31" s="66"/>
      <c r="OJV31" s="66"/>
      <c r="OJW31" s="20"/>
      <c r="OJX31" s="20"/>
      <c r="OJY31" s="1"/>
      <c r="OJZ31" s="66"/>
      <c r="OKA31" s="66"/>
      <c r="OKB31" s="20"/>
      <c r="OKC31" s="20"/>
      <c r="OKD31" s="1"/>
      <c r="OKE31" s="66"/>
      <c r="OKF31" s="66"/>
      <c r="OKG31" s="20"/>
      <c r="OKH31" s="20"/>
      <c r="OKI31" s="1"/>
      <c r="OKJ31" s="66"/>
      <c r="OKK31" s="66"/>
      <c r="OKL31" s="20"/>
      <c r="OKM31" s="20"/>
      <c r="OKN31" s="1"/>
      <c r="OKO31" s="66"/>
      <c r="OKP31" s="66"/>
      <c r="OKQ31" s="20"/>
      <c r="OKR31" s="20"/>
      <c r="OKS31" s="1"/>
      <c r="OKT31" s="66"/>
      <c r="OKU31" s="66"/>
      <c r="OKV31" s="20"/>
      <c r="OKW31" s="20"/>
      <c r="OKX31" s="1"/>
      <c r="OKY31" s="66"/>
      <c r="OKZ31" s="66"/>
      <c r="OLA31" s="20"/>
      <c r="OLB31" s="20"/>
      <c r="OLC31" s="1"/>
      <c r="OLD31" s="66"/>
      <c r="OLE31" s="66"/>
      <c r="OLF31" s="20"/>
      <c r="OLG31" s="20"/>
      <c r="OLH31" s="1"/>
      <c r="OLI31" s="66"/>
      <c r="OLJ31" s="66"/>
      <c r="OLK31" s="20"/>
      <c r="OLL31" s="20"/>
      <c r="OLM31" s="1"/>
      <c r="OLN31" s="66"/>
      <c r="OLO31" s="66"/>
      <c r="OLP31" s="20"/>
      <c r="OLQ31" s="20"/>
      <c r="OLR31" s="1"/>
      <c r="OLS31" s="66"/>
      <c r="OLT31" s="66"/>
      <c r="OLU31" s="20"/>
      <c r="OLV31" s="20"/>
      <c r="OLW31" s="1"/>
      <c r="OLX31" s="66"/>
      <c r="OLY31" s="66"/>
      <c r="OLZ31" s="20"/>
      <c r="OMA31" s="20"/>
      <c r="OMB31" s="1"/>
      <c r="OMC31" s="66"/>
      <c r="OMD31" s="66"/>
      <c r="OME31" s="20"/>
      <c r="OMF31" s="20"/>
      <c r="OMG31" s="1"/>
      <c r="OMH31" s="66"/>
      <c r="OMI31" s="66"/>
      <c r="OMJ31" s="20"/>
      <c r="OMK31" s="20"/>
      <c r="OML31" s="1"/>
      <c r="OMM31" s="66"/>
      <c r="OMN31" s="66"/>
      <c r="OMO31" s="20"/>
      <c r="OMP31" s="20"/>
      <c r="OMQ31" s="1"/>
      <c r="OMR31" s="66"/>
      <c r="OMS31" s="66"/>
      <c r="OMT31" s="20"/>
      <c r="OMU31" s="20"/>
      <c r="OMV31" s="1"/>
      <c r="OMW31" s="66"/>
      <c r="OMX31" s="66"/>
      <c r="OMY31" s="20"/>
      <c r="OMZ31" s="20"/>
      <c r="ONA31" s="1"/>
      <c r="ONB31" s="66"/>
      <c r="ONC31" s="66"/>
      <c r="OND31" s="20"/>
      <c r="ONE31" s="20"/>
      <c r="ONF31" s="1"/>
      <c r="ONG31" s="66"/>
      <c r="ONH31" s="66"/>
      <c r="ONI31" s="20"/>
      <c r="ONJ31" s="20"/>
      <c r="ONK31" s="1"/>
      <c r="ONL31" s="66"/>
      <c r="ONM31" s="66"/>
      <c r="ONN31" s="20"/>
      <c r="ONO31" s="20"/>
      <c r="ONP31" s="1"/>
      <c r="ONQ31" s="66"/>
      <c r="ONR31" s="66"/>
      <c r="ONS31" s="20"/>
      <c r="ONT31" s="20"/>
      <c r="ONU31" s="1"/>
      <c r="ONV31" s="66"/>
      <c r="ONW31" s="66"/>
      <c r="ONX31" s="20"/>
      <c r="ONY31" s="20"/>
      <c r="ONZ31" s="1"/>
      <c r="OOA31" s="66"/>
      <c r="OOB31" s="66"/>
      <c r="OOC31" s="20"/>
      <c r="OOD31" s="20"/>
      <c r="OOE31" s="1"/>
      <c r="OOF31" s="66"/>
      <c r="OOG31" s="66"/>
      <c r="OOH31" s="20"/>
      <c r="OOI31" s="20"/>
      <c r="OOJ31" s="1"/>
      <c r="OOK31" s="66"/>
      <c r="OOL31" s="66"/>
      <c r="OOM31" s="20"/>
      <c r="OON31" s="20"/>
      <c r="OOO31" s="1"/>
      <c r="OOP31" s="66"/>
      <c r="OOQ31" s="66"/>
      <c r="OOR31" s="20"/>
      <c r="OOS31" s="20"/>
      <c r="OOT31" s="1"/>
      <c r="OOU31" s="66"/>
      <c r="OOV31" s="66"/>
      <c r="OOW31" s="20"/>
      <c r="OOX31" s="20"/>
      <c r="OOY31" s="1"/>
      <c r="OOZ31" s="66"/>
      <c r="OPA31" s="66"/>
      <c r="OPB31" s="20"/>
      <c r="OPC31" s="20"/>
      <c r="OPD31" s="1"/>
      <c r="OPE31" s="66"/>
      <c r="OPF31" s="66"/>
      <c r="OPG31" s="20"/>
      <c r="OPH31" s="20"/>
      <c r="OPI31" s="1"/>
      <c r="OPJ31" s="66"/>
      <c r="OPK31" s="66"/>
      <c r="OPL31" s="20"/>
      <c r="OPM31" s="20"/>
      <c r="OPN31" s="1"/>
      <c r="OPO31" s="66"/>
      <c r="OPP31" s="66"/>
      <c r="OPQ31" s="20"/>
      <c r="OPR31" s="20"/>
      <c r="OPS31" s="1"/>
      <c r="OPT31" s="66"/>
      <c r="OPU31" s="66"/>
      <c r="OPV31" s="20"/>
      <c r="OPW31" s="20"/>
      <c r="OPX31" s="1"/>
      <c r="OPY31" s="66"/>
      <c r="OPZ31" s="66"/>
      <c r="OQA31" s="20"/>
      <c r="OQB31" s="20"/>
      <c r="OQC31" s="1"/>
      <c r="OQD31" s="66"/>
      <c r="OQE31" s="66"/>
      <c r="OQF31" s="20"/>
      <c r="OQG31" s="20"/>
      <c r="OQH31" s="1"/>
      <c r="OQI31" s="66"/>
      <c r="OQJ31" s="66"/>
      <c r="OQK31" s="20"/>
      <c r="OQL31" s="20"/>
      <c r="OQM31" s="1"/>
      <c r="OQN31" s="66"/>
      <c r="OQO31" s="66"/>
      <c r="OQP31" s="20"/>
      <c r="OQQ31" s="20"/>
      <c r="OQR31" s="1"/>
      <c r="OQS31" s="66"/>
      <c r="OQT31" s="66"/>
      <c r="OQU31" s="20"/>
      <c r="OQV31" s="20"/>
      <c r="OQW31" s="1"/>
      <c r="OQX31" s="66"/>
      <c r="OQY31" s="66"/>
      <c r="OQZ31" s="20"/>
      <c r="ORA31" s="20"/>
      <c r="ORB31" s="1"/>
      <c r="ORC31" s="66"/>
      <c r="ORD31" s="66"/>
      <c r="ORE31" s="20"/>
      <c r="ORF31" s="20"/>
      <c r="ORG31" s="1"/>
      <c r="ORH31" s="66"/>
      <c r="ORI31" s="66"/>
      <c r="ORJ31" s="20"/>
      <c r="ORK31" s="20"/>
      <c r="ORL31" s="1"/>
      <c r="ORM31" s="66"/>
      <c r="ORN31" s="66"/>
      <c r="ORO31" s="20"/>
      <c r="ORP31" s="20"/>
      <c r="ORQ31" s="1"/>
      <c r="ORR31" s="66"/>
      <c r="ORS31" s="66"/>
      <c r="ORT31" s="20"/>
      <c r="ORU31" s="20"/>
      <c r="ORV31" s="1"/>
      <c r="ORW31" s="66"/>
      <c r="ORX31" s="66"/>
      <c r="ORY31" s="20"/>
      <c r="ORZ31" s="20"/>
      <c r="OSA31" s="1"/>
      <c r="OSB31" s="66"/>
      <c r="OSC31" s="66"/>
      <c r="OSD31" s="20"/>
      <c r="OSE31" s="20"/>
      <c r="OSF31" s="1"/>
      <c r="OSG31" s="66"/>
      <c r="OSH31" s="66"/>
      <c r="OSI31" s="20"/>
      <c r="OSJ31" s="20"/>
      <c r="OSK31" s="1"/>
      <c r="OSL31" s="66"/>
      <c r="OSM31" s="66"/>
      <c r="OSN31" s="20"/>
      <c r="OSO31" s="20"/>
      <c r="OSP31" s="1"/>
      <c r="OSQ31" s="66"/>
      <c r="OSR31" s="66"/>
      <c r="OSS31" s="20"/>
      <c r="OST31" s="20"/>
      <c r="OSU31" s="1"/>
      <c r="OSV31" s="66"/>
      <c r="OSW31" s="66"/>
      <c r="OSX31" s="20"/>
      <c r="OSY31" s="20"/>
      <c r="OSZ31" s="1"/>
      <c r="OTA31" s="66"/>
      <c r="OTB31" s="66"/>
      <c r="OTC31" s="20"/>
      <c r="OTD31" s="20"/>
      <c r="OTE31" s="1"/>
      <c r="OTF31" s="66"/>
      <c r="OTG31" s="66"/>
      <c r="OTH31" s="20"/>
      <c r="OTI31" s="20"/>
      <c r="OTJ31" s="1"/>
      <c r="OTK31" s="66"/>
      <c r="OTL31" s="66"/>
      <c r="OTM31" s="20"/>
      <c r="OTN31" s="20"/>
      <c r="OTO31" s="1"/>
      <c r="OTP31" s="66"/>
      <c r="OTQ31" s="66"/>
      <c r="OTR31" s="20"/>
      <c r="OTS31" s="20"/>
      <c r="OTT31" s="1"/>
      <c r="OTU31" s="66"/>
      <c r="OTV31" s="66"/>
      <c r="OTW31" s="20"/>
      <c r="OTX31" s="20"/>
      <c r="OTY31" s="1"/>
      <c r="OTZ31" s="66"/>
      <c r="OUA31" s="66"/>
      <c r="OUB31" s="20"/>
      <c r="OUC31" s="20"/>
      <c r="OUD31" s="1"/>
      <c r="OUE31" s="66"/>
      <c r="OUF31" s="66"/>
      <c r="OUG31" s="20"/>
      <c r="OUH31" s="20"/>
      <c r="OUI31" s="1"/>
      <c r="OUJ31" s="66"/>
      <c r="OUK31" s="66"/>
      <c r="OUL31" s="20"/>
      <c r="OUM31" s="20"/>
      <c r="OUN31" s="1"/>
      <c r="OUO31" s="66"/>
      <c r="OUP31" s="66"/>
      <c r="OUQ31" s="20"/>
      <c r="OUR31" s="20"/>
      <c r="OUS31" s="1"/>
      <c r="OUT31" s="66"/>
      <c r="OUU31" s="66"/>
      <c r="OUV31" s="20"/>
      <c r="OUW31" s="20"/>
      <c r="OUX31" s="1"/>
      <c r="OUY31" s="66"/>
      <c r="OUZ31" s="66"/>
      <c r="OVA31" s="20"/>
      <c r="OVB31" s="20"/>
      <c r="OVC31" s="1"/>
      <c r="OVD31" s="66"/>
      <c r="OVE31" s="66"/>
      <c r="OVF31" s="20"/>
      <c r="OVG31" s="20"/>
      <c r="OVH31" s="1"/>
      <c r="OVI31" s="66"/>
      <c r="OVJ31" s="66"/>
      <c r="OVK31" s="20"/>
      <c r="OVL31" s="20"/>
      <c r="OVM31" s="1"/>
      <c r="OVN31" s="66"/>
      <c r="OVO31" s="66"/>
      <c r="OVP31" s="20"/>
      <c r="OVQ31" s="20"/>
      <c r="OVR31" s="1"/>
      <c r="OVS31" s="66"/>
      <c r="OVT31" s="66"/>
      <c r="OVU31" s="20"/>
      <c r="OVV31" s="20"/>
      <c r="OVW31" s="1"/>
      <c r="OVX31" s="66"/>
      <c r="OVY31" s="66"/>
      <c r="OVZ31" s="20"/>
      <c r="OWA31" s="20"/>
      <c r="OWB31" s="1"/>
      <c r="OWC31" s="66"/>
      <c r="OWD31" s="66"/>
      <c r="OWE31" s="20"/>
      <c r="OWF31" s="20"/>
      <c r="OWG31" s="1"/>
      <c r="OWH31" s="66"/>
      <c r="OWI31" s="66"/>
      <c r="OWJ31" s="20"/>
      <c r="OWK31" s="20"/>
      <c r="OWL31" s="1"/>
      <c r="OWM31" s="66"/>
      <c r="OWN31" s="66"/>
      <c r="OWO31" s="20"/>
      <c r="OWP31" s="20"/>
      <c r="OWQ31" s="1"/>
      <c r="OWR31" s="66"/>
      <c r="OWS31" s="66"/>
      <c r="OWT31" s="20"/>
      <c r="OWU31" s="20"/>
      <c r="OWV31" s="1"/>
      <c r="OWW31" s="66"/>
      <c r="OWX31" s="66"/>
      <c r="OWY31" s="20"/>
      <c r="OWZ31" s="20"/>
      <c r="OXA31" s="1"/>
      <c r="OXB31" s="66"/>
      <c r="OXC31" s="66"/>
      <c r="OXD31" s="20"/>
      <c r="OXE31" s="20"/>
      <c r="OXF31" s="1"/>
      <c r="OXG31" s="66"/>
      <c r="OXH31" s="66"/>
      <c r="OXI31" s="20"/>
      <c r="OXJ31" s="20"/>
      <c r="OXK31" s="1"/>
      <c r="OXL31" s="66"/>
      <c r="OXM31" s="66"/>
      <c r="OXN31" s="20"/>
      <c r="OXO31" s="20"/>
      <c r="OXP31" s="1"/>
      <c r="OXQ31" s="66"/>
      <c r="OXR31" s="66"/>
      <c r="OXS31" s="20"/>
      <c r="OXT31" s="20"/>
      <c r="OXU31" s="1"/>
      <c r="OXV31" s="66"/>
      <c r="OXW31" s="66"/>
      <c r="OXX31" s="20"/>
      <c r="OXY31" s="20"/>
      <c r="OXZ31" s="1"/>
      <c r="OYA31" s="66"/>
      <c r="OYB31" s="66"/>
      <c r="OYC31" s="20"/>
      <c r="OYD31" s="20"/>
      <c r="OYE31" s="1"/>
      <c r="OYF31" s="66"/>
      <c r="OYG31" s="66"/>
      <c r="OYH31" s="20"/>
      <c r="OYI31" s="20"/>
      <c r="OYJ31" s="1"/>
      <c r="OYK31" s="66"/>
      <c r="OYL31" s="66"/>
      <c r="OYM31" s="20"/>
      <c r="OYN31" s="20"/>
      <c r="OYO31" s="1"/>
      <c r="OYP31" s="66"/>
      <c r="OYQ31" s="66"/>
      <c r="OYR31" s="20"/>
      <c r="OYS31" s="20"/>
      <c r="OYT31" s="1"/>
      <c r="OYU31" s="66"/>
      <c r="OYV31" s="66"/>
      <c r="OYW31" s="20"/>
      <c r="OYX31" s="20"/>
      <c r="OYY31" s="1"/>
      <c r="OYZ31" s="66"/>
      <c r="OZA31" s="66"/>
      <c r="OZB31" s="20"/>
      <c r="OZC31" s="20"/>
      <c r="OZD31" s="1"/>
      <c r="OZE31" s="66"/>
      <c r="OZF31" s="66"/>
      <c r="OZG31" s="20"/>
      <c r="OZH31" s="20"/>
      <c r="OZI31" s="1"/>
      <c r="OZJ31" s="66"/>
      <c r="OZK31" s="66"/>
      <c r="OZL31" s="20"/>
      <c r="OZM31" s="20"/>
      <c r="OZN31" s="1"/>
      <c r="OZO31" s="66"/>
      <c r="OZP31" s="66"/>
      <c r="OZQ31" s="20"/>
      <c r="OZR31" s="20"/>
      <c r="OZS31" s="1"/>
      <c r="OZT31" s="66"/>
      <c r="OZU31" s="66"/>
      <c r="OZV31" s="20"/>
      <c r="OZW31" s="20"/>
      <c r="OZX31" s="1"/>
      <c r="OZY31" s="66"/>
      <c r="OZZ31" s="66"/>
      <c r="PAA31" s="20"/>
      <c r="PAB31" s="20"/>
      <c r="PAC31" s="1"/>
      <c r="PAD31" s="66"/>
      <c r="PAE31" s="66"/>
      <c r="PAF31" s="20"/>
      <c r="PAG31" s="20"/>
      <c r="PAH31" s="1"/>
      <c r="PAI31" s="66"/>
      <c r="PAJ31" s="66"/>
      <c r="PAK31" s="20"/>
      <c r="PAL31" s="20"/>
      <c r="PAM31" s="1"/>
      <c r="PAN31" s="66"/>
      <c r="PAO31" s="66"/>
      <c r="PAP31" s="20"/>
      <c r="PAQ31" s="20"/>
      <c r="PAR31" s="1"/>
      <c r="PAS31" s="66"/>
      <c r="PAT31" s="66"/>
      <c r="PAU31" s="20"/>
      <c r="PAV31" s="20"/>
      <c r="PAW31" s="1"/>
      <c r="PAX31" s="66"/>
      <c r="PAY31" s="66"/>
      <c r="PAZ31" s="20"/>
      <c r="PBA31" s="20"/>
      <c r="PBB31" s="1"/>
      <c r="PBC31" s="66"/>
      <c r="PBD31" s="66"/>
      <c r="PBE31" s="20"/>
      <c r="PBF31" s="20"/>
      <c r="PBG31" s="1"/>
      <c r="PBH31" s="66"/>
      <c r="PBI31" s="66"/>
      <c r="PBJ31" s="20"/>
      <c r="PBK31" s="20"/>
      <c r="PBL31" s="1"/>
      <c r="PBM31" s="66"/>
      <c r="PBN31" s="66"/>
      <c r="PBO31" s="20"/>
      <c r="PBP31" s="20"/>
      <c r="PBQ31" s="1"/>
      <c r="PBR31" s="66"/>
      <c r="PBS31" s="66"/>
      <c r="PBT31" s="20"/>
      <c r="PBU31" s="20"/>
      <c r="PBV31" s="1"/>
      <c r="PBW31" s="66"/>
      <c r="PBX31" s="66"/>
      <c r="PBY31" s="20"/>
      <c r="PBZ31" s="20"/>
      <c r="PCA31" s="1"/>
      <c r="PCB31" s="66"/>
      <c r="PCC31" s="66"/>
      <c r="PCD31" s="20"/>
      <c r="PCE31" s="20"/>
      <c r="PCF31" s="1"/>
      <c r="PCG31" s="66"/>
      <c r="PCH31" s="66"/>
      <c r="PCI31" s="20"/>
      <c r="PCJ31" s="20"/>
      <c r="PCK31" s="1"/>
      <c r="PCL31" s="66"/>
      <c r="PCM31" s="66"/>
      <c r="PCN31" s="20"/>
      <c r="PCO31" s="20"/>
      <c r="PCP31" s="1"/>
      <c r="PCQ31" s="66"/>
      <c r="PCR31" s="66"/>
      <c r="PCS31" s="20"/>
      <c r="PCT31" s="20"/>
      <c r="PCU31" s="1"/>
      <c r="PCV31" s="66"/>
      <c r="PCW31" s="66"/>
      <c r="PCX31" s="20"/>
      <c r="PCY31" s="20"/>
      <c r="PCZ31" s="1"/>
      <c r="PDA31" s="66"/>
      <c r="PDB31" s="66"/>
      <c r="PDC31" s="20"/>
      <c r="PDD31" s="20"/>
      <c r="PDE31" s="1"/>
      <c r="PDF31" s="66"/>
      <c r="PDG31" s="66"/>
      <c r="PDH31" s="20"/>
      <c r="PDI31" s="20"/>
      <c r="PDJ31" s="1"/>
      <c r="PDK31" s="66"/>
      <c r="PDL31" s="66"/>
      <c r="PDM31" s="20"/>
      <c r="PDN31" s="20"/>
      <c r="PDO31" s="1"/>
      <c r="PDP31" s="66"/>
      <c r="PDQ31" s="66"/>
      <c r="PDR31" s="20"/>
      <c r="PDS31" s="20"/>
      <c r="PDT31" s="1"/>
      <c r="PDU31" s="66"/>
      <c r="PDV31" s="66"/>
      <c r="PDW31" s="20"/>
      <c r="PDX31" s="20"/>
      <c r="PDY31" s="1"/>
      <c r="PDZ31" s="66"/>
      <c r="PEA31" s="66"/>
      <c r="PEB31" s="20"/>
      <c r="PEC31" s="20"/>
      <c r="PED31" s="1"/>
      <c r="PEE31" s="66"/>
      <c r="PEF31" s="66"/>
      <c r="PEG31" s="20"/>
      <c r="PEH31" s="20"/>
      <c r="PEI31" s="1"/>
      <c r="PEJ31" s="66"/>
      <c r="PEK31" s="66"/>
      <c r="PEL31" s="20"/>
      <c r="PEM31" s="20"/>
      <c r="PEN31" s="1"/>
      <c r="PEO31" s="66"/>
      <c r="PEP31" s="66"/>
      <c r="PEQ31" s="20"/>
      <c r="PER31" s="20"/>
      <c r="PES31" s="1"/>
      <c r="PET31" s="66"/>
      <c r="PEU31" s="66"/>
      <c r="PEV31" s="20"/>
      <c r="PEW31" s="20"/>
      <c r="PEX31" s="1"/>
      <c r="PEY31" s="66"/>
      <c r="PEZ31" s="66"/>
      <c r="PFA31" s="20"/>
      <c r="PFB31" s="20"/>
      <c r="PFC31" s="1"/>
      <c r="PFD31" s="66"/>
      <c r="PFE31" s="66"/>
      <c r="PFF31" s="20"/>
      <c r="PFG31" s="20"/>
      <c r="PFH31" s="1"/>
      <c r="PFI31" s="66"/>
      <c r="PFJ31" s="66"/>
      <c r="PFK31" s="20"/>
      <c r="PFL31" s="20"/>
      <c r="PFM31" s="1"/>
      <c r="PFN31" s="66"/>
      <c r="PFO31" s="66"/>
      <c r="PFP31" s="20"/>
      <c r="PFQ31" s="20"/>
      <c r="PFR31" s="1"/>
      <c r="PFS31" s="66"/>
      <c r="PFT31" s="66"/>
      <c r="PFU31" s="20"/>
      <c r="PFV31" s="20"/>
      <c r="PFW31" s="1"/>
      <c r="PFX31" s="66"/>
      <c r="PFY31" s="66"/>
      <c r="PFZ31" s="20"/>
      <c r="PGA31" s="20"/>
      <c r="PGB31" s="1"/>
      <c r="PGC31" s="66"/>
      <c r="PGD31" s="66"/>
      <c r="PGE31" s="20"/>
      <c r="PGF31" s="20"/>
      <c r="PGG31" s="1"/>
      <c r="PGH31" s="66"/>
      <c r="PGI31" s="66"/>
      <c r="PGJ31" s="20"/>
      <c r="PGK31" s="20"/>
      <c r="PGL31" s="1"/>
      <c r="PGM31" s="66"/>
      <c r="PGN31" s="66"/>
      <c r="PGO31" s="20"/>
      <c r="PGP31" s="20"/>
      <c r="PGQ31" s="1"/>
      <c r="PGR31" s="66"/>
      <c r="PGS31" s="66"/>
      <c r="PGT31" s="20"/>
      <c r="PGU31" s="20"/>
      <c r="PGV31" s="1"/>
      <c r="PGW31" s="66"/>
      <c r="PGX31" s="66"/>
      <c r="PGY31" s="20"/>
      <c r="PGZ31" s="20"/>
      <c r="PHA31" s="1"/>
      <c r="PHB31" s="66"/>
      <c r="PHC31" s="66"/>
      <c r="PHD31" s="20"/>
      <c r="PHE31" s="20"/>
      <c r="PHF31" s="1"/>
      <c r="PHG31" s="66"/>
      <c r="PHH31" s="66"/>
      <c r="PHI31" s="20"/>
      <c r="PHJ31" s="20"/>
      <c r="PHK31" s="1"/>
      <c r="PHL31" s="66"/>
      <c r="PHM31" s="66"/>
      <c r="PHN31" s="20"/>
      <c r="PHO31" s="20"/>
      <c r="PHP31" s="1"/>
      <c r="PHQ31" s="66"/>
      <c r="PHR31" s="66"/>
      <c r="PHS31" s="20"/>
      <c r="PHT31" s="20"/>
      <c r="PHU31" s="1"/>
      <c r="PHV31" s="66"/>
      <c r="PHW31" s="66"/>
      <c r="PHX31" s="20"/>
      <c r="PHY31" s="20"/>
      <c r="PHZ31" s="1"/>
      <c r="PIA31" s="66"/>
      <c r="PIB31" s="66"/>
      <c r="PIC31" s="20"/>
      <c r="PID31" s="20"/>
      <c r="PIE31" s="1"/>
      <c r="PIF31" s="66"/>
      <c r="PIG31" s="66"/>
      <c r="PIH31" s="20"/>
      <c r="PII31" s="20"/>
      <c r="PIJ31" s="1"/>
      <c r="PIK31" s="66"/>
      <c r="PIL31" s="66"/>
      <c r="PIM31" s="20"/>
      <c r="PIN31" s="20"/>
      <c r="PIO31" s="1"/>
      <c r="PIP31" s="66"/>
      <c r="PIQ31" s="66"/>
      <c r="PIR31" s="20"/>
      <c r="PIS31" s="20"/>
      <c r="PIT31" s="1"/>
      <c r="PIU31" s="66"/>
      <c r="PIV31" s="66"/>
      <c r="PIW31" s="20"/>
      <c r="PIX31" s="20"/>
      <c r="PIY31" s="1"/>
      <c r="PIZ31" s="66"/>
      <c r="PJA31" s="66"/>
      <c r="PJB31" s="20"/>
      <c r="PJC31" s="20"/>
      <c r="PJD31" s="1"/>
      <c r="PJE31" s="66"/>
      <c r="PJF31" s="66"/>
      <c r="PJG31" s="20"/>
      <c r="PJH31" s="20"/>
      <c r="PJI31" s="1"/>
      <c r="PJJ31" s="66"/>
      <c r="PJK31" s="66"/>
      <c r="PJL31" s="20"/>
      <c r="PJM31" s="20"/>
      <c r="PJN31" s="1"/>
      <c r="PJO31" s="66"/>
      <c r="PJP31" s="66"/>
      <c r="PJQ31" s="20"/>
      <c r="PJR31" s="20"/>
      <c r="PJS31" s="1"/>
      <c r="PJT31" s="66"/>
      <c r="PJU31" s="66"/>
      <c r="PJV31" s="20"/>
      <c r="PJW31" s="20"/>
      <c r="PJX31" s="1"/>
      <c r="PJY31" s="66"/>
      <c r="PJZ31" s="66"/>
      <c r="PKA31" s="20"/>
      <c r="PKB31" s="20"/>
      <c r="PKC31" s="1"/>
      <c r="PKD31" s="66"/>
      <c r="PKE31" s="66"/>
      <c r="PKF31" s="20"/>
      <c r="PKG31" s="20"/>
      <c r="PKH31" s="1"/>
      <c r="PKI31" s="66"/>
      <c r="PKJ31" s="66"/>
      <c r="PKK31" s="20"/>
      <c r="PKL31" s="20"/>
      <c r="PKM31" s="1"/>
      <c r="PKN31" s="66"/>
      <c r="PKO31" s="66"/>
      <c r="PKP31" s="20"/>
      <c r="PKQ31" s="20"/>
      <c r="PKR31" s="1"/>
      <c r="PKS31" s="66"/>
      <c r="PKT31" s="66"/>
      <c r="PKU31" s="20"/>
      <c r="PKV31" s="20"/>
      <c r="PKW31" s="1"/>
      <c r="PKX31" s="66"/>
      <c r="PKY31" s="66"/>
      <c r="PKZ31" s="20"/>
      <c r="PLA31" s="20"/>
      <c r="PLB31" s="1"/>
      <c r="PLC31" s="66"/>
      <c r="PLD31" s="66"/>
      <c r="PLE31" s="20"/>
      <c r="PLF31" s="20"/>
      <c r="PLG31" s="1"/>
      <c r="PLH31" s="66"/>
      <c r="PLI31" s="66"/>
      <c r="PLJ31" s="20"/>
      <c r="PLK31" s="20"/>
      <c r="PLL31" s="1"/>
      <c r="PLM31" s="66"/>
      <c r="PLN31" s="66"/>
      <c r="PLO31" s="20"/>
      <c r="PLP31" s="20"/>
      <c r="PLQ31" s="1"/>
      <c r="PLR31" s="66"/>
      <c r="PLS31" s="66"/>
      <c r="PLT31" s="20"/>
      <c r="PLU31" s="20"/>
      <c r="PLV31" s="1"/>
      <c r="PLW31" s="66"/>
      <c r="PLX31" s="66"/>
      <c r="PLY31" s="20"/>
      <c r="PLZ31" s="20"/>
      <c r="PMA31" s="1"/>
      <c r="PMB31" s="66"/>
      <c r="PMC31" s="66"/>
      <c r="PMD31" s="20"/>
      <c r="PME31" s="20"/>
      <c r="PMF31" s="1"/>
      <c r="PMG31" s="66"/>
      <c r="PMH31" s="66"/>
      <c r="PMI31" s="20"/>
      <c r="PMJ31" s="20"/>
      <c r="PMK31" s="1"/>
      <c r="PML31" s="66"/>
      <c r="PMM31" s="66"/>
      <c r="PMN31" s="20"/>
      <c r="PMO31" s="20"/>
      <c r="PMP31" s="1"/>
      <c r="PMQ31" s="66"/>
      <c r="PMR31" s="66"/>
      <c r="PMS31" s="20"/>
      <c r="PMT31" s="20"/>
      <c r="PMU31" s="1"/>
      <c r="PMV31" s="66"/>
      <c r="PMW31" s="66"/>
      <c r="PMX31" s="20"/>
      <c r="PMY31" s="20"/>
      <c r="PMZ31" s="1"/>
      <c r="PNA31" s="66"/>
      <c r="PNB31" s="66"/>
      <c r="PNC31" s="20"/>
      <c r="PND31" s="20"/>
      <c r="PNE31" s="1"/>
      <c r="PNF31" s="66"/>
      <c r="PNG31" s="66"/>
      <c r="PNH31" s="20"/>
      <c r="PNI31" s="20"/>
      <c r="PNJ31" s="1"/>
      <c r="PNK31" s="66"/>
      <c r="PNL31" s="66"/>
      <c r="PNM31" s="20"/>
      <c r="PNN31" s="20"/>
      <c r="PNO31" s="1"/>
      <c r="PNP31" s="66"/>
      <c r="PNQ31" s="66"/>
      <c r="PNR31" s="20"/>
      <c r="PNS31" s="20"/>
      <c r="PNT31" s="1"/>
      <c r="PNU31" s="66"/>
      <c r="PNV31" s="66"/>
      <c r="PNW31" s="20"/>
      <c r="PNX31" s="20"/>
      <c r="PNY31" s="1"/>
      <c r="PNZ31" s="66"/>
      <c r="POA31" s="66"/>
      <c r="POB31" s="20"/>
      <c r="POC31" s="20"/>
      <c r="POD31" s="1"/>
      <c r="POE31" s="66"/>
      <c r="POF31" s="66"/>
      <c r="POG31" s="20"/>
      <c r="POH31" s="20"/>
      <c r="POI31" s="1"/>
      <c r="POJ31" s="66"/>
      <c r="POK31" s="66"/>
      <c r="POL31" s="20"/>
      <c r="POM31" s="20"/>
      <c r="PON31" s="1"/>
      <c r="POO31" s="66"/>
      <c r="POP31" s="66"/>
      <c r="POQ31" s="20"/>
      <c r="POR31" s="20"/>
      <c r="POS31" s="1"/>
      <c r="POT31" s="66"/>
      <c r="POU31" s="66"/>
      <c r="POV31" s="20"/>
      <c r="POW31" s="20"/>
      <c r="POX31" s="1"/>
      <c r="POY31" s="66"/>
      <c r="POZ31" s="66"/>
      <c r="PPA31" s="20"/>
      <c r="PPB31" s="20"/>
      <c r="PPC31" s="1"/>
      <c r="PPD31" s="66"/>
      <c r="PPE31" s="66"/>
      <c r="PPF31" s="20"/>
      <c r="PPG31" s="20"/>
      <c r="PPH31" s="1"/>
      <c r="PPI31" s="66"/>
      <c r="PPJ31" s="66"/>
      <c r="PPK31" s="20"/>
      <c r="PPL31" s="20"/>
      <c r="PPM31" s="1"/>
      <c r="PPN31" s="66"/>
      <c r="PPO31" s="66"/>
      <c r="PPP31" s="20"/>
      <c r="PPQ31" s="20"/>
      <c r="PPR31" s="1"/>
      <c r="PPS31" s="66"/>
      <c r="PPT31" s="66"/>
      <c r="PPU31" s="20"/>
      <c r="PPV31" s="20"/>
      <c r="PPW31" s="1"/>
      <c r="PPX31" s="66"/>
      <c r="PPY31" s="66"/>
      <c r="PPZ31" s="20"/>
      <c r="PQA31" s="20"/>
      <c r="PQB31" s="1"/>
      <c r="PQC31" s="66"/>
      <c r="PQD31" s="66"/>
      <c r="PQE31" s="20"/>
      <c r="PQF31" s="20"/>
      <c r="PQG31" s="1"/>
      <c r="PQH31" s="66"/>
      <c r="PQI31" s="66"/>
      <c r="PQJ31" s="20"/>
      <c r="PQK31" s="20"/>
      <c r="PQL31" s="1"/>
      <c r="PQM31" s="66"/>
      <c r="PQN31" s="66"/>
      <c r="PQO31" s="20"/>
      <c r="PQP31" s="20"/>
      <c r="PQQ31" s="1"/>
      <c r="PQR31" s="66"/>
      <c r="PQS31" s="66"/>
      <c r="PQT31" s="20"/>
      <c r="PQU31" s="20"/>
      <c r="PQV31" s="1"/>
      <c r="PQW31" s="66"/>
      <c r="PQX31" s="66"/>
      <c r="PQY31" s="20"/>
      <c r="PQZ31" s="20"/>
      <c r="PRA31" s="1"/>
      <c r="PRB31" s="66"/>
      <c r="PRC31" s="66"/>
      <c r="PRD31" s="20"/>
      <c r="PRE31" s="20"/>
      <c r="PRF31" s="1"/>
      <c r="PRG31" s="66"/>
      <c r="PRH31" s="66"/>
      <c r="PRI31" s="20"/>
      <c r="PRJ31" s="20"/>
      <c r="PRK31" s="1"/>
      <c r="PRL31" s="66"/>
      <c r="PRM31" s="66"/>
      <c r="PRN31" s="20"/>
      <c r="PRO31" s="20"/>
      <c r="PRP31" s="1"/>
      <c r="PRQ31" s="66"/>
      <c r="PRR31" s="66"/>
      <c r="PRS31" s="20"/>
      <c r="PRT31" s="20"/>
      <c r="PRU31" s="1"/>
      <c r="PRV31" s="66"/>
      <c r="PRW31" s="66"/>
      <c r="PRX31" s="20"/>
      <c r="PRY31" s="20"/>
      <c r="PRZ31" s="1"/>
      <c r="PSA31" s="66"/>
      <c r="PSB31" s="66"/>
      <c r="PSC31" s="20"/>
      <c r="PSD31" s="20"/>
      <c r="PSE31" s="1"/>
      <c r="PSF31" s="66"/>
      <c r="PSG31" s="66"/>
      <c r="PSH31" s="20"/>
      <c r="PSI31" s="20"/>
      <c r="PSJ31" s="1"/>
      <c r="PSK31" s="66"/>
      <c r="PSL31" s="66"/>
      <c r="PSM31" s="20"/>
      <c r="PSN31" s="20"/>
      <c r="PSO31" s="1"/>
      <c r="PSP31" s="66"/>
      <c r="PSQ31" s="66"/>
      <c r="PSR31" s="20"/>
      <c r="PSS31" s="20"/>
      <c r="PST31" s="1"/>
      <c r="PSU31" s="66"/>
      <c r="PSV31" s="66"/>
      <c r="PSW31" s="20"/>
      <c r="PSX31" s="20"/>
      <c r="PSY31" s="1"/>
      <c r="PSZ31" s="66"/>
      <c r="PTA31" s="66"/>
      <c r="PTB31" s="20"/>
      <c r="PTC31" s="20"/>
      <c r="PTD31" s="1"/>
      <c r="PTE31" s="66"/>
      <c r="PTF31" s="66"/>
      <c r="PTG31" s="20"/>
      <c r="PTH31" s="20"/>
      <c r="PTI31" s="1"/>
      <c r="PTJ31" s="66"/>
      <c r="PTK31" s="66"/>
      <c r="PTL31" s="20"/>
      <c r="PTM31" s="20"/>
      <c r="PTN31" s="1"/>
      <c r="PTO31" s="66"/>
      <c r="PTP31" s="66"/>
      <c r="PTQ31" s="20"/>
      <c r="PTR31" s="20"/>
      <c r="PTS31" s="1"/>
      <c r="PTT31" s="66"/>
      <c r="PTU31" s="66"/>
      <c r="PTV31" s="20"/>
      <c r="PTW31" s="20"/>
      <c r="PTX31" s="1"/>
      <c r="PTY31" s="66"/>
      <c r="PTZ31" s="66"/>
      <c r="PUA31" s="20"/>
      <c r="PUB31" s="20"/>
      <c r="PUC31" s="1"/>
      <c r="PUD31" s="66"/>
      <c r="PUE31" s="66"/>
      <c r="PUF31" s="20"/>
      <c r="PUG31" s="20"/>
      <c r="PUH31" s="1"/>
      <c r="PUI31" s="66"/>
      <c r="PUJ31" s="66"/>
      <c r="PUK31" s="20"/>
      <c r="PUL31" s="20"/>
      <c r="PUM31" s="1"/>
      <c r="PUN31" s="66"/>
      <c r="PUO31" s="66"/>
      <c r="PUP31" s="20"/>
      <c r="PUQ31" s="20"/>
      <c r="PUR31" s="1"/>
      <c r="PUS31" s="66"/>
      <c r="PUT31" s="66"/>
      <c r="PUU31" s="20"/>
      <c r="PUV31" s="20"/>
      <c r="PUW31" s="1"/>
      <c r="PUX31" s="66"/>
      <c r="PUY31" s="66"/>
      <c r="PUZ31" s="20"/>
      <c r="PVA31" s="20"/>
      <c r="PVB31" s="1"/>
      <c r="PVC31" s="66"/>
      <c r="PVD31" s="66"/>
      <c r="PVE31" s="20"/>
      <c r="PVF31" s="20"/>
      <c r="PVG31" s="1"/>
      <c r="PVH31" s="66"/>
      <c r="PVI31" s="66"/>
      <c r="PVJ31" s="20"/>
      <c r="PVK31" s="20"/>
      <c r="PVL31" s="1"/>
      <c r="PVM31" s="66"/>
      <c r="PVN31" s="66"/>
      <c r="PVO31" s="20"/>
      <c r="PVP31" s="20"/>
      <c r="PVQ31" s="1"/>
      <c r="PVR31" s="66"/>
      <c r="PVS31" s="66"/>
      <c r="PVT31" s="20"/>
      <c r="PVU31" s="20"/>
      <c r="PVV31" s="1"/>
      <c r="PVW31" s="66"/>
      <c r="PVX31" s="66"/>
      <c r="PVY31" s="20"/>
      <c r="PVZ31" s="20"/>
      <c r="PWA31" s="1"/>
      <c r="PWB31" s="66"/>
      <c r="PWC31" s="66"/>
      <c r="PWD31" s="20"/>
      <c r="PWE31" s="20"/>
      <c r="PWF31" s="1"/>
      <c r="PWG31" s="66"/>
      <c r="PWH31" s="66"/>
      <c r="PWI31" s="20"/>
      <c r="PWJ31" s="20"/>
      <c r="PWK31" s="1"/>
      <c r="PWL31" s="66"/>
      <c r="PWM31" s="66"/>
      <c r="PWN31" s="20"/>
      <c r="PWO31" s="20"/>
      <c r="PWP31" s="1"/>
      <c r="PWQ31" s="66"/>
      <c r="PWR31" s="66"/>
      <c r="PWS31" s="20"/>
      <c r="PWT31" s="20"/>
      <c r="PWU31" s="1"/>
      <c r="PWV31" s="66"/>
      <c r="PWW31" s="66"/>
      <c r="PWX31" s="20"/>
      <c r="PWY31" s="20"/>
      <c r="PWZ31" s="1"/>
      <c r="PXA31" s="66"/>
      <c r="PXB31" s="66"/>
      <c r="PXC31" s="20"/>
      <c r="PXD31" s="20"/>
      <c r="PXE31" s="1"/>
      <c r="PXF31" s="66"/>
      <c r="PXG31" s="66"/>
      <c r="PXH31" s="20"/>
      <c r="PXI31" s="20"/>
      <c r="PXJ31" s="1"/>
      <c r="PXK31" s="66"/>
      <c r="PXL31" s="66"/>
      <c r="PXM31" s="20"/>
      <c r="PXN31" s="20"/>
      <c r="PXO31" s="1"/>
      <c r="PXP31" s="66"/>
      <c r="PXQ31" s="66"/>
      <c r="PXR31" s="20"/>
      <c r="PXS31" s="20"/>
      <c r="PXT31" s="1"/>
      <c r="PXU31" s="66"/>
      <c r="PXV31" s="66"/>
      <c r="PXW31" s="20"/>
      <c r="PXX31" s="20"/>
      <c r="PXY31" s="1"/>
      <c r="PXZ31" s="66"/>
      <c r="PYA31" s="66"/>
      <c r="PYB31" s="20"/>
      <c r="PYC31" s="20"/>
      <c r="PYD31" s="1"/>
      <c r="PYE31" s="66"/>
      <c r="PYF31" s="66"/>
      <c r="PYG31" s="20"/>
      <c r="PYH31" s="20"/>
      <c r="PYI31" s="1"/>
      <c r="PYJ31" s="66"/>
      <c r="PYK31" s="66"/>
      <c r="PYL31" s="20"/>
      <c r="PYM31" s="20"/>
      <c r="PYN31" s="1"/>
      <c r="PYO31" s="66"/>
      <c r="PYP31" s="66"/>
      <c r="PYQ31" s="20"/>
      <c r="PYR31" s="20"/>
      <c r="PYS31" s="1"/>
      <c r="PYT31" s="66"/>
      <c r="PYU31" s="66"/>
      <c r="PYV31" s="20"/>
      <c r="PYW31" s="20"/>
      <c r="PYX31" s="1"/>
      <c r="PYY31" s="66"/>
      <c r="PYZ31" s="66"/>
      <c r="PZA31" s="20"/>
      <c r="PZB31" s="20"/>
      <c r="PZC31" s="1"/>
      <c r="PZD31" s="66"/>
      <c r="PZE31" s="66"/>
      <c r="PZF31" s="20"/>
      <c r="PZG31" s="20"/>
      <c r="PZH31" s="1"/>
      <c r="PZI31" s="66"/>
      <c r="PZJ31" s="66"/>
      <c r="PZK31" s="20"/>
      <c r="PZL31" s="20"/>
      <c r="PZM31" s="1"/>
      <c r="PZN31" s="66"/>
      <c r="PZO31" s="66"/>
      <c r="PZP31" s="20"/>
      <c r="PZQ31" s="20"/>
      <c r="PZR31" s="1"/>
      <c r="PZS31" s="66"/>
      <c r="PZT31" s="66"/>
      <c r="PZU31" s="20"/>
      <c r="PZV31" s="20"/>
      <c r="PZW31" s="1"/>
      <c r="PZX31" s="66"/>
      <c r="PZY31" s="66"/>
      <c r="PZZ31" s="20"/>
      <c r="QAA31" s="20"/>
      <c r="QAB31" s="1"/>
      <c r="QAC31" s="66"/>
      <c r="QAD31" s="66"/>
      <c r="QAE31" s="20"/>
      <c r="QAF31" s="20"/>
      <c r="QAG31" s="1"/>
      <c r="QAH31" s="66"/>
      <c r="QAI31" s="66"/>
      <c r="QAJ31" s="20"/>
      <c r="QAK31" s="20"/>
      <c r="QAL31" s="1"/>
      <c r="QAM31" s="66"/>
      <c r="QAN31" s="66"/>
      <c r="QAO31" s="20"/>
      <c r="QAP31" s="20"/>
      <c r="QAQ31" s="1"/>
      <c r="QAR31" s="66"/>
      <c r="QAS31" s="66"/>
      <c r="QAT31" s="20"/>
      <c r="QAU31" s="20"/>
      <c r="QAV31" s="1"/>
      <c r="QAW31" s="66"/>
      <c r="QAX31" s="66"/>
      <c r="QAY31" s="20"/>
      <c r="QAZ31" s="20"/>
      <c r="QBA31" s="1"/>
      <c r="QBB31" s="66"/>
      <c r="QBC31" s="66"/>
      <c r="QBD31" s="20"/>
      <c r="QBE31" s="20"/>
      <c r="QBF31" s="1"/>
      <c r="QBG31" s="66"/>
      <c r="QBH31" s="66"/>
      <c r="QBI31" s="20"/>
      <c r="QBJ31" s="20"/>
      <c r="QBK31" s="1"/>
      <c r="QBL31" s="66"/>
      <c r="QBM31" s="66"/>
      <c r="QBN31" s="20"/>
      <c r="QBO31" s="20"/>
      <c r="QBP31" s="1"/>
      <c r="QBQ31" s="66"/>
      <c r="QBR31" s="66"/>
      <c r="QBS31" s="20"/>
      <c r="QBT31" s="20"/>
      <c r="QBU31" s="1"/>
      <c r="QBV31" s="66"/>
      <c r="QBW31" s="66"/>
      <c r="QBX31" s="20"/>
      <c r="QBY31" s="20"/>
      <c r="QBZ31" s="1"/>
      <c r="QCA31" s="66"/>
      <c r="QCB31" s="66"/>
      <c r="QCC31" s="20"/>
      <c r="QCD31" s="20"/>
      <c r="QCE31" s="1"/>
      <c r="QCF31" s="66"/>
      <c r="QCG31" s="66"/>
      <c r="QCH31" s="20"/>
      <c r="QCI31" s="20"/>
      <c r="QCJ31" s="1"/>
      <c r="QCK31" s="66"/>
      <c r="QCL31" s="66"/>
      <c r="QCM31" s="20"/>
      <c r="QCN31" s="20"/>
      <c r="QCO31" s="1"/>
      <c r="QCP31" s="66"/>
      <c r="QCQ31" s="66"/>
      <c r="QCR31" s="20"/>
      <c r="QCS31" s="20"/>
      <c r="QCT31" s="1"/>
      <c r="QCU31" s="66"/>
      <c r="QCV31" s="66"/>
      <c r="QCW31" s="20"/>
      <c r="QCX31" s="20"/>
      <c r="QCY31" s="1"/>
      <c r="QCZ31" s="66"/>
      <c r="QDA31" s="66"/>
      <c r="QDB31" s="20"/>
      <c r="QDC31" s="20"/>
      <c r="QDD31" s="1"/>
      <c r="QDE31" s="66"/>
      <c r="QDF31" s="66"/>
      <c r="QDG31" s="20"/>
      <c r="QDH31" s="20"/>
      <c r="QDI31" s="1"/>
      <c r="QDJ31" s="66"/>
      <c r="QDK31" s="66"/>
      <c r="QDL31" s="20"/>
      <c r="QDM31" s="20"/>
      <c r="QDN31" s="1"/>
      <c r="QDO31" s="66"/>
      <c r="QDP31" s="66"/>
      <c r="QDQ31" s="20"/>
      <c r="QDR31" s="20"/>
      <c r="QDS31" s="1"/>
      <c r="QDT31" s="66"/>
      <c r="QDU31" s="66"/>
      <c r="QDV31" s="20"/>
      <c r="QDW31" s="20"/>
      <c r="QDX31" s="1"/>
      <c r="QDY31" s="66"/>
      <c r="QDZ31" s="66"/>
      <c r="QEA31" s="20"/>
      <c r="QEB31" s="20"/>
      <c r="QEC31" s="1"/>
      <c r="QED31" s="66"/>
      <c r="QEE31" s="66"/>
      <c r="QEF31" s="20"/>
      <c r="QEG31" s="20"/>
      <c r="QEH31" s="1"/>
      <c r="QEI31" s="66"/>
      <c r="QEJ31" s="66"/>
      <c r="QEK31" s="20"/>
      <c r="QEL31" s="20"/>
      <c r="QEM31" s="1"/>
      <c r="QEN31" s="66"/>
      <c r="QEO31" s="66"/>
      <c r="QEP31" s="20"/>
      <c r="QEQ31" s="20"/>
      <c r="QER31" s="1"/>
      <c r="QES31" s="66"/>
      <c r="QET31" s="66"/>
      <c r="QEU31" s="20"/>
      <c r="QEV31" s="20"/>
      <c r="QEW31" s="1"/>
      <c r="QEX31" s="66"/>
      <c r="QEY31" s="66"/>
      <c r="QEZ31" s="20"/>
      <c r="QFA31" s="20"/>
      <c r="QFB31" s="1"/>
      <c r="QFC31" s="66"/>
      <c r="QFD31" s="66"/>
      <c r="QFE31" s="20"/>
      <c r="QFF31" s="20"/>
      <c r="QFG31" s="1"/>
      <c r="QFH31" s="66"/>
      <c r="QFI31" s="66"/>
      <c r="QFJ31" s="20"/>
      <c r="QFK31" s="20"/>
      <c r="QFL31" s="1"/>
      <c r="QFM31" s="66"/>
      <c r="QFN31" s="66"/>
      <c r="QFO31" s="20"/>
      <c r="QFP31" s="20"/>
      <c r="QFQ31" s="1"/>
      <c r="QFR31" s="66"/>
      <c r="QFS31" s="66"/>
      <c r="QFT31" s="20"/>
      <c r="QFU31" s="20"/>
      <c r="QFV31" s="1"/>
      <c r="QFW31" s="66"/>
      <c r="QFX31" s="66"/>
      <c r="QFY31" s="20"/>
      <c r="QFZ31" s="20"/>
      <c r="QGA31" s="1"/>
      <c r="QGB31" s="66"/>
      <c r="QGC31" s="66"/>
      <c r="QGD31" s="20"/>
      <c r="QGE31" s="20"/>
      <c r="QGF31" s="1"/>
      <c r="QGG31" s="66"/>
      <c r="QGH31" s="66"/>
      <c r="QGI31" s="20"/>
      <c r="QGJ31" s="20"/>
      <c r="QGK31" s="1"/>
      <c r="QGL31" s="66"/>
      <c r="QGM31" s="66"/>
      <c r="QGN31" s="20"/>
      <c r="QGO31" s="20"/>
      <c r="QGP31" s="1"/>
      <c r="QGQ31" s="66"/>
      <c r="QGR31" s="66"/>
      <c r="QGS31" s="20"/>
      <c r="QGT31" s="20"/>
      <c r="QGU31" s="1"/>
      <c r="QGV31" s="66"/>
      <c r="QGW31" s="66"/>
      <c r="QGX31" s="20"/>
      <c r="QGY31" s="20"/>
      <c r="QGZ31" s="1"/>
      <c r="QHA31" s="66"/>
      <c r="QHB31" s="66"/>
      <c r="QHC31" s="20"/>
      <c r="QHD31" s="20"/>
      <c r="QHE31" s="1"/>
      <c r="QHF31" s="66"/>
      <c r="QHG31" s="66"/>
      <c r="QHH31" s="20"/>
      <c r="QHI31" s="20"/>
      <c r="QHJ31" s="1"/>
      <c r="QHK31" s="66"/>
      <c r="QHL31" s="66"/>
      <c r="QHM31" s="20"/>
      <c r="QHN31" s="20"/>
      <c r="QHO31" s="1"/>
      <c r="QHP31" s="66"/>
      <c r="QHQ31" s="66"/>
      <c r="QHR31" s="20"/>
      <c r="QHS31" s="20"/>
      <c r="QHT31" s="1"/>
      <c r="QHU31" s="66"/>
      <c r="QHV31" s="66"/>
      <c r="QHW31" s="20"/>
      <c r="QHX31" s="20"/>
      <c r="QHY31" s="1"/>
      <c r="QHZ31" s="66"/>
      <c r="QIA31" s="66"/>
      <c r="QIB31" s="20"/>
      <c r="QIC31" s="20"/>
      <c r="QID31" s="1"/>
      <c r="QIE31" s="66"/>
      <c r="QIF31" s="66"/>
      <c r="QIG31" s="20"/>
      <c r="QIH31" s="20"/>
      <c r="QII31" s="1"/>
      <c r="QIJ31" s="66"/>
      <c r="QIK31" s="66"/>
      <c r="QIL31" s="20"/>
      <c r="QIM31" s="20"/>
      <c r="QIN31" s="1"/>
      <c r="QIO31" s="66"/>
      <c r="QIP31" s="66"/>
      <c r="QIQ31" s="20"/>
      <c r="QIR31" s="20"/>
      <c r="QIS31" s="1"/>
      <c r="QIT31" s="66"/>
      <c r="QIU31" s="66"/>
      <c r="QIV31" s="20"/>
      <c r="QIW31" s="20"/>
      <c r="QIX31" s="1"/>
      <c r="QIY31" s="66"/>
      <c r="QIZ31" s="66"/>
      <c r="QJA31" s="20"/>
      <c r="QJB31" s="20"/>
      <c r="QJC31" s="1"/>
      <c r="QJD31" s="66"/>
      <c r="QJE31" s="66"/>
      <c r="QJF31" s="20"/>
      <c r="QJG31" s="20"/>
      <c r="QJH31" s="1"/>
      <c r="QJI31" s="66"/>
      <c r="QJJ31" s="66"/>
      <c r="QJK31" s="20"/>
      <c r="QJL31" s="20"/>
      <c r="QJM31" s="1"/>
      <c r="QJN31" s="66"/>
      <c r="QJO31" s="66"/>
      <c r="QJP31" s="20"/>
      <c r="QJQ31" s="20"/>
      <c r="QJR31" s="1"/>
      <c r="QJS31" s="66"/>
      <c r="QJT31" s="66"/>
      <c r="QJU31" s="20"/>
      <c r="QJV31" s="20"/>
      <c r="QJW31" s="1"/>
      <c r="QJX31" s="66"/>
      <c r="QJY31" s="66"/>
      <c r="QJZ31" s="20"/>
      <c r="QKA31" s="20"/>
      <c r="QKB31" s="1"/>
      <c r="QKC31" s="66"/>
      <c r="QKD31" s="66"/>
      <c r="QKE31" s="20"/>
      <c r="QKF31" s="20"/>
      <c r="QKG31" s="1"/>
      <c r="QKH31" s="66"/>
      <c r="QKI31" s="66"/>
      <c r="QKJ31" s="20"/>
      <c r="QKK31" s="20"/>
      <c r="QKL31" s="1"/>
      <c r="QKM31" s="66"/>
      <c r="QKN31" s="66"/>
      <c r="QKO31" s="20"/>
      <c r="QKP31" s="20"/>
      <c r="QKQ31" s="1"/>
      <c r="QKR31" s="66"/>
      <c r="QKS31" s="66"/>
      <c r="QKT31" s="20"/>
      <c r="QKU31" s="20"/>
      <c r="QKV31" s="1"/>
      <c r="QKW31" s="66"/>
      <c r="QKX31" s="66"/>
      <c r="QKY31" s="20"/>
      <c r="QKZ31" s="20"/>
      <c r="QLA31" s="1"/>
      <c r="QLB31" s="66"/>
      <c r="QLC31" s="66"/>
      <c r="QLD31" s="20"/>
      <c r="QLE31" s="20"/>
      <c r="QLF31" s="1"/>
      <c r="QLG31" s="66"/>
      <c r="QLH31" s="66"/>
      <c r="QLI31" s="20"/>
      <c r="QLJ31" s="20"/>
      <c r="QLK31" s="1"/>
      <c r="QLL31" s="66"/>
      <c r="QLM31" s="66"/>
      <c r="QLN31" s="20"/>
      <c r="QLO31" s="20"/>
      <c r="QLP31" s="1"/>
      <c r="QLQ31" s="66"/>
      <c r="QLR31" s="66"/>
      <c r="QLS31" s="20"/>
      <c r="QLT31" s="20"/>
      <c r="QLU31" s="1"/>
      <c r="QLV31" s="66"/>
      <c r="QLW31" s="66"/>
      <c r="QLX31" s="20"/>
      <c r="QLY31" s="20"/>
      <c r="QLZ31" s="1"/>
      <c r="QMA31" s="66"/>
      <c r="QMB31" s="66"/>
      <c r="QMC31" s="20"/>
      <c r="QMD31" s="20"/>
      <c r="QME31" s="1"/>
      <c r="QMF31" s="66"/>
      <c r="QMG31" s="66"/>
      <c r="QMH31" s="20"/>
      <c r="QMI31" s="20"/>
      <c r="QMJ31" s="1"/>
      <c r="QMK31" s="66"/>
      <c r="QML31" s="66"/>
      <c r="QMM31" s="20"/>
      <c r="QMN31" s="20"/>
      <c r="QMO31" s="1"/>
      <c r="QMP31" s="66"/>
      <c r="QMQ31" s="66"/>
      <c r="QMR31" s="20"/>
      <c r="QMS31" s="20"/>
      <c r="QMT31" s="1"/>
      <c r="QMU31" s="66"/>
      <c r="QMV31" s="66"/>
      <c r="QMW31" s="20"/>
      <c r="QMX31" s="20"/>
      <c r="QMY31" s="1"/>
      <c r="QMZ31" s="66"/>
      <c r="QNA31" s="66"/>
      <c r="QNB31" s="20"/>
      <c r="QNC31" s="20"/>
      <c r="QND31" s="1"/>
      <c r="QNE31" s="66"/>
      <c r="QNF31" s="66"/>
      <c r="QNG31" s="20"/>
      <c r="QNH31" s="20"/>
      <c r="QNI31" s="1"/>
      <c r="QNJ31" s="66"/>
      <c r="QNK31" s="66"/>
      <c r="QNL31" s="20"/>
      <c r="QNM31" s="20"/>
      <c r="QNN31" s="1"/>
      <c r="QNO31" s="66"/>
      <c r="QNP31" s="66"/>
      <c r="QNQ31" s="20"/>
      <c r="QNR31" s="20"/>
      <c r="QNS31" s="1"/>
      <c r="QNT31" s="66"/>
      <c r="QNU31" s="66"/>
      <c r="QNV31" s="20"/>
      <c r="QNW31" s="20"/>
      <c r="QNX31" s="1"/>
      <c r="QNY31" s="66"/>
      <c r="QNZ31" s="66"/>
      <c r="QOA31" s="20"/>
      <c r="QOB31" s="20"/>
      <c r="QOC31" s="1"/>
      <c r="QOD31" s="66"/>
      <c r="QOE31" s="66"/>
      <c r="QOF31" s="20"/>
      <c r="QOG31" s="20"/>
      <c r="QOH31" s="1"/>
      <c r="QOI31" s="66"/>
      <c r="QOJ31" s="66"/>
      <c r="QOK31" s="20"/>
      <c r="QOL31" s="20"/>
      <c r="QOM31" s="1"/>
      <c r="QON31" s="66"/>
      <c r="QOO31" s="66"/>
      <c r="QOP31" s="20"/>
      <c r="QOQ31" s="20"/>
      <c r="QOR31" s="1"/>
      <c r="QOS31" s="66"/>
      <c r="QOT31" s="66"/>
      <c r="QOU31" s="20"/>
      <c r="QOV31" s="20"/>
      <c r="QOW31" s="1"/>
      <c r="QOX31" s="66"/>
      <c r="QOY31" s="66"/>
      <c r="QOZ31" s="20"/>
      <c r="QPA31" s="20"/>
      <c r="QPB31" s="1"/>
      <c r="QPC31" s="66"/>
      <c r="QPD31" s="66"/>
      <c r="QPE31" s="20"/>
      <c r="QPF31" s="20"/>
      <c r="QPG31" s="1"/>
      <c r="QPH31" s="66"/>
      <c r="QPI31" s="66"/>
      <c r="QPJ31" s="20"/>
      <c r="QPK31" s="20"/>
      <c r="QPL31" s="1"/>
      <c r="QPM31" s="66"/>
      <c r="QPN31" s="66"/>
      <c r="QPO31" s="20"/>
      <c r="QPP31" s="20"/>
      <c r="QPQ31" s="1"/>
      <c r="QPR31" s="66"/>
      <c r="QPS31" s="66"/>
      <c r="QPT31" s="20"/>
      <c r="QPU31" s="20"/>
      <c r="QPV31" s="1"/>
      <c r="QPW31" s="66"/>
      <c r="QPX31" s="66"/>
      <c r="QPY31" s="20"/>
      <c r="QPZ31" s="20"/>
      <c r="QQA31" s="1"/>
      <c r="QQB31" s="66"/>
      <c r="QQC31" s="66"/>
      <c r="QQD31" s="20"/>
      <c r="QQE31" s="20"/>
      <c r="QQF31" s="1"/>
      <c r="QQG31" s="66"/>
      <c r="QQH31" s="66"/>
      <c r="QQI31" s="20"/>
      <c r="QQJ31" s="20"/>
      <c r="QQK31" s="1"/>
      <c r="QQL31" s="66"/>
      <c r="QQM31" s="66"/>
      <c r="QQN31" s="20"/>
      <c r="QQO31" s="20"/>
      <c r="QQP31" s="1"/>
      <c r="QQQ31" s="66"/>
      <c r="QQR31" s="66"/>
      <c r="QQS31" s="20"/>
      <c r="QQT31" s="20"/>
      <c r="QQU31" s="1"/>
      <c r="QQV31" s="66"/>
      <c r="QQW31" s="66"/>
      <c r="QQX31" s="20"/>
      <c r="QQY31" s="20"/>
      <c r="QQZ31" s="1"/>
      <c r="QRA31" s="66"/>
      <c r="QRB31" s="66"/>
      <c r="QRC31" s="20"/>
      <c r="QRD31" s="20"/>
      <c r="QRE31" s="1"/>
      <c r="QRF31" s="66"/>
      <c r="QRG31" s="66"/>
      <c r="QRH31" s="20"/>
      <c r="QRI31" s="20"/>
      <c r="QRJ31" s="1"/>
      <c r="QRK31" s="66"/>
      <c r="QRL31" s="66"/>
      <c r="QRM31" s="20"/>
      <c r="QRN31" s="20"/>
      <c r="QRO31" s="1"/>
      <c r="QRP31" s="66"/>
      <c r="QRQ31" s="66"/>
      <c r="QRR31" s="20"/>
      <c r="QRS31" s="20"/>
      <c r="QRT31" s="1"/>
      <c r="QRU31" s="66"/>
      <c r="QRV31" s="66"/>
      <c r="QRW31" s="20"/>
      <c r="QRX31" s="20"/>
      <c r="QRY31" s="1"/>
      <c r="QRZ31" s="66"/>
      <c r="QSA31" s="66"/>
      <c r="QSB31" s="20"/>
      <c r="QSC31" s="20"/>
      <c r="QSD31" s="1"/>
      <c r="QSE31" s="66"/>
      <c r="QSF31" s="66"/>
      <c r="QSG31" s="20"/>
      <c r="QSH31" s="20"/>
      <c r="QSI31" s="1"/>
      <c r="QSJ31" s="66"/>
      <c r="QSK31" s="66"/>
      <c r="QSL31" s="20"/>
      <c r="QSM31" s="20"/>
      <c r="QSN31" s="1"/>
      <c r="QSO31" s="66"/>
      <c r="QSP31" s="66"/>
      <c r="QSQ31" s="20"/>
      <c r="QSR31" s="20"/>
      <c r="QSS31" s="1"/>
      <c r="QST31" s="66"/>
      <c r="QSU31" s="66"/>
      <c r="QSV31" s="20"/>
      <c r="QSW31" s="20"/>
      <c r="QSX31" s="1"/>
      <c r="QSY31" s="66"/>
      <c r="QSZ31" s="66"/>
      <c r="QTA31" s="20"/>
      <c r="QTB31" s="20"/>
      <c r="QTC31" s="1"/>
      <c r="QTD31" s="66"/>
      <c r="QTE31" s="66"/>
      <c r="QTF31" s="20"/>
      <c r="QTG31" s="20"/>
      <c r="QTH31" s="1"/>
      <c r="QTI31" s="66"/>
      <c r="QTJ31" s="66"/>
      <c r="QTK31" s="20"/>
      <c r="QTL31" s="20"/>
      <c r="QTM31" s="1"/>
      <c r="QTN31" s="66"/>
      <c r="QTO31" s="66"/>
      <c r="QTP31" s="20"/>
      <c r="QTQ31" s="20"/>
      <c r="QTR31" s="1"/>
      <c r="QTS31" s="66"/>
      <c r="QTT31" s="66"/>
      <c r="QTU31" s="20"/>
      <c r="QTV31" s="20"/>
      <c r="QTW31" s="1"/>
      <c r="QTX31" s="66"/>
      <c r="QTY31" s="66"/>
      <c r="QTZ31" s="20"/>
      <c r="QUA31" s="20"/>
      <c r="QUB31" s="1"/>
      <c r="QUC31" s="66"/>
      <c r="QUD31" s="66"/>
      <c r="QUE31" s="20"/>
      <c r="QUF31" s="20"/>
      <c r="QUG31" s="1"/>
      <c r="QUH31" s="66"/>
      <c r="QUI31" s="66"/>
      <c r="QUJ31" s="20"/>
      <c r="QUK31" s="20"/>
      <c r="QUL31" s="1"/>
      <c r="QUM31" s="66"/>
      <c r="QUN31" s="66"/>
      <c r="QUO31" s="20"/>
      <c r="QUP31" s="20"/>
      <c r="QUQ31" s="1"/>
      <c r="QUR31" s="66"/>
      <c r="QUS31" s="66"/>
      <c r="QUT31" s="20"/>
      <c r="QUU31" s="20"/>
      <c r="QUV31" s="1"/>
      <c r="QUW31" s="66"/>
      <c r="QUX31" s="66"/>
      <c r="QUY31" s="20"/>
      <c r="QUZ31" s="20"/>
      <c r="QVA31" s="1"/>
      <c r="QVB31" s="66"/>
      <c r="QVC31" s="66"/>
      <c r="QVD31" s="20"/>
      <c r="QVE31" s="20"/>
      <c r="QVF31" s="1"/>
      <c r="QVG31" s="66"/>
      <c r="QVH31" s="66"/>
      <c r="QVI31" s="20"/>
      <c r="QVJ31" s="20"/>
      <c r="QVK31" s="1"/>
      <c r="QVL31" s="66"/>
      <c r="QVM31" s="66"/>
      <c r="QVN31" s="20"/>
      <c r="QVO31" s="20"/>
      <c r="QVP31" s="1"/>
      <c r="QVQ31" s="66"/>
      <c r="QVR31" s="66"/>
      <c r="QVS31" s="20"/>
      <c r="QVT31" s="20"/>
      <c r="QVU31" s="1"/>
      <c r="QVV31" s="66"/>
      <c r="QVW31" s="66"/>
      <c r="QVX31" s="20"/>
      <c r="QVY31" s="20"/>
      <c r="QVZ31" s="1"/>
      <c r="QWA31" s="66"/>
      <c r="QWB31" s="66"/>
      <c r="QWC31" s="20"/>
      <c r="QWD31" s="20"/>
      <c r="QWE31" s="1"/>
      <c r="QWF31" s="66"/>
      <c r="QWG31" s="66"/>
      <c r="QWH31" s="20"/>
      <c r="QWI31" s="20"/>
      <c r="QWJ31" s="1"/>
      <c r="QWK31" s="66"/>
      <c r="QWL31" s="66"/>
      <c r="QWM31" s="20"/>
      <c r="QWN31" s="20"/>
      <c r="QWO31" s="1"/>
      <c r="QWP31" s="66"/>
      <c r="QWQ31" s="66"/>
      <c r="QWR31" s="20"/>
      <c r="QWS31" s="20"/>
      <c r="QWT31" s="1"/>
      <c r="QWU31" s="66"/>
      <c r="QWV31" s="66"/>
      <c r="QWW31" s="20"/>
      <c r="QWX31" s="20"/>
      <c r="QWY31" s="1"/>
      <c r="QWZ31" s="66"/>
      <c r="QXA31" s="66"/>
      <c r="QXB31" s="20"/>
      <c r="QXC31" s="20"/>
      <c r="QXD31" s="1"/>
      <c r="QXE31" s="66"/>
      <c r="QXF31" s="66"/>
      <c r="QXG31" s="20"/>
      <c r="QXH31" s="20"/>
      <c r="QXI31" s="1"/>
      <c r="QXJ31" s="66"/>
      <c r="QXK31" s="66"/>
      <c r="QXL31" s="20"/>
      <c r="QXM31" s="20"/>
      <c r="QXN31" s="1"/>
      <c r="QXO31" s="66"/>
      <c r="QXP31" s="66"/>
      <c r="QXQ31" s="20"/>
      <c r="QXR31" s="20"/>
      <c r="QXS31" s="1"/>
      <c r="QXT31" s="66"/>
      <c r="QXU31" s="66"/>
      <c r="QXV31" s="20"/>
      <c r="QXW31" s="20"/>
      <c r="QXX31" s="1"/>
      <c r="QXY31" s="66"/>
      <c r="QXZ31" s="66"/>
      <c r="QYA31" s="20"/>
      <c r="QYB31" s="20"/>
      <c r="QYC31" s="1"/>
      <c r="QYD31" s="66"/>
      <c r="QYE31" s="66"/>
      <c r="QYF31" s="20"/>
      <c r="QYG31" s="20"/>
      <c r="QYH31" s="1"/>
      <c r="QYI31" s="66"/>
      <c r="QYJ31" s="66"/>
      <c r="QYK31" s="20"/>
      <c r="QYL31" s="20"/>
      <c r="QYM31" s="1"/>
      <c r="QYN31" s="66"/>
      <c r="QYO31" s="66"/>
      <c r="QYP31" s="20"/>
      <c r="QYQ31" s="20"/>
      <c r="QYR31" s="1"/>
      <c r="QYS31" s="66"/>
      <c r="QYT31" s="66"/>
      <c r="QYU31" s="20"/>
      <c r="QYV31" s="20"/>
      <c r="QYW31" s="1"/>
      <c r="QYX31" s="66"/>
      <c r="QYY31" s="66"/>
      <c r="QYZ31" s="20"/>
      <c r="QZA31" s="20"/>
      <c r="QZB31" s="1"/>
      <c r="QZC31" s="66"/>
      <c r="QZD31" s="66"/>
      <c r="QZE31" s="20"/>
      <c r="QZF31" s="20"/>
      <c r="QZG31" s="1"/>
      <c r="QZH31" s="66"/>
      <c r="QZI31" s="66"/>
      <c r="QZJ31" s="20"/>
      <c r="QZK31" s="20"/>
      <c r="QZL31" s="1"/>
      <c r="QZM31" s="66"/>
      <c r="QZN31" s="66"/>
      <c r="QZO31" s="20"/>
      <c r="QZP31" s="20"/>
      <c r="QZQ31" s="1"/>
      <c r="QZR31" s="66"/>
      <c r="QZS31" s="66"/>
      <c r="QZT31" s="20"/>
      <c r="QZU31" s="20"/>
      <c r="QZV31" s="1"/>
      <c r="QZW31" s="66"/>
      <c r="QZX31" s="66"/>
      <c r="QZY31" s="20"/>
      <c r="QZZ31" s="20"/>
      <c r="RAA31" s="1"/>
      <c r="RAB31" s="66"/>
      <c r="RAC31" s="66"/>
      <c r="RAD31" s="20"/>
      <c r="RAE31" s="20"/>
      <c r="RAF31" s="1"/>
      <c r="RAG31" s="66"/>
      <c r="RAH31" s="66"/>
      <c r="RAI31" s="20"/>
      <c r="RAJ31" s="20"/>
      <c r="RAK31" s="1"/>
      <c r="RAL31" s="66"/>
      <c r="RAM31" s="66"/>
      <c r="RAN31" s="20"/>
      <c r="RAO31" s="20"/>
      <c r="RAP31" s="1"/>
      <c r="RAQ31" s="66"/>
      <c r="RAR31" s="66"/>
      <c r="RAS31" s="20"/>
      <c r="RAT31" s="20"/>
      <c r="RAU31" s="1"/>
      <c r="RAV31" s="66"/>
      <c r="RAW31" s="66"/>
      <c r="RAX31" s="20"/>
      <c r="RAY31" s="20"/>
      <c r="RAZ31" s="1"/>
      <c r="RBA31" s="66"/>
      <c r="RBB31" s="66"/>
      <c r="RBC31" s="20"/>
      <c r="RBD31" s="20"/>
      <c r="RBE31" s="1"/>
      <c r="RBF31" s="66"/>
      <c r="RBG31" s="66"/>
      <c r="RBH31" s="20"/>
      <c r="RBI31" s="20"/>
      <c r="RBJ31" s="1"/>
      <c r="RBK31" s="66"/>
      <c r="RBL31" s="66"/>
      <c r="RBM31" s="20"/>
      <c r="RBN31" s="20"/>
      <c r="RBO31" s="1"/>
      <c r="RBP31" s="66"/>
      <c r="RBQ31" s="66"/>
      <c r="RBR31" s="20"/>
      <c r="RBS31" s="20"/>
      <c r="RBT31" s="1"/>
      <c r="RBU31" s="66"/>
      <c r="RBV31" s="66"/>
      <c r="RBW31" s="20"/>
      <c r="RBX31" s="20"/>
      <c r="RBY31" s="1"/>
      <c r="RBZ31" s="66"/>
      <c r="RCA31" s="66"/>
      <c r="RCB31" s="20"/>
      <c r="RCC31" s="20"/>
      <c r="RCD31" s="1"/>
      <c r="RCE31" s="66"/>
      <c r="RCF31" s="66"/>
      <c r="RCG31" s="20"/>
      <c r="RCH31" s="20"/>
      <c r="RCI31" s="1"/>
      <c r="RCJ31" s="66"/>
      <c r="RCK31" s="66"/>
      <c r="RCL31" s="20"/>
      <c r="RCM31" s="20"/>
      <c r="RCN31" s="1"/>
      <c r="RCO31" s="66"/>
      <c r="RCP31" s="66"/>
      <c r="RCQ31" s="20"/>
      <c r="RCR31" s="20"/>
      <c r="RCS31" s="1"/>
      <c r="RCT31" s="66"/>
      <c r="RCU31" s="66"/>
      <c r="RCV31" s="20"/>
      <c r="RCW31" s="20"/>
      <c r="RCX31" s="1"/>
      <c r="RCY31" s="66"/>
      <c r="RCZ31" s="66"/>
      <c r="RDA31" s="20"/>
      <c r="RDB31" s="20"/>
      <c r="RDC31" s="1"/>
      <c r="RDD31" s="66"/>
      <c r="RDE31" s="66"/>
      <c r="RDF31" s="20"/>
      <c r="RDG31" s="20"/>
      <c r="RDH31" s="1"/>
      <c r="RDI31" s="66"/>
      <c r="RDJ31" s="66"/>
      <c r="RDK31" s="20"/>
      <c r="RDL31" s="20"/>
      <c r="RDM31" s="1"/>
      <c r="RDN31" s="66"/>
      <c r="RDO31" s="66"/>
      <c r="RDP31" s="20"/>
      <c r="RDQ31" s="20"/>
      <c r="RDR31" s="1"/>
      <c r="RDS31" s="66"/>
      <c r="RDT31" s="66"/>
      <c r="RDU31" s="20"/>
      <c r="RDV31" s="20"/>
      <c r="RDW31" s="1"/>
      <c r="RDX31" s="66"/>
      <c r="RDY31" s="66"/>
      <c r="RDZ31" s="20"/>
      <c r="REA31" s="20"/>
      <c r="REB31" s="1"/>
      <c r="REC31" s="66"/>
      <c r="RED31" s="66"/>
      <c r="REE31" s="20"/>
      <c r="REF31" s="20"/>
      <c r="REG31" s="1"/>
      <c r="REH31" s="66"/>
      <c r="REI31" s="66"/>
      <c r="REJ31" s="20"/>
      <c r="REK31" s="20"/>
      <c r="REL31" s="1"/>
      <c r="REM31" s="66"/>
      <c r="REN31" s="66"/>
      <c r="REO31" s="20"/>
      <c r="REP31" s="20"/>
      <c r="REQ31" s="1"/>
      <c r="RER31" s="66"/>
      <c r="RES31" s="66"/>
      <c r="RET31" s="20"/>
      <c r="REU31" s="20"/>
      <c r="REV31" s="1"/>
      <c r="REW31" s="66"/>
      <c r="REX31" s="66"/>
      <c r="REY31" s="20"/>
      <c r="REZ31" s="20"/>
      <c r="RFA31" s="1"/>
      <c r="RFB31" s="66"/>
      <c r="RFC31" s="66"/>
      <c r="RFD31" s="20"/>
      <c r="RFE31" s="20"/>
      <c r="RFF31" s="1"/>
      <c r="RFG31" s="66"/>
      <c r="RFH31" s="66"/>
      <c r="RFI31" s="20"/>
      <c r="RFJ31" s="20"/>
      <c r="RFK31" s="1"/>
      <c r="RFL31" s="66"/>
      <c r="RFM31" s="66"/>
      <c r="RFN31" s="20"/>
      <c r="RFO31" s="20"/>
      <c r="RFP31" s="1"/>
      <c r="RFQ31" s="66"/>
      <c r="RFR31" s="66"/>
      <c r="RFS31" s="20"/>
      <c r="RFT31" s="20"/>
      <c r="RFU31" s="1"/>
      <c r="RFV31" s="66"/>
      <c r="RFW31" s="66"/>
      <c r="RFX31" s="20"/>
      <c r="RFY31" s="20"/>
      <c r="RFZ31" s="1"/>
      <c r="RGA31" s="66"/>
      <c r="RGB31" s="66"/>
      <c r="RGC31" s="20"/>
      <c r="RGD31" s="20"/>
      <c r="RGE31" s="1"/>
      <c r="RGF31" s="66"/>
      <c r="RGG31" s="66"/>
      <c r="RGH31" s="20"/>
      <c r="RGI31" s="20"/>
      <c r="RGJ31" s="1"/>
      <c r="RGK31" s="66"/>
      <c r="RGL31" s="66"/>
      <c r="RGM31" s="20"/>
      <c r="RGN31" s="20"/>
      <c r="RGO31" s="1"/>
      <c r="RGP31" s="66"/>
      <c r="RGQ31" s="66"/>
      <c r="RGR31" s="20"/>
      <c r="RGS31" s="20"/>
      <c r="RGT31" s="1"/>
      <c r="RGU31" s="66"/>
      <c r="RGV31" s="66"/>
      <c r="RGW31" s="20"/>
      <c r="RGX31" s="20"/>
      <c r="RGY31" s="1"/>
      <c r="RGZ31" s="66"/>
      <c r="RHA31" s="66"/>
      <c r="RHB31" s="20"/>
      <c r="RHC31" s="20"/>
      <c r="RHD31" s="1"/>
      <c r="RHE31" s="66"/>
      <c r="RHF31" s="66"/>
      <c r="RHG31" s="20"/>
      <c r="RHH31" s="20"/>
      <c r="RHI31" s="1"/>
      <c r="RHJ31" s="66"/>
      <c r="RHK31" s="66"/>
      <c r="RHL31" s="20"/>
      <c r="RHM31" s="20"/>
      <c r="RHN31" s="1"/>
      <c r="RHO31" s="66"/>
      <c r="RHP31" s="66"/>
      <c r="RHQ31" s="20"/>
      <c r="RHR31" s="20"/>
      <c r="RHS31" s="1"/>
      <c r="RHT31" s="66"/>
      <c r="RHU31" s="66"/>
      <c r="RHV31" s="20"/>
      <c r="RHW31" s="20"/>
      <c r="RHX31" s="1"/>
      <c r="RHY31" s="66"/>
      <c r="RHZ31" s="66"/>
      <c r="RIA31" s="20"/>
      <c r="RIB31" s="20"/>
      <c r="RIC31" s="1"/>
      <c r="RID31" s="66"/>
      <c r="RIE31" s="66"/>
      <c r="RIF31" s="20"/>
      <c r="RIG31" s="20"/>
      <c r="RIH31" s="1"/>
      <c r="RII31" s="66"/>
      <c r="RIJ31" s="66"/>
      <c r="RIK31" s="20"/>
      <c r="RIL31" s="20"/>
      <c r="RIM31" s="1"/>
      <c r="RIN31" s="66"/>
      <c r="RIO31" s="66"/>
      <c r="RIP31" s="20"/>
      <c r="RIQ31" s="20"/>
      <c r="RIR31" s="1"/>
      <c r="RIS31" s="66"/>
      <c r="RIT31" s="66"/>
      <c r="RIU31" s="20"/>
      <c r="RIV31" s="20"/>
      <c r="RIW31" s="1"/>
      <c r="RIX31" s="66"/>
      <c r="RIY31" s="66"/>
      <c r="RIZ31" s="20"/>
      <c r="RJA31" s="20"/>
      <c r="RJB31" s="1"/>
      <c r="RJC31" s="66"/>
      <c r="RJD31" s="66"/>
      <c r="RJE31" s="20"/>
      <c r="RJF31" s="20"/>
      <c r="RJG31" s="1"/>
      <c r="RJH31" s="66"/>
      <c r="RJI31" s="66"/>
      <c r="RJJ31" s="20"/>
      <c r="RJK31" s="20"/>
      <c r="RJL31" s="1"/>
      <c r="RJM31" s="66"/>
      <c r="RJN31" s="66"/>
      <c r="RJO31" s="20"/>
      <c r="RJP31" s="20"/>
      <c r="RJQ31" s="1"/>
      <c r="RJR31" s="66"/>
      <c r="RJS31" s="66"/>
      <c r="RJT31" s="20"/>
      <c r="RJU31" s="20"/>
      <c r="RJV31" s="1"/>
      <c r="RJW31" s="66"/>
      <c r="RJX31" s="66"/>
      <c r="RJY31" s="20"/>
      <c r="RJZ31" s="20"/>
      <c r="RKA31" s="1"/>
      <c r="RKB31" s="66"/>
      <c r="RKC31" s="66"/>
      <c r="RKD31" s="20"/>
      <c r="RKE31" s="20"/>
      <c r="RKF31" s="1"/>
      <c r="RKG31" s="66"/>
      <c r="RKH31" s="66"/>
      <c r="RKI31" s="20"/>
      <c r="RKJ31" s="20"/>
      <c r="RKK31" s="1"/>
      <c r="RKL31" s="66"/>
      <c r="RKM31" s="66"/>
      <c r="RKN31" s="20"/>
      <c r="RKO31" s="20"/>
      <c r="RKP31" s="1"/>
      <c r="RKQ31" s="66"/>
      <c r="RKR31" s="66"/>
      <c r="RKS31" s="20"/>
      <c r="RKT31" s="20"/>
      <c r="RKU31" s="1"/>
      <c r="RKV31" s="66"/>
      <c r="RKW31" s="66"/>
      <c r="RKX31" s="20"/>
      <c r="RKY31" s="20"/>
      <c r="RKZ31" s="1"/>
      <c r="RLA31" s="66"/>
      <c r="RLB31" s="66"/>
      <c r="RLC31" s="20"/>
      <c r="RLD31" s="20"/>
      <c r="RLE31" s="1"/>
      <c r="RLF31" s="66"/>
      <c r="RLG31" s="66"/>
      <c r="RLH31" s="20"/>
      <c r="RLI31" s="20"/>
      <c r="RLJ31" s="1"/>
      <c r="RLK31" s="66"/>
      <c r="RLL31" s="66"/>
      <c r="RLM31" s="20"/>
      <c r="RLN31" s="20"/>
      <c r="RLO31" s="1"/>
      <c r="RLP31" s="66"/>
      <c r="RLQ31" s="66"/>
      <c r="RLR31" s="20"/>
      <c r="RLS31" s="20"/>
      <c r="RLT31" s="1"/>
      <c r="RLU31" s="66"/>
      <c r="RLV31" s="66"/>
      <c r="RLW31" s="20"/>
      <c r="RLX31" s="20"/>
      <c r="RLY31" s="1"/>
      <c r="RLZ31" s="66"/>
      <c r="RMA31" s="66"/>
      <c r="RMB31" s="20"/>
      <c r="RMC31" s="20"/>
      <c r="RMD31" s="1"/>
      <c r="RME31" s="66"/>
      <c r="RMF31" s="66"/>
      <c r="RMG31" s="20"/>
      <c r="RMH31" s="20"/>
      <c r="RMI31" s="1"/>
      <c r="RMJ31" s="66"/>
      <c r="RMK31" s="66"/>
      <c r="RML31" s="20"/>
      <c r="RMM31" s="20"/>
      <c r="RMN31" s="1"/>
      <c r="RMO31" s="66"/>
      <c r="RMP31" s="66"/>
      <c r="RMQ31" s="20"/>
      <c r="RMR31" s="20"/>
      <c r="RMS31" s="1"/>
      <c r="RMT31" s="66"/>
      <c r="RMU31" s="66"/>
      <c r="RMV31" s="20"/>
      <c r="RMW31" s="20"/>
      <c r="RMX31" s="1"/>
      <c r="RMY31" s="66"/>
      <c r="RMZ31" s="66"/>
      <c r="RNA31" s="20"/>
      <c r="RNB31" s="20"/>
      <c r="RNC31" s="1"/>
      <c r="RND31" s="66"/>
      <c r="RNE31" s="66"/>
      <c r="RNF31" s="20"/>
      <c r="RNG31" s="20"/>
      <c r="RNH31" s="1"/>
      <c r="RNI31" s="66"/>
      <c r="RNJ31" s="66"/>
      <c r="RNK31" s="20"/>
      <c r="RNL31" s="20"/>
      <c r="RNM31" s="1"/>
      <c r="RNN31" s="66"/>
      <c r="RNO31" s="66"/>
      <c r="RNP31" s="20"/>
      <c r="RNQ31" s="20"/>
      <c r="RNR31" s="1"/>
      <c r="RNS31" s="66"/>
      <c r="RNT31" s="66"/>
      <c r="RNU31" s="20"/>
      <c r="RNV31" s="20"/>
      <c r="RNW31" s="1"/>
      <c r="RNX31" s="66"/>
      <c r="RNY31" s="66"/>
      <c r="RNZ31" s="20"/>
      <c r="ROA31" s="20"/>
      <c r="ROB31" s="1"/>
      <c r="ROC31" s="66"/>
      <c r="ROD31" s="66"/>
      <c r="ROE31" s="20"/>
      <c r="ROF31" s="20"/>
      <c r="ROG31" s="1"/>
      <c r="ROH31" s="66"/>
      <c r="ROI31" s="66"/>
      <c r="ROJ31" s="20"/>
      <c r="ROK31" s="20"/>
      <c r="ROL31" s="1"/>
      <c r="ROM31" s="66"/>
      <c r="RON31" s="66"/>
      <c r="ROO31" s="20"/>
      <c r="ROP31" s="20"/>
      <c r="ROQ31" s="1"/>
      <c r="ROR31" s="66"/>
      <c r="ROS31" s="66"/>
      <c r="ROT31" s="20"/>
      <c r="ROU31" s="20"/>
      <c r="ROV31" s="1"/>
      <c r="ROW31" s="66"/>
      <c r="ROX31" s="66"/>
      <c r="ROY31" s="20"/>
      <c r="ROZ31" s="20"/>
      <c r="RPA31" s="1"/>
      <c r="RPB31" s="66"/>
      <c r="RPC31" s="66"/>
      <c r="RPD31" s="20"/>
      <c r="RPE31" s="20"/>
      <c r="RPF31" s="1"/>
      <c r="RPG31" s="66"/>
      <c r="RPH31" s="66"/>
      <c r="RPI31" s="20"/>
      <c r="RPJ31" s="20"/>
      <c r="RPK31" s="1"/>
      <c r="RPL31" s="66"/>
      <c r="RPM31" s="66"/>
      <c r="RPN31" s="20"/>
      <c r="RPO31" s="20"/>
      <c r="RPP31" s="1"/>
      <c r="RPQ31" s="66"/>
      <c r="RPR31" s="66"/>
      <c r="RPS31" s="20"/>
      <c r="RPT31" s="20"/>
      <c r="RPU31" s="1"/>
      <c r="RPV31" s="66"/>
      <c r="RPW31" s="66"/>
      <c r="RPX31" s="20"/>
      <c r="RPY31" s="20"/>
      <c r="RPZ31" s="1"/>
      <c r="RQA31" s="66"/>
      <c r="RQB31" s="66"/>
      <c r="RQC31" s="20"/>
      <c r="RQD31" s="20"/>
      <c r="RQE31" s="1"/>
      <c r="RQF31" s="66"/>
      <c r="RQG31" s="66"/>
      <c r="RQH31" s="20"/>
      <c r="RQI31" s="20"/>
      <c r="RQJ31" s="1"/>
      <c r="RQK31" s="66"/>
      <c r="RQL31" s="66"/>
      <c r="RQM31" s="20"/>
      <c r="RQN31" s="20"/>
      <c r="RQO31" s="1"/>
      <c r="RQP31" s="66"/>
      <c r="RQQ31" s="66"/>
      <c r="RQR31" s="20"/>
      <c r="RQS31" s="20"/>
      <c r="RQT31" s="1"/>
      <c r="RQU31" s="66"/>
      <c r="RQV31" s="66"/>
      <c r="RQW31" s="20"/>
      <c r="RQX31" s="20"/>
      <c r="RQY31" s="1"/>
      <c r="RQZ31" s="66"/>
      <c r="RRA31" s="66"/>
      <c r="RRB31" s="20"/>
      <c r="RRC31" s="20"/>
      <c r="RRD31" s="1"/>
      <c r="RRE31" s="66"/>
      <c r="RRF31" s="66"/>
      <c r="RRG31" s="20"/>
      <c r="RRH31" s="20"/>
      <c r="RRI31" s="1"/>
      <c r="RRJ31" s="66"/>
      <c r="RRK31" s="66"/>
      <c r="RRL31" s="20"/>
      <c r="RRM31" s="20"/>
      <c r="RRN31" s="1"/>
      <c r="RRO31" s="66"/>
      <c r="RRP31" s="66"/>
      <c r="RRQ31" s="20"/>
      <c r="RRR31" s="20"/>
      <c r="RRS31" s="1"/>
      <c r="RRT31" s="66"/>
      <c r="RRU31" s="66"/>
      <c r="RRV31" s="20"/>
      <c r="RRW31" s="20"/>
      <c r="RRX31" s="1"/>
      <c r="RRY31" s="66"/>
      <c r="RRZ31" s="66"/>
      <c r="RSA31" s="20"/>
      <c r="RSB31" s="20"/>
      <c r="RSC31" s="1"/>
      <c r="RSD31" s="66"/>
      <c r="RSE31" s="66"/>
      <c r="RSF31" s="20"/>
      <c r="RSG31" s="20"/>
      <c r="RSH31" s="1"/>
      <c r="RSI31" s="66"/>
      <c r="RSJ31" s="66"/>
      <c r="RSK31" s="20"/>
      <c r="RSL31" s="20"/>
      <c r="RSM31" s="1"/>
      <c r="RSN31" s="66"/>
      <c r="RSO31" s="66"/>
      <c r="RSP31" s="20"/>
      <c r="RSQ31" s="20"/>
      <c r="RSR31" s="1"/>
      <c r="RSS31" s="66"/>
      <c r="RST31" s="66"/>
      <c r="RSU31" s="20"/>
      <c r="RSV31" s="20"/>
      <c r="RSW31" s="1"/>
      <c r="RSX31" s="66"/>
      <c r="RSY31" s="66"/>
      <c r="RSZ31" s="20"/>
      <c r="RTA31" s="20"/>
      <c r="RTB31" s="1"/>
      <c r="RTC31" s="66"/>
      <c r="RTD31" s="66"/>
      <c r="RTE31" s="20"/>
      <c r="RTF31" s="20"/>
      <c r="RTG31" s="1"/>
      <c r="RTH31" s="66"/>
      <c r="RTI31" s="66"/>
      <c r="RTJ31" s="20"/>
      <c r="RTK31" s="20"/>
      <c r="RTL31" s="1"/>
      <c r="RTM31" s="66"/>
      <c r="RTN31" s="66"/>
      <c r="RTO31" s="20"/>
      <c r="RTP31" s="20"/>
      <c r="RTQ31" s="1"/>
      <c r="RTR31" s="66"/>
      <c r="RTS31" s="66"/>
      <c r="RTT31" s="20"/>
      <c r="RTU31" s="20"/>
      <c r="RTV31" s="1"/>
      <c r="RTW31" s="66"/>
      <c r="RTX31" s="66"/>
      <c r="RTY31" s="20"/>
      <c r="RTZ31" s="20"/>
      <c r="RUA31" s="1"/>
      <c r="RUB31" s="66"/>
      <c r="RUC31" s="66"/>
      <c r="RUD31" s="20"/>
      <c r="RUE31" s="20"/>
      <c r="RUF31" s="1"/>
      <c r="RUG31" s="66"/>
      <c r="RUH31" s="66"/>
      <c r="RUI31" s="20"/>
      <c r="RUJ31" s="20"/>
      <c r="RUK31" s="1"/>
      <c r="RUL31" s="66"/>
      <c r="RUM31" s="66"/>
      <c r="RUN31" s="20"/>
      <c r="RUO31" s="20"/>
      <c r="RUP31" s="1"/>
      <c r="RUQ31" s="66"/>
      <c r="RUR31" s="66"/>
      <c r="RUS31" s="20"/>
      <c r="RUT31" s="20"/>
      <c r="RUU31" s="1"/>
      <c r="RUV31" s="66"/>
      <c r="RUW31" s="66"/>
      <c r="RUX31" s="20"/>
      <c r="RUY31" s="20"/>
      <c r="RUZ31" s="1"/>
      <c r="RVA31" s="66"/>
      <c r="RVB31" s="66"/>
      <c r="RVC31" s="20"/>
      <c r="RVD31" s="20"/>
      <c r="RVE31" s="1"/>
      <c r="RVF31" s="66"/>
      <c r="RVG31" s="66"/>
      <c r="RVH31" s="20"/>
      <c r="RVI31" s="20"/>
      <c r="RVJ31" s="1"/>
      <c r="RVK31" s="66"/>
      <c r="RVL31" s="66"/>
      <c r="RVM31" s="20"/>
      <c r="RVN31" s="20"/>
      <c r="RVO31" s="1"/>
      <c r="RVP31" s="66"/>
      <c r="RVQ31" s="66"/>
      <c r="RVR31" s="20"/>
      <c r="RVS31" s="20"/>
      <c r="RVT31" s="1"/>
      <c r="RVU31" s="66"/>
      <c r="RVV31" s="66"/>
      <c r="RVW31" s="20"/>
      <c r="RVX31" s="20"/>
      <c r="RVY31" s="1"/>
      <c r="RVZ31" s="66"/>
      <c r="RWA31" s="66"/>
      <c r="RWB31" s="20"/>
      <c r="RWC31" s="20"/>
      <c r="RWD31" s="1"/>
      <c r="RWE31" s="66"/>
      <c r="RWF31" s="66"/>
      <c r="RWG31" s="20"/>
      <c r="RWH31" s="20"/>
      <c r="RWI31" s="1"/>
      <c r="RWJ31" s="66"/>
      <c r="RWK31" s="66"/>
      <c r="RWL31" s="20"/>
      <c r="RWM31" s="20"/>
      <c r="RWN31" s="1"/>
      <c r="RWO31" s="66"/>
      <c r="RWP31" s="66"/>
      <c r="RWQ31" s="20"/>
      <c r="RWR31" s="20"/>
      <c r="RWS31" s="1"/>
      <c r="RWT31" s="66"/>
      <c r="RWU31" s="66"/>
      <c r="RWV31" s="20"/>
      <c r="RWW31" s="20"/>
      <c r="RWX31" s="1"/>
      <c r="RWY31" s="66"/>
      <c r="RWZ31" s="66"/>
      <c r="RXA31" s="20"/>
      <c r="RXB31" s="20"/>
      <c r="RXC31" s="1"/>
      <c r="RXD31" s="66"/>
      <c r="RXE31" s="66"/>
      <c r="RXF31" s="20"/>
      <c r="RXG31" s="20"/>
      <c r="RXH31" s="1"/>
      <c r="RXI31" s="66"/>
      <c r="RXJ31" s="66"/>
      <c r="RXK31" s="20"/>
      <c r="RXL31" s="20"/>
      <c r="RXM31" s="1"/>
      <c r="RXN31" s="66"/>
      <c r="RXO31" s="66"/>
      <c r="RXP31" s="20"/>
      <c r="RXQ31" s="20"/>
      <c r="RXR31" s="1"/>
      <c r="RXS31" s="66"/>
      <c r="RXT31" s="66"/>
      <c r="RXU31" s="20"/>
      <c r="RXV31" s="20"/>
      <c r="RXW31" s="1"/>
      <c r="RXX31" s="66"/>
      <c r="RXY31" s="66"/>
      <c r="RXZ31" s="20"/>
      <c r="RYA31" s="20"/>
      <c r="RYB31" s="1"/>
      <c r="RYC31" s="66"/>
      <c r="RYD31" s="66"/>
      <c r="RYE31" s="20"/>
      <c r="RYF31" s="20"/>
      <c r="RYG31" s="1"/>
      <c r="RYH31" s="66"/>
      <c r="RYI31" s="66"/>
      <c r="RYJ31" s="20"/>
      <c r="RYK31" s="20"/>
      <c r="RYL31" s="1"/>
      <c r="RYM31" s="66"/>
      <c r="RYN31" s="66"/>
      <c r="RYO31" s="20"/>
      <c r="RYP31" s="20"/>
      <c r="RYQ31" s="1"/>
      <c r="RYR31" s="66"/>
      <c r="RYS31" s="66"/>
      <c r="RYT31" s="20"/>
      <c r="RYU31" s="20"/>
      <c r="RYV31" s="1"/>
      <c r="RYW31" s="66"/>
      <c r="RYX31" s="66"/>
      <c r="RYY31" s="20"/>
      <c r="RYZ31" s="20"/>
      <c r="RZA31" s="1"/>
      <c r="RZB31" s="66"/>
      <c r="RZC31" s="66"/>
      <c r="RZD31" s="20"/>
      <c r="RZE31" s="20"/>
      <c r="RZF31" s="1"/>
      <c r="RZG31" s="66"/>
      <c r="RZH31" s="66"/>
      <c r="RZI31" s="20"/>
      <c r="RZJ31" s="20"/>
      <c r="RZK31" s="1"/>
      <c r="RZL31" s="66"/>
      <c r="RZM31" s="66"/>
      <c r="RZN31" s="20"/>
      <c r="RZO31" s="20"/>
      <c r="RZP31" s="1"/>
      <c r="RZQ31" s="66"/>
      <c r="RZR31" s="66"/>
      <c r="RZS31" s="20"/>
      <c r="RZT31" s="20"/>
      <c r="RZU31" s="1"/>
      <c r="RZV31" s="66"/>
      <c r="RZW31" s="66"/>
      <c r="RZX31" s="20"/>
      <c r="RZY31" s="20"/>
      <c r="RZZ31" s="1"/>
      <c r="SAA31" s="66"/>
      <c r="SAB31" s="66"/>
      <c r="SAC31" s="20"/>
      <c r="SAD31" s="20"/>
      <c r="SAE31" s="1"/>
      <c r="SAF31" s="66"/>
      <c r="SAG31" s="66"/>
      <c r="SAH31" s="20"/>
      <c r="SAI31" s="20"/>
      <c r="SAJ31" s="1"/>
      <c r="SAK31" s="66"/>
      <c r="SAL31" s="66"/>
      <c r="SAM31" s="20"/>
      <c r="SAN31" s="20"/>
      <c r="SAO31" s="1"/>
      <c r="SAP31" s="66"/>
      <c r="SAQ31" s="66"/>
      <c r="SAR31" s="20"/>
      <c r="SAS31" s="20"/>
      <c r="SAT31" s="1"/>
      <c r="SAU31" s="66"/>
      <c r="SAV31" s="66"/>
      <c r="SAW31" s="20"/>
      <c r="SAX31" s="20"/>
      <c r="SAY31" s="1"/>
      <c r="SAZ31" s="66"/>
      <c r="SBA31" s="66"/>
      <c r="SBB31" s="20"/>
      <c r="SBC31" s="20"/>
      <c r="SBD31" s="1"/>
      <c r="SBE31" s="66"/>
      <c r="SBF31" s="66"/>
      <c r="SBG31" s="20"/>
      <c r="SBH31" s="20"/>
      <c r="SBI31" s="1"/>
      <c r="SBJ31" s="66"/>
      <c r="SBK31" s="66"/>
      <c r="SBL31" s="20"/>
      <c r="SBM31" s="20"/>
      <c r="SBN31" s="1"/>
      <c r="SBO31" s="66"/>
      <c r="SBP31" s="66"/>
      <c r="SBQ31" s="20"/>
      <c r="SBR31" s="20"/>
      <c r="SBS31" s="1"/>
      <c r="SBT31" s="66"/>
      <c r="SBU31" s="66"/>
      <c r="SBV31" s="20"/>
      <c r="SBW31" s="20"/>
      <c r="SBX31" s="1"/>
      <c r="SBY31" s="66"/>
      <c r="SBZ31" s="66"/>
      <c r="SCA31" s="20"/>
      <c r="SCB31" s="20"/>
      <c r="SCC31" s="1"/>
      <c r="SCD31" s="66"/>
      <c r="SCE31" s="66"/>
      <c r="SCF31" s="20"/>
      <c r="SCG31" s="20"/>
      <c r="SCH31" s="1"/>
      <c r="SCI31" s="66"/>
      <c r="SCJ31" s="66"/>
      <c r="SCK31" s="20"/>
      <c r="SCL31" s="20"/>
      <c r="SCM31" s="1"/>
      <c r="SCN31" s="66"/>
      <c r="SCO31" s="66"/>
      <c r="SCP31" s="20"/>
      <c r="SCQ31" s="20"/>
      <c r="SCR31" s="1"/>
      <c r="SCS31" s="66"/>
      <c r="SCT31" s="66"/>
      <c r="SCU31" s="20"/>
      <c r="SCV31" s="20"/>
      <c r="SCW31" s="1"/>
      <c r="SCX31" s="66"/>
      <c r="SCY31" s="66"/>
      <c r="SCZ31" s="20"/>
      <c r="SDA31" s="20"/>
      <c r="SDB31" s="1"/>
      <c r="SDC31" s="66"/>
      <c r="SDD31" s="66"/>
      <c r="SDE31" s="20"/>
      <c r="SDF31" s="20"/>
      <c r="SDG31" s="1"/>
      <c r="SDH31" s="66"/>
      <c r="SDI31" s="66"/>
      <c r="SDJ31" s="20"/>
      <c r="SDK31" s="20"/>
      <c r="SDL31" s="1"/>
      <c r="SDM31" s="66"/>
      <c r="SDN31" s="66"/>
      <c r="SDO31" s="20"/>
      <c r="SDP31" s="20"/>
      <c r="SDQ31" s="1"/>
      <c r="SDR31" s="66"/>
      <c r="SDS31" s="66"/>
      <c r="SDT31" s="20"/>
      <c r="SDU31" s="20"/>
      <c r="SDV31" s="1"/>
      <c r="SDW31" s="66"/>
      <c r="SDX31" s="66"/>
      <c r="SDY31" s="20"/>
      <c r="SDZ31" s="20"/>
      <c r="SEA31" s="1"/>
      <c r="SEB31" s="66"/>
      <c r="SEC31" s="66"/>
      <c r="SED31" s="20"/>
      <c r="SEE31" s="20"/>
      <c r="SEF31" s="1"/>
      <c r="SEG31" s="66"/>
      <c r="SEH31" s="66"/>
      <c r="SEI31" s="20"/>
      <c r="SEJ31" s="20"/>
      <c r="SEK31" s="1"/>
      <c r="SEL31" s="66"/>
      <c r="SEM31" s="66"/>
      <c r="SEN31" s="20"/>
      <c r="SEO31" s="20"/>
      <c r="SEP31" s="1"/>
      <c r="SEQ31" s="66"/>
      <c r="SER31" s="66"/>
      <c r="SES31" s="20"/>
      <c r="SET31" s="20"/>
      <c r="SEU31" s="1"/>
      <c r="SEV31" s="66"/>
      <c r="SEW31" s="66"/>
      <c r="SEX31" s="20"/>
      <c r="SEY31" s="20"/>
      <c r="SEZ31" s="1"/>
      <c r="SFA31" s="66"/>
      <c r="SFB31" s="66"/>
      <c r="SFC31" s="20"/>
      <c r="SFD31" s="20"/>
      <c r="SFE31" s="1"/>
      <c r="SFF31" s="66"/>
      <c r="SFG31" s="66"/>
      <c r="SFH31" s="20"/>
      <c r="SFI31" s="20"/>
      <c r="SFJ31" s="1"/>
      <c r="SFK31" s="66"/>
      <c r="SFL31" s="66"/>
      <c r="SFM31" s="20"/>
      <c r="SFN31" s="20"/>
      <c r="SFO31" s="1"/>
      <c r="SFP31" s="66"/>
      <c r="SFQ31" s="66"/>
      <c r="SFR31" s="20"/>
      <c r="SFS31" s="20"/>
      <c r="SFT31" s="1"/>
      <c r="SFU31" s="66"/>
      <c r="SFV31" s="66"/>
      <c r="SFW31" s="20"/>
      <c r="SFX31" s="20"/>
      <c r="SFY31" s="1"/>
      <c r="SFZ31" s="66"/>
      <c r="SGA31" s="66"/>
      <c r="SGB31" s="20"/>
      <c r="SGC31" s="20"/>
      <c r="SGD31" s="1"/>
      <c r="SGE31" s="66"/>
      <c r="SGF31" s="66"/>
      <c r="SGG31" s="20"/>
      <c r="SGH31" s="20"/>
      <c r="SGI31" s="1"/>
      <c r="SGJ31" s="66"/>
      <c r="SGK31" s="66"/>
      <c r="SGL31" s="20"/>
      <c r="SGM31" s="20"/>
      <c r="SGN31" s="1"/>
      <c r="SGO31" s="66"/>
      <c r="SGP31" s="66"/>
      <c r="SGQ31" s="20"/>
      <c r="SGR31" s="20"/>
      <c r="SGS31" s="1"/>
      <c r="SGT31" s="66"/>
      <c r="SGU31" s="66"/>
      <c r="SGV31" s="20"/>
      <c r="SGW31" s="20"/>
      <c r="SGX31" s="1"/>
      <c r="SGY31" s="66"/>
      <c r="SGZ31" s="66"/>
      <c r="SHA31" s="20"/>
      <c r="SHB31" s="20"/>
      <c r="SHC31" s="1"/>
      <c r="SHD31" s="66"/>
      <c r="SHE31" s="66"/>
      <c r="SHF31" s="20"/>
      <c r="SHG31" s="20"/>
      <c r="SHH31" s="1"/>
      <c r="SHI31" s="66"/>
      <c r="SHJ31" s="66"/>
      <c r="SHK31" s="20"/>
      <c r="SHL31" s="20"/>
      <c r="SHM31" s="1"/>
      <c r="SHN31" s="66"/>
      <c r="SHO31" s="66"/>
      <c r="SHP31" s="20"/>
      <c r="SHQ31" s="20"/>
      <c r="SHR31" s="1"/>
      <c r="SHS31" s="66"/>
      <c r="SHT31" s="66"/>
      <c r="SHU31" s="20"/>
      <c r="SHV31" s="20"/>
      <c r="SHW31" s="1"/>
      <c r="SHX31" s="66"/>
      <c r="SHY31" s="66"/>
      <c r="SHZ31" s="20"/>
      <c r="SIA31" s="20"/>
      <c r="SIB31" s="1"/>
      <c r="SIC31" s="66"/>
      <c r="SID31" s="66"/>
      <c r="SIE31" s="20"/>
      <c r="SIF31" s="20"/>
      <c r="SIG31" s="1"/>
      <c r="SIH31" s="66"/>
      <c r="SII31" s="66"/>
      <c r="SIJ31" s="20"/>
      <c r="SIK31" s="20"/>
      <c r="SIL31" s="1"/>
      <c r="SIM31" s="66"/>
      <c r="SIN31" s="66"/>
      <c r="SIO31" s="20"/>
      <c r="SIP31" s="20"/>
      <c r="SIQ31" s="1"/>
      <c r="SIR31" s="66"/>
      <c r="SIS31" s="66"/>
      <c r="SIT31" s="20"/>
      <c r="SIU31" s="20"/>
      <c r="SIV31" s="1"/>
      <c r="SIW31" s="66"/>
      <c r="SIX31" s="66"/>
      <c r="SIY31" s="20"/>
      <c r="SIZ31" s="20"/>
      <c r="SJA31" s="1"/>
      <c r="SJB31" s="66"/>
      <c r="SJC31" s="66"/>
      <c r="SJD31" s="20"/>
      <c r="SJE31" s="20"/>
      <c r="SJF31" s="1"/>
      <c r="SJG31" s="66"/>
      <c r="SJH31" s="66"/>
      <c r="SJI31" s="20"/>
      <c r="SJJ31" s="20"/>
      <c r="SJK31" s="1"/>
      <c r="SJL31" s="66"/>
      <c r="SJM31" s="66"/>
      <c r="SJN31" s="20"/>
      <c r="SJO31" s="20"/>
      <c r="SJP31" s="1"/>
      <c r="SJQ31" s="66"/>
      <c r="SJR31" s="66"/>
      <c r="SJS31" s="20"/>
      <c r="SJT31" s="20"/>
      <c r="SJU31" s="1"/>
      <c r="SJV31" s="66"/>
      <c r="SJW31" s="66"/>
      <c r="SJX31" s="20"/>
      <c r="SJY31" s="20"/>
      <c r="SJZ31" s="1"/>
      <c r="SKA31" s="66"/>
      <c r="SKB31" s="66"/>
      <c r="SKC31" s="20"/>
      <c r="SKD31" s="20"/>
      <c r="SKE31" s="1"/>
      <c r="SKF31" s="66"/>
      <c r="SKG31" s="66"/>
      <c r="SKH31" s="20"/>
      <c r="SKI31" s="20"/>
      <c r="SKJ31" s="1"/>
      <c r="SKK31" s="66"/>
      <c r="SKL31" s="66"/>
      <c r="SKM31" s="20"/>
      <c r="SKN31" s="20"/>
      <c r="SKO31" s="1"/>
      <c r="SKP31" s="66"/>
      <c r="SKQ31" s="66"/>
      <c r="SKR31" s="20"/>
      <c r="SKS31" s="20"/>
      <c r="SKT31" s="1"/>
      <c r="SKU31" s="66"/>
      <c r="SKV31" s="66"/>
      <c r="SKW31" s="20"/>
      <c r="SKX31" s="20"/>
      <c r="SKY31" s="1"/>
      <c r="SKZ31" s="66"/>
      <c r="SLA31" s="66"/>
      <c r="SLB31" s="20"/>
      <c r="SLC31" s="20"/>
      <c r="SLD31" s="1"/>
      <c r="SLE31" s="66"/>
      <c r="SLF31" s="66"/>
      <c r="SLG31" s="20"/>
      <c r="SLH31" s="20"/>
      <c r="SLI31" s="1"/>
      <c r="SLJ31" s="66"/>
      <c r="SLK31" s="66"/>
      <c r="SLL31" s="20"/>
      <c r="SLM31" s="20"/>
      <c r="SLN31" s="1"/>
      <c r="SLO31" s="66"/>
      <c r="SLP31" s="66"/>
      <c r="SLQ31" s="20"/>
      <c r="SLR31" s="20"/>
      <c r="SLS31" s="1"/>
      <c r="SLT31" s="66"/>
      <c r="SLU31" s="66"/>
      <c r="SLV31" s="20"/>
      <c r="SLW31" s="20"/>
      <c r="SLX31" s="1"/>
      <c r="SLY31" s="66"/>
      <c r="SLZ31" s="66"/>
      <c r="SMA31" s="20"/>
      <c r="SMB31" s="20"/>
      <c r="SMC31" s="1"/>
      <c r="SMD31" s="66"/>
      <c r="SME31" s="66"/>
      <c r="SMF31" s="20"/>
      <c r="SMG31" s="20"/>
      <c r="SMH31" s="1"/>
      <c r="SMI31" s="66"/>
      <c r="SMJ31" s="66"/>
      <c r="SMK31" s="20"/>
      <c r="SML31" s="20"/>
      <c r="SMM31" s="1"/>
      <c r="SMN31" s="66"/>
      <c r="SMO31" s="66"/>
      <c r="SMP31" s="20"/>
      <c r="SMQ31" s="20"/>
      <c r="SMR31" s="1"/>
      <c r="SMS31" s="66"/>
      <c r="SMT31" s="66"/>
      <c r="SMU31" s="20"/>
      <c r="SMV31" s="20"/>
      <c r="SMW31" s="1"/>
      <c r="SMX31" s="66"/>
      <c r="SMY31" s="66"/>
      <c r="SMZ31" s="20"/>
      <c r="SNA31" s="20"/>
      <c r="SNB31" s="1"/>
      <c r="SNC31" s="66"/>
      <c r="SND31" s="66"/>
      <c r="SNE31" s="20"/>
      <c r="SNF31" s="20"/>
      <c r="SNG31" s="1"/>
      <c r="SNH31" s="66"/>
      <c r="SNI31" s="66"/>
      <c r="SNJ31" s="20"/>
      <c r="SNK31" s="20"/>
      <c r="SNL31" s="1"/>
      <c r="SNM31" s="66"/>
      <c r="SNN31" s="66"/>
      <c r="SNO31" s="20"/>
      <c r="SNP31" s="20"/>
      <c r="SNQ31" s="1"/>
      <c r="SNR31" s="66"/>
      <c r="SNS31" s="66"/>
      <c r="SNT31" s="20"/>
      <c r="SNU31" s="20"/>
      <c r="SNV31" s="1"/>
      <c r="SNW31" s="66"/>
      <c r="SNX31" s="66"/>
      <c r="SNY31" s="20"/>
      <c r="SNZ31" s="20"/>
      <c r="SOA31" s="1"/>
      <c r="SOB31" s="66"/>
      <c r="SOC31" s="66"/>
      <c r="SOD31" s="20"/>
      <c r="SOE31" s="20"/>
      <c r="SOF31" s="1"/>
      <c r="SOG31" s="66"/>
      <c r="SOH31" s="66"/>
      <c r="SOI31" s="20"/>
      <c r="SOJ31" s="20"/>
      <c r="SOK31" s="1"/>
      <c r="SOL31" s="66"/>
      <c r="SOM31" s="66"/>
      <c r="SON31" s="20"/>
      <c r="SOO31" s="20"/>
      <c r="SOP31" s="1"/>
      <c r="SOQ31" s="66"/>
      <c r="SOR31" s="66"/>
      <c r="SOS31" s="20"/>
      <c r="SOT31" s="20"/>
      <c r="SOU31" s="1"/>
      <c r="SOV31" s="66"/>
      <c r="SOW31" s="66"/>
      <c r="SOX31" s="20"/>
      <c r="SOY31" s="20"/>
      <c r="SOZ31" s="1"/>
      <c r="SPA31" s="66"/>
      <c r="SPB31" s="66"/>
      <c r="SPC31" s="20"/>
      <c r="SPD31" s="20"/>
      <c r="SPE31" s="1"/>
      <c r="SPF31" s="66"/>
      <c r="SPG31" s="66"/>
      <c r="SPH31" s="20"/>
      <c r="SPI31" s="20"/>
      <c r="SPJ31" s="1"/>
      <c r="SPK31" s="66"/>
      <c r="SPL31" s="66"/>
      <c r="SPM31" s="20"/>
      <c r="SPN31" s="20"/>
      <c r="SPO31" s="1"/>
      <c r="SPP31" s="66"/>
      <c r="SPQ31" s="66"/>
      <c r="SPR31" s="20"/>
      <c r="SPS31" s="20"/>
      <c r="SPT31" s="1"/>
      <c r="SPU31" s="66"/>
      <c r="SPV31" s="66"/>
      <c r="SPW31" s="20"/>
      <c r="SPX31" s="20"/>
      <c r="SPY31" s="1"/>
      <c r="SPZ31" s="66"/>
      <c r="SQA31" s="66"/>
      <c r="SQB31" s="20"/>
      <c r="SQC31" s="20"/>
      <c r="SQD31" s="1"/>
      <c r="SQE31" s="66"/>
      <c r="SQF31" s="66"/>
      <c r="SQG31" s="20"/>
      <c r="SQH31" s="20"/>
      <c r="SQI31" s="1"/>
      <c r="SQJ31" s="66"/>
      <c r="SQK31" s="66"/>
      <c r="SQL31" s="20"/>
      <c r="SQM31" s="20"/>
      <c r="SQN31" s="1"/>
      <c r="SQO31" s="66"/>
      <c r="SQP31" s="66"/>
      <c r="SQQ31" s="20"/>
      <c r="SQR31" s="20"/>
      <c r="SQS31" s="1"/>
      <c r="SQT31" s="66"/>
      <c r="SQU31" s="66"/>
      <c r="SQV31" s="20"/>
      <c r="SQW31" s="20"/>
      <c r="SQX31" s="1"/>
      <c r="SQY31" s="66"/>
      <c r="SQZ31" s="66"/>
      <c r="SRA31" s="20"/>
      <c r="SRB31" s="20"/>
      <c r="SRC31" s="1"/>
      <c r="SRD31" s="66"/>
      <c r="SRE31" s="66"/>
      <c r="SRF31" s="20"/>
      <c r="SRG31" s="20"/>
      <c r="SRH31" s="1"/>
      <c r="SRI31" s="66"/>
      <c r="SRJ31" s="66"/>
      <c r="SRK31" s="20"/>
      <c r="SRL31" s="20"/>
      <c r="SRM31" s="1"/>
      <c r="SRN31" s="66"/>
      <c r="SRO31" s="66"/>
      <c r="SRP31" s="20"/>
      <c r="SRQ31" s="20"/>
      <c r="SRR31" s="1"/>
      <c r="SRS31" s="66"/>
      <c r="SRT31" s="66"/>
      <c r="SRU31" s="20"/>
      <c r="SRV31" s="20"/>
      <c r="SRW31" s="1"/>
      <c r="SRX31" s="66"/>
      <c r="SRY31" s="66"/>
      <c r="SRZ31" s="20"/>
      <c r="SSA31" s="20"/>
      <c r="SSB31" s="1"/>
      <c r="SSC31" s="66"/>
      <c r="SSD31" s="66"/>
      <c r="SSE31" s="20"/>
      <c r="SSF31" s="20"/>
      <c r="SSG31" s="1"/>
      <c r="SSH31" s="66"/>
      <c r="SSI31" s="66"/>
      <c r="SSJ31" s="20"/>
      <c r="SSK31" s="20"/>
      <c r="SSL31" s="1"/>
      <c r="SSM31" s="66"/>
      <c r="SSN31" s="66"/>
      <c r="SSO31" s="20"/>
      <c r="SSP31" s="20"/>
      <c r="SSQ31" s="1"/>
      <c r="SSR31" s="66"/>
      <c r="SSS31" s="66"/>
      <c r="SST31" s="20"/>
      <c r="SSU31" s="20"/>
      <c r="SSV31" s="1"/>
      <c r="SSW31" s="66"/>
      <c r="SSX31" s="66"/>
      <c r="SSY31" s="20"/>
      <c r="SSZ31" s="20"/>
      <c r="STA31" s="1"/>
      <c r="STB31" s="66"/>
      <c r="STC31" s="66"/>
      <c r="STD31" s="20"/>
      <c r="STE31" s="20"/>
      <c r="STF31" s="1"/>
      <c r="STG31" s="66"/>
      <c r="STH31" s="66"/>
      <c r="STI31" s="20"/>
      <c r="STJ31" s="20"/>
      <c r="STK31" s="1"/>
      <c r="STL31" s="66"/>
      <c r="STM31" s="66"/>
      <c r="STN31" s="20"/>
      <c r="STO31" s="20"/>
      <c r="STP31" s="1"/>
      <c r="STQ31" s="66"/>
      <c r="STR31" s="66"/>
      <c r="STS31" s="20"/>
      <c r="STT31" s="20"/>
      <c r="STU31" s="1"/>
      <c r="STV31" s="66"/>
      <c r="STW31" s="66"/>
      <c r="STX31" s="20"/>
      <c r="STY31" s="20"/>
      <c r="STZ31" s="1"/>
      <c r="SUA31" s="66"/>
      <c r="SUB31" s="66"/>
      <c r="SUC31" s="20"/>
      <c r="SUD31" s="20"/>
      <c r="SUE31" s="1"/>
      <c r="SUF31" s="66"/>
      <c r="SUG31" s="66"/>
      <c r="SUH31" s="20"/>
      <c r="SUI31" s="20"/>
      <c r="SUJ31" s="1"/>
      <c r="SUK31" s="66"/>
      <c r="SUL31" s="66"/>
      <c r="SUM31" s="20"/>
      <c r="SUN31" s="20"/>
      <c r="SUO31" s="1"/>
      <c r="SUP31" s="66"/>
      <c r="SUQ31" s="66"/>
      <c r="SUR31" s="20"/>
      <c r="SUS31" s="20"/>
      <c r="SUT31" s="1"/>
      <c r="SUU31" s="66"/>
      <c r="SUV31" s="66"/>
      <c r="SUW31" s="20"/>
      <c r="SUX31" s="20"/>
      <c r="SUY31" s="1"/>
      <c r="SUZ31" s="66"/>
      <c r="SVA31" s="66"/>
      <c r="SVB31" s="20"/>
      <c r="SVC31" s="20"/>
      <c r="SVD31" s="1"/>
      <c r="SVE31" s="66"/>
      <c r="SVF31" s="66"/>
      <c r="SVG31" s="20"/>
      <c r="SVH31" s="20"/>
      <c r="SVI31" s="1"/>
      <c r="SVJ31" s="66"/>
      <c r="SVK31" s="66"/>
      <c r="SVL31" s="20"/>
      <c r="SVM31" s="20"/>
      <c r="SVN31" s="1"/>
      <c r="SVO31" s="66"/>
      <c r="SVP31" s="66"/>
      <c r="SVQ31" s="20"/>
      <c r="SVR31" s="20"/>
      <c r="SVS31" s="1"/>
      <c r="SVT31" s="66"/>
      <c r="SVU31" s="66"/>
      <c r="SVV31" s="20"/>
      <c r="SVW31" s="20"/>
      <c r="SVX31" s="1"/>
      <c r="SVY31" s="66"/>
      <c r="SVZ31" s="66"/>
      <c r="SWA31" s="20"/>
      <c r="SWB31" s="20"/>
      <c r="SWC31" s="1"/>
      <c r="SWD31" s="66"/>
      <c r="SWE31" s="66"/>
      <c r="SWF31" s="20"/>
      <c r="SWG31" s="20"/>
      <c r="SWH31" s="1"/>
      <c r="SWI31" s="66"/>
      <c r="SWJ31" s="66"/>
      <c r="SWK31" s="20"/>
      <c r="SWL31" s="20"/>
      <c r="SWM31" s="1"/>
      <c r="SWN31" s="66"/>
      <c r="SWO31" s="66"/>
      <c r="SWP31" s="20"/>
      <c r="SWQ31" s="20"/>
      <c r="SWR31" s="1"/>
      <c r="SWS31" s="66"/>
      <c r="SWT31" s="66"/>
      <c r="SWU31" s="20"/>
      <c r="SWV31" s="20"/>
      <c r="SWW31" s="1"/>
      <c r="SWX31" s="66"/>
      <c r="SWY31" s="66"/>
      <c r="SWZ31" s="20"/>
      <c r="SXA31" s="20"/>
      <c r="SXB31" s="1"/>
      <c r="SXC31" s="66"/>
      <c r="SXD31" s="66"/>
      <c r="SXE31" s="20"/>
      <c r="SXF31" s="20"/>
      <c r="SXG31" s="1"/>
      <c r="SXH31" s="66"/>
      <c r="SXI31" s="66"/>
      <c r="SXJ31" s="20"/>
      <c r="SXK31" s="20"/>
      <c r="SXL31" s="1"/>
      <c r="SXM31" s="66"/>
      <c r="SXN31" s="66"/>
      <c r="SXO31" s="20"/>
      <c r="SXP31" s="20"/>
      <c r="SXQ31" s="1"/>
      <c r="SXR31" s="66"/>
      <c r="SXS31" s="66"/>
      <c r="SXT31" s="20"/>
      <c r="SXU31" s="20"/>
      <c r="SXV31" s="1"/>
      <c r="SXW31" s="66"/>
      <c r="SXX31" s="66"/>
      <c r="SXY31" s="20"/>
      <c r="SXZ31" s="20"/>
      <c r="SYA31" s="1"/>
      <c r="SYB31" s="66"/>
      <c r="SYC31" s="66"/>
      <c r="SYD31" s="20"/>
      <c r="SYE31" s="20"/>
      <c r="SYF31" s="1"/>
      <c r="SYG31" s="66"/>
      <c r="SYH31" s="66"/>
      <c r="SYI31" s="20"/>
      <c r="SYJ31" s="20"/>
      <c r="SYK31" s="1"/>
      <c r="SYL31" s="66"/>
      <c r="SYM31" s="66"/>
      <c r="SYN31" s="20"/>
      <c r="SYO31" s="20"/>
      <c r="SYP31" s="1"/>
      <c r="SYQ31" s="66"/>
      <c r="SYR31" s="66"/>
      <c r="SYS31" s="20"/>
      <c r="SYT31" s="20"/>
      <c r="SYU31" s="1"/>
      <c r="SYV31" s="66"/>
      <c r="SYW31" s="66"/>
      <c r="SYX31" s="20"/>
      <c r="SYY31" s="20"/>
      <c r="SYZ31" s="1"/>
      <c r="SZA31" s="66"/>
      <c r="SZB31" s="66"/>
      <c r="SZC31" s="20"/>
      <c r="SZD31" s="20"/>
      <c r="SZE31" s="1"/>
      <c r="SZF31" s="66"/>
      <c r="SZG31" s="66"/>
      <c r="SZH31" s="20"/>
      <c r="SZI31" s="20"/>
      <c r="SZJ31" s="1"/>
      <c r="SZK31" s="66"/>
      <c r="SZL31" s="66"/>
      <c r="SZM31" s="20"/>
      <c r="SZN31" s="20"/>
      <c r="SZO31" s="1"/>
      <c r="SZP31" s="66"/>
      <c r="SZQ31" s="66"/>
      <c r="SZR31" s="20"/>
      <c r="SZS31" s="20"/>
      <c r="SZT31" s="1"/>
      <c r="SZU31" s="66"/>
      <c r="SZV31" s="66"/>
      <c r="SZW31" s="20"/>
      <c r="SZX31" s="20"/>
      <c r="SZY31" s="1"/>
      <c r="SZZ31" s="66"/>
      <c r="TAA31" s="66"/>
      <c r="TAB31" s="20"/>
      <c r="TAC31" s="20"/>
      <c r="TAD31" s="1"/>
      <c r="TAE31" s="66"/>
      <c r="TAF31" s="66"/>
      <c r="TAG31" s="20"/>
      <c r="TAH31" s="20"/>
      <c r="TAI31" s="1"/>
      <c r="TAJ31" s="66"/>
      <c r="TAK31" s="66"/>
      <c r="TAL31" s="20"/>
      <c r="TAM31" s="20"/>
      <c r="TAN31" s="1"/>
      <c r="TAO31" s="66"/>
      <c r="TAP31" s="66"/>
      <c r="TAQ31" s="20"/>
      <c r="TAR31" s="20"/>
      <c r="TAS31" s="1"/>
      <c r="TAT31" s="66"/>
      <c r="TAU31" s="66"/>
      <c r="TAV31" s="20"/>
      <c r="TAW31" s="20"/>
      <c r="TAX31" s="1"/>
      <c r="TAY31" s="66"/>
      <c r="TAZ31" s="66"/>
      <c r="TBA31" s="20"/>
      <c r="TBB31" s="20"/>
      <c r="TBC31" s="1"/>
      <c r="TBD31" s="66"/>
      <c r="TBE31" s="66"/>
      <c r="TBF31" s="20"/>
      <c r="TBG31" s="20"/>
      <c r="TBH31" s="1"/>
      <c r="TBI31" s="66"/>
      <c r="TBJ31" s="66"/>
      <c r="TBK31" s="20"/>
      <c r="TBL31" s="20"/>
      <c r="TBM31" s="1"/>
      <c r="TBN31" s="66"/>
      <c r="TBO31" s="66"/>
      <c r="TBP31" s="20"/>
      <c r="TBQ31" s="20"/>
      <c r="TBR31" s="1"/>
      <c r="TBS31" s="66"/>
      <c r="TBT31" s="66"/>
      <c r="TBU31" s="20"/>
      <c r="TBV31" s="20"/>
      <c r="TBW31" s="1"/>
      <c r="TBX31" s="66"/>
      <c r="TBY31" s="66"/>
      <c r="TBZ31" s="20"/>
      <c r="TCA31" s="20"/>
      <c r="TCB31" s="1"/>
      <c r="TCC31" s="66"/>
      <c r="TCD31" s="66"/>
      <c r="TCE31" s="20"/>
      <c r="TCF31" s="20"/>
      <c r="TCG31" s="1"/>
      <c r="TCH31" s="66"/>
      <c r="TCI31" s="66"/>
      <c r="TCJ31" s="20"/>
      <c r="TCK31" s="20"/>
      <c r="TCL31" s="1"/>
      <c r="TCM31" s="66"/>
      <c r="TCN31" s="66"/>
      <c r="TCO31" s="20"/>
      <c r="TCP31" s="20"/>
      <c r="TCQ31" s="1"/>
      <c r="TCR31" s="66"/>
      <c r="TCS31" s="66"/>
      <c r="TCT31" s="20"/>
      <c r="TCU31" s="20"/>
      <c r="TCV31" s="1"/>
      <c r="TCW31" s="66"/>
      <c r="TCX31" s="66"/>
      <c r="TCY31" s="20"/>
      <c r="TCZ31" s="20"/>
      <c r="TDA31" s="1"/>
      <c r="TDB31" s="66"/>
      <c r="TDC31" s="66"/>
      <c r="TDD31" s="20"/>
      <c r="TDE31" s="20"/>
      <c r="TDF31" s="1"/>
      <c r="TDG31" s="66"/>
      <c r="TDH31" s="66"/>
      <c r="TDI31" s="20"/>
      <c r="TDJ31" s="20"/>
      <c r="TDK31" s="1"/>
      <c r="TDL31" s="66"/>
      <c r="TDM31" s="66"/>
      <c r="TDN31" s="20"/>
      <c r="TDO31" s="20"/>
      <c r="TDP31" s="1"/>
      <c r="TDQ31" s="66"/>
      <c r="TDR31" s="66"/>
      <c r="TDS31" s="20"/>
      <c r="TDT31" s="20"/>
      <c r="TDU31" s="1"/>
      <c r="TDV31" s="66"/>
      <c r="TDW31" s="66"/>
      <c r="TDX31" s="20"/>
      <c r="TDY31" s="20"/>
      <c r="TDZ31" s="1"/>
      <c r="TEA31" s="66"/>
      <c r="TEB31" s="66"/>
      <c r="TEC31" s="20"/>
      <c r="TED31" s="20"/>
      <c r="TEE31" s="1"/>
      <c r="TEF31" s="66"/>
      <c r="TEG31" s="66"/>
      <c r="TEH31" s="20"/>
      <c r="TEI31" s="20"/>
      <c r="TEJ31" s="1"/>
      <c r="TEK31" s="66"/>
      <c r="TEL31" s="66"/>
      <c r="TEM31" s="20"/>
      <c r="TEN31" s="20"/>
      <c r="TEO31" s="1"/>
      <c r="TEP31" s="66"/>
      <c r="TEQ31" s="66"/>
      <c r="TER31" s="20"/>
      <c r="TES31" s="20"/>
      <c r="TET31" s="1"/>
      <c r="TEU31" s="66"/>
      <c r="TEV31" s="66"/>
      <c r="TEW31" s="20"/>
      <c r="TEX31" s="20"/>
      <c r="TEY31" s="1"/>
      <c r="TEZ31" s="66"/>
      <c r="TFA31" s="66"/>
      <c r="TFB31" s="20"/>
      <c r="TFC31" s="20"/>
      <c r="TFD31" s="1"/>
      <c r="TFE31" s="66"/>
      <c r="TFF31" s="66"/>
      <c r="TFG31" s="20"/>
      <c r="TFH31" s="20"/>
      <c r="TFI31" s="1"/>
      <c r="TFJ31" s="66"/>
      <c r="TFK31" s="66"/>
      <c r="TFL31" s="20"/>
      <c r="TFM31" s="20"/>
      <c r="TFN31" s="1"/>
      <c r="TFO31" s="66"/>
      <c r="TFP31" s="66"/>
      <c r="TFQ31" s="20"/>
      <c r="TFR31" s="20"/>
      <c r="TFS31" s="1"/>
      <c r="TFT31" s="66"/>
      <c r="TFU31" s="66"/>
      <c r="TFV31" s="20"/>
      <c r="TFW31" s="20"/>
      <c r="TFX31" s="1"/>
      <c r="TFY31" s="66"/>
      <c r="TFZ31" s="66"/>
      <c r="TGA31" s="20"/>
      <c r="TGB31" s="20"/>
      <c r="TGC31" s="1"/>
      <c r="TGD31" s="66"/>
      <c r="TGE31" s="66"/>
      <c r="TGF31" s="20"/>
      <c r="TGG31" s="20"/>
      <c r="TGH31" s="1"/>
      <c r="TGI31" s="66"/>
      <c r="TGJ31" s="66"/>
      <c r="TGK31" s="20"/>
      <c r="TGL31" s="20"/>
      <c r="TGM31" s="1"/>
      <c r="TGN31" s="66"/>
      <c r="TGO31" s="66"/>
      <c r="TGP31" s="20"/>
      <c r="TGQ31" s="20"/>
      <c r="TGR31" s="1"/>
      <c r="TGS31" s="66"/>
      <c r="TGT31" s="66"/>
      <c r="TGU31" s="20"/>
      <c r="TGV31" s="20"/>
      <c r="TGW31" s="1"/>
      <c r="TGX31" s="66"/>
      <c r="TGY31" s="66"/>
      <c r="TGZ31" s="20"/>
      <c r="THA31" s="20"/>
      <c r="THB31" s="1"/>
      <c r="THC31" s="66"/>
      <c r="THD31" s="66"/>
      <c r="THE31" s="20"/>
      <c r="THF31" s="20"/>
      <c r="THG31" s="1"/>
      <c r="THH31" s="66"/>
      <c r="THI31" s="66"/>
      <c r="THJ31" s="20"/>
      <c r="THK31" s="20"/>
      <c r="THL31" s="1"/>
      <c r="THM31" s="66"/>
      <c r="THN31" s="66"/>
      <c r="THO31" s="20"/>
      <c r="THP31" s="20"/>
      <c r="THQ31" s="1"/>
      <c r="THR31" s="66"/>
      <c r="THS31" s="66"/>
      <c r="THT31" s="20"/>
      <c r="THU31" s="20"/>
      <c r="THV31" s="1"/>
      <c r="THW31" s="66"/>
      <c r="THX31" s="66"/>
      <c r="THY31" s="20"/>
      <c r="THZ31" s="20"/>
      <c r="TIA31" s="1"/>
      <c r="TIB31" s="66"/>
      <c r="TIC31" s="66"/>
      <c r="TID31" s="20"/>
      <c r="TIE31" s="20"/>
      <c r="TIF31" s="1"/>
      <c r="TIG31" s="66"/>
      <c r="TIH31" s="66"/>
      <c r="TII31" s="20"/>
      <c r="TIJ31" s="20"/>
      <c r="TIK31" s="1"/>
      <c r="TIL31" s="66"/>
      <c r="TIM31" s="66"/>
      <c r="TIN31" s="20"/>
      <c r="TIO31" s="20"/>
      <c r="TIP31" s="1"/>
      <c r="TIQ31" s="66"/>
      <c r="TIR31" s="66"/>
      <c r="TIS31" s="20"/>
      <c r="TIT31" s="20"/>
      <c r="TIU31" s="1"/>
      <c r="TIV31" s="66"/>
      <c r="TIW31" s="66"/>
      <c r="TIX31" s="20"/>
      <c r="TIY31" s="20"/>
      <c r="TIZ31" s="1"/>
      <c r="TJA31" s="66"/>
      <c r="TJB31" s="66"/>
      <c r="TJC31" s="20"/>
      <c r="TJD31" s="20"/>
      <c r="TJE31" s="1"/>
      <c r="TJF31" s="66"/>
      <c r="TJG31" s="66"/>
      <c r="TJH31" s="20"/>
      <c r="TJI31" s="20"/>
      <c r="TJJ31" s="1"/>
      <c r="TJK31" s="66"/>
      <c r="TJL31" s="66"/>
      <c r="TJM31" s="20"/>
      <c r="TJN31" s="20"/>
      <c r="TJO31" s="1"/>
      <c r="TJP31" s="66"/>
      <c r="TJQ31" s="66"/>
      <c r="TJR31" s="20"/>
      <c r="TJS31" s="20"/>
      <c r="TJT31" s="1"/>
      <c r="TJU31" s="66"/>
      <c r="TJV31" s="66"/>
      <c r="TJW31" s="20"/>
      <c r="TJX31" s="20"/>
      <c r="TJY31" s="1"/>
      <c r="TJZ31" s="66"/>
      <c r="TKA31" s="66"/>
      <c r="TKB31" s="20"/>
      <c r="TKC31" s="20"/>
      <c r="TKD31" s="1"/>
      <c r="TKE31" s="66"/>
      <c r="TKF31" s="66"/>
      <c r="TKG31" s="20"/>
      <c r="TKH31" s="20"/>
      <c r="TKI31" s="1"/>
      <c r="TKJ31" s="66"/>
      <c r="TKK31" s="66"/>
      <c r="TKL31" s="20"/>
      <c r="TKM31" s="20"/>
      <c r="TKN31" s="1"/>
      <c r="TKO31" s="66"/>
      <c r="TKP31" s="66"/>
      <c r="TKQ31" s="20"/>
      <c r="TKR31" s="20"/>
      <c r="TKS31" s="1"/>
      <c r="TKT31" s="66"/>
      <c r="TKU31" s="66"/>
      <c r="TKV31" s="20"/>
      <c r="TKW31" s="20"/>
      <c r="TKX31" s="1"/>
      <c r="TKY31" s="66"/>
      <c r="TKZ31" s="66"/>
      <c r="TLA31" s="20"/>
      <c r="TLB31" s="20"/>
      <c r="TLC31" s="1"/>
      <c r="TLD31" s="66"/>
      <c r="TLE31" s="66"/>
      <c r="TLF31" s="20"/>
      <c r="TLG31" s="20"/>
      <c r="TLH31" s="1"/>
      <c r="TLI31" s="66"/>
      <c r="TLJ31" s="66"/>
      <c r="TLK31" s="20"/>
      <c r="TLL31" s="20"/>
      <c r="TLM31" s="1"/>
      <c r="TLN31" s="66"/>
      <c r="TLO31" s="66"/>
      <c r="TLP31" s="20"/>
      <c r="TLQ31" s="20"/>
      <c r="TLR31" s="1"/>
      <c r="TLS31" s="66"/>
      <c r="TLT31" s="66"/>
      <c r="TLU31" s="20"/>
      <c r="TLV31" s="20"/>
      <c r="TLW31" s="1"/>
      <c r="TLX31" s="66"/>
      <c r="TLY31" s="66"/>
      <c r="TLZ31" s="20"/>
      <c r="TMA31" s="20"/>
      <c r="TMB31" s="1"/>
      <c r="TMC31" s="66"/>
      <c r="TMD31" s="66"/>
      <c r="TME31" s="20"/>
      <c r="TMF31" s="20"/>
      <c r="TMG31" s="1"/>
      <c r="TMH31" s="66"/>
      <c r="TMI31" s="66"/>
      <c r="TMJ31" s="20"/>
      <c r="TMK31" s="20"/>
      <c r="TML31" s="1"/>
      <c r="TMM31" s="66"/>
      <c r="TMN31" s="66"/>
      <c r="TMO31" s="20"/>
      <c r="TMP31" s="20"/>
      <c r="TMQ31" s="1"/>
      <c r="TMR31" s="66"/>
      <c r="TMS31" s="66"/>
      <c r="TMT31" s="20"/>
      <c r="TMU31" s="20"/>
      <c r="TMV31" s="1"/>
      <c r="TMW31" s="66"/>
      <c r="TMX31" s="66"/>
      <c r="TMY31" s="20"/>
      <c r="TMZ31" s="20"/>
      <c r="TNA31" s="1"/>
      <c r="TNB31" s="66"/>
      <c r="TNC31" s="66"/>
      <c r="TND31" s="20"/>
      <c r="TNE31" s="20"/>
      <c r="TNF31" s="1"/>
      <c r="TNG31" s="66"/>
      <c r="TNH31" s="66"/>
      <c r="TNI31" s="20"/>
      <c r="TNJ31" s="20"/>
      <c r="TNK31" s="1"/>
      <c r="TNL31" s="66"/>
      <c r="TNM31" s="66"/>
      <c r="TNN31" s="20"/>
      <c r="TNO31" s="20"/>
      <c r="TNP31" s="1"/>
      <c r="TNQ31" s="66"/>
      <c r="TNR31" s="66"/>
      <c r="TNS31" s="20"/>
      <c r="TNT31" s="20"/>
      <c r="TNU31" s="1"/>
      <c r="TNV31" s="66"/>
      <c r="TNW31" s="66"/>
      <c r="TNX31" s="20"/>
      <c r="TNY31" s="20"/>
      <c r="TNZ31" s="1"/>
      <c r="TOA31" s="66"/>
      <c r="TOB31" s="66"/>
      <c r="TOC31" s="20"/>
      <c r="TOD31" s="20"/>
      <c r="TOE31" s="1"/>
      <c r="TOF31" s="66"/>
      <c r="TOG31" s="66"/>
      <c r="TOH31" s="20"/>
      <c r="TOI31" s="20"/>
      <c r="TOJ31" s="1"/>
      <c r="TOK31" s="66"/>
      <c r="TOL31" s="66"/>
      <c r="TOM31" s="20"/>
      <c r="TON31" s="20"/>
      <c r="TOO31" s="1"/>
      <c r="TOP31" s="66"/>
      <c r="TOQ31" s="66"/>
      <c r="TOR31" s="20"/>
      <c r="TOS31" s="20"/>
      <c r="TOT31" s="1"/>
      <c r="TOU31" s="66"/>
      <c r="TOV31" s="66"/>
      <c r="TOW31" s="20"/>
      <c r="TOX31" s="20"/>
      <c r="TOY31" s="1"/>
      <c r="TOZ31" s="66"/>
      <c r="TPA31" s="66"/>
      <c r="TPB31" s="20"/>
      <c r="TPC31" s="20"/>
      <c r="TPD31" s="1"/>
      <c r="TPE31" s="66"/>
      <c r="TPF31" s="66"/>
      <c r="TPG31" s="20"/>
      <c r="TPH31" s="20"/>
      <c r="TPI31" s="1"/>
      <c r="TPJ31" s="66"/>
      <c r="TPK31" s="66"/>
      <c r="TPL31" s="20"/>
      <c r="TPM31" s="20"/>
      <c r="TPN31" s="1"/>
      <c r="TPO31" s="66"/>
      <c r="TPP31" s="66"/>
      <c r="TPQ31" s="20"/>
      <c r="TPR31" s="20"/>
      <c r="TPS31" s="1"/>
      <c r="TPT31" s="66"/>
      <c r="TPU31" s="66"/>
      <c r="TPV31" s="20"/>
      <c r="TPW31" s="20"/>
      <c r="TPX31" s="1"/>
      <c r="TPY31" s="66"/>
      <c r="TPZ31" s="66"/>
      <c r="TQA31" s="20"/>
      <c r="TQB31" s="20"/>
      <c r="TQC31" s="1"/>
      <c r="TQD31" s="66"/>
      <c r="TQE31" s="66"/>
      <c r="TQF31" s="20"/>
      <c r="TQG31" s="20"/>
      <c r="TQH31" s="1"/>
      <c r="TQI31" s="66"/>
      <c r="TQJ31" s="66"/>
      <c r="TQK31" s="20"/>
      <c r="TQL31" s="20"/>
      <c r="TQM31" s="1"/>
      <c r="TQN31" s="66"/>
      <c r="TQO31" s="66"/>
      <c r="TQP31" s="20"/>
      <c r="TQQ31" s="20"/>
      <c r="TQR31" s="1"/>
      <c r="TQS31" s="66"/>
      <c r="TQT31" s="66"/>
      <c r="TQU31" s="20"/>
      <c r="TQV31" s="20"/>
      <c r="TQW31" s="1"/>
      <c r="TQX31" s="66"/>
      <c r="TQY31" s="66"/>
      <c r="TQZ31" s="20"/>
      <c r="TRA31" s="20"/>
      <c r="TRB31" s="1"/>
      <c r="TRC31" s="66"/>
      <c r="TRD31" s="66"/>
      <c r="TRE31" s="20"/>
      <c r="TRF31" s="20"/>
      <c r="TRG31" s="1"/>
      <c r="TRH31" s="66"/>
      <c r="TRI31" s="66"/>
      <c r="TRJ31" s="20"/>
      <c r="TRK31" s="20"/>
      <c r="TRL31" s="1"/>
      <c r="TRM31" s="66"/>
      <c r="TRN31" s="66"/>
      <c r="TRO31" s="20"/>
      <c r="TRP31" s="20"/>
      <c r="TRQ31" s="1"/>
      <c r="TRR31" s="66"/>
      <c r="TRS31" s="66"/>
      <c r="TRT31" s="20"/>
      <c r="TRU31" s="20"/>
      <c r="TRV31" s="1"/>
      <c r="TRW31" s="66"/>
      <c r="TRX31" s="66"/>
      <c r="TRY31" s="20"/>
      <c r="TRZ31" s="20"/>
      <c r="TSA31" s="1"/>
      <c r="TSB31" s="66"/>
      <c r="TSC31" s="66"/>
      <c r="TSD31" s="20"/>
      <c r="TSE31" s="20"/>
      <c r="TSF31" s="1"/>
      <c r="TSG31" s="66"/>
      <c r="TSH31" s="66"/>
      <c r="TSI31" s="20"/>
      <c r="TSJ31" s="20"/>
      <c r="TSK31" s="1"/>
      <c r="TSL31" s="66"/>
      <c r="TSM31" s="66"/>
      <c r="TSN31" s="20"/>
      <c r="TSO31" s="20"/>
      <c r="TSP31" s="1"/>
      <c r="TSQ31" s="66"/>
      <c r="TSR31" s="66"/>
      <c r="TSS31" s="20"/>
      <c r="TST31" s="20"/>
      <c r="TSU31" s="1"/>
      <c r="TSV31" s="66"/>
      <c r="TSW31" s="66"/>
      <c r="TSX31" s="20"/>
      <c r="TSY31" s="20"/>
      <c r="TSZ31" s="1"/>
      <c r="TTA31" s="66"/>
      <c r="TTB31" s="66"/>
      <c r="TTC31" s="20"/>
      <c r="TTD31" s="20"/>
      <c r="TTE31" s="1"/>
      <c r="TTF31" s="66"/>
      <c r="TTG31" s="66"/>
      <c r="TTH31" s="20"/>
      <c r="TTI31" s="20"/>
      <c r="TTJ31" s="1"/>
      <c r="TTK31" s="66"/>
      <c r="TTL31" s="66"/>
      <c r="TTM31" s="20"/>
      <c r="TTN31" s="20"/>
      <c r="TTO31" s="1"/>
      <c r="TTP31" s="66"/>
      <c r="TTQ31" s="66"/>
      <c r="TTR31" s="20"/>
      <c r="TTS31" s="20"/>
      <c r="TTT31" s="1"/>
      <c r="TTU31" s="66"/>
      <c r="TTV31" s="66"/>
      <c r="TTW31" s="20"/>
      <c r="TTX31" s="20"/>
      <c r="TTY31" s="1"/>
      <c r="TTZ31" s="66"/>
      <c r="TUA31" s="66"/>
      <c r="TUB31" s="20"/>
      <c r="TUC31" s="20"/>
      <c r="TUD31" s="1"/>
      <c r="TUE31" s="66"/>
      <c r="TUF31" s="66"/>
      <c r="TUG31" s="20"/>
      <c r="TUH31" s="20"/>
      <c r="TUI31" s="1"/>
      <c r="TUJ31" s="66"/>
      <c r="TUK31" s="66"/>
      <c r="TUL31" s="20"/>
      <c r="TUM31" s="20"/>
      <c r="TUN31" s="1"/>
      <c r="TUO31" s="66"/>
      <c r="TUP31" s="66"/>
      <c r="TUQ31" s="20"/>
      <c r="TUR31" s="20"/>
      <c r="TUS31" s="1"/>
      <c r="TUT31" s="66"/>
      <c r="TUU31" s="66"/>
      <c r="TUV31" s="20"/>
      <c r="TUW31" s="20"/>
      <c r="TUX31" s="1"/>
      <c r="TUY31" s="66"/>
      <c r="TUZ31" s="66"/>
      <c r="TVA31" s="20"/>
      <c r="TVB31" s="20"/>
      <c r="TVC31" s="1"/>
      <c r="TVD31" s="66"/>
      <c r="TVE31" s="66"/>
      <c r="TVF31" s="20"/>
      <c r="TVG31" s="20"/>
      <c r="TVH31" s="1"/>
      <c r="TVI31" s="66"/>
      <c r="TVJ31" s="66"/>
      <c r="TVK31" s="20"/>
      <c r="TVL31" s="20"/>
      <c r="TVM31" s="1"/>
      <c r="TVN31" s="66"/>
      <c r="TVO31" s="66"/>
      <c r="TVP31" s="20"/>
      <c r="TVQ31" s="20"/>
      <c r="TVR31" s="1"/>
      <c r="TVS31" s="66"/>
      <c r="TVT31" s="66"/>
      <c r="TVU31" s="20"/>
      <c r="TVV31" s="20"/>
      <c r="TVW31" s="1"/>
      <c r="TVX31" s="66"/>
      <c r="TVY31" s="66"/>
      <c r="TVZ31" s="20"/>
      <c r="TWA31" s="20"/>
      <c r="TWB31" s="1"/>
      <c r="TWC31" s="66"/>
      <c r="TWD31" s="66"/>
      <c r="TWE31" s="20"/>
      <c r="TWF31" s="20"/>
      <c r="TWG31" s="1"/>
      <c r="TWH31" s="66"/>
      <c r="TWI31" s="66"/>
      <c r="TWJ31" s="20"/>
      <c r="TWK31" s="20"/>
      <c r="TWL31" s="1"/>
      <c r="TWM31" s="66"/>
      <c r="TWN31" s="66"/>
      <c r="TWO31" s="20"/>
      <c r="TWP31" s="20"/>
      <c r="TWQ31" s="1"/>
      <c r="TWR31" s="66"/>
      <c r="TWS31" s="66"/>
      <c r="TWT31" s="20"/>
      <c r="TWU31" s="20"/>
      <c r="TWV31" s="1"/>
      <c r="TWW31" s="66"/>
      <c r="TWX31" s="66"/>
      <c r="TWY31" s="20"/>
      <c r="TWZ31" s="20"/>
      <c r="TXA31" s="1"/>
      <c r="TXB31" s="66"/>
      <c r="TXC31" s="66"/>
      <c r="TXD31" s="20"/>
      <c r="TXE31" s="20"/>
      <c r="TXF31" s="1"/>
      <c r="TXG31" s="66"/>
      <c r="TXH31" s="66"/>
      <c r="TXI31" s="20"/>
      <c r="TXJ31" s="20"/>
      <c r="TXK31" s="1"/>
      <c r="TXL31" s="66"/>
      <c r="TXM31" s="66"/>
      <c r="TXN31" s="20"/>
      <c r="TXO31" s="20"/>
      <c r="TXP31" s="1"/>
      <c r="TXQ31" s="66"/>
      <c r="TXR31" s="66"/>
      <c r="TXS31" s="20"/>
      <c r="TXT31" s="20"/>
      <c r="TXU31" s="1"/>
      <c r="TXV31" s="66"/>
      <c r="TXW31" s="66"/>
      <c r="TXX31" s="20"/>
      <c r="TXY31" s="20"/>
      <c r="TXZ31" s="1"/>
      <c r="TYA31" s="66"/>
      <c r="TYB31" s="66"/>
      <c r="TYC31" s="20"/>
      <c r="TYD31" s="20"/>
      <c r="TYE31" s="1"/>
      <c r="TYF31" s="66"/>
      <c r="TYG31" s="66"/>
      <c r="TYH31" s="20"/>
      <c r="TYI31" s="20"/>
      <c r="TYJ31" s="1"/>
      <c r="TYK31" s="66"/>
      <c r="TYL31" s="66"/>
      <c r="TYM31" s="20"/>
      <c r="TYN31" s="20"/>
      <c r="TYO31" s="1"/>
      <c r="TYP31" s="66"/>
      <c r="TYQ31" s="66"/>
      <c r="TYR31" s="20"/>
      <c r="TYS31" s="20"/>
      <c r="TYT31" s="1"/>
      <c r="TYU31" s="66"/>
      <c r="TYV31" s="66"/>
      <c r="TYW31" s="20"/>
      <c r="TYX31" s="20"/>
      <c r="TYY31" s="1"/>
      <c r="TYZ31" s="66"/>
      <c r="TZA31" s="66"/>
      <c r="TZB31" s="20"/>
      <c r="TZC31" s="20"/>
      <c r="TZD31" s="1"/>
      <c r="TZE31" s="66"/>
      <c r="TZF31" s="66"/>
      <c r="TZG31" s="20"/>
      <c r="TZH31" s="20"/>
      <c r="TZI31" s="1"/>
      <c r="TZJ31" s="66"/>
      <c r="TZK31" s="66"/>
      <c r="TZL31" s="20"/>
      <c r="TZM31" s="20"/>
      <c r="TZN31" s="1"/>
      <c r="TZO31" s="66"/>
      <c r="TZP31" s="66"/>
      <c r="TZQ31" s="20"/>
      <c r="TZR31" s="20"/>
      <c r="TZS31" s="1"/>
      <c r="TZT31" s="66"/>
      <c r="TZU31" s="66"/>
      <c r="TZV31" s="20"/>
      <c r="TZW31" s="20"/>
      <c r="TZX31" s="1"/>
      <c r="TZY31" s="66"/>
      <c r="TZZ31" s="66"/>
      <c r="UAA31" s="20"/>
      <c r="UAB31" s="20"/>
      <c r="UAC31" s="1"/>
      <c r="UAD31" s="66"/>
      <c r="UAE31" s="66"/>
      <c r="UAF31" s="20"/>
      <c r="UAG31" s="20"/>
      <c r="UAH31" s="1"/>
      <c r="UAI31" s="66"/>
      <c r="UAJ31" s="66"/>
      <c r="UAK31" s="20"/>
      <c r="UAL31" s="20"/>
      <c r="UAM31" s="1"/>
      <c r="UAN31" s="66"/>
      <c r="UAO31" s="66"/>
      <c r="UAP31" s="20"/>
      <c r="UAQ31" s="20"/>
      <c r="UAR31" s="1"/>
      <c r="UAS31" s="66"/>
      <c r="UAT31" s="66"/>
      <c r="UAU31" s="20"/>
      <c r="UAV31" s="20"/>
      <c r="UAW31" s="1"/>
      <c r="UAX31" s="66"/>
      <c r="UAY31" s="66"/>
      <c r="UAZ31" s="20"/>
      <c r="UBA31" s="20"/>
      <c r="UBB31" s="1"/>
      <c r="UBC31" s="66"/>
      <c r="UBD31" s="66"/>
      <c r="UBE31" s="20"/>
      <c r="UBF31" s="20"/>
      <c r="UBG31" s="1"/>
      <c r="UBH31" s="66"/>
      <c r="UBI31" s="66"/>
      <c r="UBJ31" s="20"/>
      <c r="UBK31" s="20"/>
      <c r="UBL31" s="1"/>
      <c r="UBM31" s="66"/>
      <c r="UBN31" s="66"/>
      <c r="UBO31" s="20"/>
      <c r="UBP31" s="20"/>
      <c r="UBQ31" s="1"/>
      <c r="UBR31" s="66"/>
      <c r="UBS31" s="66"/>
      <c r="UBT31" s="20"/>
      <c r="UBU31" s="20"/>
      <c r="UBV31" s="1"/>
      <c r="UBW31" s="66"/>
      <c r="UBX31" s="66"/>
      <c r="UBY31" s="20"/>
      <c r="UBZ31" s="20"/>
      <c r="UCA31" s="1"/>
      <c r="UCB31" s="66"/>
      <c r="UCC31" s="66"/>
      <c r="UCD31" s="20"/>
      <c r="UCE31" s="20"/>
      <c r="UCF31" s="1"/>
      <c r="UCG31" s="66"/>
      <c r="UCH31" s="66"/>
      <c r="UCI31" s="20"/>
      <c r="UCJ31" s="20"/>
      <c r="UCK31" s="1"/>
      <c r="UCL31" s="66"/>
      <c r="UCM31" s="66"/>
      <c r="UCN31" s="20"/>
      <c r="UCO31" s="20"/>
      <c r="UCP31" s="1"/>
      <c r="UCQ31" s="66"/>
      <c r="UCR31" s="66"/>
      <c r="UCS31" s="20"/>
      <c r="UCT31" s="20"/>
      <c r="UCU31" s="1"/>
      <c r="UCV31" s="66"/>
      <c r="UCW31" s="66"/>
      <c r="UCX31" s="20"/>
      <c r="UCY31" s="20"/>
      <c r="UCZ31" s="1"/>
      <c r="UDA31" s="66"/>
      <c r="UDB31" s="66"/>
      <c r="UDC31" s="20"/>
      <c r="UDD31" s="20"/>
      <c r="UDE31" s="1"/>
      <c r="UDF31" s="66"/>
      <c r="UDG31" s="66"/>
      <c r="UDH31" s="20"/>
      <c r="UDI31" s="20"/>
      <c r="UDJ31" s="1"/>
      <c r="UDK31" s="66"/>
      <c r="UDL31" s="66"/>
      <c r="UDM31" s="20"/>
      <c r="UDN31" s="20"/>
      <c r="UDO31" s="1"/>
      <c r="UDP31" s="66"/>
      <c r="UDQ31" s="66"/>
      <c r="UDR31" s="20"/>
      <c r="UDS31" s="20"/>
      <c r="UDT31" s="1"/>
      <c r="UDU31" s="66"/>
      <c r="UDV31" s="66"/>
      <c r="UDW31" s="20"/>
      <c r="UDX31" s="20"/>
      <c r="UDY31" s="1"/>
      <c r="UDZ31" s="66"/>
      <c r="UEA31" s="66"/>
      <c r="UEB31" s="20"/>
      <c r="UEC31" s="20"/>
      <c r="UED31" s="1"/>
      <c r="UEE31" s="66"/>
      <c r="UEF31" s="66"/>
      <c r="UEG31" s="20"/>
      <c r="UEH31" s="20"/>
      <c r="UEI31" s="1"/>
      <c r="UEJ31" s="66"/>
      <c r="UEK31" s="66"/>
      <c r="UEL31" s="20"/>
      <c r="UEM31" s="20"/>
      <c r="UEN31" s="1"/>
      <c r="UEO31" s="66"/>
      <c r="UEP31" s="66"/>
      <c r="UEQ31" s="20"/>
      <c r="UER31" s="20"/>
      <c r="UES31" s="1"/>
      <c r="UET31" s="66"/>
      <c r="UEU31" s="66"/>
      <c r="UEV31" s="20"/>
      <c r="UEW31" s="20"/>
      <c r="UEX31" s="1"/>
      <c r="UEY31" s="66"/>
      <c r="UEZ31" s="66"/>
      <c r="UFA31" s="20"/>
      <c r="UFB31" s="20"/>
      <c r="UFC31" s="1"/>
      <c r="UFD31" s="66"/>
      <c r="UFE31" s="66"/>
      <c r="UFF31" s="20"/>
      <c r="UFG31" s="20"/>
      <c r="UFH31" s="1"/>
      <c r="UFI31" s="66"/>
      <c r="UFJ31" s="66"/>
      <c r="UFK31" s="20"/>
      <c r="UFL31" s="20"/>
      <c r="UFM31" s="1"/>
      <c r="UFN31" s="66"/>
      <c r="UFO31" s="66"/>
      <c r="UFP31" s="20"/>
      <c r="UFQ31" s="20"/>
      <c r="UFR31" s="1"/>
      <c r="UFS31" s="66"/>
      <c r="UFT31" s="66"/>
      <c r="UFU31" s="20"/>
      <c r="UFV31" s="20"/>
      <c r="UFW31" s="1"/>
      <c r="UFX31" s="66"/>
      <c r="UFY31" s="66"/>
      <c r="UFZ31" s="20"/>
      <c r="UGA31" s="20"/>
      <c r="UGB31" s="1"/>
      <c r="UGC31" s="66"/>
      <c r="UGD31" s="66"/>
      <c r="UGE31" s="20"/>
      <c r="UGF31" s="20"/>
      <c r="UGG31" s="1"/>
      <c r="UGH31" s="66"/>
      <c r="UGI31" s="66"/>
      <c r="UGJ31" s="20"/>
      <c r="UGK31" s="20"/>
      <c r="UGL31" s="1"/>
      <c r="UGM31" s="66"/>
      <c r="UGN31" s="66"/>
      <c r="UGO31" s="20"/>
      <c r="UGP31" s="20"/>
      <c r="UGQ31" s="1"/>
      <c r="UGR31" s="66"/>
      <c r="UGS31" s="66"/>
      <c r="UGT31" s="20"/>
      <c r="UGU31" s="20"/>
      <c r="UGV31" s="1"/>
      <c r="UGW31" s="66"/>
      <c r="UGX31" s="66"/>
      <c r="UGY31" s="20"/>
      <c r="UGZ31" s="20"/>
      <c r="UHA31" s="1"/>
      <c r="UHB31" s="66"/>
      <c r="UHC31" s="66"/>
      <c r="UHD31" s="20"/>
      <c r="UHE31" s="20"/>
      <c r="UHF31" s="1"/>
      <c r="UHG31" s="66"/>
      <c r="UHH31" s="66"/>
      <c r="UHI31" s="20"/>
      <c r="UHJ31" s="20"/>
      <c r="UHK31" s="1"/>
      <c r="UHL31" s="66"/>
      <c r="UHM31" s="66"/>
      <c r="UHN31" s="20"/>
      <c r="UHO31" s="20"/>
      <c r="UHP31" s="1"/>
      <c r="UHQ31" s="66"/>
      <c r="UHR31" s="66"/>
      <c r="UHS31" s="20"/>
      <c r="UHT31" s="20"/>
      <c r="UHU31" s="1"/>
      <c r="UHV31" s="66"/>
      <c r="UHW31" s="66"/>
      <c r="UHX31" s="20"/>
      <c r="UHY31" s="20"/>
      <c r="UHZ31" s="1"/>
      <c r="UIA31" s="66"/>
      <c r="UIB31" s="66"/>
      <c r="UIC31" s="20"/>
      <c r="UID31" s="20"/>
      <c r="UIE31" s="1"/>
      <c r="UIF31" s="66"/>
      <c r="UIG31" s="66"/>
      <c r="UIH31" s="20"/>
      <c r="UII31" s="20"/>
      <c r="UIJ31" s="1"/>
      <c r="UIK31" s="66"/>
      <c r="UIL31" s="66"/>
      <c r="UIM31" s="20"/>
      <c r="UIN31" s="20"/>
      <c r="UIO31" s="1"/>
      <c r="UIP31" s="66"/>
      <c r="UIQ31" s="66"/>
      <c r="UIR31" s="20"/>
      <c r="UIS31" s="20"/>
      <c r="UIT31" s="1"/>
      <c r="UIU31" s="66"/>
      <c r="UIV31" s="66"/>
      <c r="UIW31" s="20"/>
      <c r="UIX31" s="20"/>
      <c r="UIY31" s="1"/>
      <c r="UIZ31" s="66"/>
      <c r="UJA31" s="66"/>
      <c r="UJB31" s="20"/>
      <c r="UJC31" s="20"/>
      <c r="UJD31" s="1"/>
      <c r="UJE31" s="66"/>
      <c r="UJF31" s="66"/>
      <c r="UJG31" s="20"/>
      <c r="UJH31" s="20"/>
      <c r="UJI31" s="1"/>
      <c r="UJJ31" s="66"/>
      <c r="UJK31" s="66"/>
      <c r="UJL31" s="20"/>
      <c r="UJM31" s="20"/>
      <c r="UJN31" s="1"/>
      <c r="UJO31" s="66"/>
      <c r="UJP31" s="66"/>
      <c r="UJQ31" s="20"/>
      <c r="UJR31" s="20"/>
      <c r="UJS31" s="1"/>
      <c r="UJT31" s="66"/>
      <c r="UJU31" s="66"/>
      <c r="UJV31" s="20"/>
      <c r="UJW31" s="20"/>
      <c r="UJX31" s="1"/>
      <c r="UJY31" s="66"/>
      <c r="UJZ31" s="66"/>
      <c r="UKA31" s="20"/>
      <c r="UKB31" s="20"/>
      <c r="UKC31" s="1"/>
      <c r="UKD31" s="66"/>
      <c r="UKE31" s="66"/>
      <c r="UKF31" s="20"/>
      <c r="UKG31" s="20"/>
      <c r="UKH31" s="1"/>
      <c r="UKI31" s="66"/>
      <c r="UKJ31" s="66"/>
      <c r="UKK31" s="20"/>
      <c r="UKL31" s="20"/>
      <c r="UKM31" s="1"/>
      <c r="UKN31" s="66"/>
      <c r="UKO31" s="66"/>
      <c r="UKP31" s="20"/>
      <c r="UKQ31" s="20"/>
      <c r="UKR31" s="1"/>
      <c r="UKS31" s="66"/>
      <c r="UKT31" s="66"/>
      <c r="UKU31" s="20"/>
      <c r="UKV31" s="20"/>
      <c r="UKW31" s="1"/>
      <c r="UKX31" s="66"/>
      <c r="UKY31" s="66"/>
      <c r="UKZ31" s="20"/>
      <c r="ULA31" s="20"/>
      <c r="ULB31" s="1"/>
      <c r="ULC31" s="66"/>
      <c r="ULD31" s="66"/>
      <c r="ULE31" s="20"/>
      <c r="ULF31" s="20"/>
      <c r="ULG31" s="1"/>
      <c r="ULH31" s="66"/>
      <c r="ULI31" s="66"/>
      <c r="ULJ31" s="20"/>
      <c r="ULK31" s="20"/>
      <c r="ULL31" s="1"/>
      <c r="ULM31" s="66"/>
      <c r="ULN31" s="66"/>
      <c r="ULO31" s="20"/>
      <c r="ULP31" s="20"/>
      <c r="ULQ31" s="1"/>
      <c r="ULR31" s="66"/>
      <c r="ULS31" s="66"/>
      <c r="ULT31" s="20"/>
      <c r="ULU31" s="20"/>
      <c r="ULV31" s="1"/>
      <c r="ULW31" s="66"/>
      <c r="ULX31" s="66"/>
      <c r="ULY31" s="20"/>
      <c r="ULZ31" s="20"/>
      <c r="UMA31" s="1"/>
      <c r="UMB31" s="66"/>
      <c r="UMC31" s="66"/>
      <c r="UMD31" s="20"/>
      <c r="UME31" s="20"/>
      <c r="UMF31" s="1"/>
      <c r="UMG31" s="66"/>
      <c r="UMH31" s="66"/>
      <c r="UMI31" s="20"/>
      <c r="UMJ31" s="20"/>
      <c r="UMK31" s="1"/>
      <c r="UML31" s="66"/>
      <c r="UMM31" s="66"/>
      <c r="UMN31" s="20"/>
      <c r="UMO31" s="20"/>
      <c r="UMP31" s="1"/>
      <c r="UMQ31" s="66"/>
      <c r="UMR31" s="66"/>
      <c r="UMS31" s="20"/>
      <c r="UMT31" s="20"/>
      <c r="UMU31" s="1"/>
      <c r="UMV31" s="66"/>
      <c r="UMW31" s="66"/>
      <c r="UMX31" s="20"/>
      <c r="UMY31" s="20"/>
      <c r="UMZ31" s="1"/>
      <c r="UNA31" s="66"/>
      <c r="UNB31" s="66"/>
      <c r="UNC31" s="20"/>
      <c r="UND31" s="20"/>
      <c r="UNE31" s="1"/>
      <c r="UNF31" s="66"/>
      <c r="UNG31" s="66"/>
      <c r="UNH31" s="20"/>
      <c r="UNI31" s="20"/>
      <c r="UNJ31" s="1"/>
      <c r="UNK31" s="66"/>
      <c r="UNL31" s="66"/>
      <c r="UNM31" s="20"/>
      <c r="UNN31" s="20"/>
      <c r="UNO31" s="1"/>
      <c r="UNP31" s="66"/>
      <c r="UNQ31" s="66"/>
      <c r="UNR31" s="20"/>
      <c r="UNS31" s="20"/>
      <c r="UNT31" s="1"/>
      <c r="UNU31" s="66"/>
      <c r="UNV31" s="66"/>
      <c r="UNW31" s="20"/>
      <c r="UNX31" s="20"/>
      <c r="UNY31" s="1"/>
      <c r="UNZ31" s="66"/>
      <c r="UOA31" s="66"/>
      <c r="UOB31" s="20"/>
      <c r="UOC31" s="20"/>
      <c r="UOD31" s="1"/>
      <c r="UOE31" s="66"/>
      <c r="UOF31" s="66"/>
      <c r="UOG31" s="20"/>
      <c r="UOH31" s="20"/>
      <c r="UOI31" s="1"/>
      <c r="UOJ31" s="66"/>
      <c r="UOK31" s="66"/>
      <c r="UOL31" s="20"/>
      <c r="UOM31" s="20"/>
      <c r="UON31" s="1"/>
      <c r="UOO31" s="66"/>
      <c r="UOP31" s="66"/>
      <c r="UOQ31" s="20"/>
      <c r="UOR31" s="20"/>
      <c r="UOS31" s="1"/>
      <c r="UOT31" s="66"/>
      <c r="UOU31" s="66"/>
      <c r="UOV31" s="20"/>
      <c r="UOW31" s="20"/>
      <c r="UOX31" s="1"/>
      <c r="UOY31" s="66"/>
      <c r="UOZ31" s="66"/>
      <c r="UPA31" s="20"/>
      <c r="UPB31" s="20"/>
      <c r="UPC31" s="1"/>
      <c r="UPD31" s="66"/>
      <c r="UPE31" s="66"/>
      <c r="UPF31" s="20"/>
      <c r="UPG31" s="20"/>
      <c r="UPH31" s="1"/>
      <c r="UPI31" s="66"/>
      <c r="UPJ31" s="66"/>
      <c r="UPK31" s="20"/>
      <c r="UPL31" s="20"/>
      <c r="UPM31" s="1"/>
      <c r="UPN31" s="66"/>
      <c r="UPO31" s="66"/>
      <c r="UPP31" s="20"/>
      <c r="UPQ31" s="20"/>
      <c r="UPR31" s="1"/>
      <c r="UPS31" s="66"/>
      <c r="UPT31" s="66"/>
      <c r="UPU31" s="20"/>
      <c r="UPV31" s="20"/>
      <c r="UPW31" s="1"/>
      <c r="UPX31" s="66"/>
      <c r="UPY31" s="66"/>
      <c r="UPZ31" s="20"/>
      <c r="UQA31" s="20"/>
      <c r="UQB31" s="1"/>
      <c r="UQC31" s="66"/>
      <c r="UQD31" s="66"/>
      <c r="UQE31" s="20"/>
      <c r="UQF31" s="20"/>
      <c r="UQG31" s="1"/>
      <c r="UQH31" s="66"/>
      <c r="UQI31" s="66"/>
      <c r="UQJ31" s="20"/>
      <c r="UQK31" s="20"/>
      <c r="UQL31" s="1"/>
      <c r="UQM31" s="66"/>
      <c r="UQN31" s="66"/>
      <c r="UQO31" s="20"/>
      <c r="UQP31" s="20"/>
      <c r="UQQ31" s="1"/>
      <c r="UQR31" s="66"/>
      <c r="UQS31" s="66"/>
      <c r="UQT31" s="20"/>
      <c r="UQU31" s="20"/>
      <c r="UQV31" s="1"/>
      <c r="UQW31" s="66"/>
      <c r="UQX31" s="66"/>
      <c r="UQY31" s="20"/>
      <c r="UQZ31" s="20"/>
      <c r="URA31" s="1"/>
      <c r="URB31" s="66"/>
      <c r="URC31" s="66"/>
      <c r="URD31" s="20"/>
      <c r="URE31" s="20"/>
      <c r="URF31" s="1"/>
      <c r="URG31" s="66"/>
      <c r="URH31" s="66"/>
      <c r="URI31" s="20"/>
      <c r="URJ31" s="20"/>
      <c r="URK31" s="1"/>
      <c r="URL31" s="66"/>
      <c r="URM31" s="66"/>
      <c r="URN31" s="20"/>
      <c r="URO31" s="20"/>
      <c r="URP31" s="1"/>
      <c r="URQ31" s="66"/>
      <c r="URR31" s="66"/>
      <c r="URS31" s="20"/>
      <c r="URT31" s="20"/>
      <c r="URU31" s="1"/>
      <c r="URV31" s="66"/>
      <c r="URW31" s="66"/>
      <c r="URX31" s="20"/>
      <c r="URY31" s="20"/>
      <c r="URZ31" s="1"/>
      <c r="USA31" s="66"/>
      <c r="USB31" s="66"/>
      <c r="USC31" s="20"/>
      <c r="USD31" s="20"/>
      <c r="USE31" s="1"/>
      <c r="USF31" s="66"/>
      <c r="USG31" s="66"/>
      <c r="USH31" s="20"/>
      <c r="USI31" s="20"/>
      <c r="USJ31" s="1"/>
      <c r="USK31" s="66"/>
      <c r="USL31" s="66"/>
      <c r="USM31" s="20"/>
      <c r="USN31" s="20"/>
      <c r="USO31" s="1"/>
      <c r="USP31" s="66"/>
      <c r="USQ31" s="66"/>
      <c r="USR31" s="20"/>
      <c r="USS31" s="20"/>
      <c r="UST31" s="1"/>
      <c r="USU31" s="66"/>
      <c r="USV31" s="66"/>
      <c r="USW31" s="20"/>
      <c r="USX31" s="20"/>
      <c r="USY31" s="1"/>
      <c r="USZ31" s="66"/>
      <c r="UTA31" s="66"/>
      <c r="UTB31" s="20"/>
      <c r="UTC31" s="20"/>
      <c r="UTD31" s="1"/>
      <c r="UTE31" s="66"/>
      <c r="UTF31" s="66"/>
      <c r="UTG31" s="20"/>
      <c r="UTH31" s="20"/>
      <c r="UTI31" s="1"/>
      <c r="UTJ31" s="66"/>
      <c r="UTK31" s="66"/>
      <c r="UTL31" s="20"/>
      <c r="UTM31" s="20"/>
      <c r="UTN31" s="1"/>
      <c r="UTO31" s="66"/>
      <c r="UTP31" s="66"/>
      <c r="UTQ31" s="20"/>
      <c r="UTR31" s="20"/>
      <c r="UTS31" s="1"/>
      <c r="UTT31" s="66"/>
      <c r="UTU31" s="66"/>
      <c r="UTV31" s="20"/>
      <c r="UTW31" s="20"/>
      <c r="UTX31" s="1"/>
      <c r="UTY31" s="66"/>
      <c r="UTZ31" s="66"/>
      <c r="UUA31" s="20"/>
      <c r="UUB31" s="20"/>
      <c r="UUC31" s="1"/>
      <c r="UUD31" s="66"/>
      <c r="UUE31" s="66"/>
      <c r="UUF31" s="20"/>
      <c r="UUG31" s="20"/>
      <c r="UUH31" s="1"/>
      <c r="UUI31" s="66"/>
      <c r="UUJ31" s="66"/>
      <c r="UUK31" s="20"/>
      <c r="UUL31" s="20"/>
      <c r="UUM31" s="1"/>
      <c r="UUN31" s="66"/>
      <c r="UUO31" s="66"/>
      <c r="UUP31" s="20"/>
      <c r="UUQ31" s="20"/>
      <c r="UUR31" s="1"/>
      <c r="UUS31" s="66"/>
      <c r="UUT31" s="66"/>
      <c r="UUU31" s="20"/>
      <c r="UUV31" s="20"/>
      <c r="UUW31" s="1"/>
      <c r="UUX31" s="66"/>
      <c r="UUY31" s="66"/>
      <c r="UUZ31" s="20"/>
      <c r="UVA31" s="20"/>
      <c r="UVB31" s="1"/>
      <c r="UVC31" s="66"/>
      <c r="UVD31" s="66"/>
      <c r="UVE31" s="20"/>
      <c r="UVF31" s="20"/>
      <c r="UVG31" s="1"/>
      <c r="UVH31" s="66"/>
      <c r="UVI31" s="66"/>
      <c r="UVJ31" s="20"/>
      <c r="UVK31" s="20"/>
      <c r="UVL31" s="1"/>
      <c r="UVM31" s="66"/>
      <c r="UVN31" s="66"/>
      <c r="UVO31" s="20"/>
      <c r="UVP31" s="20"/>
      <c r="UVQ31" s="1"/>
      <c r="UVR31" s="66"/>
      <c r="UVS31" s="66"/>
      <c r="UVT31" s="20"/>
      <c r="UVU31" s="20"/>
      <c r="UVV31" s="1"/>
      <c r="UVW31" s="66"/>
      <c r="UVX31" s="66"/>
      <c r="UVY31" s="20"/>
      <c r="UVZ31" s="20"/>
      <c r="UWA31" s="1"/>
      <c r="UWB31" s="66"/>
      <c r="UWC31" s="66"/>
      <c r="UWD31" s="20"/>
      <c r="UWE31" s="20"/>
      <c r="UWF31" s="1"/>
      <c r="UWG31" s="66"/>
      <c r="UWH31" s="66"/>
      <c r="UWI31" s="20"/>
      <c r="UWJ31" s="20"/>
      <c r="UWK31" s="1"/>
      <c r="UWL31" s="66"/>
      <c r="UWM31" s="66"/>
      <c r="UWN31" s="20"/>
      <c r="UWO31" s="20"/>
      <c r="UWP31" s="1"/>
      <c r="UWQ31" s="66"/>
      <c r="UWR31" s="66"/>
      <c r="UWS31" s="20"/>
      <c r="UWT31" s="20"/>
      <c r="UWU31" s="1"/>
      <c r="UWV31" s="66"/>
      <c r="UWW31" s="66"/>
      <c r="UWX31" s="20"/>
      <c r="UWY31" s="20"/>
      <c r="UWZ31" s="1"/>
      <c r="UXA31" s="66"/>
      <c r="UXB31" s="66"/>
      <c r="UXC31" s="20"/>
      <c r="UXD31" s="20"/>
      <c r="UXE31" s="1"/>
      <c r="UXF31" s="66"/>
      <c r="UXG31" s="66"/>
      <c r="UXH31" s="20"/>
      <c r="UXI31" s="20"/>
      <c r="UXJ31" s="1"/>
      <c r="UXK31" s="66"/>
      <c r="UXL31" s="66"/>
      <c r="UXM31" s="20"/>
      <c r="UXN31" s="20"/>
      <c r="UXO31" s="1"/>
      <c r="UXP31" s="66"/>
      <c r="UXQ31" s="66"/>
      <c r="UXR31" s="20"/>
      <c r="UXS31" s="20"/>
      <c r="UXT31" s="1"/>
      <c r="UXU31" s="66"/>
      <c r="UXV31" s="66"/>
      <c r="UXW31" s="20"/>
      <c r="UXX31" s="20"/>
      <c r="UXY31" s="1"/>
      <c r="UXZ31" s="66"/>
      <c r="UYA31" s="66"/>
      <c r="UYB31" s="20"/>
      <c r="UYC31" s="20"/>
      <c r="UYD31" s="1"/>
      <c r="UYE31" s="66"/>
      <c r="UYF31" s="66"/>
      <c r="UYG31" s="20"/>
      <c r="UYH31" s="20"/>
      <c r="UYI31" s="1"/>
      <c r="UYJ31" s="66"/>
      <c r="UYK31" s="66"/>
      <c r="UYL31" s="20"/>
      <c r="UYM31" s="20"/>
      <c r="UYN31" s="1"/>
      <c r="UYO31" s="66"/>
      <c r="UYP31" s="66"/>
      <c r="UYQ31" s="20"/>
      <c r="UYR31" s="20"/>
      <c r="UYS31" s="1"/>
      <c r="UYT31" s="66"/>
      <c r="UYU31" s="66"/>
      <c r="UYV31" s="20"/>
      <c r="UYW31" s="20"/>
      <c r="UYX31" s="1"/>
      <c r="UYY31" s="66"/>
      <c r="UYZ31" s="66"/>
      <c r="UZA31" s="20"/>
      <c r="UZB31" s="20"/>
      <c r="UZC31" s="1"/>
      <c r="UZD31" s="66"/>
      <c r="UZE31" s="66"/>
      <c r="UZF31" s="20"/>
      <c r="UZG31" s="20"/>
      <c r="UZH31" s="1"/>
      <c r="UZI31" s="66"/>
      <c r="UZJ31" s="66"/>
      <c r="UZK31" s="20"/>
      <c r="UZL31" s="20"/>
      <c r="UZM31" s="1"/>
      <c r="UZN31" s="66"/>
      <c r="UZO31" s="66"/>
      <c r="UZP31" s="20"/>
      <c r="UZQ31" s="20"/>
      <c r="UZR31" s="1"/>
      <c r="UZS31" s="66"/>
      <c r="UZT31" s="66"/>
      <c r="UZU31" s="20"/>
      <c r="UZV31" s="20"/>
      <c r="UZW31" s="1"/>
      <c r="UZX31" s="66"/>
      <c r="UZY31" s="66"/>
      <c r="UZZ31" s="20"/>
      <c r="VAA31" s="20"/>
      <c r="VAB31" s="1"/>
      <c r="VAC31" s="66"/>
      <c r="VAD31" s="66"/>
      <c r="VAE31" s="20"/>
      <c r="VAF31" s="20"/>
      <c r="VAG31" s="1"/>
      <c r="VAH31" s="66"/>
      <c r="VAI31" s="66"/>
      <c r="VAJ31" s="20"/>
      <c r="VAK31" s="20"/>
      <c r="VAL31" s="1"/>
      <c r="VAM31" s="66"/>
      <c r="VAN31" s="66"/>
      <c r="VAO31" s="20"/>
      <c r="VAP31" s="20"/>
      <c r="VAQ31" s="1"/>
      <c r="VAR31" s="66"/>
      <c r="VAS31" s="66"/>
      <c r="VAT31" s="20"/>
      <c r="VAU31" s="20"/>
      <c r="VAV31" s="1"/>
      <c r="VAW31" s="66"/>
      <c r="VAX31" s="66"/>
      <c r="VAY31" s="20"/>
      <c r="VAZ31" s="20"/>
      <c r="VBA31" s="1"/>
      <c r="VBB31" s="66"/>
      <c r="VBC31" s="66"/>
      <c r="VBD31" s="20"/>
      <c r="VBE31" s="20"/>
      <c r="VBF31" s="1"/>
      <c r="VBG31" s="66"/>
      <c r="VBH31" s="66"/>
      <c r="VBI31" s="20"/>
      <c r="VBJ31" s="20"/>
      <c r="VBK31" s="1"/>
      <c r="VBL31" s="66"/>
      <c r="VBM31" s="66"/>
      <c r="VBN31" s="20"/>
      <c r="VBO31" s="20"/>
      <c r="VBP31" s="1"/>
      <c r="VBQ31" s="66"/>
      <c r="VBR31" s="66"/>
      <c r="VBS31" s="20"/>
      <c r="VBT31" s="20"/>
      <c r="VBU31" s="1"/>
      <c r="VBV31" s="66"/>
      <c r="VBW31" s="66"/>
      <c r="VBX31" s="20"/>
      <c r="VBY31" s="20"/>
      <c r="VBZ31" s="1"/>
      <c r="VCA31" s="66"/>
      <c r="VCB31" s="66"/>
      <c r="VCC31" s="20"/>
      <c r="VCD31" s="20"/>
      <c r="VCE31" s="1"/>
      <c r="VCF31" s="66"/>
      <c r="VCG31" s="66"/>
      <c r="VCH31" s="20"/>
      <c r="VCI31" s="20"/>
      <c r="VCJ31" s="1"/>
      <c r="VCK31" s="66"/>
      <c r="VCL31" s="66"/>
      <c r="VCM31" s="20"/>
      <c r="VCN31" s="20"/>
      <c r="VCO31" s="1"/>
      <c r="VCP31" s="66"/>
      <c r="VCQ31" s="66"/>
      <c r="VCR31" s="20"/>
      <c r="VCS31" s="20"/>
      <c r="VCT31" s="1"/>
      <c r="VCU31" s="66"/>
      <c r="VCV31" s="66"/>
      <c r="VCW31" s="20"/>
      <c r="VCX31" s="20"/>
      <c r="VCY31" s="1"/>
      <c r="VCZ31" s="66"/>
      <c r="VDA31" s="66"/>
      <c r="VDB31" s="20"/>
      <c r="VDC31" s="20"/>
      <c r="VDD31" s="1"/>
      <c r="VDE31" s="66"/>
      <c r="VDF31" s="66"/>
      <c r="VDG31" s="20"/>
      <c r="VDH31" s="20"/>
      <c r="VDI31" s="1"/>
      <c r="VDJ31" s="66"/>
      <c r="VDK31" s="66"/>
      <c r="VDL31" s="20"/>
      <c r="VDM31" s="20"/>
      <c r="VDN31" s="1"/>
      <c r="VDO31" s="66"/>
      <c r="VDP31" s="66"/>
      <c r="VDQ31" s="20"/>
      <c r="VDR31" s="20"/>
      <c r="VDS31" s="1"/>
      <c r="VDT31" s="66"/>
      <c r="VDU31" s="66"/>
      <c r="VDV31" s="20"/>
      <c r="VDW31" s="20"/>
      <c r="VDX31" s="1"/>
      <c r="VDY31" s="66"/>
      <c r="VDZ31" s="66"/>
      <c r="VEA31" s="20"/>
      <c r="VEB31" s="20"/>
      <c r="VEC31" s="1"/>
      <c r="VED31" s="66"/>
      <c r="VEE31" s="66"/>
      <c r="VEF31" s="20"/>
      <c r="VEG31" s="20"/>
      <c r="VEH31" s="1"/>
      <c r="VEI31" s="66"/>
      <c r="VEJ31" s="66"/>
      <c r="VEK31" s="20"/>
      <c r="VEL31" s="20"/>
      <c r="VEM31" s="1"/>
      <c r="VEN31" s="66"/>
      <c r="VEO31" s="66"/>
      <c r="VEP31" s="20"/>
      <c r="VEQ31" s="20"/>
      <c r="VER31" s="1"/>
      <c r="VES31" s="66"/>
      <c r="VET31" s="66"/>
      <c r="VEU31" s="20"/>
      <c r="VEV31" s="20"/>
      <c r="VEW31" s="1"/>
      <c r="VEX31" s="66"/>
      <c r="VEY31" s="66"/>
      <c r="VEZ31" s="20"/>
      <c r="VFA31" s="20"/>
      <c r="VFB31" s="1"/>
      <c r="VFC31" s="66"/>
      <c r="VFD31" s="66"/>
      <c r="VFE31" s="20"/>
      <c r="VFF31" s="20"/>
      <c r="VFG31" s="1"/>
      <c r="VFH31" s="66"/>
      <c r="VFI31" s="66"/>
      <c r="VFJ31" s="20"/>
      <c r="VFK31" s="20"/>
      <c r="VFL31" s="1"/>
      <c r="VFM31" s="66"/>
      <c r="VFN31" s="66"/>
      <c r="VFO31" s="20"/>
      <c r="VFP31" s="20"/>
      <c r="VFQ31" s="1"/>
      <c r="VFR31" s="66"/>
      <c r="VFS31" s="66"/>
      <c r="VFT31" s="20"/>
      <c r="VFU31" s="20"/>
      <c r="VFV31" s="1"/>
      <c r="VFW31" s="66"/>
      <c r="VFX31" s="66"/>
      <c r="VFY31" s="20"/>
      <c r="VFZ31" s="20"/>
      <c r="VGA31" s="1"/>
      <c r="VGB31" s="66"/>
      <c r="VGC31" s="66"/>
      <c r="VGD31" s="20"/>
      <c r="VGE31" s="20"/>
      <c r="VGF31" s="1"/>
      <c r="VGG31" s="66"/>
      <c r="VGH31" s="66"/>
      <c r="VGI31" s="20"/>
      <c r="VGJ31" s="20"/>
      <c r="VGK31" s="1"/>
      <c r="VGL31" s="66"/>
      <c r="VGM31" s="66"/>
      <c r="VGN31" s="20"/>
      <c r="VGO31" s="20"/>
      <c r="VGP31" s="1"/>
      <c r="VGQ31" s="66"/>
      <c r="VGR31" s="66"/>
      <c r="VGS31" s="20"/>
      <c r="VGT31" s="20"/>
      <c r="VGU31" s="1"/>
      <c r="VGV31" s="66"/>
      <c r="VGW31" s="66"/>
      <c r="VGX31" s="20"/>
      <c r="VGY31" s="20"/>
      <c r="VGZ31" s="1"/>
      <c r="VHA31" s="66"/>
      <c r="VHB31" s="66"/>
      <c r="VHC31" s="20"/>
      <c r="VHD31" s="20"/>
      <c r="VHE31" s="1"/>
      <c r="VHF31" s="66"/>
      <c r="VHG31" s="66"/>
      <c r="VHH31" s="20"/>
      <c r="VHI31" s="20"/>
      <c r="VHJ31" s="1"/>
      <c r="VHK31" s="66"/>
      <c r="VHL31" s="66"/>
      <c r="VHM31" s="20"/>
      <c r="VHN31" s="20"/>
      <c r="VHO31" s="1"/>
      <c r="VHP31" s="66"/>
      <c r="VHQ31" s="66"/>
      <c r="VHR31" s="20"/>
      <c r="VHS31" s="20"/>
      <c r="VHT31" s="1"/>
      <c r="VHU31" s="66"/>
      <c r="VHV31" s="66"/>
      <c r="VHW31" s="20"/>
      <c r="VHX31" s="20"/>
      <c r="VHY31" s="1"/>
      <c r="VHZ31" s="66"/>
      <c r="VIA31" s="66"/>
      <c r="VIB31" s="20"/>
      <c r="VIC31" s="20"/>
      <c r="VID31" s="1"/>
      <c r="VIE31" s="66"/>
      <c r="VIF31" s="66"/>
      <c r="VIG31" s="20"/>
      <c r="VIH31" s="20"/>
      <c r="VII31" s="1"/>
      <c r="VIJ31" s="66"/>
      <c r="VIK31" s="66"/>
      <c r="VIL31" s="20"/>
      <c r="VIM31" s="20"/>
      <c r="VIN31" s="1"/>
      <c r="VIO31" s="66"/>
      <c r="VIP31" s="66"/>
      <c r="VIQ31" s="20"/>
      <c r="VIR31" s="20"/>
      <c r="VIS31" s="1"/>
      <c r="VIT31" s="66"/>
      <c r="VIU31" s="66"/>
      <c r="VIV31" s="20"/>
      <c r="VIW31" s="20"/>
      <c r="VIX31" s="1"/>
      <c r="VIY31" s="66"/>
      <c r="VIZ31" s="66"/>
      <c r="VJA31" s="20"/>
      <c r="VJB31" s="20"/>
      <c r="VJC31" s="1"/>
      <c r="VJD31" s="66"/>
      <c r="VJE31" s="66"/>
      <c r="VJF31" s="20"/>
      <c r="VJG31" s="20"/>
      <c r="VJH31" s="1"/>
      <c r="VJI31" s="66"/>
      <c r="VJJ31" s="66"/>
      <c r="VJK31" s="20"/>
      <c r="VJL31" s="20"/>
      <c r="VJM31" s="1"/>
      <c r="VJN31" s="66"/>
      <c r="VJO31" s="66"/>
      <c r="VJP31" s="20"/>
      <c r="VJQ31" s="20"/>
      <c r="VJR31" s="1"/>
      <c r="VJS31" s="66"/>
      <c r="VJT31" s="66"/>
      <c r="VJU31" s="20"/>
      <c r="VJV31" s="20"/>
      <c r="VJW31" s="1"/>
      <c r="VJX31" s="66"/>
      <c r="VJY31" s="66"/>
      <c r="VJZ31" s="20"/>
      <c r="VKA31" s="20"/>
      <c r="VKB31" s="1"/>
      <c r="VKC31" s="66"/>
      <c r="VKD31" s="66"/>
      <c r="VKE31" s="20"/>
      <c r="VKF31" s="20"/>
      <c r="VKG31" s="1"/>
      <c r="VKH31" s="66"/>
      <c r="VKI31" s="66"/>
      <c r="VKJ31" s="20"/>
      <c r="VKK31" s="20"/>
      <c r="VKL31" s="1"/>
      <c r="VKM31" s="66"/>
      <c r="VKN31" s="66"/>
      <c r="VKO31" s="20"/>
      <c r="VKP31" s="20"/>
      <c r="VKQ31" s="1"/>
      <c r="VKR31" s="66"/>
      <c r="VKS31" s="66"/>
      <c r="VKT31" s="20"/>
      <c r="VKU31" s="20"/>
      <c r="VKV31" s="1"/>
      <c r="VKW31" s="66"/>
      <c r="VKX31" s="66"/>
      <c r="VKY31" s="20"/>
      <c r="VKZ31" s="20"/>
      <c r="VLA31" s="1"/>
      <c r="VLB31" s="66"/>
      <c r="VLC31" s="66"/>
      <c r="VLD31" s="20"/>
      <c r="VLE31" s="20"/>
      <c r="VLF31" s="1"/>
      <c r="VLG31" s="66"/>
      <c r="VLH31" s="66"/>
      <c r="VLI31" s="20"/>
      <c r="VLJ31" s="20"/>
      <c r="VLK31" s="1"/>
      <c r="VLL31" s="66"/>
      <c r="VLM31" s="66"/>
      <c r="VLN31" s="20"/>
      <c r="VLO31" s="20"/>
      <c r="VLP31" s="1"/>
      <c r="VLQ31" s="66"/>
      <c r="VLR31" s="66"/>
      <c r="VLS31" s="20"/>
      <c r="VLT31" s="20"/>
      <c r="VLU31" s="1"/>
      <c r="VLV31" s="66"/>
      <c r="VLW31" s="66"/>
      <c r="VLX31" s="20"/>
      <c r="VLY31" s="20"/>
      <c r="VLZ31" s="1"/>
      <c r="VMA31" s="66"/>
      <c r="VMB31" s="66"/>
      <c r="VMC31" s="20"/>
      <c r="VMD31" s="20"/>
      <c r="VME31" s="1"/>
      <c r="VMF31" s="66"/>
      <c r="VMG31" s="66"/>
      <c r="VMH31" s="20"/>
      <c r="VMI31" s="20"/>
      <c r="VMJ31" s="1"/>
      <c r="VMK31" s="66"/>
      <c r="VML31" s="66"/>
      <c r="VMM31" s="20"/>
      <c r="VMN31" s="20"/>
      <c r="VMO31" s="1"/>
      <c r="VMP31" s="66"/>
      <c r="VMQ31" s="66"/>
      <c r="VMR31" s="20"/>
      <c r="VMS31" s="20"/>
      <c r="VMT31" s="1"/>
      <c r="VMU31" s="66"/>
      <c r="VMV31" s="66"/>
      <c r="VMW31" s="20"/>
      <c r="VMX31" s="20"/>
      <c r="VMY31" s="1"/>
      <c r="VMZ31" s="66"/>
      <c r="VNA31" s="66"/>
      <c r="VNB31" s="20"/>
      <c r="VNC31" s="20"/>
      <c r="VND31" s="1"/>
      <c r="VNE31" s="66"/>
      <c r="VNF31" s="66"/>
      <c r="VNG31" s="20"/>
      <c r="VNH31" s="20"/>
      <c r="VNI31" s="1"/>
      <c r="VNJ31" s="66"/>
      <c r="VNK31" s="66"/>
      <c r="VNL31" s="20"/>
      <c r="VNM31" s="20"/>
      <c r="VNN31" s="1"/>
      <c r="VNO31" s="66"/>
      <c r="VNP31" s="66"/>
      <c r="VNQ31" s="20"/>
      <c r="VNR31" s="20"/>
      <c r="VNS31" s="1"/>
      <c r="VNT31" s="66"/>
      <c r="VNU31" s="66"/>
      <c r="VNV31" s="20"/>
      <c r="VNW31" s="20"/>
      <c r="VNX31" s="1"/>
      <c r="VNY31" s="66"/>
      <c r="VNZ31" s="66"/>
      <c r="VOA31" s="20"/>
      <c r="VOB31" s="20"/>
      <c r="VOC31" s="1"/>
      <c r="VOD31" s="66"/>
      <c r="VOE31" s="66"/>
      <c r="VOF31" s="20"/>
      <c r="VOG31" s="20"/>
      <c r="VOH31" s="1"/>
      <c r="VOI31" s="66"/>
      <c r="VOJ31" s="66"/>
      <c r="VOK31" s="20"/>
      <c r="VOL31" s="20"/>
      <c r="VOM31" s="1"/>
      <c r="VON31" s="66"/>
      <c r="VOO31" s="66"/>
      <c r="VOP31" s="20"/>
      <c r="VOQ31" s="20"/>
      <c r="VOR31" s="1"/>
      <c r="VOS31" s="66"/>
      <c r="VOT31" s="66"/>
      <c r="VOU31" s="20"/>
      <c r="VOV31" s="20"/>
      <c r="VOW31" s="1"/>
      <c r="VOX31" s="66"/>
      <c r="VOY31" s="66"/>
      <c r="VOZ31" s="20"/>
      <c r="VPA31" s="20"/>
      <c r="VPB31" s="1"/>
      <c r="VPC31" s="66"/>
      <c r="VPD31" s="66"/>
      <c r="VPE31" s="20"/>
      <c r="VPF31" s="20"/>
      <c r="VPG31" s="1"/>
      <c r="VPH31" s="66"/>
      <c r="VPI31" s="66"/>
      <c r="VPJ31" s="20"/>
      <c r="VPK31" s="20"/>
      <c r="VPL31" s="1"/>
      <c r="VPM31" s="66"/>
      <c r="VPN31" s="66"/>
      <c r="VPO31" s="20"/>
      <c r="VPP31" s="20"/>
      <c r="VPQ31" s="1"/>
      <c r="VPR31" s="66"/>
      <c r="VPS31" s="66"/>
      <c r="VPT31" s="20"/>
      <c r="VPU31" s="20"/>
      <c r="VPV31" s="1"/>
      <c r="VPW31" s="66"/>
      <c r="VPX31" s="66"/>
      <c r="VPY31" s="20"/>
      <c r="VPZ31" s="20"/>
      <c r="VQA31" s="1"/>
      <c r="VQB31" s="66"/>
      <c r="VQC31" s="66"/>
      <c r="VQD31" s="20"/>
      <c r="VQE31" s="20"/>
      <c r="VQF31" s="1"/>
      <c r="VQG31" s="66"/>
      <c r="VQH31" s="66"/>
      <c r="VQI31" s="20"/>
      <c r="VQJ31" s="20"/>
      <c r="VQK31" s="1"/>
      <c r="VQL31" s="66"/>
      <c r="VQM31" s="66"/>
      <c r="VQN31" s="20"/>
      <c r="VQO31" s="20"/>
      <c r="VQP31" s="1"/>
      <c r="VQQ31" s="66"/>
      <c r="VQR31" s="66"/>
      <c r="VQS31" s="20"/>
      <c r="VQT31" s="20"/>
      <c r="VQU31" s="1"/>
      <c r="VQV31" s="66"/>
      <c r="VQW31" s="66"/>
      <c r="VQX31" s="20"/>
      <c r="VQY31" s="20"/>
      <c r="VQZ31" s="1"/>
      <c r="VRA31" s="66"/>
      <c r="VRB31" s="66"/>
      <c r="VRC31" s="20"/>
      <c r="VRD31" s="20"/>
      <c r="VRE31" s="1"/>
      <c r="VRF31" s="66"/>
      <c r="VRG31" s="66"/>
      <c r="VRH31" s="20"/>
      <c r="VRI31" s="20"/>
      <c r="VRJ31" s="1"/>
      <c r="VRK31" s="66"/>
      <c r="VRL31" s="66"/>
      <c r="VRM31" s="20"/>
      <c r="VRN31" s="20"/>
      <c r="VRO31" s="1"/>
      <c r="VRP31" s="66"/>
      <c r="VRQ31" s="66"/>
      <c r="VRR31" s="20"/>
      <c r="VRS31" s="20"/>
      <c r="VRT31" s="1"/>
      <c r="VRU31" s="66"/>
      <c r="VRV31" s="66"/>
      <c r="VRW31" s="20"/>
      <c r="VRX31" s="20"/>
      <c r="VRY31" s="1"/>
      <c r="VRZ31" s="66"/>
      <c r="VSA31" s="66"/>
      <c r="VSB31" s="20"/>
      <c r="VSC31" s="20"/>
      <c r="VSD31" s="1"/>
      <c r="VSE31" s="66"/>
      <c r="VSF31" s="66"/>
      <c r="VSG31" s="20"/>
      <c r="VSH31" s="20"/>
      <c r="VSI31" s="1"/>
      <c r="VSJ31" s="66"/>
      <c r="VSK31" s="66"/>
      <c r="VSL31" s="20"/>
      <c r="VSM31" s="20"/>
      <c r="VSN31" s="1"/>
      <c r="VSO31" s="66"/>
      <c r="VSP31" s="66"/>
      <c r="VSQ31" s="20"/>
      <c r="VSR31" s="20"/>
      <c r="VSS31" s="1"/>
      <c r="VST31" s="66"/>
      <c r="VSU31" s="66"/>
      <c r="VSV31" s="20"/>
      <c r="VSW31" s="20"/>
      <c r="VSX31" s="1"/>
      <c r="VSY31" s="66"/>
      <c r="VSZ31" s="66"/>
      <c r="VTA31" s="20"/>
      <c r="VTB31" s="20"/>
      <c r="VTC31" s="1"/>
      <c r="VTD31" s="66"/>
      <c r="VTE31" s="66"/>
      <c r="VTF31" s="20"/>
      <c r="VTG31" s="20"/>
      <c r="VTH31" s="1"/>
      <c r="VTI31" s="66"/>
      <c r="VTJ31" s="66"/>
      <c r="VTK31" s="20"/>
      <c r="VTL31" s="20"/>
      <c r="VTM31" s="1"/>
      <c r="VTN31" s="66"/>
      <c r="VTO31" s="66"/>
      <c r="VTP31" s="20"/>
      <c r="VTQ31" s="20"/>
      <c r="VTR31" s="1"/>
      <c r="VTS31" s="66"/>
      <c r="VTT31" s="66"/>
      <c r="VTU31" s="20"/>
      <c r="VTV31" s="20"/>
      <c r="VTW31" s="1"/>
      <c r="VTX31" s="66"/>
      <c r="VTY31" s="66"/>
      <c r="VTZ31" s="20"/>
      <c r="VUA31" s="20"/>
      <c r="VUB31" s="1"/>
      <c r="VUC31" s="66"/>
      <c r="VUD31" s="66"/>
      <c r="VUE31" s="20"/>
      <c r="VUF31" s="20"/>
      <c r="VUG31" s="1"/>
      <c r="VUH31" s="66"/>
      <c r="VUI31" s="66"/>
      <c r="VUJ31" s="20"/>
      <c r="VUK31" s="20"/>
      <c r="VUL31" s="1"/>
      <c r="VUM31" s="66"/>
      <c r="VUN31" s="66"/>
      <c r="VUO31" s="20"/>
      <c r="VUP31" s="20"/>
      <c r="VUQ31" s="1"/>
      <c r="VUR31" s="66"/>
      <c r="VUS31" s="66"/>
      <c r="VUT31" s="20"/>
      <c r="VUU31" s="20"/>
      <c r="VUV31" s="1"/>
      <c r="VUW31" s="66"/>
      <c r="VUX31" s="66"/>
      <c r="VUY31" s="20"/>
      <c r="VUZ31" s="20"/>
      <c r="VVA31" s="1"/>
      <c r="VVB31" s="66"/>
      <c r="VVC31" s="66"/>
      <c r="VVD31" s="20"/>
      <c r="VVE31" s="20"/>
      <c r="VVF31" s="1"/>
      <c r="VVG31" s="66"/>
      <c r="VVH31" s="66"/>
      <c r="VVI31" s="20"/>
      <c r="VVJ31" s="20"/>
      <c r="VVK31" s="1"/>
      <c r="VVL31" s="66"/>
      <c r="VVM31" s="66"/>
      <c r="VVN31" s="20"/>
      <c r="VVO31" s="20"/>
      <c r="VVP31" s="1"/>
      <c r="VVQ31" s="66"/>
      <c r="VVR31" s="66"/>
      <c r="VVS31" s="20"/>
      <c r="VVT31" s="20"/>
      <c r="VVU31" s="1"/>
      <c r="VVV31" s="66"/>
      <c r="VVW31" s="66"/>
      <c r="VVX31" s="20"/>
      <c r="VVY31" s="20"/>
      <c r="VVZ31" s="1"/>
      <c r="VWA31" s="66"/>
      <c r="VWB31" s="66"/>
      <c r="VWC31" s="20"/>
      <c r="VWD31" s="20"/>
      <c r="VWE31" s="1"/>
      <c r="VWF31" s="66"/>
      <c r="VWG31" s="66"/>
      <c r="VWH31" s="20"/>
      <c r="VWI31" s="20"/>
      <c r="VWJ31" s="1"/>
      <c r="VWK31" s="66"/>
      <c r="VWL31" s="66"/>
      <c r="VWM31" s="20"/>
      <c r="VWN31" s="20"/>
      <c r="VWO31" s="1"/>
      <c r="VWP31" s="66"/>
      <c r="VWQ31" s="66"/>
      <c r="VWR31" s="20"/>
      <c r="VWS31" s="20"/>
      <c r="VWT31" s="1"/>
      <c r="VWU31" s="66"/>
      <c r="VWV31" s="66"/>
      <c r="VWW31" s="20"/>
      <c r="VWX31" s="20"/>
      <c r="VWY31" s="1"/>
      <c r="VWZ31" s="66"/>
      <c r="VXA31" s="66"/>
      <c r="VXB31" s="20"/>
      <c r="VXC31" s="20"/>
      <c r="VXD31" s="1"/>
      <c r="VXE31" s="66"/>
      <c r="VXF31" s="66"/>
      <c r="VXG31" s="20"/>
      <c r="VXH31" s="20"/>
      <c r="VXI31" s="1"/>
      <c r="VXJ31" s="66"/>
      <c r="VXK31" s="66"/>
      <c r="VXL31" s="20"/>
      <c r="VXM31" s="20"/>
      <c r="VXN31" s="1"/>
      <c r="VXO31" s="66"/>
      <c r="VXP31" s="66"/>
      <c r="VXQ31" s="20"/>
      <c r="VXR31" s="20"/>
      <c r="VXS31" s="1"/>
      <c r="VXT31" s="66"/>
      <c r="VXU31" s="66"/>
      <c r="VXV31" s="20"/>
      <c r="VXW31" s="20"/>
      <c r="VXX31" s="1"/>
      <c r="VXY31" s="66"/>
      <c r="VXZ31" s="66"/>
      <c r="VYA31" s="20"/>
      <c r="VYB31" s="20"/>
      <c r="VYC31" s="1"/>
      <c r="VYD31" s="66"/>
      <c r="VYE31" s="66"/>
      <c r="VYF31" s="20"/>
      <c r="VYG31" s="20"/>
      <c r="VYH31" s="1"/>
      <c r="VYI31" s="66"/>
      <c r="VYJ31" s="66"/>
      <c r="VYK31" s="20"/>
      <c r="VYL31" s="20"/>
      <c r="VYM31" s="1"/>
      <c r="VYN31" s="66"/>
      <c r="VYO31" s="66"/>
      <c r="VYP31" s="20"/>
      <c r="VYQ31" s="20"/>
      <c r="VYR31" s="1"/>
      <c r="VYS31" s="66"/>
      <c r="VYT31" s="66"/>
      <c r="VYU31" s="20"/>
      <c r="VYV31" s="20"/>
      <c r="VYW31" s="1"/>
      <c r="VYX31" s="66"/>
      <c r="VYY31" s="66"/>
      <c r="VYZ31" s="20"/>
      <c r="VZA31" s="20"/>
      <c r="VZB31" s="1"/>
      <c r="VZC31" s="66"/>
      <c r="VZD31" s="66"/>
      <c r="VZE31" s="20"/>
      <c r="VZF31" s="20"/>
      <c r="VZG31" s="1"/>
      <c r="VZH31" s="66"/>
      <c r="VZI31" s="66"/>
      <c r="VZJ31" s="20"/>
      <c r="VZK31" s="20"/>
      <c r="VZL31" s="1"/>
      <c r="VZM31" s="66"/>
      <c r="VZN31" s="66"/>
      <c r="VZO31" s="20"/>
      <c r="VZP31" s="20"/>
      <c r="VZQ31" s="1"/>
      <c r="VZR31" s="66"/>
      <c r="VZS31" s="66"/>
      <c r="VZT31" s="20"/>
      <c r="VZU31" s="20"/>
      <c r="VZV31" s="1"/>
      <c r="VZW31" s="66"/>
      <c r="VZX31" s="66"/>
      <c r="VZY31" s="20"/>
      <c r="VZZ31" s="20"/>
      <c r="WAA31" s="1"/>
      <c r="WAB31" s="66"/>
      <c r="WAC31" s="66"/>
      <c r="WAD31" s="20"/>
      <c r="WAE31" s="20"/>
      <c r="WAF31" s="1"/>
      <c r="WAG31" s="66"/>
      <c r="WAH31" s="66"/>
      <c r="WAI31" s="20"/>
      <c r="WAJ31" s="20"/>
      <c r="WAK31" s="1"/>
      <c r="WAL31" s="66"/>
      <c r="WAM31" s="66"/>
      <c r="WAN31" s="20"/>
      <c r="WAO31" s="20"/>
      <c r="WAP31" s="1"/>
      <c r="WAQ31" s="66"/>
      <c r="WAR31" s="66"/>
      <c r="WAS31" s="20"/>
      <c r="WAT31" s="20"/>
      <c r="WAU31" s="1"/>
      <c r="WAV31" s="66"/>
      <c r="WAW31" s="66"/>
      <c r="WAX31" s="20"/>
      <c r="WAY31" s="20"/>
      <c r="WAZ31" s="1"/>
      <c r="WBA31" s="66"/>
      <c r="WBB31" s="66"/>
      <c r="WBC31" s="20"/>
      <c r="WBD31" s="20"/>
      <c r="WBE31" s="1"/>
      <c r="WBF31" s="66"/>
      <c r="WBG31" s="66"/>
      <c r="WBH31" s="20"/>
      <c r="WBI31" s="20"/>
      <c r="WBJ31" s="1"/>
      <c r="WBK31" s="66"/>
      <c r="WBL31" s="66"/>
      <c r="WBM31" s="20"/>
      <c r="WBN31" s="20"/>
      <c r="WBO31" s="1"/>
      <c r="WBP31" s="66"/>
      <c r="WBQ31" s="66"/>
      <c r="WBR31" s="20"/>
      <c r="WBS31" s="20"/>
      <c r="WBT31" s="1"/>
      <c r="WBU31" s="66"/>
      <c r="WBV31" s="66"/>
      <c r="WBW31" s="20"/>
      <c r="WBX31" s="20"/>
      <c r="WBY31" s="1"/>
      <c r="WBZ31" s="66"/>
      <c r="WCA31" s="66"/>
      <c r="WCB31" s="20"/>
      <c r="WCC31" s="20"/>
      <c r="WCD31" s="1"/>
      <c r="WCE31" s="66"/>
      <c r="WCF31" s="66"/>
      <c r="WCG31" s="20"/>
      <c r="WCH31" s="20"/>
      <c r="WCI31" s="1"/>
      <c r="WCJ31" s="66"/>
      <c r="WCK31" s="66"/>
      <c r="WCL31" s="20"/>
      <c r="WCM31" s="20"/>
      <c r="WCN31" s="1"/>
      <c r="WCO31" s="66"/>
      <c r="WCP31" s="66"/>
      <c r="WCQ31" s="20"/>
      <c r="WCR31" s="20"/>
      <c r="WCS31" s="1"/>
      <c r="WCT31" s="66"/>
      <c r="WCU31" s="66"/>
      <c r="WCV31" s="20"/>
      <c r="WCW31" s="20"/>
      <c r="WCX31" s="1"/>
      <c r="WCY31" s="66"/>
      <c r="WCZ31" s="66"/>
      <c r="WDA31" s="20"/>
      <c r="WDB31" s="20"/>
      <c r="WDC31" s="1"/>
      <c r="WDD31" s="66"/>
      <c r="WDE31" s="66"/>
      <c r="WDF31" s="20"/>
      <c r="WDG31" s="20"/>
      <c r="WDH31" s="1"/>
      <c r="WDI31" s="66"/>
      <c r="WDJ31" s="66"/>
      <c r="WDK31" s="20"/>
      <c r="WDL31" s="20"/>
      <c r="WDM31" s="1"/>
      <c r="WDN31" s="66"/>
      <c r="WDO31" s="66"/>
      <c r="WDP31" s="20"/>
      <c r="WDQ31" s="20"/>
      <c r="WDR31" s="1"/>
      <c r="WDS31" s="66"/>
      <c r="WDT31" s="66"/>
      <c r="WDU31" s="20"/>
      <c r="WDV31" s="20"/>
      <c r="WDW31" s="1"/>
      <c r="WDX31" s="66"/>
      <c r="WDY31" s="66"/>
      <c r="WDZ31" s="20"/>
      <c r="WEA31" s="20"/>
      <c r="WEB31" s="1"/>
      <c r="WEC31" s="66"/>
      <c r="WED31" s="66"/>
      <c r="WEE31" s="20"/>
      <c r="WEF31" s="20"/>
      <c r="WEG31" s="1"/>
      <c r="WEH31" s="66"/>
      <c r="WEI31" s="66"/>
      <c r="WEJ31" s="20"/>
      <c r="WEK31" s="20"/>
      <c r="WEL31" s="1"/>
      <c r="WEM31" s="66"/>
      <c r="WEN31" s="66"/>
      <c r="WEO31" s="20"/>
      <c r="WEP31" s="20"/>
      <c r="WEQ31" s="1"/>
      <c r="WER31" s="66"/>
      <c r="WES31" s="66"/>
      <c r="WET31" s="20"/>
      <c r="WEU31" s="20"/>
      <c r="WEV31" s="1"/>
      <c r="WEW31" s="66"/>
      <c r="WEX31" s="66"/>
      <c r="WEY31" s="20"/>
      <c r="WEZ31" s="20"/>
      <c r="WFA31" s="1"/>
      <c r="WFB31" s="66"/>
      <c r="WFC31" s="66"/>
      <c r="WFD31" s="20"/>
      <c r="WFE31" s="20"/>
      <c r="WFF31" s="1"/>
      <c r="WFG31" s="66"/>
      <c r="WFH31" s="66"/>
      <c r="WFI31" s="20"/>
      <c r="WFJ31" s="20"/>
      <c r="WFK31" s="1"/>
      <c r="WFL31" s="66"/>
      <c r="WFM31" s="66"/>
      <c r="WFN31" s="20"/>
      <c r="WFO31" s="20"/>
      <c r="WFP31" s="1"/>
      <c r="WFQ31" s="66"/>
      <c r="WFR31" s="66"/>
      <c r="WFS31" s="20"/>
      <c r="WFT31" s="20"/>
      <c r="WFU31" s="1"/>
      <c r="WFV31" s="66"/>
      <c r="WFW31" s="66"/>
      <c r="WFX31" s="20"/>
      <c r="WFY31" s="20"/>
      <c r="WFZ31" s="1"/>
      <c r="WGA31" s="66"/>
      <c r="WGB31" s="66"/>
      <c r="WGC31" s="20"/>
      <c r="WGD31" s="20"/>
      <c r="WGE31" s="1"/>
      <c r="WGF31" s="66"/>
      <c r="WGG31" s="66"/>
      <c r="WGH31" s="20"/>
      <c r="WGI31" s="20"/>
      <c r="WGJ31" s="1"/>
      <c r="WGK31" s="66"/>
      <c r="WGL31" s="66"/>
      <c r="WGM31" s="20"/>
      <c r="WGN31" s="20"/>
      <c r="WGO31" s="1"/>
      <c r="WGP31" s="66"/>
      <c r="WGQ31" s="66"/>
      <c r="WGR31" s="20"/>
      <c r="WGS31" s="20"/>
      <c r="WGT31" s="1"/>
      <c r="WGU31" s="66"/>
      <c r="WGV31" s="66"/>
      <c r="WGW31" s="20"/>
      <c r="WGX31" s="20"/>
      <c r="WGY31" s="1"/>
      <c r="WGZ31" s="66"/>
      <c r="WHA31" s="66"/>
      <c r="WHB31" s="20"/>
      <c r="WHC31" s="20"/>
      <c r="WHD31" s="1"/>
      <c r="WHE31" s="66"/>
      <c r="WHF31" s="66"/>
      <c r="WHG31" s="20"/>
      <c r="WHH31" s="20"/>
      <c r="WHI31" s="1"/>
      <c r="WHJ31" s="66"/>
      <c r="WHK31" s="66"/>
      <c r="WHL31" s="20"/>
      <c r="WHM31" s="20"/>
      <c r="WHN31" s="1"/>
      <c r="WHO31" s="66"/>
      <c r="WHP31" s="66"/>
      <c r="WHQ31" s="20"/>
      <c r="WHR31" s="20"/>
      <c r="WHS31" s="1"/>
      <c r="WHT31" s="66"/>
      <c r="WHU31" s="66"/>
      <c r="WHV31" s="20"/>
      <c r="WHW31" s="20"/>
      <c r="WHX31" s="1"/>
      <c r="WHY31" s="66"/>
      <c r="WHZ31" s="66"/>
      <c r="WIA31" s="20"/>
      <c r="WIB31" s="20"/>
      <c r="WIC31" s="1"/>
      <c r="WID31" s="66"/>
      <c r="WIE31" s="66"/>
      <c r="WIF31" s="20"/>
      <c r="WIG31" s="20"/>
      <c r="WIH31" s="1"/>
      <c r="WII31" s="66"/>
      <c r="WIJ31" s="66"/>
      <c r="WIK31" s="20"/>
      <c r="WIL31" s="20"/>
      <c r="WIM31" s="1"/>
      <c r="WIN31" s="66"/>
      <c r="WIO31" s="66"/>
      <c r="WIP31" s="20"/>
      <c r="WIQ31" s="20"/>
      <c r="WIR31" s="1"/>
      <c r="WIS31" s="66"/>
      <c r="WIT31" s="66"/>
      <c r="WIU31" s="20"/>
      <c r="WIV31" s="20"/>
      <c r="WIW31" s="1"/>
      <c r="WIX31" s="66"/>
      <c r="WIY31" s="66"/>
      <c r="WIZ31" s="20"/>
      <c r="WJA31" s="20"/>
      <c r="WJB31" s="1"/>
      <c r="WJC31" s="66"/>
      <c r="WJD31" s="66"/>
      <c r="WJE31" s="20"/>
      <c r="WJF31" s="20"/>
      <c r="WJG31" s="1"/>
      <c r="WJH31" s="66"/>
      <c r="WJI31" s="66"/>
      <c r="WJJ31" s="20"/>
      <c r="WJK31" s="20"/>
      <c r="WJL31" s="1"/>
      <c r="WJM31" s="66"/>
      <c r="WJN31" s="66"/>
      <c r="WJO31" s="20"/>
      <c r="WJP31" s="20"/>
      <c r="WJQ31" s="1"/>
      <c r="WJR31" s="66"/>
      <c r="WJS31" s="66"/>
      <c r="WJT31" s="20"/>
      <c r="WJU31" s="20"/>
      <c r="WJV31" s="1"/>
      <c r="WJW31" s="66"/>
      <c r="WJX31" s="66"/>
      <c r="WJY31" s="20"/>
      <c r="WJZ31" s="20"/>
      <c r="WKA31" s="1"/>
      <c r="WKB31" s="66"/>
      <c r="WKC31" s="66"/>
      <c r="WKD31" s="20"/>
      <c r="WKE31" s="20"/>
      <c r="WKF31" s="1"/>
      <c r="WKG31" s="66"/>
      <c r="WKH31" s="66"/>
      <c r="WKI31" s="20"/>
      <c r="WKJ31" s="20"/>
      <c r="WKK31" s="1"/>
      <c r="WKL31" s="66"/>
      <c r="WKM31" s="66"/>
      <c r="WKN31" s="20"/>
      <c r="WKO31" s="20"/>
      <c r="WKP31" s="1"/>
      <c r="WKQ31" s="66"/>
      <c r="WKR31" s="66"/>
      <c r="WKS31" s="20"/>
      <c r="WKT31" s="20"/>
      <c r="WKU31" s="1"/>
      <c r="WKV31" s="66"/>
      <c r="WKW31" s="66"/>
      <c r="WKX31" s="20"/>
      <c r="WKY31" s="20"/>
      <c r="WKZ31" s="1"/>
      <c r="WLA31" s="66"/>
      <c r="WLB31" s="66"/>
      <c r="WLC31" s="20"/>
      <c r="WLD31" s="20"/>
      <c r="WLE31" s="1"/>
      <c r="WLF31" s="66"/>
      <c r="WLG31" s="66"/>
      <c r="WLH31" s="20"/>
      <c r="WLI31" s="20"/>
      <c r="WLJ31" s="1"/>
      <c r="WLK31" s="66"/>
      <c r="WLL31" s="66"/>
      <c r="WLM31" s="20"/>
      <c r="WLN31" s="20"/>
      <c r="WLO31" s="1"/>
      <c r="WLP31" s="66"/>
      <c r="WLQ31" s="66"/>
      <c r="WLR31" s="20"/>
      <c r="WLS31" s="20"/>
      <c r="WLT31" s="1"/>
      <c r="WLU31" s="66"/>
      <c r="WLV31" s="66"/>
      <c r="WLW31" s="20"/>
      <c r="WLX31" s="20"/>
      <c r="WLY31" s="1"/>
      <c r="WLZ31" s="66"/>
      <c r="WMA31" s="66"/>
      <c r="WMB31" s="20"/>
      <c r="WMC31" s="20"/>
      <c r="WMD31" s="1"/>
      <c r="WME31" s="66"/>
      <c r="WMF31" s="66"/>
      <c r="WMG31" s="20"/>
      <c r="WMH31" s="20"/>
      <c r="WMI31" s="1"/>
      <c r="WMJ31" s="66"/>
      <c r="WMK31" s="66"/>
      <c r="WML31" s="20"/>
      <c r="WMM31" s="20"/>
      <c r="WMN31" s="1"/>
      <c r="WMO31" s="66"/>
      <c r="WMP31" s="66"/>
      <c r="WMQ31" s="20"/>
      <c r="WMR31" s="20"/>
      <c r="WMS31" s="1"/>
      <c r="WMT31" s="66"/>
      <c r="WMU31" s="66"/>
      <c r="WMV31" s="20"/>
      <c r="WMW31" s="20"/>
      <c r="WMX31" s="1"/>
      <c r="WMY31" s="66"/>
      <c r="WMZ31" s="66"/>
      <c r="WNA31" s="20"/>
      <c r="WNB31" s="20"/>
      <c r="WNC31" s="1"/>
      <c r="WND31" s="66"/>
      <c r="WNE31" s="66"/>
      <c r="WNF31" s="20"/>
      <c r="WNG31" s="20"/>
      <c r="WNH31" s="1"/>
      <c r="WNI31" s="66"/>
      <c r="WNJ31" s="66"/>
      <c r="WNK31" s="20"/>
      <c r="WNL31" s="20"/>
      <c r="WNM31" s="1"/>
      <c r="WNN31" s="66"/>
      <c r="WNO31" s="66"/>
      <c r="WNP31" s="20"/>
      <c r="WNQ31" s="20"/>
      <c r="WNR31" s="1"/>
      <c r="WNS31" s="66"/>
      <c r="WNT31" s="66"/>
      <c r="WNU31" s="20"/>
      <c r="WNV31" s="20"/>
      <c r="WNW31" s="1"/>
      <c r="WNX31" s="66"/>
      <c r="WNY31" s="66"/>
      <c r="WNZ31" s="20"/>
      <c r="WOA31" s="20"/>
      <c r="WOB31" s="1"/>
      <c r="WOC31" s="66"/>
      <c r="WOD31" s="66"/>
      <c r="WOE31" s="20"/>
      <c r="WOF31" s="20"/>
      <c r="WOG31" s="1"/>
      <c r="WOH31" s="66"/>
      <c r="WOI31" s="66"/>
      <c r="WOJ31" s="20"/>
      <c r="WOK31" s="20"/>
      <c r="WOL31" s="1"/>
      <c r="WOM31" s="66"/>
      <c r="WON31" s="66"/>
      <c r="WOO31" s="20"/>
      <c r="WOP31" s="20"/>
      <c r="WOQ31" s="1"/>
      <c r="WOR31" s="66"/>
      <c r="WOS31" s="66"/>
      <c r="WOT31" s="20"/>
      <c r="WOU31" s="20"/>
      <c r="WOV31" s="1"/>
      <c r="WOW31" s="66"/>
      <c r="WOX31" s="66"/>
      <c r="WOY31" s="20"/>
      <c r="WOZ31" s="20"/>
      <c r="WPA31" s="1"/>
      <c r="WPB31" s="66"/>
      <c r="WPC31" s="66"/>
      <c r="WPD31" s="20"/>
      <c r="WPE31" s="20"/>
      <c r="WPF31" s="1"/>
      <c r="WPG31" s="66"/>
      <c r="WPH31" s="66"/>
      <c r="WPI31" s="20"/>
      <c r="WPJ31" s="20"/>
      <c r="WPK31" s="1"/>
      <c r="WPL31" s="66"/>
      <c r="WPM31" s="66"/>
      <c r="WPN31" s="20"/>
      <c r="WPO31" s="20"/>
      <c r="WPP31" s="1"/>
      <c r="WPQ31" s="66"/>
      <c r="WPR31" s="66"/>
      <c r="WPS31" s="20"/>
      <c r="WPT31" s="20"/>
      <c r="WPU31" s="1"/>
      <c r="WPV31" s="66"/>
      <c r="WPW31" s="66"/>
      <c r="WPX31" s="20"/>
      <c r="WPY31" s="20"/>
      <c r="WPZ31" s="1"/>
      <c r="WQA31" s="66"/>
      <c r="WQB31" s="66"/>
      <c r="WQC31" s="20"/>
      <c r="WQD31" s="20"/>
      <c r="WQE31" s="1"/>
      <c r="WQF31" s="66"/>
      <c r="WQG31" s="66"/>
      <c r="WQH31" s="20"/>
      <c r="WQI31" s="20"/>
      <c r="WQJ31" s="1"/>
      <c r="WQK31" s="66"/>
      <c r="WQL31" s="66"/>
      <c r="WQM31" s="20"/>
      <c r="WQN31" s="20"/>
      <c r="WQO31" s="1"/>
      <c r="WQP31" s="66"/>
      <c r="WQQ31" s="66"/>
      <c r="WQR31" s="20"/>
      <c r="WQS31" s="20"/>
      <c r="WQT31" s="1"/>
      <c r="WQU31" s="66"/>
      <c r="WQV31" s="66"/>
      <c r="WQW31" s="20"/>
      <c r="WQX31" s="20"/>
      <c r="WQY31" s="1"/>
      <c r="WQZ31" s="66"/>
      <c r="WRA31" s="66"/>
      <c r="WRB31" s="20"/>
      <c r="WRC31" s="20"/>
      <c r="WRD31" s="1"/>
      <c r="WRE31" s="66"/>
      <c r="WRF31" s="66"/>
      <c r="WRG31" s="20"/>
      <c r="WRH31" s="20"/>
      <c r="WRI31" s="1"/>
      <c r="WRJ31" s="66"/>
      <c r="WRK31" s="66"/>
      <c r="WRL31" s="20"/>
      <c r="WRM31" s="20"/>
      <c r="WRN31" s="1"/>
      <c r="WRO31" s="66"/>
      <c r="WRP31" s="66"/>
      <c r="WRQ31" s="20"/>
      <c r="WRR31" s="20"/>
      <c r="WRS31" s="1"/>
      <c r="WRT31" s="66"/>
      <c r="WRU31" s="66"/>
      <c r="WRV31" s="20"/>
      <c r="WRW31" s="20"/>
      <c r="WRX31" s="1"/>
      <c r="WRY31" s="66"/>
      <c r="WRZ31" s="66"/>
      <c r="WSA31" s="20"/>
      <c r="WSB31" s="20"/>
      <c r="WSC31" s="1"/>
      <c r="WSD31" s="66"/>
      <c r="WSE31" s="66"/>
      <c r="WSF31" s="20"/>
      <c r="WSG31" s="20"/>
      <c r="WSH31" s="1"/>
      <c r="WSI31" s="66"/>
      <c r="WSJ31" s="66"/>
      <c r="WSK31" s="20"/>
      <c r="WSL31" s="20"/>
      <c r="WSM31" s="1"/>
      <c r="WSN31" s="66"/>
      <c r="WSO31" s="66"/>
      <c r="WSP31" s="20"/>
      <c r="WSQ31" s="20"/>
      <c r="WSR31" s="1"/>
      <c r="WSS31" s="66"/>
      <c r="WST31" s="66"/>
      <c r="WSU31" s="20"/>
      <c r="WSV31" s="20"/>
      <c r="WSW31" s="1"/>
      <c r="WSX31" s="66"/>
      <c r="WSY31" s="66"/>
      <c r="WSZ31" s="20"/>
      <c r="WTA31" s="20"/>
      <c r="WTB31" s="1"/>
      <c r="WTC31" s="66"/>
      <c r="WTD31" s="66"/>
      <c r="WTE31" s="20"/>
      <c r="WTF31" s="20"/>
      <c r="WTG31" s="1"/>
      <c r="WTH31" s="66"/>
      <c r="WTI31" s="66"/>
      <c r="WTJ31" s="20"/>
      <c r="WTK31" s="20"/>
      <c r="WTL31" s="1"/>
      <c r="WTM31" s="66"/>
      <c r="WTN31" s="66"/>
      <c r="WTO31" s="20"/>
      <c r="WTP31" s="20"/>
      <c r="WTQ31" s="1"/>
      <c r="WTR31" s="66"/>
      <c r="WTS31" s="66"/>
      <c r="WTT31" s="20"/>
      <c r="WTU31" s="20"/>
      <c r="WTV31" s="1"/>
      <c r="WTW31" s="66"/>
      <c r="WTX31" s="66"/>
      <c r="WTY31" s="20"/>
      <c r="WTZ31" s="20"/>
      <c r="WUA31" s="1"/>
      <c r="WUB31" s="66"/>
      <c r="WUC31" s="66"/>
      <c r="WUD31" s="20"/>
      <c r="WUE31" s="20"/>
      <c r="WUF31" s="1"/>
      <c r="WUG31" s="66"/>
      <c r="WUH31" s="66"/>
      <c r="WUI31" s="20"/>
      <c r="WUJ31" s="20"/>
      <c r="WUK31" s="1"/>
      <c r="WUL31" s="66"/>
      <c r="WUM31" s="66"/>
      <c r="WUN31" s="20"/>
      <c r="WUO31" s="20"/>
      <c r="WUP31" s="1"/>
      <c r="WUQ31" s="66"/>
      <c r="WUR31" s="66"/>
      <c r="WUS31" s="20"/>
      <c r="WUT31" s="20"/>
      <c r="WUU31" s="1"/>
      <c r="WUV31" s="66"/>
      <c r="WUW31" s="66"/>
      <c r="WUX31" s="20"/>
      <c r="WUY31" s="20"/>
      <c r="WUZ31" s="1"/>
      <c r="WVA31" s="66"/>
      <c r="WVB31" s="66"/>
      <c r="WVC31" s="20"/>
      <c r="WVD31" s="20"/>
      <c r="WVE31" s="1"/>
      <c r="WVF31" s="66"/>
      <c r="WVG31" s="66"/>
      <c r="WVH31" s="20"/>
      <c r="WVI31" s="20"/>
      <c r="WVJ31" s="1"/>
      <c r="WVK31" s="66"/>
      <c r="WVL31" s="66"/>
      <c r="WVM31" s="20"/>
      <c r="WVN31" s="20"/>
      <c r="WVO31" s="1"/>
      <c r="WVP31" s="66"/>
      <c r="WVQ31" s="66"/>
      <c r="WVR31" s="20"/>
      <c r="WVS31" s="20"/>
      <c r="WVT31" s="1"/>
      <c r="WVU31" s="66"/>
      <c r="WVV31" s="66"/>
      <c r="WVW31" s="20"/>
      <c r="WVX31" s="20"/>
      <c r="WVY31" s="1"/>
      <c r="WVZ31" s="66"/>
      <c r="WWA31" s="66"/>
      <c r="WWB31" s="20"/>
      <c r="WWC31" s="20"/>
      <c r="WWD31" s="1"/>
      <c r="WWE31" s="66"/>
      <c r="WWF31" s="66"/>
      <c r="WWG31" s="20"/>
      <c r="WWH31" s="20"/>
      <c r="WWI31" s="1"/>
      <c r="WWJ31" s="66"/>
      <c r="WWK31" s="66"/>
      <c r="WWL31" s="20"/>
      <c r="WWM31" s="20"/>
      <c r="WWN31" s="1"/>
      <c r="WWO31" s="66"/>
      <c r="WWP31" s="66"/>
      <c r="WWQ31" s="20"/>
      <c r="WWR31" s="20"/>
      <c r="WWS31" s="1"/>
      <c r="WWT31" s="66"/>
      <c r="WWU31" s="66"/>
      <c r="WWV31" s="20"/>
      <c r="WWW31" s="20"/>
      <c r="WWX31" s="1"/>
      <c r="WWY31" s="66"/>
      <c r="WWZ31" s="66"/>
      <c r="WXA31" s="20"/>
      <c r="WXB31" s="20"/>
      <c r="WXC31" s="1"/>
      <c r="WXD31" s="66"/>
      <c r="WXE31" s="66"/>
      <c r="WXF31" s="20"/>
      <c r="WXG31" s="20"/>
      <c r="WXH31" s="1"/>
      <c r="WXI31" s="66"/>
      <c r="WXJ31" s="66"/>
      <c r="WXK31" s="20"/>
      <c r="WXL31" s="20"/>
      <c r="WXM31" s="1"/>
      <c r="WXN31" s="66"/>
      <c r="WXO31" s="66"/>
      <c r="WXP31" s="20"/>
      <c r="WXQ31" s="20"/>
      <c r="WXR31" s="1"/>
      <c r="WXS31" s="66"/>
      <c r="WXT31" s="66"/>
      <c r="WXU31" s="20"/>
      <c r="WXV31" s="20"/>
      <c r="WXW31" s="1"/>
      <c r="WXX31" s="66"/>
      <c r="WXY31" s="66"/>
      <c r="WXZ31" s="20"/>
      <c r="WYA31" s="20"/>
      <c r="WYB31" s="1"/>
      <c r="WYC31" s="66"/>
      <c r="WYD31" s="66"/>
      <c r="WYE31" s="20"/>
      <c r="WYF31" s="20"/>
      <c r="WYG31" s="1"/>
      <c r="WYH31" s="66"/>
      <c r="WYI31" s="66"/>
      <c r="WYJ31" s="20"/>
      <c r="WYK31" s="20"/>
      <c r="WYL31" s="1"/>
      <c r="WYM31" s="66"/>
      <c r="WYN31" s="66"/>
      <c r="WYO31" s="20"/>
      <c r="WYP31" s="20"/>
      <c r="WYQ31" s="1"/>
      <c r="WYR31" s="66"/>
      <c r="WYS31" s="66"/>
      <c r="WYT31" s="20"/>
      <c r="WYU31" s="20"/>
      <c r="WYV31" s="1"/>
      <c r="WYW31" s="66"/>
      <c r="WYX31" s="66"/>
      <c r="WYY31" s="20"/>
      <c r="WYZ31" s="20"/>
      <c r="WZA31" s="1"/>
      <c r="WZB31" s="66"/>
      <c r="WZC31" s="66"/>
      <c r="WZD31" s="20"/>
      <c r="WZE31" s="20"/>
      <c r="WZF31" s="1"/>
      <c r="WZG31" s="66"/>
      <c r="WZH31" s="66"/>
      <c r="WZI31" s="20"/>
      <c r="WZJ31" s="20"/>
      <c r="WZK31" s="1"/>
      <c r="WZL31" s="66"/>
      <c r="WZM31" s="66"/>
      <c r="WZN31" s="20"/>
      <c r="WZO31" s="20"/>
      <c r="WZP31" s="1"/>
      <c r="WZQ31" s="66"/>
      <c r="WZR31" s="66"/>
      <c r="WZS31" s="20"/>
      <c r="WZT31" s="20"/>
      <c r="WZU31" s="1"/>
      <c r="WZV31" s="66"/>
      <c r="WZW31" s="66"/>
      <c r="WZX31" s="20"/>
      <c r="WZY31" s="20"/>
      <c r="WZZ31" s="1"/>
      <c r="XAA31" s="66"/>
      <c r="XAB31" s="66"/>
      <c r="XAC31" s="20"/>
      <c r="XAD31" s="20"/>
      <c r="XAE31" s="1"/>
      <c r="XAF31" s="66"/>
      <c r="XAG31" s="66"/>
      <c r="XAH31" s="20"/>
      <c r="XAI31" s="20"/>
      <c r="XAJ31" s="1"/>
      <c r="XAK31" s="66"/>
      <c r="XAL31" s="66"/>
      <c r="XAM31" s="20"/>
      <c r="XAN31" s="20"/>
      <c r="XAO31" s="1"/>
      <c r="XAP31" s="66"/>
      <c r="XAQ31" s="66"/>
      <c r="XAR31" s="20"/>
      <c r="XAS31" s="20"/>
      <c r="XAT31" s="1"/>
      <c r="XAU31" s="66"/>
      <c r="XAV31" s="66"/>
      <c r="XAW31" s="20"/>
      <c r="XAX31" s="20"/>
      <c r="XAY31" s="1"/>
      <c r="XAZ31" s="66"/>
      <c r="XBA31" s="66"/>
      <c r="XBB31" s="20"/>
      <c r="XBC31" s="20"/>
      <c r="XBD31" s="1"/>
      <c r="XBE31" s="66"/>
      <c r="XBF31" s="66"/>
      <c r="XBG31" s="20"/>
      <c r="XBH31" s="20"/>
      <c r="XBI31" s="1"/>
      <c r="XBJ31" s="66"/>
      <c r="XBK31" s="66"/>
      <c r="XBL31" s="20"/>
      <c r="XBM31" s="20"/>
      <c r="XBN31" s="1"/>
      <c r="XBO31" s="66"/>
      <c r="XBP31" s="66"/>
      <c r="XBQ31" s="20"/>
      <c r="XBR31" s="20"/>
      <c r="XBS31" s="1"/>
      <c r="XBT31" s="66"/>
      <c r="XBU31" s="66"/>
      <c r="XBV31" s="20"/>
      <c r="XBW31" s="20"/>
      <c r="XBX31" s="1"/>
      <c r="XBY31" s="66"/>
      <c r="XBZ31" s="66"/>
      <c r="XCA31" s="20"/>
      <c r="XCB31" s="20"/>
      <c r="XCC31" s="1"/>
      <c r="XCD31" s="66"/>
      <c r="XCE31" s="66"/>
      <c r="XCF31" s="20"/>
      <c r="XCG31" s="20"/>
      <c r="XCH31" s="1"/>
      <c r="XCI31" s="66"/>
      <c r="XCJ31" s="66"/>
      <c r="XCK31" s="20"/>
      <c r="XCL31" s="20"/>
      <c r="XCM31" s="1"/>
      <c r="XCN31" s="66"/>
      <c r="XCO31" s="66"/>
      <c r="XCP31" s="20"/>
      <c r="XCQ31" s="20"/>
      <c r="XCR31" s="1"/>
      <c r="XCS31" s="66"/>
      <c r="XCT31" s="66"/>
      <c r="XCU31" s="20"/>
      <c r="XCV31" s="20"/>
      <c r="XCW31" s="1"/>
      <c r="XCX31" s="66"/>
      <c r="XCY31" s="66"/>
      <c r="XCZ31" s="20"/>
      <c r="XDA31" s="20"/>
      <c r="XDB31" s="1"/>
      <c r="XDC31" s="66"/>
      <c r="XDD31" s="66"/>
      <c r="XDE31" s="20"/>
      <c r="XDF31" s="20"/>
      <c r="XDG31" s="1"/>
      <c r="XDH31" s="66"/>
      <c r="XDI31" s="66"/>
      <c r="XDJ31" s="20"/>
      <c r="XDK31" s="20"/>
      <c r="XDL31" s="1"/>
      <c r="XDM31" s="66"/>
      <c r="XDN31" s="66"/>
      <c r="XDO31" s="20"/>
      <c r="XDP31" s="20"/>
      <c r="XDQ31" s="1"/>
      <c r="XDR31" s="66"/>
      <c r="XDS31" s="66"/>
      <c r="XDT31" s="20"/>
      <c r="XDU31" s="20"/>
      <c r="XDV31" s="1"/>
      <c r="XDW31" s="66"/>
      <c r="XDX31" s="66"/>
      <c r="XDY31" s="20"/>
      <c r="XDZ31" s="20"/>
      <c r="XEA31" s="1"/>
      <c r="XEB31" s="66"/>
      <c r="XEC31" s="66"/>
      <c r="XED31" s="20"/>
      <c r="XEE31" s="20"/>
      <c r="XEF31" s="1"/>
      <c r="XEG31" s="66"/>
      <c r="XEH31" s="66"/>
      <c r="XEI31" s="20"/>
      <c r="XEJ31" s="20"/>
      <c r="XEK31" s="1"/>
      <c r="XEL31" s="66"/>
      <c r="XEM31" s="66"/>
      <c r="XEN31" s="20"/>
      <c r="XEO31" s="20"/>
      <c r="XEP31" s="1"/>
      <c r="XEQ31" s="66"/>
      <c r="XER31" s="66"/>
      <c r="XES31" s="20"/>
      <c r="XET31" s="20"/>
      <c r="XEU31" s="1"/>
      <c r="XEV31" s="66"/>
      <c r="XEW31" s="66"/>
      <c r="XEX31" s="20"/>
      <c r="XEY31" s="20"/>
      <c r="XEZ31" s="1"/>
      <c r="XFA31" s="66"/>
      <c r="XFB31" s="66"/>
      <c r="XFC31" s="20"/>
      <c r="XFD31" s="20"/>
    </row>
    <row r="32" spans="1:16384" s="33" customFormat="1" ht="13.5" thickBot="1" x14ac:dyDescent="0.25">
      <c r="A32" s="35"/>
      <c r="B32" s="35"/>
      <c r="C32" s="35"/>
      <c r="D32" s="35"/>
      <c r="E32" s="35"/>
      <c r="F32" s="36"/>
      <c r="G32" s="36"/>
    </row>
    <row r="33" spans="1:15" s="1" customFormat="1" x14ac:dyDescent="0.2">
      <c r="A33" s="117" t="s">
        <v>72</v>
      </c>
      <c r="B33" s="117" t="s">
        <v>196</v>
      </c>
      <c r="C33" s="117" t="s">
        <v>85</v>
      </c>
      <c r="D33" s="117" t="s">
        <v>197</v>
      </c>
      <c r="E33" s="117" t="s">
        <v>86</v>
      </c>
    </row>
    <row r="34" spans="1:15" s="1" customFormat="1" ht="27.75" customHeight="1" x14ac:dyDescent="0.2">
      <c r="A34" s="118"/>
      <c r="B34" s="118"/>
      <c r="C34" s="118"/>
      <c r="D34" s="118"/>
      <c r="E34" s="118"/>
      <c r="F34" s="5"/>
      <c r="G34" s="5"/>
    </row>
    <row r="35" spans="1:15" s="3" customFormat="1" ht="12.75" customHeight="1" thickBot="1" x14ac:dyDescent="0.25">
      <c r="A35" s="68" t="s">
        <v>74</v>
      </c>
      <c r="B35" s="69">
        <v>584494.39</v>
      </c>
      <c r="C35" s="101">
        <v>0.18143408334826544</v>
      </c>
      <c r="D35" s="69">
        <v>588679.46</v>
      </c>
      <c r="E35" s="101">
        <v>0.50302648450371434</v>
      </c>
      <c r="F35" s="26"/>
      <c r="G35" s="26"/>
      <c r="H35" s="2"/>
      <c r="I35" s="2"/>
      <c r="J35" s="2"/>
      <c r="K35" s="2"/>
    </row>
    <row r="36" spans="1:15" s="3" customFormat="1" ht="13.5" customHeight="1" thickBot="1" x14ac:dyDescent="0.25">
      <c r="A36" s="68" t="s">
        <v>92</v>
      </c>
      <c r="B36" s="69"/>
      <c r="C36" s="101">
        <v>0</v>
      </c>
      <c r="D36" s="69">
        <v>70430.789999999994</v>
      </c>
      <c r="E36" s="101">
        <v>6.7336348122051137E-2</v>
      </c>
      <c r="F36" s="26"/>
      <c r="G36" s="26"/>
      <c r="H36" s="2"/>
      <c r="I36" s="2"/>
      <c r="J36" s="2"/>
      <c r="K36" s="2"/>
    </row>
    <row r="37" spans="1:15" s="3" customFormat="1" ht="13.5" thickBot="1" x14ac:dyDescent="0.25">
      <c r="A37" s="68" t="s">
        <v>5</v>
      </c>
      <c r="B37" s="69">
        <v>650</v>
      </c>
      <c r="C37" s="101">
        <v>1.4320953588675641E-3</v>
      </c>
      <c r="D37" s="69">
        <v>1000</v>
      </c>
      <c r="E37" s="101">
        <v>9.1103721587026832E-3</v>
      </c>
      <c r="F37" s="26"/>
      <c r="G37" s="26"/>
      <c r="H37" s="6"/>
      <c r="I37" s="6"/>
      <c r="J37" s="6"/>
      <c r="K37" s="6"/>
      <c r="L37" s="6"/>
      <c r="M37" s="6"/>
      <c r="N37" s="6"/>
      <c r="O37" s="6"/>
    </row>
    <row r="38" spans="1:15" s="3" customFormat="1" ht="13.5" thickBot="1" x14ac:dyDescent="0.25">
      <c r="A38" s="68" t="s">
        <v>176</v>
      </c>
      <c r="B38" s="69"/>
      <c r="C38" s="101"/>
      <c r="D38" s="69">
        <v>11018.84</v>
      </c>
      <c r="E38" s="101">
        <v>0.25594665568871305</v>
      </c>
      <c r="F38" s="26"/>
      <c r="G38" s="26"/>
      <c r="H38" s="6"/>
      <c r="I38" s="6"/>
      <c r="J38" s="6"/>
      <c r="K38" s="6"/>
      <c r="L38" s="6"/>
      <c r="M38" s="6"/>
      <c r="N38" s="6"/>
      <c r="O38" s="6"/>
    </row>
    <row r="39" spans="1:15" s="3" customFormat="1" ht="13.5" thickBot="1" x14ac:dyDescent="0.25">
      <c r="A39" s="68" t="s">
        <v>78</v>
      </c>
      <c r="B39" s="69">
        <v>110325.58</v>
      </c>
      <c r="C39" s="101">
        <v>4.0203126298190658E-2</v>
      </c>
      <c r="D39" s="69">
        <v>178687.85</v>
      </c>
      <c r="E39" s="101">
        <v>0.2177593151144015</v>
      </c>
      <c r="F39" s="26"/>
      <c r="G39" s="26"/>
      <c r="H39" s="6"/>
      <c r="I39" s="6"/>
      <c r="J39" s="6"/>
      <c r="K39" s="6"/>
      <c r="L39" s="6"/>
      <c r="M39" s="6"/>
      <c r="N39" s="6"/>
      <c r="O39" s="6"/>
    </row>
    <row r="40" spans="1:15" s="3" customFormat="1" ht="13.5" thickBot="1" x14ac:dyDescent="0.25">
      <c r="A40" s="68" t="s">
        <v>93</v>
      </c>
      <c r="B40" s="69">
        <v>113574</v>
      </c>
      <c r="C40" s="101">
        <v>3.6712971373489361E-2</v>
      </c>
      <c r="D40" s="69">
        <v>651023</v>
      </c>
      <c r="E40" s="101">
        <v>0.37979016022378242</v>
      </c>
      <c r="F40" s="26"/>
      <c r="G40" s="26"/>
      <c r="H40" s="6"/>
      <c r="I40" s="6"/>
      <c r="J40" s="6"/>
      <c r="K40" s="6"/>
      <c r="L40" s="6"/>
      <c r="M40" s="6"/>
      <c r="N40" s="6"/>
      <c r="O40" s="6"/>
    </row>
    <row r="41" spans="1:15" s="3" customFormat="1" ht="13.5" thickBot="1" x14ac:dyDescent="0.25">
      <c r="A41" s="68" t="s">
        <v>80</v>
      </c>
      <c r="B41" s="69">
        <v>432348.95</v>
      </c>
      <c r="C41" s="101">
        <v>0.29109701045034408</v>
      </c>
      <c r="D41" s="69">
        <v>319967.57</v>
      </c>
      <c r="E41" s="101">
        <v>0.71863582358397549</v>
      </c>
      <c r="F41" s="26"/>
      <c r="G41" s="26"/>
      <c r="H41" s="6"/>
      <c r="I41" s="6"/>
      <c r="J41" s="6"/>
      <c r="K41" s="6"/>
      <c r="L41" s="6"/>
      <c r="M41" s="6"/>
      <c r="N41" s="6"/>
      <c r="O41" s="6"/>
    </row>
    <row r="42" spans="1:15" s="3" customFormat="1" ht="13.5" thickBot="1" x14ac:dyDescent="0.25">
      <c r="A42" s="68" t="s">
        <v>0</v>
      </c>
      <c r="B42" s="69">
        <v>21813.74</v>
      </c>
      <c r="C42" s="101">
        <v>7.0012281983716104E-2</v>
      </c>
      <c r="D42" s="69">
        <v>54226.98</v>
      </c>
      <c r="E42" s="101">
        <v>0.49968191074703061</v>
      </c>
      <c r="F42" s="26"/>
      <c r="G42" s="26"/>
      <c r="H42" s="6"/>
      <c r="I42" s="6"/>
      <c r="J42" s="6"/>
      <c r="K42" s="6"/>
      <c r="L42" s="6"/>
      <c r="M42" s="6"/>
      <c r="N42" s="6"/>
      <c r="O42" s="6"/>
    </row>
    <row r="43" spans="1:15" s="3" customFormat="1" ht="13.5" thickBot="1" x14ac:dyDescent="0.25">
      <c r="A43" s="68" t="s">
        <v>81</v>
      </c>
      <c r="B43" s="69">
        <v>10145.799999999999</v>
      </c>
      <c r="C43" s="101">
        <v>6.3110300642598177E-2</v>
      </c>
      <c r="D43" s="69">
        <v>291915.90000000002</v>
      </c>
      <c r="E43" s="101">
        <v>0.67324754318968327</v>
      </c>
      <c r="F43" s="26"/>
      <c r="G43" s="26"/>
      <c r="H43" s="6"/>
      <c r="I43" s="6"/>
      <c r="J43" s="6"/>
      <c r="K43" s="6"/>
      <c r="L43" s="6"/>
      <c r="M43" s="6"/>
      <c r="N43" s="6"/>
      <c r="O43" s="6"/>
    </row>
    <row r="44" spans="1:15" s="3" customFormat="1" ht="13.5" thickBot="1" x14ac:dyDescent="0.25">
      <c r="A44" s="68" t="s">
        <v>229</v>
      </c>
      <c r="B44" s="69">
        <v>920.15</v>
      </c>
      <c r="C44" s="101">
        <v>1.0801805274377769E-3</v>
      </c>
      <c r="D44" s="69"/>
      <c r="E44" s="101">
        <v>0</v>
      </c>
      <c r="F44" s="26"/>
      <c r="G44" s="26"/>
      <c r="H44" s="6"/>
      <c r="I44" s="6"/>
      <c r="J44" s="6"/>
      <c r="K44" s="6"/>
      <c r="L44" s="6"/>
      <c r="M44" s="6"/>
      <c r="N44" s="6"/>
      <c r="O44" s="6"/>
    </row>
    <row r="45" spans="1:15" s="3" customFormat="1" ht="13.5" thickBot="1" x14ac:dyDescent="0.25">
      <c r="A45" s="68" t="s">
        <v>94</v>
      </c>
      <c r="B45" s="69">
        <v>21914.04</v>
      </c>
      <c r="C45" s="101">
        <v>8.6158008364199783E-3</v>
      </c>
      <c r="D45" s="69">
        <v>74623.47</v>
      </c>
      <c r="E45" s="101">
        <v>0.40608539259807469</v>
      </c>
      <c r="F45" s="26"/>
      <c r="G45" s="26"/>
      <c r="H45" s="6"/>
      <c r="I45" s="6"/>
      <c r="J45" s="6"/>
      <c r="K45" s="6"/>
      <c r="L45" s="6"/>
      <c r="M45" s="6"/>
      <c r="N45" s="6"/>
      <c r="O45" s="6"/>
    </row>
    <row r="46" spans="1:15" s="3" customFormat="1" ht="13.5" thickBot="1" x14ac:dyDescent="0.25">
      <c r="A46" s="68" t="s">
        <v>90</v>
      </c>
      <c r="B46" s="69">
        <v>173474.85</v>
      </c>
      <c r="C46" s="101">
        <v>8.6717984995713579E-2</v>
      </c>
      <c r="D46" s="69">
        <v>19038.05</v>
      </c>
      <c r="E46" s="101">
        <v>0.62971757713838139</v>
      </c>
      <c r="F46" s="26"/>
      <c r="G46" s="26"/>
      <c r="H46" s="6"/>
      <c r="I46" s="6"/>
      <c r="J46" s="6"/>
      <c r="K46" s="6"/>
      <c r="L46" s="6"/>
      <c r="M46" s="6"/>
      <c r="N46" s="6"/>
      <c r="O46" s="6"/>
    </row>
    <row r="47" spans="1:15" s="3" customFormat="1" ht="13.5" thickBot="1" x14ac:dyDescent="0.25">
      <c r="A47" s="68" t="s">
        <v>114</v>
      </c>
      <c r="B47" s="69"/>
      <c r="C47" s="101">
        <v>0</v>
      </c>
      <c r="D47" s="69">
        <v>4342.6899999999996</v>
      </c>
      <c r="E47" s="101">
        <v>0.33167657126472355</v>
      </c>
      <c r="F47" s="26"/>
      <c r="G47" s="26"/>
      <c r="H47" s="6"/>
      <c r="I47" s="6"/>
      <c r="J47" s="6"/>
      <c r="K47" s="6"/>
      <c r="L47" s="6"/>
      <c r="M47" s="6"/>
      <c r="N47" s="6"/>
      <c r="O47" s="6"/>
    </row>
    <row r="48" spans="1:15" s="3" customFormat="1" ht="13.5" thickBot="1" x14ac:dyDescent="0.25">
      <c r="A48" s="68" t="s">
        <v>82</v>
      </c>
      <c r="B48" s="69"/>
      <c r="C48" s="101">
        <v>0</v>
      </c>
      <c r="D48" s="69">
        <v>79593.960000000006</v>
      </c>
      <c r="E48" s="101">
        <v>0.39837614366653989</v>
      </c>
      <c r="F48" s="26"/>
      <c r="G48" s="26"/>
      <c r="H48" s="6"/>
      <c r="I48" s="6"/>
      <c r="J48" s="6"/>
      <c r="K48" s="6"/>
      <c r="L48" s="6"/>
      <c r="M48" s="6"/>
      <c r="N48" s="6"/>
      <c r="O48" s="6"/>
    </row>
    <row r="49" spans="1:15" s="3" customFormat="1" ht="13.5" thickBot="1" x14ac:dyDescent="0.25">
      <c r="A49" s="68" t="s">
        <v>230</v>
      </c>
      <c r="B49" s="69">
        <v>10969.58</v>
      </c>
      <c r="C49" s="101">
        <v>4.084280284096585E-2</v>
      </c>
      <c r="D49" s="69">
        <v>25103.27</v>
      </c>
      <c r="E49" s="101">
        <v>0.11084344850424992</v>
      </c>
      <c r="F49" s="26"/>
      <c r="G49" s="26"/>
      <c r="H49" s="6"/>
      <c r="I49" s="6"/>
      <c r="J49" s="6"/>
      <c r="K49" s="6"/>
      <c r="L49" s="6"/>
      <c r="M49" s="6"/>
      <c r="N49" s="6"/>
      <c r="O49" s="6"/>
    </row>
    <row r="50" spans="1:15" s="3" customFormat="1" ht="13.5" thickBot="1" x14ac:dyDescent="0.25">
      <c r="A50" s="68" t="s">
        <v>2</v>
      </c>
      <c r="B50" s="69"/>
      <c r="C50" s="101"/>
      <c r="D50" s="69">
        <v>1773.86</v>
      </c>
      <c r="E50" s="101">
        <v>5.9317695718489908E-3</v>
      </c>
      <c r="F50" s="26"/>
      <c r="G50" s="26"/>
      <c r="H50" s="6"/>
      <c r="I50" s="6"/>
      <c r="J50" s="6"/>
      <c r="K50" s="6"/>
      <c r="L50" s="6"/>
      <c r="M50" s="6"/>
      <c r="N50" s="6"/>
      <c r="O50" s="6"/>
    </row>
    <row r="51" spans="1:15" s="3" customFormat="1" ht="13.5" thickBot="1" x14ac:dyDescent="0.25">
      <c r="A51" s="68" t="s">
        <v>84</v>
      </c>
      <c r="B51" s="69"/>
      <c r="C51" s="101">
        <v>0</v>
      </c>
      <c r="D51" s="69">
        <v>37733.620000000003</v>
      </c>
      <c r="E51" s="101">
        <v>0.25361447459888159</v>
      </c>
      <c r="F51" s="26"/>
      <c r="G51" s="26"/>
      <c r="H51" s="6"/>
      <c r="I51" s="6"/>
      <c r="J51" s="6"/>
      <c r="K51" s="6"/>
      <c r="L51" s="6"/>
      <c r="M51" s="6"/>
      <c r="N51" s="6"/>
      <c r="O51" s="6"/>
    </row>
    <row r="52" spans="1:15" s="3" customFormat="1" x14ac:dyDescent="0.2">
      <c r="A52" s="1"/>
      <c r="B52" s="1"/>
      <c r="C52" s="102"/>
      <c r="D52" s="1"/>
      <c r="E52" s="109"/>
      <c r="F52" s="26"/>
      <c r="G52" s="26"/>
      <c r="H52" s="6"/>
      <c r="I52" s="6"/>
      <c r="J52" s="6"/>
      <c r="K52" s="6"/>
      <c r="L52" s="6"/>
      <c r="M52" s="6"/>
      <c r="N52" s="6"/>
      <c r="O52" s="6"/>
    </row>
    <row r="53" spans="1:15" s="3" customFormat="1" ht="13.5" thickBot="1" x14ac:dyDescent="0.25">
      <c r="A53" s="99" t="s">
        <v>73</v>
      </c>
      <c r="B53" s="100">
        <v>1480631.08</v>
      </c>
      <c r="C53" s="103">
        <v>7.3438228686439566E-2</v>
      </c>
      <c r="D53" s="100">
        <v>2409159.31</v>
      </c>
      <c r="E53" s="103">
        <v>0.32574582921021528</v>
      </c>
      <c r="F53" s="26"/>
      <c r="G53" s="26"/>
      <c r="H53" s="6"/>
      <c r="I53" s="6"/>
      <c r="J53" s="6"/>
      <c r="K53" s="6"/>
      <c r="L53" s="6"/>
      <c r="M53" s="6"/>
      <c r="N53" s="6"/>
      <c r="O53" s="6"/>
    </row>
    <row r="54" spans="1:15" s="3" customFormat="1" ht="17.25" customHeight="1" x14ac:dyDescent="0.2">
      <c r="A54" s="121"/>
      <c r="B54" s="121"/>
      <c r="C54" s="121"/>
      <c r="D54" s="121"/>
      <c r="E54" s="37"/>
      <c r="F54" s="34"/>
      <c r="G54" s="34"/>
    </row>
    <row r="55" spans="1:15" s="33" customFormat="1" x14ac:dyDescent="0.2">
      <c r="A55" s="125" t="s">
        <v>231</v>
      </c>
      <c r="B55" s="125"/>
      <c r="C55" s="125"/>
      <c r="D55" s="125"/>
    </row>
    <row r="58" spans="1:15" s="1" customFormat="1" ht="15" x14ac:dyDescent="0.2">
      <c r="A58" s="66" t="s">
        <v>233</v>
      </c>
      <c r="B58" s="66"/>
      <c r="C58" s="20"/>
      <c r="D58" s="20"/>
    </row>
    <row r="59" spans="1:15" s="1" customFormat="1" ht="13.5" thickBot="1" x14ac:dyDescent="0.25"/>
    <row r="60" spans="1:15" s="1" customFormat="1" x14ac:dyDescent="0.2">
      <c r="A60" s="119" t="s">
        <v>186</v>
      </c>
      <c r="B60" s="117" t="s">
        <v>207</v>
      </c>
      <c r="C60" s="118" t="s">
        <v>208</v>
      </c>
    </row>
    <row r="61" spans="1:15" s="1" customFormat="1" ht="31.5" customHeight="1" x14ac:dyDescent="0.2">
      <c r="A61" s="119"/>
      <c r="B61" s="118"/>
      <c r="C61" s="118"/>
    </row>
    <row r="62" spans="1:15" s="1" customFormat="1" ht="13.5" thickBot="1" x14ac:dyDescent="0.25">
      <c r="A62" s="68" t="s">
        <v>74</v>
      </c>
      <c r="B62" s="69">
        <v>109172.56</v>
      </c>
      <c r="C62" s="69">
        <f>211363.69</f>
        <v>211363.69</v>
      </c>
    </row>
    <row r="63" spans="1:15" s="1" customFormat="1" ht="13.5" thickBot="1" x14ac:dyDescent="0.25">
      <c r="A63" s="68" t="s">
        <v>92</v>
      </c>
      <c r="B63" s="69">
        <v>0</v>
      </c>
      <c r="C63" s="69">
        <f>25195</f>
        <v>25195</v>
      </c>
    </row>
    <row r="64" spans="1:15" s="1" customFormat="1" ht="13.5" thickBot="1" x14ac:dyDescent="0.25">
      <c r="A64" s="68" t="s">
        <v>95</v>
      </c>
      <c r="B64" s="69">
        <v>6619</v>
      </c>
      <c r="C64" s="69">
        <v>0</v>
      </c>
    </row>
    <row r="65" spans="1:4" s="1" customFormat="1" ht="13.5" thickBot="1" x14ac:dyDescent="0.25">
      <c r="A65" s="68" t="s">
        <v>77</v>
      </c>
      <c r="B65" s="69">
        <v>0</v>
      </c>
      <c r="C65" s="69">
        <v>17224.88</v>
      </c>
    </row>
    <row r="66" spans="1:4" s="1" customFormat="1" ht="13.5" thickBot="1" x14ac:dyDescent="0.25">
      <c r="A66" s="68" t="s">
        <v>78</v>
      </c>
      <c r="B66" s="69">
        <v>0</v>
      </c>
      <c r="C66" s="69">
        <v>36058.94</v>
      </c>
    </row>
    <row r="67" spans="1:4" s="1" customFormat="1" ht="13.5" thickBot="1" x14ac:dyDescent="0.25">
      <c r="A67" s="68" t="s">
        <v>93</v>
      </c>
      <c r="B67" s="69">
        <v>10668</v>
      </c>
      <c r="C67" s="69">
        <v>624544.79</v>
      </c>
    </row>
    <row r="68" spans="1:4" s="1" customFormat="1" ht="13.5" thickBot="1" x14ac:dyDescent="0.25">
      <c r="A68" s="68" t="s">
        <v>80</v>
      </c>
      <c r="B68" s="69">
        <v>1607</v>
      </c>
      <c r="C68" s="69">
        <v>77013.98</v>
      </c>
    </row>
    <row r="69" spans="1:4" s="1" customFormat="1" ht="13.5" thickBot="1" x14ac:dyDescent="0.25">
      <c r="A69" s="68" t="s">
        <v>0</v>
      </c>
      <c r="B69" s="69">
        <v>0</v>
      </c>
      <c r="C69" s="69">
        <v>0</v>
      </c>
    </row>
    <row r="70" spans="1:4" s="1" customFormat="1" ht="13.5" thickBot="1" x14ac:dyDescent="0.25">
      <c r="A70" s="68" t="s">
        <v>81</v>
      </c>
      <c r="B70" s="69">
        <v>13630.64</v>
      </c>
      <c r="C70" s="69">
        <v>235075.84</v>
      </c>
    </row>
    <row r="71" spans="1:4" s="1" customFormat="1" ht="13.5" thickBot="1" x14ac:dyDescent="0.25">
      <c r="A71" s="68" t="s">
        <v>97</v>
      </c>
      <c r="B71" s="69">
        <v>1075</v>
      </c>
      <c r="C71" s="69">
        <v>1218.75</v>
      </c>
    </row>
    <row r="72" spans="1:4" s="1" customFormat="1" ht="13.5" thickBot="1" x14ac:dyDescent="0.25">
      <c r="A72" s="68" t="s">
        <v>94</v>
      </c>
      <c r="B72" s="69">
        <v>6471.39</v>
      </c>
      <c r="C72" s="69">
        <v>0</v>
      </c>
    </row>
    <row r="73" spans="1:4" s="1" customFormat="1" ht="13.5" thickBot="1" x14ac:dyDescent="0.25">
      <c r="A73" s="68" t="s">
        <v>90</v>
      </c>
      <c r="B73" s="69">
        <v>9232.48</v>
      </c>
      <c r="C73" s="69">
        <v>151515.67000000001</v>
      </c>
    </row>
    <row r="74" spans="1:4" s="1" customFormat="1" ht="13.5" thickBot="1" x14ac:dyDescent="0.25">
      <c r="A74" s="68" t="s">
        <v>75</v>
      </c>
      <c r="B74" s="69">
        <v>0</v>
      </c>
      <c r="C74" s="69">
        <v>0</v>
      </c>
    </row>
    <row r="75" spans="1:4" s="1" customFormat="1" ht="13.5" thickBot="1" x14ac:dyDescent="0.25">
      <c r="A75" s="68" t="s">
        <v>82</v>
      </c>
      <c r="B75" s="69">
        <v>0</v>
      </c>
      <c r="C75" s="69">
        <v>71905.919999999998</v>
      </c>
    </row>
    <row r="76" spans="1:4" s="1" customFormat="1" ht="13.5" thickBot="1" x14ac:dyDescent="0.25">
      <c r="A76" s="68" t="s">
        <v>91</v>
      </c>
      <c r="B76" s="69">
        <v>0</v>
      </c>
      <c r="C76" s="69">
        <v>70163.37</v>
      </c>
    </row>
    <row r="77" spans="1:4" s="1" customFormat="1" ht="13.5" thickBot="1" x14ac:dyDescent="0.25">
      <c r="A77" s="68" t="s">
        <v>105</v>
      </c>
      <c r="B77" s="69">
        <v>1700.94</v>
      </c>
      <c r="C77" s="69">
        <v>22915.93</v>
      </c>
    </row>
    <row r="78" spans="1:4" s="1" customFormat="1" ht="13.5" thickBot="1" x14ac:dyDescent="0.25">
      <c r="A78" s="68" t="s">
        <v>84</v>
      </c>
      <c r="B78" s="69">
        <v>0</v>
      </c>
      <c r="C78" s="69">
        <v>0</v>
      </c>
    </row>
    <row r="79" spans="1:4" s="1" customFormat="1" ht="13.5" thickBot="1" x14ac:dyDescent="0.25">
      <c r="A79" s="98"/>
      <c r="B79" s="69"/>
      <c r="C79" s="69"/>
      <c r="D79" s="20"/>
    </row>
    <row r="80" spans="1:4" s="1" customFormat="1" x14ac:dyDescent="0.2">
      <c r="A80" s="87" t="s">
        <v>73</v>
      </c>
      <c r="B80" s="75">
        <f>SUM(B62:B79)</f>
        <v>160177.01000000004</v>
      </c>
      <c r="C80" s="75">
        <f>SUM(C62:C79)</f>
        <v>1544196.76</v>
      </c>
      <c r="D80" s="20"/>
    </row>
    <row r="83" spans="1:255" s="1" customFormat="1" ht="15" x14ac:dyDescent="0.2">
      <c r="A83" s="66" t="s">
        <v>234</v>
      </c>
      <c r="B83" s="66"/>
      <c r="C83" s="20"/>
      <c r="D83" s="20"/>
    </row>
    <row r="84" spans="1:255" s="17" customFormat="1" ht="13.5" thickBot="1" x14ac:dyDescent="0.25"/>
    <row r="85" spans="1:255" customFormat="1" ht="54" customHeight="1" x14ac:dyDescent="0.2">
      <c r="A85" s="119" t="s">
        <v>186</v>
      </c>
      <c r="B85" s="117" t="s">
        <v>188</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row>
    <row r="86" spans="1:255" customFormat="1" ht="15" customHeight="1" x14ac:dyDescent="0.2">
      <c r="A86" s="119" t="s">
        <v>74</v>
      </c>
      <c r="B86" s="118">
        <v>48</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row>
    <row r="87" spans="1:255" customFormat="1" ht="15" customHeight="1" thickBot="1" x14ac:dyDescent="0.25">
      <c r="A87" s="68" t="s">
        <v>92</v>
      </c>
      <c r="B87" s="69">
        <v>19</v>
      </c>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row>
    <row r="88" spans="1:255" customFormat="1" ht="15" customHeight="1" thickBot="1" x14ac:dyDescent="0.25">
      <c r="A88" s="68" t="s">
        <v>95</v>
      </c>
      <c r="B88" s="69">
        <v>2</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row>
    <row r="89" spans="1:255" customFormat="1" ht="15" customHeight="1" thickBot="1" x14ac:dyDescent="0.25">
      <c r="A89" s="68" t="s">
        <v>77</v>
      </c>
      <c r="B89" s="69">
        <v>11</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row>
    <row r="90" spans="1:255" customFormat="1" ht="15" customHeight="1" thickBot="1" x14ac:dyDescent="0.25">
      <c r="A90" s="68" t="s">
        <v>219</v>
      </c>
      <c r="B90" s="69">
        <v>35</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row>
    <row r="91" spans="1:255" customFormat="1" ht="15" customHeight="1" thickBot="1" x14ac:dyDescent="0.25">
      <c r="A91" s="68" t="s">
        <v>93</v>
      </c>
      <c r="B91" s="69">
        <v>91</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row>
    <row r="92" spans="1:255" customFormat="1" ht="15" customHeight="1" thickBot="1" x14ac:dyDescent="0.25">
      <c r="A92" s="68" t="s">
        <v>80</v>
      </c>
      <c r="B92" s="69">
        <v>170</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row>
    <row r="93" spans="1:255" customFormat="1" ht="15" customHeight="1" thickBot="1" x14ac:dyDescent="0.25">
      <c r="A93" s="68" t="s">
        <v>0</v>
      </c>
      <c r="B93" s="69">
        <v>38</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row>
    <row r="94" spans="1:255" customFormat="1" ht="15" customHeight="1" thickBot="1" x14ac:dyDescent="0.25">
      <c r="A94" s="68" t="s">
        <v>81</v>
      </c>
      <c r="B94" s="69">
        <v>63</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row>
    <row r="95" spans="1:255" customFormat="1" ht="15" customHeight="1" thickBot="1" x14ac:dyDescent="0.25">
      <c r="A95" s="68" t="s">
        <v>97</v>
      </c>
      <c r="B95" s="69">
        <v>2</v>
      </c>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row>
    <row r="96" spans="1:255" customFormat="1" ht="15" customHeight="1" thickBot="1" x14ac:dyDescent="0.25">
      <c r="A96" s="68" t="s">
        <v>94</v>
      </c>
      <c r="B96" s="69">
        <v>226</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row>
    <row r="97" spans="1:256" customFormat="1" ht="15" customHeight="1" thickBot="1" x14ac:dyDescent="0.25">
      <c r="A97" s="68" t="s">
        <v>90</v>
      </c>
      <c r="B97" s="69">
        <v>3</v>
      </c>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row>
    <row r="98" spans="1:256" customFormat="1" ht="15" customHeight="1" thickBot="1" x14ac:dyDescent="0.25">
      <c r="A98" s="68" t="s">
        <v>75</v>
      </c>
      <c r="B98" s="69">
        <v>19</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row>
    <row r="99" spans="1:256" customFormat="1" ht="15" customHeight="1" thickBot="1" x14ac:dyDescent="0.25">
      <c r="A99" s="68" t="s">
        <v>82</v>
      </c>
      <c r="B99" s="69">
        <v>94</v>
      </c>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row>
    <row r="100" spans="1:256" customFormat="1" ht="15" customHeight="1" thickBot="1" x14ac:dyDescent="0.25">
      <c r="A100" s="68" t="s">
        <v>91</v>
      </c>
      <c r="B100" s="69">
        <v>111</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row>
    <row r="101" spans="1:256" customFormat="1" ht="15" customHeight="1" thickBot="1" x14ac:dyDescent="0.25">
      <c r="A101" s="68" t="s">
        <v>105</v>
      </c>
      <c r="B101" s="69">
        <v>53</v>
      </c>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row>
    <row r="102" spans="1:256" customFormat="1" ht="15" customHeight="1" thickBot="1" x14ac:dyDescent="0.25">
      <c r="A102" s="68" t="s">
        <v>84</v>
      </c>
      <c r="B102" s="69">
        <v>5</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row>
    <row r="103" spans="1:256" customFormat="1" ht="15" customHeight="1" thickBot="1" x14ac:dyDescent="0.25">
      <c r="A103" s="98"/>
      <c r="B103" s="6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row>
    <row r="104" spans="1:256" customFormat="1" x14ac:dyDescent="0.2">
      <c r="A104" s="87" t="s">
        <v>73</v>
      </c>
      <c r="B104" s="75">
        <f>SUM(B86:B102)</f>
        <v>990</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row>
    <row r="105" spans="1:256" customFormat="1" x14ac:dyDescent="0.2">
      <c r="A105" s="129"/>
      <c r="B105" s="129"/>
      <c r="C105" s="17"/>
      <c r="D105" s="17"/>
      <c r="E105" s="17"/>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customFormat="1" x14ac:dyDescent="0.2">
      <c r="A106" s="47" t="s">
        <v>235</v>
      </c>
      <c r="B106" s="46"/>
      <c r="C106" s="17"/>
      <c r="D106" s="17"/>
      <c r="E106" s="17"/>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33" customFormat="1" x14ac:dyDescent="0.2">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33" customFormat="1" ht="22.5" x14ac:dyDescent="0.2">
      <c r="A108" s="73" t="s">
        <v>135</v>
      </c>
      <c r="B108" s="73" t="s">
        <v>236</v>
      </c>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33" customFormat="1" ht="13.5" thickBot="1" x14ac:dyDescent="0.25">
      <c r="A109" s="68" t="s">
        <v>137</v>
      </c>
      <c r="B109" s="78">
        <v>326</v>
      </c>
    </row>
    <row r="110" spans="1:256" s="33" customFormat="1" ht="13.5" thickBot="1" x14ac:dyDescent="0.25">
      <c r="A110" s="68" t="s">
        <v>138</v>
      </c>
      <c r="B110" s="78">
        <v>300</v>
      </c>
    </row>
    <row r="111" spans="1:256" s="33" customFormat="1" ht="13.5" thickBot="1" x14ac:dyDescent="0.25">
      <c r="A111" s="68" t="s">
        <v>139</v>
      </c>
      <c r="B111" s="78">
        <v>163</v>
      </c>
    </row>
    <row r="112" spans="1:256" s="33" customFormat="1" ht="13.5" thickBot="1" x14ac:dyDescent="0.25">
      <c r="A112" s="68" t="s">
        <v>140</v>
      </c>
      <c r="B112" s="78">
        <v>132</v>
      </c>
    </row>
    <row r="113" spans="1:2" s="33" customFormat="1" ht="13.5" thickBot="1" x14ac:dyDescent="0.25">
      <c r="A113" s="68" t="s">
        <v>141</v>
      </c>
      <c r="B113" s="78">
        <v>44</v>
      </c>
    </row>
    <row r="114" spans="1:2" s="33" customFormat="1" ht="13.5" thickBot="1" x14ac:dyDescent="0.25">
      <c r="A114" s="68" t="s">
        <v>89</v>
      </c>
      <c r="B114" s="78">
        <v>16</v>
      </c>
    </row>
    <row r="115" spans="1:2" s="33" customFormat="1" ht="13.5" thickBot="1" x14ac:dyDescent="0.25">
      <c r="A115" s="68" t="s">
        <v>6</v>
      </c>
      <c r="B115" s="78">
        <v>6</v>
      </c>
    </row>
    <row r="116" spans="1:2" s="33" customFormat="1" ht="13.5" thickBot="1" x14ac:dyDescent="0.25">
      <c r="A116" s="68" t="s">
        <v>216</v>
      </c>
      <c r="B116" s="78">
        <v>3</v>
      </c>
    </row>
    <row r="117" spans="1:2" s="33" customFormat="1" x14ac:dyDescent="0.2">
      <c r="A117" s="87" t="s">
        <v>73</v>
      </c>
      <c r="B117" s="86">
        <f>SUM(B109:B116)</f>
        <v>990</v>
      </c>
    </row>
    <row r="118" spans="1:2" s="33" customFormat="1" x14ac:dyDescent="0.2">
      <c r="A118" s="41"/>
    </row>
    <row r="119" spans="1:2" s="33" customFormat="1" x14ac:dyDescent="0.2">
      <c r="A119" s="40"/>
    </row>
    <row r="120" spans="1:2" s="33" customFormat="1" ht="22.5" x14ac:dyDescent="0.2">
      <c r="A120" s="73" t="s">
        <v>133</v>
      </c>
      <c r="B120" s="73" t="s">
        <v>291</v>
      </c>
    </row>
    <row r="121" spans="1:2" s="33" customFormat="1" ht="13.5" thickBot="1" x14ac:dyDescent="0.25">
      <c r="A121" s="68" t="s">
        <v>220</v>
      </c>
      <c r="B121" s="78">
        <v>13</v>
      </c>
    </row>
    <row r="122" spans="1:2" s="33" customFormat="1" ht="13.5" thickBot="1" x14ac:dyDescent="0.25">
      <c r="A122" s="68" t="s">
        <v>237</v>
      </c>
      <c r="B122" s="78">
        <v>204</v>
      </c>
    </row>
    <row r="123" spans="1:2" s="33" customFormat="1" ht="13.5" thickBot="1" x14ac:dyDescent="0.25">
      <c r="A123" s="68" t="s">
        <v>222</v>
      </c>
      <c r="B123" s="78">
        <v>1</v>
      </c>
    </row>
    <row r="124" spans="1:2" s="33" customFormat="1" ht="13.5" thickBot="1" x14ac:dyDescent="0.25">
      <c r="A124" s="68" t="s">
        <v>223</v>
      </c>
      <c r="B124" s="78">
        <v>5</v>
      </c>
    </row>
    <row r="125" spans="1:2" s="33" customFormat="1" ht="13.5" thickBot="1" x14ac:dyDescent="0.25">
      <c r="A125" s="68" t="s">
        <v>89</v>
      </c>
      <c r="B125" s="78">
        <v>15</v>
      </c>
    </row>
    <row r="126" spans="1:2" s="33" customFormat="1" ht="13.5" thickBot="1" x14ac:dyDescent="0.25">
      <c r="A126" s="68" t="s">
        <v>224</v>
      </c>
      <c r="B126" s="78">
        <v>24</v>
      </c>
    </row>
    <row r="127" spans="1:2" s="33" customFormat="1" ht="13.5" thickBot="1" x14ac:dyDescent="0.25">
      <c r="A127" s="68" t="s">
        <v>225</v>
      </c>
      <c r="B127" s="78">
        <v>103</v>
      </c>
    </row>
    <row r="128" spans="1:2" s="33" customFormat="1" ht="13.5" thickBot="1" x14ac:dyDescent="0.25">
      <c r="A128" s="68" t="s">
        <v>238</v>
      </c>
      <c r="B128" s="78">
        <v>68</v>
      </c>
    </row>
    <row r="129" spans="1:2" s="33" customFormat="1" ht="13.5" thickBot="1" x14ac:dyDescent="0.25">
      <c r="A129" s="68" t="s">
        <v>106</v>
      </c>
      <c r="B129" s="78">
        <v>7</v>
      </c>
    </row>
    <row r="130" spans="1:2" s="33" customFormat="1" ht="13.5" thickBot="1" x14ac:dyDescent="0.25">
      <c r="A130" s="68" t="s">
        <v>227</v>
      </c>
      <c r="B130" s="78">
        <v>70</v>
      </c>
    </row>
    <row r="131" spans="1:2" s="33" customFormat="1" x14ac:dyDescent="0.2">
      <c r="A131" s="87" t="s">
        <v>73</v>
      </c>
      <c r="B131" s="86">
        <f>SUM(B121:B130)</f>
        <v>510</v>
      </c>
    </row>
  </sheetData>
  <mergeCells count="3296">
    <mergeCell ref="A105:B105"/>
    <mergeCell ref="A54:D54"/>
    <mergeCell ref="A55:D55"/>
    <mergeCell ref="A60:A61"/>
    <mergeCell ref="B60:B61"/>
    <mergeCell ref="C60:C61"/>
    <mergeCell ref="K2:O2"/>
    <mergeCell ref="P2:T2"/>
    <mergeCell ref="U2:Y2"/>
    <mergeCell ref="Z2:AD2"/>
    <mergeCell ref="A2:E2"/>
    <mergeCell ref="A5:E5"/>
    <mergeCell ref="A6:A7"/>
    <mergeCell ref="B6:B7"/>
    <mergeCell ref="C6:C7"/>
    <mergeCell ref="D6:D7"/>
    <mergeCell ref="A27:D27"/>
    <mergeCell ref="A28:D28"/>
    <mergeCell ref="A33:A34"/>
    <mergeCell ref="B33:B34"/>
    <mergeCell ref="C33:C34"/>
    <mergeCell ref="D33:D34"/>
    <mergeCell ref="E33:E34"/>
    <mergeCell ref="DB2:DF2"/>
    <mergeCell ref="DG2:DK2"/>
    <mergeCell ref="DL2:DP2"/>
    <mergeCell ref="DQ2:DU2"/>
    <mergeCell ref="DV2:DZ2"/>
    <mergeCell ref="CC2:CG2"/>
    <mergeCell ref="CH2:CL2"/>
    <mergeCell ref="CM2:CQ2"/>
    <mergeCell ref="CR2:CV2"/>
    <mergeCell ref="CW2:DA2"/>
    <mergeCell ref="BD2:BH2"/>
    <mergeCell ref="BI2:BM2"/>
    <mergeCell ref="BN2:BR2"/>
    <mergeCell ref="BS2:BW2"/>
    <mergeCell ref="BX2:CB2"/>
    <mergeCell ref="AE2:AI2"/>
    <mergeCell ref="AJ2:AN2"/>
    <mergeCell ref="AO2:AS2"/>
    <mergeCell ref="AT2:AX2"/>
    <mergeCell ref="AY2:BC2"/>
    <mergeCell ref="GX2:HB2"/>
    <mergeCell ref="HC2:HG2"/>
    <mergeCell ref="HH2:HL2"/>
    <mergeCell ref="HM2:HQ2"/>
    <mergeCell ref="HR2:HV2"/>
    <mergeCell ref="FY2:GC2"/>
    <mergeCell ref="GD2:GH2"/>
    <mergeCell ref="GI2:GM2"/>
    <mergeCell ref="GN2:GR2"/>
    <mergeCell ref="GS2:GW2"/>
    <mergeCell ref="EZ2:FD2"/>
    <mergeCell ref="FE2:FI2"/>
    <mergeCell ref="FJ2:FN2"/>
    <mergeCell ref="FO2:FS2"/>
    <mergeCell ref="FT2:FX2"/>
    <mergeCell ref="EA2:EE2"/>
    <mergeCell ref="EF2:EJ2"/>
    <mergeCell ref="EK2:EO2"/>
    <mergeCell ref="EP2:ET2"/>
    <mergeCell ref="EU2:EY2"/>
    <mergeCell ref="KT2:KX2"/>
    <mergeCell ref="KY2:LC2"/>
    <mergeCell ref="LD2:LH2"/>
    <mergeCell ref="LI2:LM2"/>
    <mergeCell ref="LN2:LR2"/>
    <mergeCell ref="JU2:JY2"/>
    <mergeCell ref="JZ2:KD2"/>
    <mergeCell ref="KE2:KI2"/>
    <mergeCell ref="KJ2:KN2"/>
    <mergeCell ref="KO2:KS2"/>
    <mergeCell ref="IV2:IZ2"/>
    <mergeCell ref="JA2:JE2"/>
    <mergeCell ref="JF2:JJ2"/>
    <mergeCell ref="JK2:JO2"/>
    <mergeCell ref="JP2:JT2"/>
    <mergeCell ref="HW2:IA2"/>
    <mergeCell ref="IB2:IF2"/>
    <mergeCell ref="IG2:IK2"/>
    <mergeCell ref="IL2:IP2"/>
    <mergeCell ref="IQ2:IU2"/>
    <mergeCell ref="OP2:OT2"/>
    <mergeCell ref="OU2:OY2"/>
    <mergeCell ref="OZ2:PD2"/>
    <mergeCell ref="PE2:PI2"/>
    <mergeCell ref="PJ2:PN2"/>
    <mergeCell ref="NQ2:NU2"/>
    <mergeCell ref="NV2:NZ2"/>
    <mergeCell ref="OA2:OE2"/>
    <mergeCell ref="OF2:OJ2"/>
    <mergeCell ref="OK2:OO2"/>
    <mergeCell ref="MR2:MV2"/>
    <mergeCell ref="MW2:NA2"/>
    <mergeCell ref="NB2:NF2"/>
    <mergeCell ref="NG2:NK2"/>
    <mergeCell ref="NL2:NP2"/>
    <mergeCell ref="LS2:LW2"/>
    <mergeCell ref="LX2:MB2"/>
    <mergeCell ref="MC2:MG2"/>
    <mergeCell ref="MH2:ML2"/>
    <mergeCell ref="MM2:MQ2"/>
    <mergeCell ref="SL2:SP2"/>
    <mergeCell ref="SQ2:SU2"/>
    <mergeCell ref="SV2:SZ2"/>
    <mergeCell ref="TA2:TE2"/>
    <mergeCell ref="TF2:TJ2"/>
    <mergeCell ref="RM2:RQ2"/>
    <mergeCell ref="RR2:RV2"/>
    <mergeCell ref="RW2:SA2"/>
    <mergeCell ref="SB2:SF2"/>
    <mergeCell ref="SG2:SK2"/>
    <mergeCell ref="QN2:QR2"/>
    <mergeCell ref="QS2:QW2"/>
    <mergeCell ref="QX2:RB2"/>
    <mergeCell ref="RC2:RG2"/>
    <mergeCell ref="RH2:RL2"/>
    <mergeCell ref="PO2:PS2"/>
    <mergeCell ref="PT2:PX2"/>
    <mergeCell ref="PY2:QC2"/>
    <mergeCell ref="QD2:QH2"/>
    <mergeCell ref="QI2:QM2"/>
    <mergeCell ref="WH2:WL2"/>
    <mergeCell ref="WM2:WQ2"/>
    <mergeCell ref="WR2:WV2"/>
    <mergeCell ref="WW2:XA2"/>
    <mergeCell ref="XB2:XF2"/>
    <mergeCell ref="VI2:VM2"/>
    <mergeCell ref="VN2:VR2"/>
    <mergeCell ref="VS2:VW2"/>
    <mergeCell ref="VX2:WB2"/>
    <mergeCell ref="WC2:WG2"/>
    <mergeCell ref="UJ2:UN2"/>
    <mergeCell ref="UO2:US2"/>
    <mergeCell ref="UT2:UX2"/>
    <mergeCell ref="UY2:VC2"/>
    <mergeCell ref="VD2:VH2"/>
    <mergeCell ref="TK2:TO2"/>
    <mergeCell ref="TP2:TT2"/>
    <mergeCell ref="TU2:TY2"/>
    <mergeCell ref="TZ2:UD2"/>
    <mergeCell ref="UE2:UI2"/>
    <mergeCell ref="AAD2:AAH2"/>
    <mergeCell ref="AAI2:AAM2"/>
    <mergeCell ref="AAN2:AAR2"/>
    <mergeCell ref="AAS2:AAW2"/>
    <mergeCell ref="AAX2:ABB2"/>
    <mergeCell ref="ZE2:ZI2"/>
    <mergeCell ref="ZJ2:ZN2"/>
    <mergeCell ref="ZO2:ZS2"/>
    <mergeCell ref="ZT2:ZX2"/>
    <mergeCell ref="ZY2:AAC2"/>
    <mergeCell ref="YF2:YJ2"/>
    <mergeCell ref="YK2:YO2"/>
    <mergeCell ref="YP2:YT2"/>
    <mergeCell ref="YU2:YY2"/>
    <mergeCell ref="YZ2:ZD2"/>
    <mergeCell ref="XG2:XK2"/>
    <mergeCell ref="XL2:XP2"/>
    <mergeCell ref="XQ2:XU2"/>
    <mergeCell ref="XV2:XZ2"/>
    <mergeCell ref="YA2:YE2"/>
    <mergeCell ref="ADZ2:AED2"/>
    <mergeCell ref="AEE2:AEI2"/>
    <mergeCell ref="AEJ2:AEN2"/>
    <mergeCell ref="AEO2:AES2"/>
    <mergeCell ref="AET2:AEX2"/>
    <mergeCell ref="ADA2:ADE2"/>
    <mergeCell ref="ADF2:ADJ2"/>
    <mergeCell ref="ADK2:ADO2"/>
    <mergeCell ref="ADP2:ADT2"/>
    <mergeCell ref="ADU2:ADY2"/>
    <mergeCell ref="ACB2:ACF2"/>
    <mergeCell ref="ACG2:ACK2"/>
    <mergeCell ref="ACL2:ACP2"/>
    <mergeCell ref="ACQ2:ACU2"/>
    <mergeCell ref="ACV2:ACZ2"/>
    <mergeCell ref="ABC2:ABG2"/>
    <mergeCell ref="ABH2:ABL2"/>
    <mergeCell ref="ABM2:ABQ2"/>
    <mergeCell ref="ABR2:ABV2"/>
    <mergeCell ref="ABW2:ACA2"/>
    <mergeCell ref="AHV2:AHZ2"/>
    <mergeCell ref="AIA2:AIE2"/>
    <mergeCell ref="AIF2:AIJ2"/>
    <mergeCell ref="AIK2:AIO2"/>
    <mergeCell ref="AIP2:AIT2"/>
    <mergeCell ref="AGW2:AHA2"/>
    <mergeCell ref="AHB2:AHF2"/>
    <mergeCell ref="AHG2:AHK2"/>
    <mergeCell ref="AHL2:AHP2"/>
    <mergeCell ref="AHQ2:AHU2"/>
    <mergeCell ref="AFX2:AGB2"/>
    <mergeCell ref="AGC2:AGG2"/>
    <mergeCell ref="AGH2:AGL2"/>
    <mergeCell ref="AGM2:AGQ2"/>
    <mergeCell ref="AGR2:AGV2"/>
    <mergeCell ref="AEY2:AFC2"/>
    <mergeCell ref="AFD2:AFH2"/>
    <mergeCell ref="AFI2:AFM2"/>
    <mergeCell ref="AFN2:AFR2"/>
    <mergeCell ref="AFS2:AFW2"/>
    <mergeCell ref="ALR2:ALV2"/>
    <mergeCell ref="ALW2:AMA2"/>
    <mergeCell ref="AMB2:AMF2"/>
    <mergeCell ref="AMG2:AMK2"/>
    <mergeCell ref="AML2:AMP2"/>
    <mergeCell ref="AKS2:AKW2"/>
    <mergeCell ref="AKX2:ALB2"/>
    <mergeCell ref="ALC2:ALG2"/>
    <mergeCell ref="ALH2:ALL2"/>
    <mergeCell ref="ALM2:ALQ2"/>
    <mergeCell ref="AJT2:AJX2"/>
    <mergeCell ref="AJY2:AKC2"/>
    <mergeCell ref="AKD2:AKH2"/>
    <mergeCell ref="AKI2:AKM2"/>
    <mergeCell ref="AKN2:AKR2"/>
    <mergeCell ref="AIU2:AIY2"/>
    <mergeCell ref="AIZ2:AJD2"/>
    <mergeCell ref="AJE2:AJI2"/>
    <mergeCell ref="AJJ2:AJN2"/>
    <mergeCell ref="AJO2:AJS2"/>
    <mergeCell ref="APN2:APR2"/>
    <mergeCell ref="APS2:APW2"/>
    <mergeCell ref="APX2:AQB2"/>
    <mergeCell ref="AQC2:AQG2"/>
    <mergeCell ref="AQH2:AQL2"/>
    <mergeCell ref="AOO2:AOS2"/>
    <mergeCell ref="AOT2:AOX2"/>
    <mergeCell ref="AOY2:APC2"/>
    <mergeCell ref="APD2:APH2"/>
    <mergeCell ref="API2:APM2"/>
    <mergeCell ref="ANP2:ANT2"/>
    <mergeCell ref="ANU2:ANY2"/>
    <mergeCell ref="ANZ2:AOD2"/>
    <mergeCell ref="AOE2:AOI2"/>
    <mergeCell ref="AOJ2:AON2"/>
    <mergeCell ref="AMQ2:AMU2"/>
    <mergeCell ref="AMV2:AMZ2"/>
    <mergeCell ref="ANA2:ANE2"/>
    <mergeCell ref="ANF2:ANJ2"/>
    <mergeCell ref="ANK2:ANO2"/>
    <mergeCell ref="ATJ2:ATN2"/>
    <mergeCell ref="ATO2:ATS2"/>
    <mergeCell ref="ATT2:ATX2"/>
    <mergeCell ref="ATY2:AUC2"/>
    <mergeCell ref="AUD2:AUH2"/>
    <mergeCell ref="ASK2:ASO2"/>
    <mergeCell ref="ASP2:AST2"/>
    <mergeCell ref="ASU2:ASY2"/>
    <mergeCell ref="ASZ2:ATD2"/>
    <mergeCell ref="ATE2:ATI2"/>
    <mergeCell ref="ARL2:ARP2"/>
    <mergeCell ref="ARQ2:ARU2"/>
    <mergeCell ref="ARV2:ARZ2"/>
    <mergeCell ref="ASA2:ASE2"/>
    <mergeCell ref="ASF2:ASJ2"/>
    <mergeCell ref="AQM2:AQQ2"/>
    <mergeCell ref="AQR2:AQV2"/>
    <mergeCell ref="AQW2:ARA2"/>
    <mergeCell ref="ARB2:ARF2"/>
    <mergeCell ref="ARG2:ARK2"/>
    <mergeCell ref="AXF2:AXJ2"/>
    <mergeCell ref="AXK2:AXO2"/>
    <mergeCell ref="AXP2:AXT2"/>
    <mergeCell ref="AXU2:AXY2"/>
    <mergeCell ref="AXZ2:AYD2"/>
    <mergeCell ref="AWG2:AWK2"/>
    <mergeCell ref="AWL2:AWP2"/>
    <mergeCell ref="AWQ2:AWU2"/>
    <mergeCell ref="AWV2:AWZ2"/>
    <mergeCell ref="AXA2:AXE2"/>
    <mergeCell ref="AVH2:AVL2"/>
    <mergeCell ref="AVM2:AVQ2"/>
    <mergeCell ref="AVR2:AVV2"/>
    <mergeCell ref="AVW2:AWA2"/>
    <mergeCell ref="AWB2:AWF2"/>
    <mergeCell ref="AUI2:AUM2"/>
    <mergeCell ref="AUN2:AUR2"/>
    <mergeCell ref="AUS2:AUW2"/>
    <mergeCell ref="AUX2:AVB2"/>
    <mergeCell ref="AVC2:AVG2"/>
    <mergeCell ref="BBB2:BBF2"/>
    <mergeCell ref="BBG2:BBK2"/>
    <mergeCell ref="BBL2:BBP2"/>
    <mergeCell ref="BBQ2:BBU2"/>
    <mergeCell ref="BBV2:BBZ2"/>
    <mergeCell ref="BAC2:BAG2"/>
    <mergeCell ref="BAH2:BAL2"/>
    <mergeCell ref="BAM2:BAQ2"/>
    <mergeCell ref="BAR2:BAV2"/>
    <mergeCell ref="BAW2:BBA2"/>
    <mergeCell ref="AZD2:AZH2"/>
    <mergeCell ref="AZI2:AZM2"/>
    <mergeCell ref="AZN2:AZR2"/>
    <mergeCell ref="AZS2:AZW2"/>
    <mergeCell ref="AZX2:BAB2"/>
    <mergeCell ref="AYE2:AYI2"/>
    <mergeCell ref="AYJ2:AYN2"/>
    <mergeCell ref="AYO2:AYS2"/>
    <mergeCell ref="AYT2:AYX2"/>
    <mergeCell ref="AYY2:AZC2"/>
    <mergeCell ref="BEX2:BFB2"/>
    <mergeCell ref="BFC2:BFG2"/>
    <mergeCell ref="BFH2:BFL2"/>
    <mergeCell ref="BFM2:BFQ2"/>
    <mergeCell ref="BFR2:BFV2"/>
    <mergeCell ref="BDY2:BEC2"/>
    <mergeCell ref="BED2:BEH2"/>
    <mergeCell ref="BEI2:BEM2"/>
    <mergeCell ref="BEN2:BER2"/>
    <mergeCell ref="BES2:BEW2"/>
    <mergeCell ref="BCZ2:BDD2"/>
    <mergeCell ref="BDE2:BDI2"/>
    <mergeCell ref="BDJ2:BDN2"/>
    <mergeCell ref="BDO2:BDS2"/>
    <mergeCell ref="BDT2:BDX2"/>
    <mergeCell ref="BCA2:BCE2"/>
    <mergeCell ref="BCF2:BCJ2"/>
    <mergeCell ref="BCK2:BCO2"/>
    <mergeCell ref="BCP2:BCT2"/>
    <mergeCell ref="BCU2:BCY2"/>
    <mergeCell ref="BIT2:BIX2"/>
    <mergeCell ref="BIY2:BJC2"/>
    <mergeCell ref="BJD2:BJH2"/>
    <mergeCell ref="BJI2:BJM2"/>
    <mergeCell ref="BJN2:BJR2"/>
    <mergeCell ref="BHU2:BHY2"/>
    <mergeCell ref="BHZ2:BID2"/>
    <mergeCell ref="BIE2:BII2"/>
    <mergeCell ref="BIJ2:BIN2"/>
    <mergeCell ref="BIO2:BIS2"/>
    <mergeCell ref="BGV2:BGZ2"/>
    <mergeCell ref="BHA2:BHE2"/>
    <mergeCell ref="BHF2:BHJ2"/>
    <mergeCell ref="BHK2:BHO2"/>
    <mergeCell ref="BHP2:BHT2"/>
    <mergeCell ref="BFW2:BGA2"/>
    <mergeCell ref="BGB2:BGF2"/>
    <mergeCell ref="BGG2:BGK2"/>
    <mergeCell ref="BGL2:BGP2"/>
    <mergeCell ref="BGQ2:BGU2"/>
    <mergeCell ref="BMP2:BMT2"/>
    <mergeCell ref="BMU2:BMY2"/>
    <mergeCell ref="BMZ2:BND2"/>
    <mergeCell ref="BNE2:BNI2"/>
    <mergeCell ref="BNJ2:BNN2"/>
    <mergeCell ref="BLQ2:BLU2"/>
    <mergeCell ref="BLV2:BLZ2"/>
    <mergeCell ref="BMA2:BME2"/>
    <mergeCell ref="BMF2:BMJ2"/>
    <mergeCell ref="BMK2:BMO2"/>
    <mergeCell ref="BKR2:BKV2"/>
    <mergeCell ref="BKW2:BLA2"/>
    <mergeCell ref="BLB2:BLF2"/>
    <mergeCell ref="BLG2:BLK2"/>
    <mergeCell ref="BLL2:BLP2"/>
    <mergeCell ref="BJS2:BJW2"/>
    <mergeCell ref="BJX2:BKB2"/>
    <mergeCell ref="BKC2:BKG2"/>
    <mergeCell ref="BKH2:BKL2"/>
    <mergeCell ref="BKM2:BKQ2"/>
    <mergeCell ref="BQL2:BQP2"/>
    <mergeCell ref="BQQ2:BQU2"/>
    <mergeCell ref="BQV2:BQZ2"/>
    <mergeCell ref="BRA2:BRE2"/>
    <mergeCell ref="BRF2:BRJ2"/>
    <mergeCell ref="BPM2:BPQ2"/>
    <mergeCell ref="BPR2:BPV2"/>
    <mergeCell ref="BPW2:BQA2"/>
    <mergeCell ref="BQB2:BQF2"/>
    <mergeCell ref="BQG2:BQK2"/>
    <mergeCell ref="BON2:BOR2"/>
    <mergeCell ref="BOS2:BOW2"/>
    <mergeCell ref="BOX2:BPB2"/>
    <mergeCell ref="BPC2:BPG2"/>
    <mergeCell ref="BPH2:BPL2"/>
    <mergeCell ref="BNO2:BNS2"/>
    <mergeCell ref="BNT2:BNX2"/>
    <mergeCell ref="BNY2:BOC2"/>
    <mergeCell ref="BOD2:BOH2"/>
    <mergeCell ref="BOI2:BOM2"/>
    <mergeCell ref="BUH2:BUL2"/>
    <mergeCell ref="BUM2:BUQ2"/>
    <mergeCell ref="BUR2:BUV2"/>
    <mergeCell ref="BUW2:BVA2"/>
    <mergeCell ref="BVB2:BVF2"/>
    <mergeCell ref="BTI2:BTM2"/>
    <mergeCell ref="BTN2:BTR2"/>
    <mergeCell ref="BTS2:BTW2"/>
    <mergeCell ref="BTX2:BUB2"/>
    <mergeCell ref="BUC2:BUG2"/>
    <mergeCell ref="BSJ2:BSN2"/>
    <mergeCell ref="BSO2:BSS2"/>
    <mergeCell ref="BST2:BSX2"/>
    <mergeCell ref="BSY2:BTC2"/>
    <mergeCell ref="BTD2:BTH2"/>
    <mergeCell ref="BRK2:BRO2"/>
    <mergeCell ref="BRP2:BRT2"/>
    <mergeCell ref="BRU2:BRY2"/>
    <mergeCell ref="BRZ2:BSD2"/>
    <mergeCell ref="BSE2:BSI2"/>
    <mergeCell ref="BYD2:BYH2"/>
    <mergeCell ref="BYI2:BYM2"/>
    <mergeCell ref="BYN2:BYR2"/>
    <mergeCell ref="BYS2:BYW2"/>
    <mergeCell ref="BYX2:BZB2"/>
    <mergeCell ref="BXE2:BXI2"/>
    <mergeCell ref="BXJ2:BXN2"/>
    <mergeCell ref="BXO2:BXS2"/>
    <mergeCell ref="BXT2:BXX2"/>
    <mergeCell ref="BXY2:BYC2"/>
    <mergeCell ref="BWF2:BWJ2"/>
    <mergeCell ref="BWK2:BWO2"/>
    <mergeCell ref="BWP2:BWT2"/>
    <mergeCell ref="BWU2:BWY2"/>
    <mergeCell ref="BWZ2:BXD2"/>
    <mergeCell ref="BVG2:BVK2"/>
    <mergeCell ref="BVL2:BVP2"/>
    <mergeCell ref="BVQ2:BVU2"/>
    <mergeCell ref="BVV2:BVZ2"/>
    <mergeCell ref="BWA2:BWE2"/>
    <mergeCell ref="CBZ2:CCD2"/>
    <mergeCell ref="CCE2:CCI2"/>
    <mergeCell ref="CCJ2:CCN2"/>
    <mergeCell ref="CCO2:CCS2"/>
    <mergeCell ref="CCT2:CCX2"/>
    <mergeCell ref="CBA2:CBE2"/>
    <mergeCell ref="CBF2:CBJ2"/>
    <mergeCell ref="CBK2:CBO2"/>
    <mergeCell ref="CBP2:CBT2"/>
    <mergeCell ref="CBU2:CBY2"/>
    <mergeCell ref="CAB2:CAF2"/>
    <mergeCell ref="CAG2:CAK2"/>
    <mergeCell ref="CAL2:CAP2"/>
    <mergeCell ref="CAQ2:CAU2"/>
    <mergeCell ref="CAV2:CAZ2"/>
    <mergeCell ref="BZC2:BZG2"/>
    <mergeCell ref="BZH2:BZL2"/>
    <mergeCell ref="BZM2:BZQ2"/>
    <mergeCell ref="BZR2:BZV2"/>
    <mergeCell ref="BZW2:CAA2"/>
    <mergeCell ref="CFV2:CFZ2"/>
    <mergeCell ref="CGA2:CGE2"/>
    <mergeCell ref="CGF2:CGJ2"/>
    <mergeCell ref="CGK2:CGO2"/>
    <mergeCell ref="CGP2:CGT2"/>
    <mergeCell ref="CEW2:CFA2"/>
    <mergeCell ref="CFB2:CFF2"/>
    <mergeCell ref="CFG2:CFK2"/>
    <mergeCell ref="CFL2:CFP2"/>
    <mergeCell ref="CFQ2:CFU2"/>
    <mergeCell ref="CDX2:CEB2"/>
    <mergeCell ref="CEC2:CEG2"/>
    <mergeCell ref="CEH2:CEL2"/>
    <mergeCell ref="CEM2:CEQ2"/>
    <mergeCell ref="CER2:CEV2"/>
    <mergeCell ref="CCY2:CDC2"/>
    <mergeCell ref="CDD2:CDH2"/>
    <mergeCell ref="CDI2:CDM2"/>
    <mergeCell ref="CDN2:CDR2"/>
    <mergeCell ref="CDS2:CDW2"/>
    <mergeCell ref="CJR2:CJV2"/>
    <mergeCell ref="CJW2:CKA2"/>
    <mergeCell ref="CKB2:CKF2"/>
    <mergeCell ref="CKG2:CKK2"/>
    <mergeCell ref="CKL2:CKP2"/>
    <mergeCell ref="CIS2:CIW2"/>
    <mergeCell ref="CIX2:CJB2"/>
    <mergeCell ref="CJC2:CJG2"/>
    <mergeCell ref="CJH2:CJL2"/>
    <mergeCell ref="CJM2:CJQ2"/>
    <mergeCell ref="CHT2:CHX2"/>
    <mergeCell ref="CHY2:CIC2"/>
    <mergeCell ref="CID2:CIH2"/>
    <mergeCell ref="CII2:CIM2"/>
    <mergeCell ref="CIN2:CIR2"/>
    <mergeCell ref="CGU2:CGY2"/>
    <mergeCell ref="CGZ2:CHD2"/>
    <mergeCell ref="CHE2:CHI2"/>
    <mergeCell ref="CHJ2:CHN2"/>
    <mergeCell ref="CHO2:CHS2"/>
    <mergeCell ref="CNN2:CNR2"/>
    <mergeCell ref="CNS2:CNW2"/>
    <mergeCell ref="CNX2:COB2"/>
    <mergeCell ref="COC2:COG2"/>
    <mergeCell ref="COH2:COL2"/>
    <mergeCell ref="CMO2:CMS2"/>
    <mergeCell ref="CMT2:CMX2"/>
    <mergeCell ref="CMY2:CNC2"/>
    <mergeCell ref="CND2:CNH2"/>
    <mergeCell ref="CNI2:CNM2"/>
    <mergeCell ref="CLP2:CLT2"/>
    <mergeCell ref="CLU2:CLY2"/>
    <mergeCell ref="CLZ2:CMD2"/>
    <mergeCell ref="CME2:CMI2"/>
    <mergeCell ref="CMJ2:CMN2"/>
    <mergeCell ref="CKQ2:CKU2"/>
    <mergeCell ref="CKV2:CKZ2"/>
    <mergeCell ref="CLA2:CLE2"/>
    <mergeCell ref="CLF2:CLJ2"/>
    <mergeCell ref="CLK2:CLO2"/>
    <mergeCell ref="CRJ2:CRN2"/>
    <mergeCell ref="CRO2:CRS2"/>
    <mergeCell ref="CRT2:CRX2"/>
    <mergeCell ref="CRY2:CSC2"/>
    <mergeCell ref="CSD2:CSH2"/>
    <mergeCell ref="CQK2:CQO2"/>
    <mergeCell ref="CQP2:CQT2"/>
    <mergeCell ref="CQU2:CQY2"/>
    <mergeCell ref="CQZ2:CRD2"/>
    <mergeCell ref="CRE2:CRI2"/>
    <mergeCell ref="CPL2:CPP2"/>
    <mergeCell ref="CPQ2:CPU2"/>
    <mergeCell ref="CPV2:CPZ2"/>
    <mergeCell ref="CQA2:CQE2"/>
    <mergeCell ref="CQF2:CQJ2"/>
    <mergeCell ref="COM2:COQ2"/>
    <mergeCell ref="COR2:COV2"/>
    <mergeCell ref="COW2:CPA2"/>
    <mergeCell ref="CPB2:CPF2"/>
    <mergeCell ref="CPG2:CPK2"/>
    <mergeCell ref="CVF2:CVJ2"/>
    <mergeCell ref="CVK2:CVO2"/>
    <mergeCell ref="CVP2:CVT2"/>
    <mergeCell ref="CVU2:CVY2"/>
    <mergeCell ref="CVZ2:CWD2"/>
    <mergeCell ref="CUG2:CUK2"/>
    <mergeCell ref="CUL2:CUP2"/>
    <mergeCell ref="CUQ2:CUU2"/>
    <mergeCell ref="CUV2:CUZ2"/>
    <mergeCell ref="CVA2:CVE2"/>
    <mergeCell ref="CTH2:CTL2"/>
    <mergeCell ref="CTM2:CTQ2"/>
    <mergeCell ref="CTR2:CTV2"/>
    <mergeCell ref="CTW2:CUA2"/>
    <mergeCell ref="CUB2:CUF2"/>
    <mergeCell ref="CSI2:CSM2"/>
    <mergeCell ref="CSN2:CSR2"/>
    <mergeCell ref="CSS2:CSW2"/>
    <mergeCell ref="CSX2:CTB2"/>
    <mergeCell ref="CTC2:CTG2"/>
    <mergeCell ref="CZB2:CZF2"/>
    <mergeCell ref="CZG2:CZK2"/>
    <mergeCell ref="CZL2:CZP2"/>
    <mergeCell ref="CZQ2:CZU2"/>
    <mergeCell ref="CZV2:CZZ2"/>
    <mergeCell ref="CYC2:CYG2"/>
    <mergeCell ref="CYH2:CYL2"/>
    <mergeCell ref="CYM2:CYQ2"/>
    <mergeCell ref="CYR2:CYV2"/>
    <mergeCell ref="CYW2:CZA2"/>
    <mergeCell ref="CXD2:CXH2"/>
    <mergeCell ref="CXI2:CXM2"/>
    <mergeCell ref="CXN2:CXR2"/>
    <mergeCell ref="CXS2:CXW2"/>
    <mergeCell ref="CXX2:CYB2"/>
    <mergeCell ref="CWE2:CWI2"/>
    <mergeCell ref="CWJ2:CWN2"/>
    <mergeCell ref="CWO2:CWS2"/>
    <mergeCell ref="CWT2:CWX2"/>
    <mergeCell ref="CWY2:CXC2"/>
    <mergeCell ref="DCX2:DDB2"/>
    <mergeCell ref="DDC2:DDG2"/>
    <mergeCell ref="DDH2:DDL2"/>
    <mergeCell ref="DDM2:DDQ2"/>
    <mergeCell ref="DDR2:DDV2"/>
    <mergeCell ref="DBY2:DCC2"/>
    <mergeCell ref="DCD2:DCH2"/>
    <mergeCell ref="DCI2:DCM2"/>
    <mergeCell ref="DCN2:DCR2"/>
    <mergeCell ref="DCS2:DCW2"/>
    <mergeCell ref="DAZ2:DBD2"/>
    <mergeCell ref="DBE2:DBI2"/>
    <mergeCell ref="DBJ2:DBN2"/>
    <mergeCell ref="DBO2:DBS2"/>
    <mergeCell ref="DBT2:DBX2"/>
    <mergeCell ref="DAA2:DAE2"/>
    <mergeCell ref="DAF2:DAJ2"/>
    <mergeCell ref="DAK2:DAO2"/>
    <mergeCell ref="DAP2:DAT2"/>
    <mergeCell ref="DAU2:DAY2"/>
    <mergeCell ref="DGT2:DGX2"/>
    <mergeCell ref="DGY2:DHC2"/>
    <mergeCell ref="DHD2:DHH2"/>
    <mergeCell ref="DHI2:DHM2"/>
    <mergeCell ref="DHN2:DHR2"/>
    <mergeCell ref="DFU2:DFY2"/>
    <mergeCell ref="DFZ2:DGD2"/>
    <mergeCell ref="DGE2:DGI2"/>
    <mergeCell ref="DGJ2:DGN2"/>
    <mergeCell ref="DGO2:DGS2"/>
    <mergeCell ref="DEV2:DEZ2"/>
    <mergeCell ref="DFA2:DFE2"/>
    <mergeCell ref="DFF2:DFJ2"/>
    <mergeCell ref="DFK2:DFO2"/>
    <mergeCell ref="DFP2:DFT2"/>
    <mergeCell ref="DDW2:DEA2"/>
    <mergeCell ref="DEB2:DEF2"/>
    <mergeCell ref="DEG2:DEK2"/>
    <mergeCell ref="DEL2:DEP2"/>
    <mergeCell ref="DEQ2:DEU2"/>
    <mergeCell ref="DKP2:DKT2"/>
    <mergeCell ref="DKU2:DKY2"/>
    <mergeCell ref="DKZ2:DLD2"/>
    <mergeCell ref="DLE2:DLI2"/>
    <mergeCell ref="DLJ2:DLN2"/>
    <mergeCell ref="DJQ2:DJU2"/>
    <mergeCell ref="DJV2:DJZ2"/>
    <mergeCell ref="DKA2:DKE2"/>
    <mergeCell ref="DKF2:DKJ2"/>
    <mergeCell ref="DKK2:DKO2"/>
    <mergeCell ref="DIR2:DIV2"/>
    <mergeCell ref="DIW2:DJA2"/>
    <mergeCell ref="DJB2:DJF2"/>
    <mergeCell ref="DJG2:DJK2"/>
    <mergeCell ref="DJL2:DJP2"/>
    <mergeCell ref="DHS2:DHW2"/>
    <mergeCell ref="DHX2:DIB2"/>
    <mergeCell ref="DIC2:DIG2"/>
    <mergeCell ref="DIH2:DIL2"/>
    <mergeCell ref="DIM2:DIQ2"/>
    <mergeCell ref="DOL2:DOP2"/>
    <mergeCell ref="DOQ2:DOU2"/>
    <mergeCell ref="DOV2:DOZ2"/>
    <mergeCell ref="DPA2:DPE2"/>
    <mergeCell ref="DPF2:DPJ2"/>
    <mergeCell ref="DNM2:DNQ2"/>
    <mergeCell ref="DNR2:DNV2"/>
    <mergeCell ref="DNW2:DOA2"/>
    <mergeCell ref="DOB2:DOF2"/>
    <mergeCell ref="DOG2:DOK2"/>
    <mergeCell ref="DMN2:DMR2"/>
    <mergeCell ref="DMS2:DMW2"/>
    <mergeCell ref="DMX2:DNB2"/>
    <mergeCell ref="DNC2:DNG2"/>
    <mergeCell ref="DNH2:DNL2"/>
    <mergeCell ref="DLO2:DLS2"/>
    <mergeCell ref="DLT2:DLX2"/>
    <mergeCell ref="DLY2:DMC2"/>
    <mergeCell ref="DMD2:DMH2"/>
    <mergeCell ref="DMI2:DMM2"/>
    <mergeCell ref="DSH2:DSL2"/>
    <mergeCell ref="DSM2:DSQ2"/>
    <mergeCell ref="DSR2:DSV2"/>
    <mergeCell ref="DSW2:DTA2"/>
    <mergeCell ref="DTB2:DTF2"/>
    <mergeCell ref="DRI2:DRM2"/>
    <mergeCell ref="DRN2:DRR2"/>
    <mergeCell ref="DRS2:DRW2"/>
    <mergeCell ref="DRX2:DSB2"/>
    <mergeCell ref="DSC2:DSG2"/>
    <mergeCell ref="DQJ2:DQN2"/>
    <mergeCell ref="DQO2:DQS2"/>
    <mergeCell ref="DQT2:DQX2"/>
    <mergeCell ref="DQY2:DRC2"/>
    <mergeCell ref="DRD2:DRH2"/>
    <mergeCell ref="DPK2:DPO2"/>
    <mergeCell ref="DPP2:DPT2"/>
    <mergeCell ref="DPU2:DPY2"/>
    <mergeCell ref="DPZ2:DQD2"/>
    <mergeCell ref="DQE2:DQI2"/>
    <mergeCell ref="DWD2:DWH2"/>
    <mergeCell ref="DWI2:DWM2"/>
    <mergeCell ref="DWN2:DWR2"/>
    <mergeCell ref="DWS2:DWW2"/>
    <mergeCell ref="DWX2:DXB2"/>
    <mergeCell ref="DVE2:DVI2"/>
    <mergeCell ref="DVJ2:DVN2"/>
    <mergeCell ref="DVO2:DVS2"/>
    <mergeCell ref="DVT2:DVX2"/>
    <mergeCell ref="DVY2:DWC2"/>
    <mergeCell ref="DUF2:DUJ2"/>
    <mergeCell ref="DUK2:DUO2"/>
    <mergeCell ref="DUP2:DUT2"/>
    <mergeCell ref="DUU2:DUY2"/>
    <mergeCell ref="DUZ2:DVD2"/>
    <mergeCell ref="DTG2:DTK2"/>
    <mergeCell ref="DTL2:DTP2"/>
    <mergeCell ref="DTQ2:DTU2"/>
    <mergeCell ref="DTV2:DTZ2"/>
    <mergeCell ref="DUA2:DUE2"/>
    <mergeCell ref="DZZ2:EAD2"/>
    <mergeCell ref="EAE2:EAI2"/>
    <mergeCell ref="EAJ2:EAN2"/>
    <mergeCell ref="EAO2:EAS2"/>
    <mergeCell ref="EAT2:EAX2"/>
    <mergeCell ref="DZA2:DZE2"/>
    <mergeCell ref="DZF2:DZJ2"/>
    <mergeCell ref="DZK2:DZO2"/>
    <mergeCell ref="DZP2:DZT2"/>
    <mergeCell ref="DZU2:DZY2"/>
    <mergeCell ref="DYB2:DYF2"/>
    <mergeCell ref="DYG2:DYK2"/>
    <mergeCell ref="DYL2:DYP2"/>
    <mergeCell ref="DYQ2:DYU2"/>
    <mergeCell ref="DYV2:DYZ2"/>
    <mergeCell ref="DXC2:DXG2"/>
    <mergeCell ref="DXH2:DXL2"/>
    <mergeCell ref="DXM2:DXQ2"/>
    <mergeCell ref="DXR2:DXV2"/>
    <mergeCell ref="DXW2:DYA2"/>
    <mergeCell ref="EDV2:EDZ2"/>
    <mergeCell ref="EEA2:EEE2"/>
    <mergeCell ref="EEF2:EEJ2"/>
    <mergeCell ref="EEK2:EEO2"/>
    <mergeCell ref="EEP2:EET2"/>
    <mergeCell ref="ECW2:EDA2"/>
    <mergeCell ref="EDB2:EDF2"/>
    <mergeCell ref="EDG2:EDK2"/>
    <mergeCell ref="EDL2:EDP2"/>
    <mergeCell ref="EDQ2:EDU2"/>
    <mergeCell ref="EBX2:ECB2"/>
    <mergeCell ref="ECC2:ECG2"/>
    <mergeCell ref="ECH2:ECL2"/>
    <mergeCell ref="ECM2:ECQ2"/>
    <mergeCell ref="ECR2:ECV2"/>
    <mergeCell ref="EAY2:EBC2"/>
    <mergeCell ref="EBD2:EBH2"/>
    <mergeCell ref="EBI2:EBM2"/>
    <mergeCell ref="EBN2:EBR2"/>
    <mergeCell ref="EBS2:EBW2"/>
    <mergeCell ref="EHR2:EHV2"/>
    <mergeCell ref="EHW2:EIA2"/>
    <mergeCell ref="EIB2:EIF2"/>
    <mergeCell ref="EIG2:EIK2"/>
    <mergeCell ref="EIL2:EIP2"/>
    <mergeCell ref="EGS2:EGW2"/>
    <mergeCell ref="EGX2:EHB2"/>
    <mergeCell ref="EHC2:EHG2"/>
    <mergeCell ref="EHH2:EHL2"/>
    <mergeCell ref="EHM2:EHQ2"/>
    <mergeCell ref="EFT2:EFX2"/>
    <mergeCell ref="EFY2:EGC2"/>
    <mergeCell ref="EGD2:EGH2"/>
    <mergeCell ref="EGI2:EGM2"/>
    <mergeCell ref="EGN2:EGR2"/>
    <mergeCell ref="EEU2:EEY2"/>
    <mergeCell ref="EEZ2:EFD2"/>
    <mergeCell ref="EFE2:EFI2"/>
    <mergeCell ref="EFJ2:EFN2"/>
    <mergeCell ref="EFO2:EFS2"/>
    <mergeCell ref="ELN2:ELR2"/>
    <mergeCell ref="ELS2:ELW2"/>
    <mergeCell ref="ELX2:EMB2"/>
    <mergeCell ref="EMC2:EMG2"/>
    <mergeCell ref="EMH2:EML2"/>
    <mergeCell ref="EKO2:EKS2"/>
    <mergeCell ref="EKT2:EKX2"/>
    <mergeCell ref="EKY2:ELC2"/>
    <mergeCell ref="ELD2:ELH2"/>
    <mergeCell ref="ELI2:ELM2"/>
    <mergeCell ref="EJP2:EJT2"/>
    <mergeCell ref="EJU2:EJY2"/>
    <mergeCell ref="EJZ2:EKD2"/>
    <mergeCell ref="EKE2:EKI2"/>
    <mergeCell ref="EKJ2:EKN2"/>
    <mergeCell ref="EIQ2:EIU2"/>
    <mergeCell ref="EIV2:EIZ2"/>
    <mergeCell ref="EJA2:EJE2"/>
    <mergeCell ref="EJF2:EJJ2"/>
    <mergeCell ref="EJK2:EJO2"/>
    <mergeCell ref="EPJ2:EPN2"/>
    <mergeCell ref="EPO2:EPS2"/>
    <mergeCell ref="EPT2:EPX2"/>
    <mergeCell ref="EPY2:EQC2"/>
    <mergeCell ref="EQD2:EQH2"/>
    <mergeCell ref="EOK2:EOO2"/>
    <mergeCell ref="EOP2:EOT2"/>
    <mergeCell ref="EOU2:EOY2"/>
    <mergeCell ref="EOZ2:EPD2"/>
    <mergeCell ref="EPE2:EPI2"/>
    <mergeCell ref="ENL2:ENP2"/>
    <mergeCell ref="ENQ2:ENU2"/>
    <mergeCell ref="ENV2:ENZ2"/>
    <mergeCell ref="EOA2:EOE2"/>
    <mergeCell ref="EOF2:EOJ2"/>
    <mergeCell ref="EMM2:EMQ2"/>
    <mergeCell ref="EMR2:EMV2"/>
    <mergeCell ref="EMW2:ENA2"/>
    <mergeCell ref="ENB2:ENF2"/>
    <mergeCell ref="ENG2:ENK2"/>
    <mergeCell ref="ETF2:ETJ2"/>
    <mergeCell ref="ETK2:ETO2"/>
    <mergeCell ref="ETP2:ETT2"/>
    <mergeCell ref="ETU2:ETY2"/>
    <mergeCell ref="ETZ2:EUD2"/>
    <mergeCell ref="ESG2:ESK2"/>
    <mergeCell ref="ESL2:ESP2"/>
    <mergeCell ref="ESQ2:ESU2"/>
    <mergeCell ref="ESV2:ESZ2"/>
    <mergeCell ref="ETA2:ETE2"/>
    <mergeCell ref="ERH2:ERL2"/>
    <mergeCell ref="ERM2:ERQ2"/>
    <mergeCell ref="ERR2:ERV2"/>
    <mergeCell ref="ERW2:ESA2"/>
    <mergeCell ref="ESB2:ESF2"/>
    <mergeCell ref="EQI2:EQM2"/>
    <mergeCell ref="EQN2:EQR2"/>
    <mergeCell ref="EQS2:EQW2"/>
    <mergeCell ref="EQX2:ERB2"/>
    <mergeCell ref="ERC2:ERG2"/>
    <mergeCell ref="EXB2:EXF2"/>
    <mergeCell ref="EXG2:EXK2"/>
    <mergeCell ref="EXL2:EXP2"/>
    <mergeCell ref="EXQ2:EXU2"/>
    <mergeCell ref="EXV2:EXZ2"/>
    <mergeCell ref="EWC2:EWG2"/>
    <mergeCell ref="EWH2:EWL2"/>
    <mergeCell ref="EWM2:EWQ2"/>
    <mergeCell ref="EWR2:EWV2"/>
    <mergeCell ref="EWW2:EXA2"/>
    <mergeCell ref="EVD2:EVH2"/>
    <mergeCell ref="EVI2:EVM2"/>
    <mergeCell ref="EVN2:EVR2"/>
    <mergeCell ref="EVS2:EVW2"/>
    <mergeCell ref="EVX2:EWB2"/>
    <mergeCell ref="EUE2:EUI2"/>
    <mergeCell ref="EUJ2:EUN2"/>
    <mergeCell ref="EUO2:EUS2"/>
    <mergeCell ref="EUT2:EUX2"/>
    <mergeCell ref="EUY2:EVC2"/>
    <mergeCell ref="FAX2:FBB2"/>
    <mergeCell ref="FBC2:FBG2"/>
    <mergeCell ref="FBH2:FBL2"/>
    <mergeCell ref="FBM2:FBQ2"/>
    <mergeCell ref="FBR2:FBV2"/>
    <mergeCell ref="EZY2:FAC2"/>
    <mergeCell ref="FAD2:FAH2"/>
    <mergeCell ref="FAI2:FAM2"/>
    <mergeCell ref="FAN2:FAR2"/>
    <mergeCell ref="FAS2:FAW2"/>
    <mergeCell ref="EYZ2:EZD2"/>
    <mergeCell ref="EZE2:EZI2"/>
    <mergeCell ref="EZJ2:EZN2"/>
    <mergeCell ref="EZO2:EZS2"/>
    <mergeCell ref="EZT2:EZX2"/>
    <mergeCell ref="EYA2:EYE2"/>
    <mergeCell ref="EYF2:EYJ2"/>
    <mergeCell ref="EYK2:EYO2"/>
    <mergeCell ref="EYP2:EYT2"/>
    <mergeCell ref="EYU2:EYY2"/>
    <mergeCell ref="FET2:FEX2"/>
    <mergeCell ref="FEY2:FFC2"/>
    <mergeCell ref="FFD2:FFH2"/>
    <mergeCell ref="FFI2:FFM2"/>
    <mergeCell ref="FFN2:FFR2"/>
    <mergeCell ref="FDU2:FDY2"/>
    <mergeCell ref="FDZ2:FED2"/>
    <mergeCell ref="FEE2:FEI2"/>
    <mergeCell ref="FEJ2:FEN2"/>
    <mergeCell ref="FEO2:FES2"/>
    <mergeCell ref="FCV2:FCZ2"/>
    <mergeCell ref="FDA2:FDE2"/>
    <mergeCell ref="FDF2:FDJ2"/>
    <mergeCell ref="FDK2:FDO2"/>
    <mergeCell ref="FDP2:FDT2"/>
    <mergeCell ref="FBW2:FCA2"/>
    <mergeCell ref="FCB2:FCF2"/>
    <mergeCell ref="FCG2:FCK2"/>
    <mergeCell ref="FCL2:FCP2"/>
    <mergeCell ref="FCQ2:FCU2"/>
    <mergeCell ref="FIP2:FIT2"/>
    <mergeCell ref="FIU2:FIY2"/>
    <mergeCell ref="FIZ2:FJD2"/>
    <mergeCell ref="FJE2:FJI2"/>
    <mergeCell ref="FJJ2:FJN2"/>
    <mergeCell ref="FHQ2:FHU2"/>
    <mergeCell ref="FHV2:FHZ2"/>
    <mergeCell ref="FIA2:FIE2"/>
    <mergeCell ref="FIF2:FIJ2"/>
    <mergeCell ref="FIK2:FIO2"/>
    <mergeCell ref="FGR2:FGV2"/>
    <mergeCell ref="FGW2:FHA2"/>
    <mergeCell ref="FHB2:FHF2"/>
    <mergeCell ref="FHG2:FHK2"/>
    <mergeCell ref="FHL2:FHP2"/>
    <mergeCell ref="FFS2:FFW2"/>
    <mergeCell ref="FFX2:FGB2"/>
    <mergeCell ref="FGC2:FGG2"/>
    <mergeCell ref="FGH2:FGL2"/>
    <mergeCell ref="FGM2:FGQ2"/>
    <mergeCell ref="FML2:FMP2"/>
    <mergeCell ref="FMQ2:FMU2"/>
    <mergeCell ref="FMV2:FMZ2"/>
    <mergeCell ref="FNA2:FNE2"/>
    <mergeCell ref="FNF2:FNJ2"/>
    <mergeCell ref="FLM2:FLQ2"/>
    <mergeCell ref="FLR2:FLV2"/>
    <mergeCell ref="FLW2:FMA2"/>
    <mergeCell ref="FMB2:FMF2"/>
    <mergeCell ref="FMG2:FMK2"/>
    <mergeCell ref="FKN2:FKR2"/>
    <mergeCell ref="FKS2:FKW2"/>
    <mergeCell ref="FKX2:FLB2"/>
    <mergeCell ref="FLC2:FLG2"/>
    <mergeCell ref="FLH2:FLL2"/>
    <mergeCell ref="FJO2:FJS2"/>
    <mergeCell ref="FJT2:FJX2"/>
    <mergeCell ref="FJY2:FKC2"/>
    <mergeCell ref="FKD2:FKH2"/>
    <mergeCell ref="FKI2:FKM2"/>
    <mergeCell ref="FQH2:FQL2"/>
    <mergeCell ref="FQM2:FQQ2"/>
    <mergeCell ref="FQR2:FQV2"/>
    <mergeCell ref="FQW2:FRA2"/>
    <mergeCell ref="FRB2:FRF2"/>
    <mergeCell ref="FPI2:FPM2"/>
    <mergeCell ref="FPN2:FPR2"/>
    <mergeCell ref="FPS2:FPW2"/>
    <mergeCell ref="FPX2:FQB2"/>
    <mergeCell ref="FQC2:FQG2"/>
    <mergeCell ref="FOJ2:FON2"/>
    <mergeCell ref="FOO2:FOS2"/>
    <mergeCell ref="FOT2:FOX2"/>
    <mergeCell ref="FOY2:FPC2"/>
    <mergeCell ref="FPD2:FPH2"/>
    <mergeCell ref="FNK2:FNO2"/>
    <mergeCell ref="FNP2:FNT2"/>
    <mergeCell ref="FNU2:FNY2"/>
    <mergeCell ref="FNZ2:FOD2"/>
    <mergeCell ref="FOE2:FOI2"/>
    <mergeCell ref="FUD2:FUH2"/>
    <mergeCell ref="FUI2:FUM2"/>
    <mergeCell ref="FUN2:FUR2"/>
    <mergeCell ref="FUS2:FUW2"/>
    <mergeCell ref="FUX2:FVB2"/>
    <mergeCell ref="FTE2:FTI2"/>
    <mergeCell ref="FTJ2:FTN2"/>
    <mergeCell ref="FTO2:FTS2"/>
    <mergeCell ref="FTT2:FTX2"/>
    <mergeCell ref="FTY2:FUC2"/>
    <mergeCell ref="FSF2:FSJ2"/>
    <mergeCell ref="FSK2:FSO2"/>
    <mergeCell ref="FSP2:FST2"/>
    <mergeCell ref="FSU2:FSY2"/>
    <mergeCell ref="FSZ2:FTD2"/>
    <mergeCell ref="FRG2:FRK2"/>
    <mergeCell ref="FRL2:FRP2"/>
    <mergeCell ref="FRQ2:FRU2"/>
    <mergeCell ref="FRV2:FRZ2"/>
    <mergeCell ref="FSA2:FSE2"/>
    <mergeCell ref="FXZ2:FYD2"/>
    <mergeCell ref="FYE2:FYI2"/>
    <mergeCell ref="FYJ2:FYN2"/>
    <mergeCell ref="FYO2:FYS2"/>
    <mergeCell ref="FYT2:FYX2"/>
    <mergeCell ref="FXA2:FXE2"/>
    <mergeCell ref="FXF2:FXJ2"/>
    <mergeCell ref="FXK2:FXO2"/>
    <mergeCell ref="FXP2:FXT2"/>
    <mergeCell ref="FXU2:FXY2"/>
    <mergeCell ref="FWB2:FWF2"/>
    <mergeCell ref="FWG2:FWK2"/>
    <mergeCell ref="FWL2:FWP2"/>
    <mergeCell ref="FWQ2:FWU2"/>
    <mergeCell ref="FWV2:FWZ2"/>
    <mergeCell ref="FVC2:FVG2"/>
    <mergeCell ref="FVH2:FVL2"/>
    <mergeCell ref="FVM2:FVQ2"/>
    <mergeCell ref="FVR2:FVV2"/>
    <mergeCell ref="FVW2:FWA2"/>
    <mergeCell ref="GBV2:GBZ2"/>
    <mergeCell ref="GCA2:GCE2"/>
    <mergeCell ref="GCF2:GCJ2"/>
    <mergeCell ref="GCK2:GCO2"/>
    <mergeCell ref="GCP2:GCT2"/>
    <mergeCell ref="GAW2:GBA2"/>
    <mergeCell ref="GBB2:GBF2"/>
    <mergeCell ref="GBG2:GBK2"/>
    <mergeCell ref="GBL2:GBP2"/>
    <mergeCell ref="GBQ2:GBU2"/>
    <mergeCell ref="FZX2:GAB2"/>
    <mergeCell ref="GAC2:GAG2"/>
    <mergeCell ref="GAH2:GAL2"/>
    <mergeCell ref="GAM2:GAQ2"/>
    <mergeCell ref="GAR2:GAV2"/>
    <mergeCell ref="FYY2:FZC2"/>
    <mergeCell ref="FZD2:FZH2"/>
    <mergeCell ref="FZI2:FZM2"/>
    <mergeCell ref="FZN2:FZR2"/>
    <mergeCell ref="FZS2:FZW2"/>
    <mergeCell ref="GFR2:GFV2"/>
    <mergeCell ref="GFW2:GGA2"/>
    <mergeCell ref="GGB2:GGF2"/>
    <mergeCell ref="GGG2:GGK2"/>
    <mergeCell ref="GGL2:GGP2"/>
    <mergeCell ref="GES2:GEW2"/>
    <mergeCell ref="GEX2:GFB2"/>
    <mergeCell ref="GFC2:GFG2"/>
    <mergeCell ref="GFH2:GFL2"/>
    <mergeCell ref="GFM2:GFQ2"/>
    <mergeCell ref="GDT2:GDX2"/>
    <mergeCell ref="GDY2:GEC2"/>
    <mergeCell ref="GED2:GEH2"/>
    <mergeCell ref="GEI2:GEM2"/>
    <mergeCell ref="GEN2:GER2"/>
    <mergeCell ref="GCU2:GCY2"/>
    <mergeCell ref="GCZ2:GDD2"/>
    <mergeCell ref="GDE2:GDI2"/>
    <mergeCell ref="GDJ2:GDN2"/>
    <mergeCell ref="GDO2:GDS2"/>
    <mergeCell ref="GJN2:GJR2"/>
    <mergeCell ref="GJS2:GJW2"/>
    <mergeCell ref="GJX2:GKB2"/>
    <mergeCell ref="GKC2:GKG2"/>
    <mergeCell ref="GKH2:GKL2"/>
    <mergeCell ref="GIO2:GIS2"/>
    <mergeCell ref="GIT2:GIX2"/>
    <mergeCell ref="GIY2:GJC2"/>
    <mergeCell ref="GJD2:GJH2"/>
    <mergeCell ref="GJI2:GJM2"/>
    <mergeCell ref="GHP2:GHT2"/>
    <mergeCell ref="GHU2:GHY2"/>
    <mergeCell ref="GHZ2:GID2"/>
    <mergeCell ref="GIE2:GII2"/>
    <mergeCell ref="GIJ2:GIN2"/>
    <mergeCell ref="GGQ2:GGU2"/>
    <mergeCell ref="GGV2:GGZ2"/>
    <mergeCell ref="GHA2:GHE2"/>
    <mergeCell ref="GHF2:GHJ2"/>
    <mergeCell ref="GHK2:GHO2"/>
    <mergeCell ref="GNJ2:GNN2"/>
    <mergeCell ref="GNO2:GNS2"/>
    <mergeCell ref="GNT2:GNX2"/>
    <mergeCell ref="GNY2:GOC2"/>
    <mergeCell ref="GOD2:GOH2"/>
    <mergeCell ref="GMK2:GMO2"/>
    <mergeCell ref="GMP2:GMT2"/>
    <mergeCell ref="GMU2:GMY2"/>
    <mergeCell ref="GMZ2:GND2"/>
    <mergeCell ref="GNE2:GNI2"/>
    <mergeCell ref="GLL2:GLP2"/>
    <mergeCell ref="GLQ2:GLU2"/>
    <mergeCell ref="GLV2:GLZ2"/>
    <mergeCell ref="GMA2:GME2"/>
    <mergeCell ref="GMF2:GMJ2"/>
    <mergeCell ref="GKM2:GKQ2"/>
    <mergeCell ref="GKR2:GKV2"/>
    <mergeCell ref="GKW2:GLA2"/>
    <mergeCell ref="GLB2:GLF2"/>
    <mergeCell ref="GLG2:GLK2"/>
    <mergeCell ref="GRF2:GRJ2"/>
    <mergeCell ref="GRK2:GRO2"/>
    <mergeCell ref="GRP2:GRT2"/>
    <mergeCell ref="GRU2:GRY2"/>
    <mergeCell ref="GRZ2:GSD2"/>
    <mergeCell ref="GQG2:GQK2"/>
    <mergeCell ref="GQL2:GQP2"/>
    <mergeCell ref="GQQ2:GQU2"/>
    <mergeCell ref="GQV2:GQZ2"/>
    <mergeCell ref="GRA2:GRE2"/>
    <mergeCell ref="GPH2:GPL2"/>
    <mergeCell ref="GPM2:GPQ2"/>
    <mergeCell ref="GPR2:GPV2"/>
    <mergeCell ref="GPW2:GQA2"/>
    <mergeCell ref="GQB2:GQF2"/>
    <mergeCell ref="GOI2:GOM2"/>
    <mergeCell ref="GON2:GOR2"/>
    <mergeCell ref="GOS2:GOW2"/>
    <mergeCell ref="GOX2:GPB2"/>
    <mergeCell ref="GPC2:GPG2"/>
    <mergeCell ref="GVB2:GVF2"/>
    <mergeCell ref="GVG2:GVK2"/>
    <mergeCell ref="GVL2:GVP2"/>
    <mergeCell ref="GVQ2:GVU2"/>
    <mergeCell ref="GVV2:GVZ2"/>
    <mergeCell ref="GUC2:GUG2"/>
    <mergeCell ref="GUH2:GUL2"/>
    <mergeCell ref="GUM2:GUQ2"/>
    <mergeCell ref="GUR2:GUV2"/>
    <mergeCell ref="GUW2:GVA2"/>
    <mergeCell ref="GTD2:GTH2"/>
    <mergeCell ref="GTI2:GTM2"/>
    <mergeCell ref="GTN2:GTR2"/>
    <mergeCell ref="GTS2:GTW2"/>
    <mergeCell ref="GTX2:GUB2"/>
    <mergeCell ref="GSE2:GSI2"/>
    <mergeCell ref="GSJ2:GSN2"/>
    <mergeCell ref="GSO2:GSS2"/>
    <mergeCell ref="GST2:GSX2"/>
    <mergeCell ref="GSY2:GTC2"/>
    <mergeCell ref="GYX2:GZB2"/>
    <mergeCell ref="GZC2:GZG2"/>
    <mergeCell ref="GZH2:GZL2"/>
    <mergeCell ref="GZM2:GZQ2"/>
    <mergeCell ref="GZR2:GZV2"/>
    <mergeCell ref="GXY2:GYC2"/>
    <mergeCell ref="GYD2:GYH2"/>
    <mergeCell ref="GYI2:GYM2"/>
    <mergeCell ref="GYN2:GYR2"/>
    <mergeCell ref="GYS2:GYW2"/>
    <mergeCell ref="GWZ2:GXD2"/>
    <mergeCell ref="GXE2:GXI2"/>
    <mergeCell ref="GXJ2:GXN2"/>
    <mergeCell ref="GXO2:GXS2"/>
    <mergeCell ref="GXT2:GXX2"/>
    <mergeCell ref="GWA2:GWE2"/>
    <mergeCell ref="GWF2:GWJ2"/>
    <mergeCell ref="GWK2:GWO2"/>
    <mergeCell ref="GWP2:GWT2"/>
    <mergeCell ref="GWU2:GWY2"/>
    <mergeCell ref="HCT2:HCX2"/>
    <mergeCell ref="HCY2:HDC2"/>
    <mergeCell ref="HDD2:HDH2"/>
    <mergeCell ref="HDI2:HDM2"/>
    <mergeCell ref="HDN2:HDR2"/>
    <mergeCell ref="HBU2:HBY2"/>
    <mergeCell ref="HBZ2:HCD2"/>
    <mergeCell ref="HCE2:HCI2"/>
    <mergeCell ref="HCJ2:HCN2"/>
    <mergeCell ref="HCO2:HCS2"/>
    <mergeCell ref="HAV2:HAZ2"/>
    <mergeCell ref="HBA2:HBE2"/>
    <mergeCell ref="HBF2:HBJ2"/>
    <mergeCell ref="HBK2:HBO2"/>
    <mergeCell ref="HBP2:HBT2"/>
    <mergeCell ref="GZW2:HAA2"/>
    <mergeCell ref="HAB2:HAF2"/>
    <mergeCell ref="HAG2:HAK2"/>
    <mergeCell ref="HAL2:HAP2"/>
    <mergeCell ref="HAQ2:HAU2"/>
    <mergeCell ref="HGP2:HGT2"/>
    <mergeCell ref="HGU2:HGY2"/>
    <mergeCell ref="HGZ2:HHD2"/>
    <mergeCell ref="HHE2:HHI2"/>
    <mergeCell ref="HHJ2:HHN2"/>
    <mergeCell ref="HFQ2:HFU2"/>
    <mergeCell ref="HFV2:HFZ2"/>
    <mergeCell ref="HGA2:HGE2"/>
    <mergeCell ref="HGF2:HGJ2"/>
    <mergeCell ref="HGK2:HGO2"/>
    <mergeCell ref="HER2:HEV2"/>
    <mergeCell ref="HEW2:HFA2"/>
    <mergeCell ref="HFB2:HFF2"/>
    <mergeCell ref="HFG2:HFK2"/>
    <mergeCell ref="HFL2:HFP2"/>
    <mergeCell ref="HDS2:HDW2"/>
    <mergeCell ref="HDX2:HEB2"/>
    <mergeCell ref="HEC2:HEG2"/>
    <mergeCell ref="HEH2:HEL2"/>
    <mergeCell ref="HEM2:HEQ2"/>
    <mergeCell ref="HKL2:HKP2"/>
    <mergeCell ref="HKQ2:HKU2"/>
    <mergeCell ref="HKV2:HKZ2"/>
    <mergeCell ref="HLA2:HLE2"/>
    <mergeCell ref="HLF2:HLJ2"/>
    <mergeCell ref="HJM2:HJQ2"/>
    <mergeCell ref="HJR2:HJV2"/>
    <mergeCell ref="HJW2:HKA2"/>
    <mergeCell ref="HKB2:HKF2"/>
    <mergeCell ref="HKG2:HKK2"/>
    <mergeCell ref="HIN2:HIR2"/>
    <mergeCell ref="HIS2:HIW2"/>
    <mergeCell ref="HIX2:HJB2"/>
    <mergeCell ref="HJC2:HJG2"/>
    <mergeCell ref="HJH2:HJL2"/>
    <mergeCell ref="HHO2:HHS2"/>
    <mergeCell ref="HHT2:HHX2"/>
    <mergeCell ref="HHY2:HIC2"/>
    <mergeCell ref="HID2:HIH2"/>
    <mergeCell ref="HII2:HIM2"/>
    <mergeCell ref="HOH2:HOL2"/>
    <mergeCell ref="HOM2:HOQ2"/>
    <mergeCell ref="HOR2:HOV2"/>
    <mergeCell ref="HOW2:HPA2"/>
    <mergeCell ref="HPB2:HPF2"/>
    <mergeCell ref="HNI2:HNM2"/>
    <mergeCell ref="HNN2:HNR2"/>
    <mergeCell ref="HNS2:HNW2"/>
    <mergeCell ref="HNX2:HOB2"/>
    <mergeCell ref="HOC2:HOG2"/>
    <mergeCell ref="HMJ2:HMN2"/>
    <mergeCell ref="HMO2:HMS2"/>
    <mergeCell ref="HMT2:HMX2"/>
    <mergeCell ref="HMY2:HNC2"/>
    <mergeCell ref="HND2:HNH2"/>
    <mergeCell ref="HLK2:HLO2"/>
    <mergeCell ref="HLP2:HLT2"/>
    <mergeCell ref="HLU2:HLY2"/>
    <mergeCell ref="HLZ2:HMD2"/>
    <mergeCell ref="HME2:HMI2"/>
    <mergeCell ref="HSD2:HSH2"/>
    <mergeCell ref="HSI2:HSM2"/>
    <mergeCell ref="HSN2:HSR2"/>
    <mergeCell ref="HSS2:HSW2"/>
    <mergeCell ref="HSX2:HTB2"/>
    <mergeCell ref="HRE2:HRI2"/>
    <mergeCell ref="HRJ2:HRN2"/>
    <mergeCell ref="HRO2:HRS2"/>
    <mergeCell ref="HRT2:HRX2"/>
    <mergeCell ref="HRY2:HSC2"/>
    <mergeCell ref="HQF2:HQJ2"/>
    <mergeCell ref="HQK2:HQO2"/>
    <mergeCell ref="HQP2:HQT2"/>
    <mergeCell ref="HQU2:HQY2"/>
    <mergeCell ref="HQZ2:HRD2"/>
    <mergeCell ref="HPG2:HPK2"/>
    <mergeCell ref="HPL2:HPP2"/>
    <mergeCell ref="HPQ2:HPU2"/>
    <mergeCell ref="HPV2:HPZ2"/>
    <mergeCell ref="HQA2:HQE2"/>
    <mergeCell ref="HVZ2:HWD2"/>
    <mergeCell ref="HWE2:HWI2"/>
    <mergeCell ref="HWJ2:HWN2"/>
    <mergeCell ref="HWO2:HWS2"/>
    <mergeCell ref="HWT2:HWX2"/>
    <mergeCell ref="HVA2:HVE2"/>
    <mergeCell ref="HVF2:HVJ2"/>
    <mergeCell ref="HVK2:HVO2"/>
    <mergeCell ref="HVP2:HVT2"/>
    <mergeCell ref="HVU2:HVY2"/>
    <mergeCell ref="HUB2:HUF2"/>
    <mergeCell ref="HUG2:HUK2"/>
    <mergeCell ref="HUL2:HUP2"/>
    <mergeCell ref="HUQ2:HUU2"/>
    <mergeCell ref="HUV2:HUZ2"/>
    <mergeCell ref="HTC2:HTG2"/>
    <mergeCell ref="HTH2:HTL2"/>
    <mergeCell ref="HTM2:HTQ2"/>
    <mergeCell ref="HTR2:HTV2"/>
    <mergeCell ref="HTW2:HUA2"/>
    <mergeCell ref="HZV2:HZZ2"/>
    <mergeCell ref="IAA2:IAE2"/>
    <mergeCell ref="IAF2:IAJ2"/>
    <mergeCell ref="IAK2:IAO2"/>
    <mergeCell ref="IAP2:IAT2"/>
    <mergeCell ref="HYW2:HZA2"/>
    <mergeCell ref="HZB2:HZF2"/>
    <mergeCell ref="HZG2:HZK2"/>
    <mergeCell ref="HZL2:HZP2"/>
    <mergeCell ref="HZQ2:HZU2"/>
    <mergeCell ref="HXX2:HYB2"/>
    <mergeCell ref="HYC2:HYG2"/>
    <mergeCell ref="HYH2:HYL2"/>
    <mergeCell ref="HYM2:HYQ2"/>
    <mergeCell ref="HYR2:HYV2"/>
    <mergeCell ref="HWY2:HXC2"/>
    <mergeCell ref="HXD2:HXH2"/>
    <mergeCell ref="HXI2:HXM2"/>
    <mergeCell ref="HXN2:HXR2"/>
    <mergeCell ref="HXS2:HXW2"/>
    <mergeCell ref="IDR2:IDV2"/>
    <mergeCell ref="IDW2:IEA2"/>
    <mergeCell ref="IEB2:IEF2"/>
    <mergeCell ref="IEG2:IEK2"/>
    <mergeCell ref="IEL2:IEP2"/>
    <mergeCell ref="ICS2:ICW2"/>
    <mergeCell ref="ICX2:IDB2"/>
    <mergeCell ref="IDC2:IDG2"/>
    <mergeCell ref="IDH2:IDL2"/>
    <mergeCell ref="IDM2:IDQ2"/>
    <mergeCell ref="IBT2:IBX2"/>
    <mergeCell ref="IBY2:ICC2"/>
    <mergeCell ref="ICD2:ICH2"/>
    <mergeCell ref="ICI2:ICM2"/>
    <mergeCell ref="ICN2:ICR2"/>
    <mergeCell ref="IAU2:IAY2"/>
    <mergeCell ref="IAZ2:IBD2"/>
    <mergeCell ref="IBE2:IBI2"/>
    <mergeCell ref="IBJ2:IBN2"/>
    <mergeCell ref="IBO2:IBS2"/>
    <mergeCell ref="IHN2:IHR2"/>
    <mergeCell ref="IHS2:IHW2"/>
    <mergeCell ref="IHX2:IIB2"/>
    <mergeCell ref="IIC2:IIG2"/>
    <mergeCell ref="IIH2:IIL2"/>
    <mergeCell ref="IGO2:IGS2"/>
    <mergeCell ref="IGT2:IGX2"/>
    <mergeCell ref="IGY2:IHC2"/>
    <mergeCell ref="IHD2:IHH2"/>
    <mergeCell ref="IHI2:IHM2"/>
    <mergeCell ref="IFP2:IFT2"/>
    <mergeCell ref="IFU2:IFY2"/>
    <mergeCell ref="IFZ2:IGD2"/>
    <mergeCell ref="IGE2:IGI2"/>
    <mergeCell ref="IGJ2:IGN2"/>
    <mergeCell ref="IEQ2:IEU2"/>
    <mergeCell ref="IEV2:IEZ2"/>
    <mergeCell ref="IFA2:IFE2"/>
    <mergeCell ref="IFF2:IFJ2"/>
    <mergeCell ref="IFK2:IFO2"/>
    <mergeCell ref="ILJ2:ILN2"/>
    <mergeCell ref="ILO2:ILS2"/>
    <mergeCell ref="ILT2:ILX2"/>
    <mergeCell ref="ILY2:IMC2"/>
    <mergeCell ref="IMD2:IMH2"/>
    <mergeCell ref="IKK2:IKO2"/>
    <mergeCell ref="IKP2:IKT2"/>
    <mergeCell ref="IKU2:IKY2"/>
    <mergeCell ref="IKZ2:ILD2"/>
    <mergeCell ref="ILE2:ILI2"/>
    <mergeCell ref="IJL2:IJP2"/>
    <mergeCell ref="IJQ2:IJU2"/>
    <mergeCell ref="IJV2:IJZ2"/>
    <mergeCell ref="IKA2:IKE2"/>
    <mergeCell ref="IKF2:IKJ2"/>
    <mergeCell ref="IIM2:IIQ2"/>
    <mergeCell ref="IIR2:IIV2"/>
    <mergeCell ref="IIW2:IJA2"/>
    <mergeCell ref="IJB2:IJF2"/>
    <mergeCell ref="IJG2:IJK2"/>
    <mergeCell ref="IPF2:IPJ2"/>
    <mergeCell ref="IPK2:IPO2"/>
    <mergeCell ref="IPP2:IPT2"/>
    <mergeCell ref="IPU2:IPY2"/>
    <mergeCell ref="IPZ2:IQD2"/>
    <mergeCell ref="IOG2:IOK2"/>
    <mergeCell ref="IOL2:IOP2"/>
    <mergeCell ref="IOQ2:IOU2"/>
    <mergeCell ref="IOV2:IOZ2"/>
    <mergeCell ref="IPA2:IPE2"/>
    <mergeCell ref="INH2:INL2"/>
    <mergeCell ref="INM2:INQ2"/>
    <mergeCell ref="INR2:INV2"/>
    <mergeCell ref="INW2:IOA2"/>
    <mergeCell ref="IOB2:IOF2"/>
    <mergeCell ref="IMI2:IMM2"/>
    <mergeCell ref="IMN2:IMR2"/>
    <mergeCell ref="IMS2:IMW2"/>
    <mergeCell ref="IMX2:INB2"/>
    <mergeCell ref="INC2:ING2"/>
    <mergeCell ref="ITB2:ITF2"/>
    <mergeCell ref="ITG2:ITK2"/>
    <mergeCell ref="ITL2:ITP2"/>
    <mergeCell ref="ITQ2:ITU2"/>
    <mergeCell ref="ITV2:ITZ2"/>
    <mergeCell ref="ISC2:ISG2"/>
    <mergeCell ref="ISH2:ISL2"/>
    <mergeCell ref="ISM2:ISQ2"/>
    <mergeCell ref="ISR2:ISV2"/>
    <mergeCell ref="ISW2:ITA2"/>
    <mergeCell ref="IRD2:IRH2"/>
    <mergeCell ref="IRI2:IRM2"/>
    <mergeCell ref="IRN2:IRR2"/>
    <mergeCell ref="IRS2:IRW2"/>
    <mergeCell ref="IRX2:ISB2"/>
    <mergeCell ref="IQE2:IQI2"/>
    <mergeCell ref="IQJ2:IQN2"/>
    <mergeCell ref="IQO2:IQS2"/>
    <mergeCell ref="IQT2:IQX2"/>
    <mergeCell ref="IQY2:IRC2"/>
    <mergeCell ref="IWX2:IXB2"/>
    <mergeCell ref="IXC2:IXG2"/>
    <mergeCell ref="IXH2:IXL2"/>
    <mergeCell ref="IXM2:IXQ2"/>
    <mergeCell ref="IXR2:IXV2"/>
    <mergeCell ref="IVY2:IWC2"/>
    <mergeCell ref="IWD2:IWH2"/>
    <mergeCell ref="IWI2:IWM2"/>
    <mergeCell ref="IWN2:IWR2"/>
    <mergeCell ref="IWS2:IWW2"/>
    <mergeCell ref="IUZ2:IVD2"/>
    <mergeCell ref="IVE2:IVI2"/>
    <mergeCell ref="IVJ2:IVN2"/>
    <mergeCell ref="IVO2:IVS2"/>
    <mergeCell ref="IVT2:IVX2"/>
    <mergeCell ref="IUA2:IUE2"/>
    <mergeCell ref="IUF2:IUJ2"/>
    <mergeCell ref="IUK2:IUO2"/>
    <mergeCell ref="IUP2:IUT2"/>
    <mergeCell ref="IUU2:IUY2"/>
    <mergeCell ref="JAT2:JAX2"/>
    <mergeCell ref="JAY2:JBC2"/>
    <mergeCell ref="JBD2:JBH2"/>
    <mergeCell ref="JBI2:JBM2"/>
    <mergeCell ref="JBN2:JBR2"/>
    <mergeCell ref="IZU2:IZY2"/>
    <mergeCell ref="IZZ2:JAD2"/>
    <mergeCell ref="JAE2:JAI2"/>
    <mergeCell ref="JAJ2:JAN2"/>
    <mergeCell ref="JAO2:JAS2"/>
    <mergeCell ref="IYV2:IYZ2"/>
    <mergeCell ref="IZA2:IZE2"/>
    <mergeCell ref="IZF2:IZJ2"/>
    <mergeCell ref="IZK2:IZO2"/>
    <mergeCell ref="IZP2:IZT2"/>
    <mergeCell ref="IXW2:IYA2"/>
    <mergeCell ref="IYB2:IYF2"/>
    <mergeCell ref="IYG2:IYK2"/>
    <mergeCell ref="IYL2:IYP2"/>
    <mergeCell ref="IYQ2:IYU2"/>
    <mergeCell ref="JEP2:JET2"/>
    <mergeCell ref="JEU2:JEY2"/>
    <mergeCell ref="JEZ2:JFD2"/>
    <mergeCell ref="JFE2:JFI2"/>
    <mergeCell ref="JFJ2:JFN2"/>
    <mergeCell ref="JDQ2:JDU2"/>
    <mergeCell ref="JDV2:JDZ2"/>
    <mergeCell ref="JEA2:JEE2"/>
    <mergeCell ref="JEF2:JEJ2"/>
    <mergeCell ref="JEK2:JEO2"/>
    <mergeCell ref="JCR2:JCV2"/>
    <mergeCell ref="JCW2:JDA2"/>
    <mergeCell ref="JDB2:JDF2"/>
    <mergeCell ref="JDG2:JDK2"/>
    <mergeCell ref="JDL2:JDP2"/>
    <mergeCell ref="JBS2:JBW2"/>
    <mergeCell ref="JBX2:JCB2"/>
    <mergeCell ref="JCC2:JCG2"/>
    <mergeCell ref="JCH2:JCL2"/>
    <mergeCell ref="JCM2:JCQ2"/>
    <mergeCell ref="JIL2:JIP2"/>
    <mergeCell ref="JIQ2:JIU2"/>
    <mergeCell ref="JIV2:JIZ2"/>
    <mergeCell ref="JJA2:JJE2"/>
    <mergeCell ref="JJF2:JJJ2"/>
    <mergeCell ref="JHM2:JHQ2"/>
    <mergeCell ref="JHR2:JHV2"/>
    <mergeCell ref="JHW2:JIA2"/>
    <mergeCell ref="JIB2:JIF2"/>
    <mergeCell ref="JIG2:JIK2"/>
    <mergeCell ref="JGN2:JGR2"/>
    <mergeCell ref="JGS2:JGW2"/>
    <mergeCell ref="JGX2:JHB2"/>
    <mergeCell ref="JHC2:JHG2"/>
    <mergeCell ref="JHH2:JHL2"/>
    <mergeCell ref="JFO2:JFS2"/>
    <mergeCell ref="JFT2:JFX2"/>
    <mergeCell ref="JFY2:JGC2"/>
    <mergeCell ref="JGD2:JGH2"/>
    <mergeCell ref="JGI2:JGM2"/>
    <mergeCell ref="JMH2:JML2"/>
    <mergeCell ref="JMM2:JMQ2"/>
    <mergeCell ref="JMR2:JMV2"/>
    <mergeCell ref="JMW2:JNA2"/>
    <mergeCell ref="JNB2:JNF2"/>
    <mergeCell ref="JLI2:JLM2"/>
    <mergeCell ref="JLN2:JLR2"/>
    <mergeCell ref="JLS2:JLW2"/>
    <mergeCell ref="JLX2:JMB2"/>
    <mergeCell ref="JMC2:JMG2"/>
    <mergeCell ref="JKJ2:JKN2"/>
    <mergeCell ref="JKO2:JKS2"/>
    <mergeCell ref="JKT2:JKX2"/>
    <mergeCell ref="JKY2:JLC2"/>
    <mergeCell ref="JLD2:JLH2"/>
    <mergeCell ref="JJK2:JJO2"/>
    <mergeCell ref="JJP2:JJT2"/>
    <mergeCell ref="JJU2:JJY2"/>
    <mergeCell ref="JJZ2:JKD2"/>
    <mergeCell ref="JKE2:JKI2"/>
    <mergeCell ref="JQD2:JQH2"/>
    <mergeCell ref="JQI2:JQM2"/>
    <mergeCell ref="JQN2:JQR2"/>
    <mergeCell ref="JQS2:JQW2"/>
    <mergeCell ref="JQX2:JRB2"/>
    <mergeCell ref="JPE2:JPI2"/>
    <mergeCell ref="JPJ2:JPN2"/>
    <mergeCell ref="JPO2:JPS2"/>
    <mergeCell ref="JPT2:JPX2"/>
    <mergeCell ref="JPY2:JQC2"/>
    <mergeCell ref="JOF2:JOJ2"/>
    <mergeCell ref="JOK2:JOO2"/>
    <mergeCell ref="JOP2:JOT2"/>
    <mergeCell ref="JOU2:JOY2"/>
    <mergeCell ref="JOZ2:JPD2"/>
    <mergeCell ref="JNG2:JNK2"/>
    <mergeCell ref="JNL2:JNP2"/>
    <mergeCell ref="JNQ2:JNU2"/>
    <mergeCell ref="JNV2:JNZ2"/>
    <mergeCell ref="JOA2:JOE2"/>
    <mergeCell ref="JTZ2:JUD2"/>
    <mergeCell ref="JUE2:JUI2"/>
    <mergeCell ref="JUJ2:JUN2"/>
    <mergeCell ref="JUO2:JUS2"/>
    <mergeCell ref="JUT2:JUX2"/>
    <mergeCell ref="JTA2:JTE2"/>
    <mergeCell ref="JTF2:JTJ2"/>
    <mergeCell ref="JTK2:JTO2"/>
    <mergeCell ref="JTP2:JTT2"/>
    <mergeCell ref="JTU2:JTY2"/>
    <mergeCell ref="JSB2:JSF2"/>
    <mergeCell ref="JSG2:JSK2"/>
    <mergeCell ref="JSL2:JSP2"/>
    <mergeCell ref="JSQ2:JSU2"/>
    <mergeCell ref="JSV2:JSZ2"/>
    <mergeCell ref="JRC2:JRG2"/>
    <mergeCell ref="JRH2:JRL2"/>
    <mergeCell ref="JRM2:JRQ2"/>
    <mergeCell ref="JRR2:JRV2"/>
    <mergeCell ref="JRW2:JSA2"/>
    <mergeCell ref="JXV2:JXZ2"/>
    <mergeCell ref="JYA2:JYE2"/>
    <mergeCell ref="JYF2:JYJ2"/>
    <mergeCell ref="JYK2:JYO2"/>
    <mergeCell ref="JYP2:JYT2"/>
    <mergeCell ref="JWW2:JXA2"/>
    <mergeCell ref="JXB2:JXF2"/>
    <mergeCell ref="JXG2:JXK2"/>
    <mergeCell ref="JXL2:JXP2"/>
    <mergeCell ref="JXQ2:JXU2"/>
    <mergeCell ref="JVX2:JWB2"/>
    <mergeCell ref="JWC2:JWG2"/>
    <mergeCell ref="JWH2:JWL2"/>
    <mergeCell ref="JWM2:JWQ2"/>
    <mergeCell ref="JWR2:JWV2"/>
    <mergeCell ref="JUY2:JVC2"/>
    <mergeCell ref="JVD2:JVH2"/>
    <mergeCell ref="JVI2:JVM2"/>
    <mergeCell ref="JVN2:JVR2"/>
    <mergeCell ref="JVS2:JVW2"/>
    <mergeCell ref="KBR2:KBV2"/>
    <mergeCell ref="KBW2:KCA2"/>
    <mergeCell ref="KCB2:KCF2"/>
    <mergeCell ref="KCG2:KCK2"/>
    <mergeCell ref="KCL2:KCP2"/>
    <mergeCell ref="KAS2:KAW2"/>
    <mergeCell ref="KAX2:KBB2"/>
    <mergeCell ref="KBC2:KBG2"/>
    <mergeCell ref="KBH2:KBL2"/>
    <mergeCell ref="KBM2:KBQ2"/>
    <mergeCell ref="JZT2:JZX2"/>
    <mergeCell ref="JZY2:KAC2"/>
    <mergeCell ref="KAD2:KAH2"/>
    <mergeCell ref="KAI2:KAM2"/>
    <mergeCell ref="KAN2:KAR2"/>
    <mergeCell ref="JYU2:JYY2"/>
    <mergeCell ref="JYZ2:JZD2"/>
    <mergeCell ref="JZE2:JZI2"/>
    <mergeCell ref="JZJ2:JZN2"/>
    <mergeCell ref="JZO2:JZS2"/>
    <mergeCell ref="KFN2:KFR2"/>
    <mergeCell ref="KFS2:KFW2"/>
    <mergeCell ref="KFX2:KGB2"/>
    <mergeCell ref="KGC2:KGG2"/>
    <mergeCell ref="KGH2:KGL2"/>
    <mergeCell ref="KEO2:KES2"/>
    <mergeCell ref="KET2:KEX2"/>
    <mergeCell ref="KEY2:KFC2"/>
    <mergeCell ref="KFD2:KFH2"/>
    <mergeCell ref="KFI2:KFM2"/>
    <mergeCell ref="KDP2:KDT2"/>
    <mergeCell ref="KDU2:KDY2"/>
    <mergeCell ref="KDZ2:KED2"/>
    <mergeCell ref="KEE2:KEI2"/>
    <mergeCell ref="KEJ2:KEN2"/>
    <mergeCell ref="KCQ2:KCU2"/>
    <mergeCell ref="KCV2:KCZ2"/>
    <mergeCell ref="KDA2:KDE2"/>
    <mergeCell ref="KDF2:KDJ2"/>
    <mergeCell ref="KDK2:KDO2"/>
    <mergeCell ref="KJJ2:KJN2"/>
    <mergeCell ref="KJO2:KJS2"/>
    <mergeCell ref="KJT2:KJX2"/>
    <mergeCell ref="KJY2:KKC2"/>
    <mergeCell ref="KKD2:KKH2"/>
    <mergeCell ref="KIK2:KIO2"/>
    <mergeCell ref="KIP2:KIT2"/>
    <mergeCell ref="KIU2:KIY2"/>
    <mergeCell ref="KIZ2:KJD2"/>
    <mergeCell ref="KJE2:KJI2"/>
    <mergeCell ref="KHL2:KHP2"/>
    <mergeCell ref="KHQ2:KHU2"/>
    <mergeCell ref="KHV2:KHZ2"/>
    <mergeCell ref="KIA2:KIE2"/>
    <mergeCell ref="KIF2:KIJ2"/>
    <mergeCell ref="KGM2:KGQ2"/>
    <mergeCell ref="KGR2:KGV2"/>
    <mergeCell ref="KGW2:KHA2"/>
    <mergeCell ref="KHB2:KHF2"/>
    <mergeCell ref="KHG2:KHK2"/>
    <mergeCell ref="KNF2:KNJ2"/>
    <mergeCell ref="KNK2:KNO2"/>
    <mergeCell ref="KNP2:KNT2"/>
    <mergeCell ref="KNU2:KNY2"/>
    <mergeCell ref="KNZ2:KOD2"/>
    <mergeCell ref="KMG2:KMK2"/>
    <mergeCell ref="KML2:KMP2"/>
    <mergeCell ref="KMQ2:KMU2"/>
    <mergeCell ref="KMV2:KMZ2"/>
    <mergeCell ref="KNA2:KNE2"/>
    <mergeCell ref="KLH2:KLL2"/>
    <mergeCell ref="KLM2:KLQ2"/>
    <mergeCell ref="KLR2:KLV2"/>
    <mergeCell ref="KLW2:KMA2"/>
    <mergeCell ref="KMB2:KMF2"/>
    <mergeCell ref="KKI2:KKM2"/>
    <mergeCell ref="KKN2:KKR2"/>
    <mergeCell ref="KKS2:KKW2"/>
    <mergeCell ref="KKX2:KLB2"/>
    <mergeCell ref="KLC2:KLG2"/>
    <mergeCell ref="KRB2:KRF2"/>
    <mergeCell ref="KRG2:KRK2"/>
    <mergeCell ref="KRL2:KRP2"/>
    <mergeCell ref="KRQ2:KRU2"/>
    <mergeCell ref="KRV2:KRZ2"/>
    <mergeCell ref="KQC2:KQG2"/>
    <mergeCell ref="KQH2:KQL2"/>
    <mergeCell ref="KQM2:KQQ2"/>
    <mergeCell ref="KQR2:KQV2"/>
    <mergeCell ref="KQW2:KRA2"/>
    <mergeCell ref="KPD2:KPH2"/>
    <mergeCell ref="KPI2:KPM2"/>
    <mergeCell ref="KPN2:KPR2"/>
    <mergeCell ref="KPS2:KPW2"/>
    <mergeCell ref="KPX2:KQB2"/>
    <mergeCell ref="KOE2:KOI2"/>
    <mergeCell ref="KOJ2:KON2"/>
    <mergeCell ref="KOO2:KOS2"/>
    <mergeCell ref="KOT2:KOX2"/>
    <mergeCell ref="KOY2:KPC2"/>
    <mergeCell ref="KUX2:KVB2"/>
    <mergeCell ref="KVC2:KVG2"/>
    <mergeCell ref="KVH2:KVL2"/>
    <mergeCell ref="KVM2:KVQ2"/>
    <mergeCell ref="KVR2:KVV2"/>
    <mergeCell ref="KTY2:KUC2"/>
    <mergeCell ref="KUD2:KUH2"/>
    <mergeCell ref="KUI2:KUM2"/>
    <mergeCell ref="KUN2:KUR2"/>
    <mergeCell ref="KUS2:KUW2"/>
    <mergeCell ref="KSZ2:KTD2"/>
    <mergeCell ref="KTE2:KTI2"/>
    <mergeCell ref="KTJ2:KTN2"/>
    <mergeCell ref="KTO2:KTS2"/>
    <mergeCell ref="KTT2:KTX2"/>
    <mergeCell ref="KSA2:KSE2"/>
    <mergeCell ref="KSF2:KSJ2"/>
    <mergeCell ref="KSK2:KSO2"/>
    <mergeCell ref="KSP2:KST2"/>
    <mergeCell ref="KSU2:KSY2"/>
    <mergeCell ref="KYT2:KYX2"/>
    <mergeCell ref="KYY2:KZC2"/>
    <mergeCell ref="KZD2:KZH2"/>
    <mergeCell ref="KZI2:KZM2"/>
    <mergeCell ref="KZN2:KZR2"/>
    <mergeCell ref="KXU2:KXY2"/>
    <mergeCell ref="KXZ2:KYD2"/>
    <mergeCell ref="KYE2:KYI2"/>
    <mergeCell ref="KYJ2:KYN2"/>
    <mergeCell ref="KYO2:KYS2"/>
    <mergeCell ref="KWV2:KWZ2"/>
    <mergeCell ref="KXA2:KXE2"/>
    <mergeCell ref="KXF2:KXJ2"/>
    <mergeCell ref="KXK2:KXO2"/>
    <mergeCell ref="KXP2:KXT2"/>
    <mergeCell ref="KVW2:KWA2"/>
    <mergeCell ref="KWB2:KWF2"/>
    <mergeCell ref="KWG2:KWK2"/>
    <mergeCell ref="KWL2:KWP2"/>
    <mergeCell ref="KWQ2:KWU2"/>
    <mergeCell ref="LCP2:LCT2"/>
    <mergeCell ref="LCU2:LCY2"/>
    <mergeCell ref="LCZ2:LDD2"/>
    <mergeCell ref="LDE2:LDI2"/>
    <mergeCell ref="LDJ2:LDN2"/>
    <mergeCell ref="LBQ2:LBU2"/>
    <mergeCell ref="LBV2:LBZ2"/>
    <mergeCell ref="LCA2:LCE2"/>
    <mergeCell ref="LCF2:LCJ2"/>
    <mergeCell ref="LCK2:LCO2"/>
    <mergeCell ref="LAR2:LAV2"/>
    <mergeCell ref="LAW2:LBA2"/>
    <mergeCell ref="LBB2:LBF2"/>
    <mergeCell ref="LBG2:LBK2"/>
    <mergeCell ref="LBL2:LBP2"/>
    <mergeCell ref="KZS2:KZW2"/>
    <mergeCell ref="KZX2:LAB2"/>
    <mergeCell ref="LAC2:LAG2"/>
    <mergeCell ref="LAH2:LAL2"/>
    <mergeCell ref="LAM2:LAQ2"/>
    <mergeCell ref="LGL2:LGP2"/>
    <mergeCell ref="LGQ2:LGU2"/>
    <mergeCell ref="LGV2:LGZ2"/>
    <mergeCell ref="LHA2:LHE2"/>
    <mergeCell ref="LHF2:LHJ2"/>
    <mergeCell ref="LFM2:LFQ2"/>
    <mergeCell ref="LFR2:LFV2"/>
    <mergeCell ref="LFW2:LGA2"/>
    <mergeCell ref="LGB2:LGF2"/>
    <mergeCell ref="LGG2:LGK2"/>
    <mergeCell ref="LEN2:LER2"/>
    <mergeCell ref="LES2:LEW2"/>
    <mergeCell ref="LEX2:LFB2"/>
    <mergeCell ref="LFC2:LFG2"/>
    <mergeCell ref="LFH2:LFL2"/>
    <mergeCell ref="LDO2:LDS2"/>
    <mergeCell ref="LDT2:LDX2"/>
    <mergeCell ref="LDY2:LEC2"/>
    <mergeCell ref="LED2:LEH2"/>
    <mergeCell ref="LEI2:LEM2"/>
    <mergeCell ref="LKH2:LKL2"/>
    <mergeCell ref="LKM2:LKQ2"/>
    <mergeCell ref="LKR2:LKV2"/>
    <mergeCell ref="LKW2:LLA2"/>
    <mergeCell ref="LLB2:LLF2"/>
    <mergeCell ref="LJI2:LJM2"/>
    <mergeCell ref="LJN2:LJR2"/>
    <mergeCell ref="LJS2:LJW2"/>
    <mergeCell ref="LJX2:LKB2"/>
    <mergeCell ref="LKC2:LKG2"/>
    <mergeCell ref="LIJ2:LIN2"/>
    <mergeCell ref="LIO2:LIS2"/>
    <mergeCell ref="LIT2:LIX2"/>
    <mergeCell ref="LIY2:LJC2"/>
    <mergeCell ref="LJD2:LJH2"/>
    <mergeCell ref="LHK2:LHO2"/>
    <mergeCell ref="LHP2:LHT2"/>
    <mergeCell ref="LHU2:LHY2"/>
    <mergeCell ref="LHZ2:LID2"/>
    <mergeCell ref="LIE2:LII2"/>
    <mergeCell ref="LOD2:LOH2"/>
    <mergeCell ref="LOI2:LOM2"/>
    <mergeCell ref="LON2:LOR2"/>
    <mergeCell ref="LOS2:LOW2"/>
    <mergeCell ref="LOX2:LPB2"/>
    <mergeCell ref="LNE2:LNI2"/>
    <mergeCell ref="LNJ2:LNN2"/>
    <mergeCell ref="LNO2:LNS2"/>
    <mergeCell ref="LNT2:LNX2"/>
    <mergeCell ref="LNY2:LOC2"/>
    <mergeCell ref="LMF2:LMJ2"/>
    <mergeCell ref="LMK2:LMO2"/>
    <mergeCell ref="LMP2:LMT2"/>
    <mergeCell ref="LMU2:LMY2"/>
    <mergeCell ref="LMZ2:LND2"/>
    <mergeCell ref="LLG2:LLK2"/>
    <mergeCell ref="LLL2:LLP2"/>
    <mergeCell ref="LLQ2:LLU2"/>
    <mergeCell ref="LLV2:LLZ2"/>
    <mergeCell ref="LMA2:LME2"/>
    <mergeCell ref="LRZ2:LSD2"/>
    <mergeCell ref="LSE2:LSI2"/>
    <mergeCell ref="LSJ2:LSN2"/>
    <mergeCell ref="LSO2:LSS2"/>
    <mergeCell ref="LST2:LSX2"/>
    <mergeCell ref="LRA2:LRE2"/>
    <mergeCell ref="LRF2:LRJ2"/>
    <mergeCell ref="LRK2:LRO2"/>
    <mergeCell ref="LRP2:LRT2"/>
    <mergeCell ref="LRU2:LRY2"/>
    <mergeCell ref="LQB2:LQF2"/>
    <mergeCell ref="LQG2:LQK2"/>
    <mergeCell ref="LQL2:LQP2"/>
    <mergeCell ref="LQQ2:LQU2"/>
    <mergeCell ref="LQV2:LQZ2"/>
    <mergeCell ref="LPC2:LPG2"/>
    <mergeCell ref="LPH2:LPL2"/>
    <mergeCell ref="LPM2:LPQ2"/>
    <mergeCell ref="LPR2:LPV2"/>
    <mergeCell ref="LPW2:LQA2"/>
    <mergeCell ref="LVV2:LVZ2"/>
    <mergeCell ref="LWA2:LWE2"/>
    <mergeCell ref="LWF2:LWJ2"/>
    <mergeCell ref="LWK2:LWO2"/>
    <mergeCell ref="LWP2:LWT2"/>
    <mergeCell ref="LUW2:LVA2"/>
    <mergeCell ref="LVB2:LVF2"/>
    <mergeCell ref="LVG2:LVK2"/>
    <mergeCell ref="LVL2:LVP2"/>
    <mergeCell ref="LVQ2:LVU2"/>
    <mergeCell ref="LTX2:LUB2"/>
    <mergeCell ref="LUC2:LUG2"/>
    <mergeCell ref="LUH2:LUL2"/>
    <mergeCell ref="LUM2:LUQ2"/>
    <mergeCell ref="LUR2:LUV2"/>
    <mergeCell ref="LSY2:LTC2"/>
    <mergeCell ref="LTD2:LTH2"/>
    <mergeCell ref="LTI2:LTM2"/>
    <mergeCell ref="LTN2:LTR2"/>
    <mergeCell ref="LTS2:LTW2"/>
    <mergeCell ref="LZR2:LZV2"/>
    <mergeCell ref="LZW2:MAA2"/>
    <mergeCell ref="MAB2:MAF2"/>
    <mergeCell ref="MAG2:MAK2"/>
    <mergeCell ref="MAL2:MAP2"/>
    <mergeCell ref="LYS2:LYW2"/>
    <mergeCell ref="LYX2:LZB2"/>
    <mergeCell ref="LZC2:LZG2"/>
    <mergeCell ref="LZH2:LZL2"/>
    <mergeCell ref="LZM2:LZQ2"/>
    <mergeCell ref="LXT2:LXX2"/>
    <mergeCell ref="LXY2:LYC2"/>
    <mergeCell ref="LYD2:LYH2"/>
    <mergeCell ref="LYI2:LYM2"/>
    <mergeCell ref="LYN2:LYR2"/>
    <mergeCell ref="LWU2:LWY2"/>
    <mergeCell ref="LWZ2:LXD2"/>
    <mergeCell ref="LXE2:LXI2"/>
    <mergeCell ref="LXJ2:LXN2"/>
    <mergeCell ref="LXO2:LXS2"/>
    <mergeCell ref="MDN2:MDR2"/>
    <mergeCell ref="MDS2:MDW2"/>
    <mergeCell ref="MDX2:MEB2"/>
    <mergeCell ref="MEC2:MEG2"/>
    <mergeCell ref="MEH2:MEL2"/>
    <mergeCell ref="MCO2:MCS2"/>
    <mergeCell ref="MCT2:MCX2"/>
    <mergeCell ref="MCY2:MDC2"/>
    <mergeCell ref="MDD2:MDH2"/>
    <mergeCell ref="MDI2:MDM2"/>
    <mergeCell ref="MBP2:MBT2"/>
    <mergeCell ref="MBU2:MBY2"/>
    <mergeCell ref="MBZ2:MCD2"/>
    <mergeCell ref="MCE2:MCI2"/>
    <mergeCell ref="MCJ2:MCN2"/>
    <mergeCell ref="MAQ2:MAU2"/>
    <mergeCell ref="MAV2:MAZ2"/>
    <mergeCell ref="MBA2:MBE2"/>
    <mergeCell ref="MBF2:MBJ2"/>
    <mergeCell ref="MBK2:MBO2"/>
    <mergeCell ref="MHJ2:MHN2"/>
    <mergeCell ref="MHO2:MHS2"/>
    <mergeCell ref="MHT2:MHX2"/>
    <mergeCell ref="MHY2:MIC2"/>
    <mergeCell ref="MID2:MIH2"/>
    <mergeCell ref="MGK2:MGO2"/>
    <mergeCell ref="MGP2:MGT2"/>
    <mergeCell ref="MGU2:MGY2"/>
    <mergeCell ref="MGZ2:MHD2"/>
    <mergeCell ref="MHE2:MHI2"/>
    <mergeCell ref="MFL2:MFP2"/>
    <mergeCell ref="MFQ2:MFU2"/>
    <mergeCell ref="MFV2:MFZ2"/>
    <mergeCell ref="MGA2:MGE2"/>
    <mergeCell ref="MGF2:MGJ2"/>
    <mergeCell ref="MEM2:MEQ2"/>
    <mergeCell ref="MER2:MEV2"/>
    <mergeCell ref="MEW2:MFA2"/>
    <mergeCell ref="MFB2:MFF2"/>
    <mergeCell ref="MFG2:MFK2"/>
    <mergeCell ref="MLF2:MLJ2"/>
    <mergeCell ref="MLK2:MLO2"/>
    <mergeCell ref="MLP2:MLT2"/>
    <mergeCell ref="MLU2:MLY2"/>
    <mergeCell ref="MLZ2:MMD2"/>
    <mergeCell ref="MKG2:MKK2"/>
    <mergeCell ref="MKL2:MKP2"/>
    <mergeCell ref="MKQ2:MKU2"/>
    <mergeCell ref="MKV2:MKZ2"/>
    <mergeCell ref="MLA2:MLE2"/>
    <mergeCell ref="MJH2:MJL2"/>
    <mergeCell ref="MJM2:MJQ2"/>
    <mergeCell ref="MJR2:MJV2"/>
    <mergeCell ref="MJW2:MKA2"/>
    <mergeCell ref="MKB2:MKF2"/>
    <mergeCell ref="MII2:MIM2"/>
    <mergeCell ref="MIN2:MIR2"/>
    <mergeCell ref="MIS2:MIW2"/>
    <mergeCell ref="MIX2:MJB2"/>
    <mergeCell ref="MJC2:MJG2"/>
    <mergeCell ref="MPB2:MPF2"/>
    <mergeCell ref="MPG2:MPK2"/>
    <mergeCell ref="MPL2:MPP2"/>
    <mergeCell ref="MPQ2:MPU2"/>
    <mergeCell ref="MPV2:MPZ2"/>
    <mergeCell ref="MOC2:MOG2"/>
    <mergeCell ref="MOH2:MOL2"/>
    <mergeCell ref="MOM2:MOQ2"/>
    <mergeCell ref="MOR2:MOV2"/>
    <mergeCell ref="MOW2:MPA2"/>
    <mergeCell ref="MND2:MNH2"/>
    <mergeCell ref="MNI2:MNM2"/>
    <mergeCell ref="MNN2:MNR2"/>
    <mergeCell ref="MNS2:MNW2"/>
    <mergeCell ref="MNX2:MOB2"/>
    <mergeCell ref="MME2:MMI2"/>
    <mergeCell ref="MMJ2:MMN2"/>
    <mergeCell ref="MMO2:MMS2"/>
    <mergeCell ref="MMT2:MMX2"/>
    <mergeCell ref="MMY2:MNC2"/>
    <mergeCell ref="MSX2:MTB2"/>
    <mergeCell ref="MTC2:MTG2"/>
    <mergeCell ref="MTH2:MTL2"/>
    <mergeCell ref="MTM2:MTQ2"/>
    <mergeCell ref="MTR2:MTV2"/>
    <mergeCell ref="MRY2:MSC2"/>
    <mergeCell ref="MSD2:MSH2"/>
    <mergeCell ref="MSI2:MSM2"/>
    <mergeCell ref="MSN2:MSR2"/>
    <mergeCell ref="MSS2:MSW2"/>
    <mergeCell ref="MQZ2:MRD2"/>
    <mergeCell ref="MRE2:MRI2"/>
    <mergeCell ref="MRJ2:MRN2"/>
    <mergeCell ref="MRO2:MRS2"/>
    <mergeCell ref="MRT2:MRX2"/>
    <mergeCell ref="MQA2:MQE2"/>
    <mergeCell ref="MQF2:MQJ2"/>
    <mergeCell ref="MQK2:MQO2"/>
    <mergeCell ref="MQP2:MQT2"/>
    <mergeCell ref="MQU2:MQY2"/>
    <mergeCell ref="MWT2:MWX2"/>
    <mergeCell ref="MWY2:MXC2"/>
    <mergeCell ref="MXD2:MXH2"/>
    <mergeCell ref="MXI2:MXM2"/>
    <mergeCell ref="MXN2:MXR2"/>
    <mergeCell ref="MVU2:MVY2"/>
    <mergeCell ref="MVZ2:MWD2"/>
    <mergeCell ref="MWE2:MWI2"/>
    <mergeCell ref="MWJ2:MWN2"/>
    <mergeCell ref="MWO2:MWS2"/>
    <mergeCell ref="MUV2:MUZ2"/>
    <mergeCell ref="MVA2:MVE2"/>
    <mergeCell ref="MVF2:MVJ2"/>
    <mergeCell ref="MVK2:MVO2"/>
    <mergeCell ref="MVP2:MVT2"/>
    <mergeCell ref="MTW2:MUA2"/>
    <mergeCell ref="MUB2:MUF2"/>
    <mergeCell ref="MUG2:MUK2"/>
    <mergeCell ref="MUL2:MUP2"/>
    <mergeCell ref="MUQ2:MUU2"/>
    <mergeCell ref="NAP2:NAT2"/>
    <mergeCell ref="NAU2:NAY2"/>
    <mergeCell ref="NAZ2:NBD2"/>
    <mergeCell ref="NBE2:NBI2"/>
    <mergeCell ref="NBJ2:NBN2"/>
    <mergeCell ref="MZQ2:MZU2"/>
    <mergeCell ref="MZV2:MZZ2"/>
    <mergeCell ref="NAA2:NAE2"/>
    <mergeCell ref="NAF2:NAJ2"/>
    <mergeCell ref="NAK2:NAO2"/>
    <mergeCell ref="MYR2:MYV2"/>
    <mergeCell ref="MYW2:MZA2"/>
    <mergeCell ref="MZB2:MZF2"/>
    <mergeCell ref="MZG2:MZK2"/>
    <mergeCell ref="MZL2:MZP2"/>
    <mergeCell ref="MXS2:MXW2"/>
    <mergeCell ref="MXX2:MYB2"/>
    <mergeCell ref="MYC2:MYG2"/>
    <mergeCell ref="MYH2:MYL2"/>
    <mergeCell ref="MYM2:MYQ2"/>
    <mergeCell ref="NEL2:NEP2"/>
    <mergeCell ref="NEQ2:NEU2"/>
    <mergeCell ref="NEV2:NEZ2"/>
    <mergeCell ref="NFA2:NFE2"/>
    <mergeCell ref="NFF2:NFJ2"/>
    <mergeCell ref="NDM2:NDQ2"/>
    <mergeCell ref="NDR2:NDV2"/>
    <mergeCell ref="NDW2:NEA2"/>
    <mergeCell ref="NEB2:NEF2"/>
    <mergeCell ref="NEG2:NEK2"/>
    <mergeCell ref="NCN2:NCR2"/>
    <mergeCell ref="NCS2:NCW2"/>
    <mergeCell ref="NCX2:NDB2"/>
    <mergeCell ref="NDC2:NDG2"/>
    <mergeCell ref="NDH2:NDL2"/>
    <mergeCell ref="NBO2:NBS2"/>
    <mergeCell ref="NBT2:NBX2"/>
    <mergeCell ref="NBY2:NCC2"/>
    <mergeCell ref="NCD2:NCH2"/>
    <mergeCell ref="NCI2:NCM2"/>
    <mergeCell ref="NIH2:NIL2"/>
    <mergeCell ref="NIM2:NIQ2"/>
    <mergeCell ref="NIR2:NIV2"/>
    <mergeCell ref="NIW2:NJA2"/>
    <mergeCell ref="NJB2:NJF2"/>
    <mergeCell ref="NHI2:NHM2"/>
    <mergeCell ref="NHN2:NHR2"/>
    <mergeCell ref="NHS2:NHW2"/>
    <mergeCell ref="NHX2:NIB2"/>
    <mergeCell ref="NIC2:NIG2"/>
    <mergeCell ref="NGJ2:NGN2"/>
    <mergeCell ref="NGO2:NGS2"/>
    <mergeCell ref="NGT2:NGX2"/>
    <mergeCell ref="NGY2:NHC2"/>
    <mergeCell ref="NHD2:NHH2"/>
    <mergeCell ref="NFK2:NFO2"/>
    <mergeCell ref="NFP2:NFT2"/>
    <mergeCell ref="NFU2:NFY2"/>
    <mergeCell ref="NFZ2:NGD2"/>
    <mergeCell ref="NGE2:NGI2"/>
    <mergeCell ref="NMD2:NMH2"/>
    <mergeCell ref="NMI2:NMM2"/>
    <mergeCell ref="NMN2:NMR2"/>
    <mergeCell ref="NMS2:NMW2"/>
    <mergeCell ref="NMX2:NNB2"/>
    <mergeCell ref="NLE2:NLI2"/>
    <mergeCell ref="NLJ2:NLN2"/>
    <mergeCell ref="NLO2:NLS2"/>
    <mergeCell ref="NLT2:NLX2"/>
    <mergeCell ref="NLY2:NMC2"/>
    <mergeCell ref="NKF2:NKJ2"/>
    <mergeCell ref="NKK2:NKO2"/>
    <mergeCell ref="NKP2:NKT2"/>
    <mergeCell ref="NKU2:NKY2"/>
    <mergeCell ref="NKZ2:NLD2"/>
    <mergeCell ref="NJG2:NJK2"/>
    <mergeCell ref="NJL2:NJP2"/>
    <mergeCell ref="NJQ2:NJU2"/>
    <mergeCell ref="NJV2:NJZ2"/>
    <mergeCell ref="NKA2:NKE2"/>
    <mergeCell ref="NPZ2:NQD2"/>
    <mergeCell ref="NQE2:NQI2"/>
    <mergeCell ref="NQJ2:NQN2"/>
    <mergeCell ref="NQO2:NQS2"/>
    <mergeCell ref="NQT2:NQX2"/>
    <mergeCell ref="NPA2:NPE2"/>
    <mergeCell ref="NPF2:NPJ2"/>
    <mergeCell ref="NPK2:NPO2"/>
    <mergeCell ref="NPP2:NPT2"/>
    <mergeCell ref="NPU2:NPY2"/>
    <mergeCell ref="NOB2:NOF2"/>
    <mergeCell ref="NOG2:NOK2"/>
    <mergeCell ref="NOL2:NOP2"/>
    <mergeCell ref="NOQ2:NOU2"/>
    <mergeCell ref="NOV2:NOZ2"/>
    <mergeCell ref="NNC2:NNG2"/>
    <mergeCell ref="NNH2:NNL2"/>
    <mergeCell ref="NNM2:NNQ2"/>
    <mergeCell ref="NNR2:NNV2"/>
    <mergeCell ref="NNW2:NOA2"/>
    <mergeCell ref="NTV2:NTZ2"/>
    <mergeCell ref="NUA2:NUE2"/>
    <mergeCell ref="NUF2:NUJ2"/>
    <mergeCell ref="NUK2:NUO2"/>
    <mergeCell ref="NUP2:NUT2"/>
    <mergeCell ref="NSW2:NTA2"/>
    <mergeCell ref="NTB2:NTF2"/>
    <mergeCell ref="NTG2:NTK2"/>
    <mergeCell ref="NTL2:NTP2"/>
    <mergeCell ref="NTQ2:NTU2"/>
    <mergeCell ref="NRX2:NSB2"/>
    <mergeCell ref="NSC2:NSG2"/>
    <mergeCell ref="NSH2:NSL2"/>
    <mergeCell ref="NSM2:NSQ2"/>
    <mergeCell ref="NSR2:NSV2"/>
    <mergeCell ref="NQY2:NRC2"/>
    <mergeCell ref="NRD2:NRH2"/>
    <mergeCell ref="NRI2:NRM2"/>
    <mergeCell ref="NRN2:NRR2"/>
    <mergeCell ref="NRS2:NRW2"/>
    <mergeCell ref="NXR2:NXV2"/>
    <mergeCell ref="NXW2:NYA2"/>
    <mergeCell ref="NYB2:NYF2"/>
    <mergeCell ref="NYG2:NYK2"/>
    <mergeCell ref="NYL2:NYP2"/>
    <mergeCell ref="NWS2:NWW2"/>
    <mergeCell ref="NWX2:NXB2"/>
    <mergeCell ref="NXC2:NXG2"/>
    <mergeCell ref="NXH2:NXL2"/>
    <mergeCell ref="NXM2:NXQ2"/>
    <mergeCell ref="NVT2:NVX2"/>
    <mergeCell ref="NVY2:NWC2"/>
    <mergeCell ref="NWD2:NWH2"/>
    <mergeCell ref="NWI2:NWM2"/>
    <mergeCell ref="NWN2:NWR2"/>
    <mergeCell ref="NUU2:NUY2"/>
    <mergeCell ref="NUZ2:NVD2"/>
    <mergeCell ref="NVE2:NVI2"/>
    <mergeCell ref="NVJ2:NVN2"/>
    <mergeCell ref="NVO2:NVS2"/>
    <mergeCell ref="OBN2:OBR2"/>
    <mergeCell ref="OBS2:OBW2"/>
    <mergeCell ref="OBX2:OCB2"/>
    <mergeCell ref="OCC2:OCG2"/>
    <mergeCell ref="OCH2:OCL2"/>
    <mergeCell ref="OAO2:OAS2"/>
    <mergeCell ref="OAT2:OAX2"/>
    <mergeCell ref="OAY2:OBC2"/>
    <mergeCell ref="OBD2:OBH2"/>
    <mergeCell ref="OBI2:OBM2"/>
    <mergeCell ref="NZP2:NZT2"/>
    <mergeCell ref="NZU2:NZY2"/>
    <mergeCell ref="NZZ2:OAD2"/>
    <mergeCell ref="OAE2:OAI2"/>
    <mergeCell ref="OAJ2:OAN2"/>
    <mergeCell ref="NYQ2:NYU2"/>
    <mergeCell ref="NYV2:NYZ2"/>
    <mergeCell ref="NZA2:NZE2"/>
    <mergeCell ref="NZF2:NZJ2"/>
    <mergeCell ref="NZK2:NZO2"/>
    <mergeCell ref="OFJ2:OFN2"/>
    <mergeCell ref="OFO2:OFS2"/>
    <mergeCell ref="OFT2:OFX2"/>
    <mergeCell ref="OFY2:OGC2"/>
    <mergeCell ref="OGD2:OGH2"/>
    <mergeCell ref="OEK2:OEO2"/>
    <mergeCell ref="OEP2:OET2"/>
    <mergeCell ref="OEU2:OEY2"/>
    <mergeCell ref="OEZ2:OFD2"/>
    <mergeCell ref="OFE2:OFI2"/>
    <mergeCell ref="ODL2:ODP2"/>
    <mergeCell ref="ODQ2:ODU2"/>
    <mergeCell ref="ODV2:ODZ2"/>
    <mergeCell ref="OEA2:OEE2"/>
    <mergeCell ref="OEF2:OEJ2"/>
    <mergeCell ref="OCM2:OCQ2"/>
    <mergeCell ref="OCR2:OCV2"/>
    <mergeCell ref="OCW2:ODA2"/>
    <mergeCell ref="ODB2:ODF2"/>
    <mergeCell ref="ODG2:ODK2"/>
    <mergeCell ref="OJF2:OJJ2"/>
    <mergeCell ref="OJK2:OJO2"/>
    <mergeCell ref="OJP2:OJT2"/>
    <mergeCell ref="OJU2:OJY2"/>
    <mergeCell ref="OJZ2:OKD2"/>
    <mergeCell ref="OIG2:OIK2"/>
    <mergeCell ref="OIL2:OIP2"/>
    <mergeCell ref="OIQ2:OIU2"/>
    <mergeCell ref="OIV2:OIZ2"/>
    <mergeCell ref="OJA2:OJE2"/>
    <mergeCell ref="OHH2:OHL2"/>
    <mergeCell ref="OHM2:OHQ2"/>
    <mergeCell ref="OHR2:OHV2"/>
    <mergeCell ref="OHW2:OIA2"/>
    <mergeCell ref="OIB2:OIF2"/>
    <mergeCell ref="OGI2:OGM2"/>
    <mergeCell ref="OGN2:OGR2"/>
    <mergeCell ref="OGS2:OGW2"/>
    <mergeCell ref="OGX2:OHB2"/>
    <mergeCell ref="OHC2:OHG2"/>
    <mergeCell ref="ONB2:ONF2"/>
    <mergeCell ref="ONG2:ONK2"/>
    <mergeCell ref="ONL2:ONP2"/>
    <mergeCell ref="ONQ2:ONU2"/>
    <mergeCell ref="ONV2:ONZ2"/>
    <mergeCell ref="OMC2:OMG2"/>
    <mergeCell ref="OMH2:OML2"/>
    <mergeCell ref="OMM2:OMQ2"/>
    <mergeCell ref="OMR2:OMV2"/>
    <mergeCell ref="OMW2:ONA2"/>
    <mergeCell ref="OLD2:OLH2"/>
    <mergeCell ref="OLI2:OLM2"/>
    <mergeCell ref="OLN2:OLR2"/>
    <mergeCell ref="OLS2:OLW2"/>
    <mergeCell ref="OLX2:OMB2"/>
    <mergeCell ref="OKE2:OKI2"/>
    <mergeCell ref="OKJ2:OKN2"/>
    <mergeCell ref="OKO2:OKS2"/>
    <mergeCell ref="OKT2:OKX2"/>
    <mergeCell ref="OKY2:OLC2"/>
    <mergeCell ref="OQX2:ORB2"/>
    <mergeCell ref="ORC2:ORG2"/>
    <mergeCell ref="ORH2:ORL2"/>
    <mergeCell ref="ORM2:ORQ2"/>
    <mergeCell ref="ORR2:ORV2"/>
    <mergeCell ref="OPY2:OQC2"/>
    <mergeCell ref="OQD2:OQH2"/>
    <mergeCell ref="OQI2:OQM2"/>
    <mergeCell ref="OQN2:OQR2"/>
    <mergeCell ref="OQS2:OQW2"/>
    <mergeCell ref="OOZ2:OPD2"/>
    <mergeCell ref="OPE2:OPI2"/>
    <mergeCell ref="OPJ2:OPN2"/>
    <mergeCell ref="OPO2:OPS2"/>
    <mergeCell ref="OPT2:OPX2"/>
    <mergeCell ref="OOA2:OOE2"/>
    <mergeCell ref="OOF2:OOJ2"/>
    <mergeCell ref="OOK2:OOO2"/>
    <mergeCell ref="OOP2:OOT2"/>
    <mergeCell ref="OOU2:OOY2"/>
    <mergeCell ref="OUT2:OUX2"/>
    <mergeCell ref="OUY2:OVC2"/>
    <mergeCell ref="OVD2:OVH2"/>
    <mergeCell ref="OVI2:OVM2"/>
    <mergeCell ref="OVN2:OVR2"/>
    <mergeCell ref="OTU2:OTY2"/>
    <mergeCell ref="OTZ2:OUD2"/>
    <mergeCell ref="OUE2:OUI2"/>
    <mergeCell ref="OUJ2:OUN2"/>
    <mergeCell ref="OUO2:OUS2"/>
    <mergeCell ref="OSV2:OSZ2"/>
    <mergeCell ref="OTA2:OTE2"/>
    <mergeCell ref="OTF2:OTJ2"/>
    <mergeCell ref="OTK2:OTO2"/>
    <mergeCell ref="OTP2:OTT2"/>
    <mergeCell ref="ORW2:OSA2"/>
    <mergeCell ref="OSB2:OSF2"/>
    <mergeCell ref="OSG2:OSK2"/>
    <mergeCell ref="OSL2:OSP2"/>
    <mergeCell ref="OSQ2:OSU2"/>
    <mergeCell ref="OYP2:OYT2"/>
    <mergeCell ref="OYU2:OYY2"/>
    <mergeCell ref="OYZ2:OZD2"/>
    <mergeCell ref="OZE2:OZI2"/>
    <mergeCell ref="OZJ2:OZN2"/>
    <mergeCell ref="OXQ2:OXU2"/>
    <mergeCell ref="OXV2:OXZ2"/>
    <mergeCell ref="OYA2:OYE2"/>
    <mergeCell ref="OYF2:OYJ2"/>
    <mergeCell ref="OYK2:OYO2"/>
    <mergeCell ref="OWR2:OWV2"/>
    <mergeCell ref="OWW2:OXA2"/>
    <mergeCell ref="OXB2:OXF2"/>
    <mergeCell ref="OXG2:OXK2"/>
    <mergeCell ref="OXL2:OXP2"/>
    <mergeCell ref="OVS2:OVW2"/>
    <mergeCell ref="OVX2:OWB2"/>
    <mergeCell ref="OWC2:OWG2"/>
    <mergeCell ref="OWH2:OWL2"/>
    <mergeCell ref="OWM2:OWQ2"/>
    <mergeCell ref="PCL2:PCP2"/>
    <mergeCell ref="PCQ2:PCU2"/>
    <mergeCell ref="PCV2:PCZ2"/>
    <mergeCell ref="PDA2:PDE2"/>
    <mergeCell ref="PDF2:PDJ2"/>
    <mergeCell ref="PBM2:PBQ2"/>
    <mergeCell ref="PBR2:PBV2"/>
    <mergeCell ref="PBW2:PCA2"/>
    <mergeCell ref="PCB2:PCF2"/>
    <mergeCell ref="PCG2:PCK2"/>
    <mergeCell ref="PAN2:PAR2"/>
    <mergeCell ref="PAS2:PAW2"/>
    <mergeCell ref="PAX2:PBB2"/>
    <mergeCell ref="PBC2:PBG2"/>
    <mergeCell ref="PBH2:PBL2"/>
    <mergeCell ref="OZO2:OZS2"/>
    <mergeCell ref="OZT2:OZX2"/>
    <mergeCell ref="OZY2:PAC2"/>
    <mergeCell ref="PAD2:PAH2"/>
    <mergeCell ref="PAI2:PAM2"/>
    <mergeCell ref="PGH2:PGL2"/>
    <mergeCell ref="PGM2:PGQ2"/>
    <mergeCell ref="PGR2:PGV2"/>
    <mergeCell ref="PGW2:PHA2"/>
    <mergeCell ref="PHB2:PHF2"/>
    <mergeCell ref="PFI2:PFM2"/>
    <mergeCell ref="PFN2:PFR2"/>
    <mergeCell ref="PFS2:PFW2"/>
    <mergeCell ref="PFX2:PGB2"/>
    <mergeCell ref="PGC2:PGG2"/>
    <mergeCell ref="PEJ2:PEN2"/>
    <mergeCell ref="PEO2:PES2"/>
    <mergeCell ref="PET2:PEX2"/>
    <mergeCell ref="PEY2:PFC2"/>
    <mergeCell ref="PFD2:PFH2"/>
    <mergeCell ref="PDK2:PDO2"/>
    <mergeCell ref="PDP2:PDT2"/>
    <mergeCell ref="PDU2:PDY2"/>
    <mergeCell ref="PDZ2:PED2"/>
    <mergeCell ref="PEE2:PEI2"/>
    <mergeCell ref="PKD2:PKH2"/>
    <mergeCell ref="PKI2:PKM2"/>
    <mergeCell ref="PKN2:PKR2"/>
    <mergeCell ref="PKS2:PKW2"/>
    <mergeCell ref="PKX2:PLB2"/>
    <mergeCell ref="PJE2:PJI2"/>
    <mergeCell ref="PJJ2:PJN2"/>
    <mergeCell ref="PJO2:PJS2"/>
    <mergeCell ref="PJT2:PJX2"/>
    <mergeCell ref="PJY2:PKC2"/>
    <mergeCell ref="PIF2:PIJ2"/>
    <mergeCell ref="PIK2:PIO2"/>
    <mergeCell ref="PIP2:PIT2"/>
    <mergeCell ref="PIU2:PIY2"/>
    <mergeCell ref="PIZ2:PJD2"/>
    <mergeCell ref="PHG2:PHK2"/>
    <mergeCell ref="PHL2:PHP2"/>
    <mergeCell ref="PHQ2:PHU2"/>
    <mergeCell ref="PHV2:PHZ2"/>
    <mergeCell ref="PIA2:PIE2"/>
    <mergeCell ref="PNZ2:POD2"/>
    <mergeCell ref="POE2:POI2"/>
    <mergeCell ref="POJ2:PON2"/>
    <mergeCell ref="POO2:POS2"/>
    <mergeCell ref="POT2:POX2"/>
    <mergeCell ref="PNA2:PNE2"/>
    <mergeCell ref="PNF2:PNJ2"/>
    <mergeCell ref="PNK2:PNO2"/>
    <mergeCell ref="PNP2:PNT2"/>
    <mergeCell ref="PNU2:PNY2"/>
    <mergeCell ref="PMB2:PMF2"/>
    <mergeCell ref="PMG2:PMK2"/>
    <mergeCell ref="PML2:PMP2"/>
    <mergeCell ref="PMQ2:PMU2"/>
    <mergeCell ref="PMV2:PMZ2"/>
    <mergeCell ref="PLC2:PLG2"/>
    <mergeCell ref="PLH2:PLL2"/>
    <mergeCell ref="PLM2:PLQ2"/>
    <mergeCell ref="PLR2:PLV2"/>
    <mergeCell ref="PLW2:PMA2"/>
    <mergeCell ref="PRV2:PRZ2"/>
    <mergeCell ref="PSA2:PSE2"/>
    <mergeCell ref="PSF2:PSJ2"/>
    <mergeCell ref="PSK2:PSO2"/>
    <mergeCell ref="PSP2:PST2"/>
    <mergeCell ref="PQW2:PRA2"/>
    <mergeCell ref="PRB2:PRF2"/>
    <mergeCell ref="PRG2:PRK2"/>
    <mergeCell ref="PRL2:PRP2"/>
    <mergeCell ref="PRQ2:PRU2"/>
    <mergeCell ref="PPX2:PQB2"/>
    <mergeCell ref="PQC2:PQG2"/>
    <mergeCell ref="PQH2:PQL2"/>
    <mergeCell ref="PQM2:PQQ2"/>
    <mergeCell ref="PQR2:PQV2"/>
    <mergeCell ref="POY2:PPC2"/>
    <mergeCell ref="PPD2:PPH2"/>
    <mergeCell ref="PPI2:PPM2"/>
    <mergeCell ref="PPN2:PPR2"/>
    <mergeCell ref="PPS2:PPW2"/>
    <mergeCell ref="PVR2:PVV2"/>
    <mergeCell ref="PVW2:PWA2"/>
    <mergeCell ref="PWB2:PWF2"/>
    <mergeCell ref="PWG2:PWK2"/>
    <mergeCell ref="PWL2:PWP2"/>
    <mergeCell ref="PUS2:PUW2"/>
    <mergeCell ref="PUX2:PVB2"/>
    <mergeCell ref="PVC2:PVG2"/>
    <mergeCell ref="PVH2:PVL2"/>
    <mergeCell ref="PVM2:PVQ2"/>
    <mergeCell ref="PTT2:PTX2"/>
    <mergeCell ref="PTY2:PUC2"/>
    <mergeCell ref="PUD2:PUH2"/>
    <mergeCell ref="PUI2:PUM2"/>
    <mergeCell ref="PUN2:PUR2"/>
    <mergeCell ref="PSU2:PSY2"/>
    <mergeCell ref="PSZ2:PTD2"/>
    <mergeCell ref="PTE2:PTI2"/>
    <mergeCell ref="PTJ2:PTN2"/>
    <mergeCell ref="PTO2:PTS2"/>
    <mergeCell ref="PZN2:PZR2"/>
    <mergeCell ref="PZS2:PZW2"/>
    <mergeCell ref="PZX2:QAB2"/>
    <mergeCell ref="QAC2:QAG2"/>
    <mergeCell ref="QAH2:QAL2"/>
    <mergeCell ref="PYO2:PYS2"/>
    <mergeCell ref="PYT2:PYX2"/>
    <mergeCell ref="PYY2:PZC2"/>
    <mergeCell ref="PZD2:PZH2"/>
    <mergeCell ref="PZI2:PZM2"/>
    <mergeCell ref="PXP2:PXT2"/>
    <mergeCell ref="PXU2:PXY2"/>
    <mergeCell ref="PXZ2:PYD2"/>
    <mergeCell ref="PYE2:PYI2"/>
    <mergeCell ref="PYJ2:PYN2"/>
    <mergeCell ref="PWQ2:PWU2"/>
    <mergeCell ref="PWV2:PWZ2"/>
    <mergeCell ref="PXA2:PXE2"/>
    <mergeCell ref="PXF2:PXJ2"/>
    <mergeCell ref="PXK2:PXO2"/>
    <mergeCell ref="QDJ2:QDN2"/>
    <mergeCell ref="QDO2:QDS2"/>
    <mergeCell ref="QDT2:QDX2"/>
    <mergeCell ref="QDY2:QEC2"/>
    <mergeCell ref="QED2:QEH2"/>
    <mergeCell ref="QCK2:QCO2"/>
    <mergeCell ref="QCP2:QCT2"/>
    <mergeCell ref="QCU2:QCY2"/>
    <mergeCell ref="QCZ2:QDD2"/>
    <mergeCell ref="QDE2:QDI2"/>
    <mergeCell ref="QBL2:QBP2"/>
    <mergeCell ref="QBQ2:QBU2"/>
    <mergeCell ref="QBV2:QBZ2"/>
    <mergeCell ref="QCA2:QCE2"/>
    <mergeCell ref="QCF2:QCJ2"/>
    <mergeCell ref="QAM2:QAQ2"/>
    <mergeCell ref="QAR2:QAV2"/>
    <mergeCell ref="QAW2:QBA2"/>
    <mergeCell ref="QBB2:QBF2"/>
    <mergeCell ref="QBG2:QBK2"/>
    <mergeCell ref="QHF2:QHJ2"/>
    <mergeCell ref="QHK2:QHO2"/>
    <mergeCell ref="QHP2:QHT2"/>
    <mergeCell ref="QHU2:QHY2"/>
    <mergeCell ref="QHZ2:QID2"/>
    <mergeCell ref="QGG2:QGK2"/>
    <mergeCell ref="QGL2:QGP2"/>
    <mergeCell ref="QGQ2:QGU2"/>
    <mergeCell ref="QGV2:QGZ2"/>
    <mergeCell ref="QHA2:QHE2"/>
    <mergeCell ref="QFH2:QFL2"/>
    <mergeCell ref="QFM2:QFQ2"/>
    <mergeCell ref="QFR2:QFV2"/>
    <mergeCell ref="QFW2:QGA2"/>
    <mergeCell ref="QGB2:QGF2"/>
    <mergeCell ref="QEI2:QEM2"/>
    <mergeCell ref="QEN2:QER2"/>
    <mergeCell ref="QES2:QEW2"/>
    <mergeCell ref="QEX2:QFB2"/>
    <mergeCell ref="QFC2:QFG2"/>
    <mergeCell ref="QLB2:QLF2"/>
    <mergeCell ref="QLG2:QLK2"/>
    <mergeCell ref="QLL2:QLP2"/>
    <mergeCell ref="QLQ2:QLU2"/>
    <mergeCell ref="QLV2:QLZ2"/>
    <mergeCell ref="QKC2:QKG2"/>
    <mergeCell ref="QKH2:QKL2"/>
    <mergeCell ref="QKM2:QKQ2"/>
    <mergeCell ref="QKR2:QKV2"/>
    <mergeCell ref="QKW2:QLA2"/>
    <mergeCell ref="QJD2:QJH2"/>
    <mergeCell ref="QJI2:QJM2"/>
    <mergeCell ref="QJN2:QJR2"/>
    <mergeCell ref="QJS2:QJW2"/>
    <mergeCell ref="QJX2:QKB2"/>
    <mergeCell ref="QIE2:QII2"/>
    <mergeCell ref="QIJ2:QIN2"/>
    <mergeCell ref="QIO2:QIS2"/>
    <mergeCell ref="QIT2:QIX2"/>
    <mergeCell ref="QIY2:QJC2"/>
    <mergeCell ref="QOX2:QPB2"/>
    <mergeCell ref="QPC2:QPG2"/>
    <mergeCell ref="QPH2:QPL2"/>
    <mergeCell ref="QPM2:QPQ2"/>
    <mergeCell ref="QPR2:QPV2"/>
    <mergeCell ref="QNY2:QOC2"/>
    <mergeCell ref="QOD2:QOH2"/>
    <mergeCell ref="QOI2:QOM2"/>
    <mergeCell ref="QON2:QOR2"/>
    <mergeCell ref="QOS2:QOW2"/>
    <mergeCell ref="QMZ2:QND2"/>
    <mergeCell ref="QNE2:QNI2"/>
    <mergeCell ref="QNJ2:QNN2"/>
    <mergeCell ref="QNO2:QNS2"/>
    <mergeCell ref="QNT2:QNX2"/>
    <mergeCell ref="QMA2:QME2"/>
    <mergeCell ref="QMF2:QMJ2"/>
    <mergeCell ref="QMK2:QMO2"/>
    <mergeCell ref="QMP2:QMT2"/>
    <mergeCell ref="QMU2:QMY2"/>
    <mergeCell ref="QST2:QSX2"/>
    <mergeCell ref="QSY2:QTC2"/>
    <mergeCell ref="QTD2:QTH2"/>
    <mergeCell ref="QTI2:QTM2"/>
    <mergeCell ref="QTN2:QTR2"/>
    <mergeCell ref="QRU2:QRY2"/>
    <mergeCell ref="QRZ2:QSD2"/>
    <mergeCell ref="QSE2:QSI2"/>
    <mergeCell ref="QSJ2:QSN2"/>
    <mergeCell ref="QSO2:QSS2"/>
    <mergeCell ref="QQV2:QQZ2"/>
    <mergeCell ref="QRA2:QRE2"/>
    <mergeCell ref="QRF2:QRJ2"/>
    <mergeCell ref="QRK2:QRO2"/>
    <mergeCell ref="QRP2:QRT2"/>
    <mergeCell ref="QPW2:QQA2"/>
    <mergeCell ref="QQB2:QQF2"/>
    <mergeCell ref="QQG2:QQK2"/>
    <mergeCell ref="QQL2:QQP2"/>
    <mergeCell ref="QQQ2:QQU2"/>
    <mergeCell ref="QWP2:QWT2"/>
    <mergeCell ref="QWU2:QWY2"/>
    <mergeCell ref="QWZ2:QXD2"/>
    <mergeCell ref="QXE2:QXI2"/>
    <mergeCell ref="QXJ2:QXN2"/>
    <mergeCell ref="QVQ2:QVU2"/>
    <mergeCell ref="QVV2:QVZ2"/>
    <mergeCell ref="QWA2:QWE2"/>
    <mergeCell ref="QWF2:QWJ2"/>
    <mergeCell ref="QWK2:QWO2"/>
    <mergeCell ref="QUR2:QUV2"/>
    <mergeCell ref="QUW2:QVA2"/>
    <mergeCell ref="QVB2:QVF2"/>
    <mergeCell ref="QVG2:QVK2"/>
    <mergeCell ref="QVL2:QVP2"/>
    <mergeCell ref="QTS2:QTW2"/>
    <mergeCell ref="QTX2:QUB2"/>
    <mergeCell ref="QUC2:QUG2"/>
    <mergeCell ref="QUH2:QUL2"/>
    <mergeCell ref="QUM2:QUQ2"/>
    <mergeCell ref="RAL2:RAP2"/>
    <mergeCell ref="RAQ2:RAU2"/>
    <mergeCell ref="RAV2:RAZ2"/>
    <mergeCell ref="RBA2:RBE2"/>
    <mergeCell ref="RBF2:RBJ2"/>
    <mergeCell ref="QZM2:QZQ2"/>
    <mergeCell ref="QZR2:QZV2"/>
    <mergeCell ref="QZW2:RAA2"/>
    <mergeCell ref="RAB2:RAF2"/>
    <mergeCell ref="RAG2:RAK2"/>
    <mergeCell ref="QYN2:QYR2"/>
    <mergeCell ref="QYS2:QYW2"/>
    <mergeCell ref="QYX2:QZB2"/>
    <mergeCell ref="QZC2:QZG2"/>
    <mergeCell ref="QZH2:QZL2"/>
    <mergeCell ref="QXO2:QXS2"/>
    <mergeCell ref="QXT2:QXX2"/>
    <mergeCell ref="QXY2:QYC2"/>
    <mergeCell ref="QYD2:QYH2"/>
    <mergeCell ref="QYI2:QYM2"/>
    <mergeCell ref="REH2:REL2"/>
    <mergeCell ref="REM2:REQ2"/>
    <mergeCell ref="RER2:REV2"/>
    <mergeCell ref="REW2:RFA2"/>
    <mergeCell ref="RFB2:RFF2"/>
    <mergeCell ref="RDI2:RDM2"/>
    <mergeCell ref="RDN2:RDR2"/>
    <mergeCell ref="RDS2:RDW2"/>
    <mergeCell ref="RDX2:REB2"/>
    <mergeCell ref="REC2:REG2"/>
    <mergeCell ref="RCJ2:RCN2"/>
    <mergeCell ref="RCO2:RCS2"/>
    <mergeCell ref="RCT2:RCX2"/>
    <mergeCell ref="RCY2:RDC2"/>
    <mergeCell ref="RDD2:RDH2"/>
    <mergeCell ref="RBK2:RBO2"/>
    <mergeCell ref="RBP2:RBT2"/>
    <mergeCell ref="RBU2:RBY2"/>
    <mergeCell ref="RBZ2:RCD2"/>
    <mergeCell ref="RCE2:RCI2"/>
    <mergeCell ref="RID2:RIH2"/>
    <mergeCell ref="RII2:RIM2"/>
    <mergeCell ref="RIN2:RIR2"/>
    <mergeCell ref="RIS2:RIW2"/>
    <mergeCell ref="RIX2:RJB2"/>
    <mergeCell ref="RHE2:RHI2"/>
    <mergeCell ref="RHJ2:RHN2"/>
    <mergeCell ref="RHO2:RHS2"/>
    <mergeCell ref="RHT2:RHX2"/>
    <mergeCell ref="RHY2:RIC2"/>
    <mergeCell ref="RGF2:RGJ2"/>
    <mergeCell ref="RGK2:RGO2"/>
    <mergeCell ref="RGP2:RGT2"/>
    <mergeCell ref="RGU2:RGY2"/>
    <mergeCell ref="RGZ2:RHD2"/>
    <mergeCell ref="RFG2:RFK2"/>
    <mergeCell ref="RFL2:RFP2"/>
    <mergeCell ref="RFQ2:RFU2"/>
    <mergeCell ref="RFV2:RFZ2"/>
    <mergeCell ref="RGA2:RGE2"/>
    <mergeCell ref="RLZ2:RMD2"/>
    <mergeCell ref="RME2:RMI2"/>
    <mergeCell ref="RMJ2:RMN2"/>
    <mergeCell ref="RMO2:RMS2"/>
    <mergeCell ref="RMT2:RMX2"/>
    <mergeCell ref="RLA2:RLE2"/>
    <mergeCell ref="RLF2:RLJ2"/>
    <mergeCell ref="RLK2:RLO2"/>
    <mergeCell ref="RLP2:RLT2"/>
    <mergeCell ref="RLU2:RLY2"/>
    <mergeCell ref="RKB2:RKF2"/>
    <mergeCell ref="RKG2:RKK2"/>
    <mergeCell ref="RKL2:RKP2"/>
    <mergeCell ref="RKQ2:RKU2"/>
    <mergeCell ref="RKV2:RKZ2"/>
    <mergeCell ref="RJC2:RJG2"/>
    <mergeCell ref="RJH2:RJL2"/>
    <mergeCell ref="RJM2:RJQ2"/>
    <mergeCell ref="RJR2:RJV2"/>
    <mergeCell ref="RJW2:RKA2"/>
    <mergeCell ref="RPV2:RPZ2"/>
    <mergeCell ref="RQA2:RQE2"/>
    <mergeCell ref="RQF2:RQJ2"/>
    <mergeCell ref="RQK2:RQO2"/>
    <mergeCell ref="RQP2:RQT2"/>
    <mergeCell ref="ROW2:RPA2"/>
    <mergeCell ref="RPB2:RPF2"/>
    <mergeCell ref="RPG2:RPK2"/>
    <mergeCell ref="RPL2:RPP2"/>
    <mergeCell ref="RPQ2:RPU2"/>
    <mergeCell ref="RNX2:ROB2"/>
    <mergeCell ref="ROC2:ROG2"/>
    <mergeCell ref="ROH2:ROL2"/>
    <mergeCell ref="ROM2:ROQ2"/>
    <mergeCell ref="ROR2:ROV2"/>
    <mergeCell ref="RMY2:RNC2"/>
    <mergeCell ref="RND2:RNH2"/>
    <mergeCell ref="RNI2:RNM2"/>
    <mergeCell ref="RNN2:RNR2"/>
    <mergeCell ref="RNS2:RNW2"/>
    <mergeCell ref="RTR2:RTV2"/>
    <mergeCell ref="RTW2:RUA2"/>
    <mergeCell ref="RUB2:RUF2"/>
    <mergeCell ref="RUG2:RUK2"/>
    <mergeCell ref="RUL2:RUP2"/>
    <mergeCell ref="RSS2:RSW2"/>
    <mergeCell ref="RSX2:RTB2"/>
    <mergeCell ref="RTC2:RTG2"/>
    <mergeCell ref="RTH2:RTL2"/>
    <mergeCell ref="RTM2:RTQ2"/>
    <mergeCell ref="RRT2:RRX2"/>
    <mergeCell ref="RRY2:RSC2"/>
    <mergeCell ref="RSD2:RSH2"/>
    <mergeCell ref="RSI2:RSM2"/>
    <mergeCell ref="RSN2:RSR2"/>
    <mergeCell ref="RQU2:RQY2"/>
    <mergeCell ref="RQZ2:RRD2"/>
    <mergeCell ref="RRE2:RRI2"/>
    <mergeCell ref="RRJ2:RRN2"/>
    <mergeCell ref="RRO2:RRS2"/>
    <mergeCell ref="RXN2:RXR2"/>
    <mergeCell ref="RXS2:RXW2"/>
    <mergeCell ref="RXX2:RYB2"/>
    <mergeCell ref="RYC2:RYG2"/>
    <mergeCell ref="RYH2:RYL2"/>
    <mergeCell ref="RWO2:RWS2"/>
    <mergeCell ref="RWT2:RWX2"/>
    <mergeCell ref="RWY2:RXC2"/>
    <mergeCell ref="RXD2:RXH2"/>
    <mergeCell ref="RXI2:RXM2"/>
    <mergeCell ref="RVP2:RVT2"/>
    <mergeCell ref="RVU2:RVY2"/>
    <mergeCell ref="RVZ2:RWD2"/>
    <mergeCell ref="RWE2:RWI2"/>
    <mergeCell ref="RWJ2:RWN2"/>
    <mergeCell ref="RUQ2:RUU2"/>
    <mergeCell ref="RUV2:RUZ2"/>
    <mergeCell ref="RVA2:RVE2"/>
    <mergeCell ref="RVF2:RVJ2"/>
    <mergeCell ref="RVK2:RVO2"/>
    <mergeCell ref="SBJ2:SBN2"/>
    <mergeCell ref="SBO2:SBS2"/>
    <mergeCell ref="SBT2:SBX2"/>
    <mergeCell ref="SBY2:SCC2"/>
    <mergeCell ref="SCD2:SCH2"/>
    <mergeCell ref="SAK2:SAO2"/>
    <mergeCell ref="SAP2:SAT2"/>
    <mergeCell ref="SAU2:SAY2"/>
    <mergeCell ref="SAZ2:SBD2"/>
    <mergeCell ref="SBE2:SBI2"/>
    <mergeCell ref="RZL2:RZP2"/>
    <mergeCell ref="RZQ2:RZU2"/>
    <mergeCell ref="RZV2:RZZ2"/>
    <mergeCell ref="SAA2:SAE2"/>
    <mergeCell ref="SAF2:SAJ2"/>
    <mergeCell ref="RYM2:RYQ2"/>
    <mergeCell ref="RYR2:RYV2"/>
    <mergeCell ref="RYW2:RZA2"/>
    <mergeCell ref="RZB2:RZF2"/>
    <mergeCell ref="RZG2:RZK2"/>
    <mergeCell ref="SFF2:SFJ2"/>
    <mergeCell ref="SFK2:SFO2"/>
    <mergeCell ref="SFP2:SFT2"/>
    <mergeCell ref="SFU2:SFY2"/>
    <mergeCell ref="SFZ2:SGD2"/>
    <mergeCell ref="SEG2:SEK2"/>
    <mergeCell ref="SEL2:SEP2"/>
    <mergeCell ref="SEQ2:SEU2"/>
    <mergeCell ref="SEV2:SEZ2"/>
    <mergeCell ref="SFA2:SFE2"/>
    <mergeCell ref="SDH2:SDL2"/>
    <mergeCell ref="SDM2:SDQ2"/>
    <mergeCell ref="SDR2:SDV2"/>
    <mergeCell ref="SDW2:SEA2"/>
    <mergeCell ref="SEB2:SEF2"/>
    <mergeCell ref="SCI2:SCM2"/>
    <mergeCell ref="SCN2:SCR2"/>
    <mergeCell ref="SCS2:SCW2"/>
    <mergeCell ref="SCX2:SDB2"/>
    <mergeCell ref="SDC2:SDG2"/>
    <mergeCell ref="SJB2:SJF2"/>
    <mergeCell ref="SJG2:SJK2"/>
    <mergeCell ref="SJL2:SJP2"/>
    <mergeCell ref="SJQ2:SJU2"/>
    <mergeCell ref="SJV2:SJZ2"/>
    <mergeCell ref="SIC2:SIG2"/>
    <mergeCell ref="SIH2:SIL2"/>
    <mergeCell ref="SIM2:SIQ2"/>
    <mergeCell ref="SIR2:SIV2"/>
    <mergeCell ref="SIW2:SJA2"/>
    <mergeCell ref="SHD2:SHH2"/>
    <mergeCell ref="SHI2:SHM2"/>
    <mergeCell ref="SHN2:SHR2"/>
    <mergeCell ref="SHS2:SHW2"/>
    <mergeCell ref="SHX2:SIB2"/>
    <mergeCell ref="SGE2:SGI2"/>
    <mergeCell ref="SGJ2:SGN2"/>
    <mergeCell ref="SGO2:SGS2"/>
    <mergeCell ref="SGT2:SGX2"/>
    <mergeCell ref="SGY2:SHC2"/>
    <mergeCell ref="SMX2:SNB2"/>
    <mergeCell ref="SNC2:SNG2"/>
    <mergeCell ref="SNH2:SNL2"/>
    <mergeCell ref="SNM2:SNQ2"/>
    <mergeCell ref="SNR2:SNV2"/>
    <mergeCell ref="SLY2:SMC2"/>
    <mergeCell ref="SMD2:SMH2"/>
    <mergeCell ref="SMI2:SMM2"/>
    <mergeCell ref="SMN2:SMR2"/>
    <mergeCell ref="SMS2:SMW2"/>
    <mergeCell ref="SKZ2:SLD2"/>
    <mergeCell ref="SLE2:SLI2"/>
    <mergeCell ref="SLJ2:SLN2"/>
    <mergeCell ref="SLO2:SLS2"/>
    <mergeCell ref="SLT2:SLX2"/>
    <mergeCell ref="SKA2:SKE2"/>
    <mergeCell ref="SKF2:SKJ2"/>
    <mergeCell ref="SKK2:SKO2"/>
    <mergeCell ref="SKP2:SKT2"/>
    <mergeCell ref="SKU2:SKY2"/>
    <mergeCell ref="SQT2:SQX2"/>
    <mergeCell ref="SQY2:SRC2"/>
    <mergeCell ref="SRD2:SRH2"/>
    <mergeCell ref="SRI2:SRM2"/>
    <mergeCell ref="SRN2:SRR2"/>
    <mergeCell ref="SPU2:SPY2"/>
    <mergeCell ref="SPZ2:SQD2"/>
    <mergeCell ref="SQE2:SQI2"/>
    <mergeCell ref="SQJ2:SQN2"/>
    <mergeCell ref="SQO2:SQS2"/>
    <mergeCell ref="SOV2:SOZ2"/>
    <mergeCell ref="SPA2:SPE2"/>
    <mergeCell ref="SPF2:SPJ2"/>
    <mergeCell ref="SPK2:SPO2"/>
    <mergeCell ref="SPP2:SPT2"/>
    <mergeCell ref="SNW2:SOA2"/>
    <mergeCell ref="SOB2:SOF2"/>
    <mergeCell ref="SOG2:SOK2"/>
    <mergeCell ref="SOL2:SOP2"/>
    <mergeCell ref="SOQ2:SOU2"/>
    <mergeCell ref="SUP2:SUT2"/>
    <mergeCell ref="SUU2:SUY2"/>
    <mergeCell ref="SUZ2:SVD2"/>
    <mergeCell ref="SVE2:SVI2"/>
    <mergeCell ref="SVJ2:SVN2"/>
    <mergeCell ref="STQ2:STU2"/>
    <mergeCell ref="STV2:STZ2"/>
    <mergeCell ref="SUA2:SUE2"/>
    <mergeCell ref="SUF2:SUJ2"/>
    <mergeCell ref="SUK2:SUO2"/>
    <mergeCell ref="SSR2:SSV2"/>
    <mergeCell ref="SSW2:STA2"/>
    <mergeCell ref="STB2:STF2"/>
    <mergeCell ref="STG2:STK2"/>
    <mergeCell ref="STL2:STP2"/>
    <mergeCell ref="SRS2:SRW2"/>
    <mergeCell ref="SRX2:SSB2"/>
    <mergeCell ref="SSC2:SSG2"/>
    <mergeCell ref="SSH2:SSL2"/>
    <mergeCell ref="SSM2:SSQ2"/>
    <mergeCell ref="SYL2:SYP2"/>
    <mergeCell ref="SYQ2:SYU2"/>
    <mergeCell ref="SYV2:SYZ2"/>
    <mergeCell ref="SZA2:SZE2"/>
    <mergeCell ref="SZF2:SZJ2"/>
    <mergeCell ref="SXM2:SXQ2"/>
    <mergeCell ref="SXR2:SXV2"/>
    <mergeCell ref="SXW2:SYA2"/>
    <mergeCell ref="SYB2:SYF2"/>
    <mergeCell ref="SYG2:SYK2"/>
    <mergeCell ref="SWN2:SWR2"/>
    <mergeCell ref="SWS2:SWW2"/>
    <mergeCell ref="SWX2:SXB2"/>
    <mergeCell ref="SXC2:SXG2"/>
    <mergeCell ref="SXH2:SXL2"/>
    <mergeCell ref="SVO2:SVS2"/>
    <mergeCell ref="SVT2:SVX2"/>
    <mergeCell ref="SVY2:SWC2"/>
    <mergeCell ref="SWD2:SWH2"/>
    <mergeCell ref="SWI2:SWM2"/>
    <mergeCell ref="TCH2:TCL2"/>
    <mergeCell ref="TCM2:TCQ2"/>
    <mergeCell ref="TCR2:TCV2"/>
    <mergeCell ref="TCW2:TDA2"/>
    <mergeCell ref="TDB2:TDF2"/>
    <mergeCell ref="TBI2:TBM2"/>
    <mergeCell ref="TBN2:TBR2"/>
    <mergeCell ref="TBS2:TBW2"/>
    <mergeCell ref="TBX2:TCB2"/>
    <mergeCell ref="TCC2:TCG2"/>
    <mergeCell ref="TAJ2:TAN2"/>
    <mergeCell ref="TAO2:TAS2"/>
    <mergeCell ref="TAT2:TAX2"/>
    <mergeCell ref="TAY2:TBC2"/>
    <mergeCell ref="TBD2:TBH2"/>
    <mergeCell ref="SZK2:SZO2"/>
    <mergeCell ref="SZP2:SZT2"/>
    <mergeCell ref="SZU2:SZY2"/>
    <mergeCell ref="SZZ2:TAD2"/>
    <mergeCell ref="TAE2:TAI2"/>
    <mergeCell ref="TGD2:TGH2"/>
    <mergeCell ref="TGI2:TGM2"/>
    <mergeCell ref="TGN2:TGR2"/>
    <mergeCell ref="TGS2:TGW2"/>
    <mergeCell ref="TGX2:THB2"/>
    <mergeCell ref="TFE2:TFI2"/>
    <mergeCell ref="TFJ2:TFN2"/>
    <mergeCell ref="TFO2:TFS2"/>
    <mergeCell ref="TFT2:TFX2"/>
    <mergeCell ref="TFY2:TGC2"/>
    <mergeCell ref="TEF2:TEJ2"/>
    <mergeCell ref="TEK2:TEO2"/>
    <mergeCell ref="TEP2:TET2"/>
    <mergeCell ref="TEU2:TEY2"/>
    <mergeCell ref="TEZ2:TFD2"/>
    <mergeCell ref="TDG2:TDK2"/>
    <mergeCell ref="TDL2:TDP2"/>
    <mergeCell ref="TDQ2:TDU2"/>
    <mergeCell ref="TDV2:TDZ2"/>
    <mergeCell ref="TEA2:TEE2"/>
    <mergeCell ref="TJZ2:TKD2"/>
    <mergeCell ref="TKE2:TKI2"/>
    <mergeCell ref="TKJ2:TKN2"/>
    <mergeCell ref="TKO2:TKS2"/>
    <mergeCell ref="TKT2:TKX2"/>
    <mergeCell ref="TJA2:TJE2"/>
    <mergeCell ref="TJF2:TJJ2"/>
    <mergeCell ref="TJK2:TJO2"/>
    <mergeCell ref="TJP2:TJT2"/>
    <mergeCell ref="TJU2:TJY2"/>
    <mergeCell ref="TIB2:TIF2"/>
    <mergeCell ref="TIG2:TIK2"/>
    <mergeCell ref="TIL2:TIP2"/>
    <mergeCell ref="TIQ2:TIU2"/>
    <mergeCell ref="TIV2:TIZ2"/>
    <mergeCell ref="THC2:THG2"/>
    <mergeCell ref="THH2:THL2"/>
    <mergeCell ref="THM2:THQ2"/>
    <mergeCell ref="THR2:THV2"/>
    <mergeCell ref="THW2:TIA2"/>
    <mergeCell ref="TNV2:TNZ2"/>
    <mergeCell ref="TOA2:TOE2"/>
    <mergeCell ref="TOF2:TOJ2"/>
    <mergeCell ref="TOK2:TOO2"/>
    <mergeCell ref="TOP2:TOT2"/>
    <mergeCell ref="TMW2:TNA2"/>
    <mergeCell ref="TNB2:TNF2"/>
    <mergeCell ref="TNG2:TNK2"/>
    <mergeCell ref="TNL2:TNP2"/>
    <mergeCell ref="TNQ2:TNU2"/>
    <mergeCell ref="TLX2:TMB2"/>
    <mergeCell ref="TMC2:TMG2"/>
    <mergeCell ref="TMH2:TML2"/>
    <mergeCell ref="TMM2:TMQ2"/>
    <mergeCell ref="TMR2:TMV2"/>
    <mergeCell ref="TKY2:TLC2"/>
    <mergeCell ref="TLD2:TLH2"/>
    <mergeCell ref="TLI2:TLM2"/>
    <mergeCell ref="TLN2:TLR2"/>
    <mergeCell ref="TLS2:TLW2"/>
    <mergeCell ref="TRR2:TRV2"/>
    <mergeCell ref="TRW2:TSA2"/>
    <mergeCell ref="TSB2:TSF2"/>
    <mergeCell ref="TSG2:TSK2"/>
    <mergeCell ref="TSL2:TSP2"/>
    <mergeCell ref="TQS2:TQW2"/>
    <mergeCell ref="TQX2:TRB2"/>
    <mergeCell ref="TRC2:TRG2"/>
    <mergeCell ref="TRH2:TRL2"/>
    <mergeCell ref="TRM2:TRQ2"/>
    <mergeCell ref="TPT2:TPX2"/>
    <mergeCell ref="TPY2:TQC2"/>
    <mergeCell ref="TQD2:TQH2"/>
    <mergeCell ref="TQI2:TQM2"/>
    <mergeCell ref="TQN2:TQR2"/>
    <mergeCell ref="TOU2:TOY2"/>
    <mergeCell ref="TOZ2:TPD2"/>
    <mergeCell ref="TPE2:TPI2"/>
    <mergeCell ref="TPJ2:TPN2"/>
    <mergeCell ref="TPO2:TPS2"/>
    <mergeCell ref="TVN2:TVR2"/>
    <mergeCell ref="TVS2:TVW2"/>
    <mergeCell ref="TVX2:TWB2"/>
    <mergeCell ref="TWC2:TWG2"/>
    <mergeCell ref="TWH2:TWL2"/>
    <mergeCell ref="TUO2:TUS2"/>
    <mergeCell ref="TUT2:TUX2"/>
    <mergeCell ref="TUY2:TVC2"/>
    <mergeCell ref="TVD2:TVH2"/>
    <mergeCell ref="TVI2:TVM2"/>
    <mergeCell ref="TTP2:TTT2"/>
    <mergeCell ref="TTU2:TTY2"/>
    <mergeCell ref="TTZ2:TUD2"/>
    <mergeCell ref="TUE2:TUI2"/>
    <mergeCell ref="TUJ2:TUN2"/>
    <mergeCell ref="TSQ2:TSU2"/>
    <mergeCell ref="TSV2:TSZ2"/>
    <mergeCell ref="TTA2:TTE2"/>
    <mergeCell ref="TTF2:TTJ2"/>
    <mergeCell ref="TTK2:TTO2"/>
    <mergeCell ref="TZJ2:TZN2"/>
    <mergeCell ref="TZO2:TZS2"/>
    <mergeCell ref="TZT2:TZX2"/>
    <mergeCell ref="TZY2:UAC2"/>
    <mergeCell ref="UAD2:UAH2"/>
    <mergeCell ref="TYK2:TYO2"/>
    <mergeCell ref="TYP2:TYT2"/>
    <mergeCell ref="TYU2:TYY2"/>
    <mergeCell ref="TYZ2:TZD2"/>
    <mergeCell ref="TZE2:TZI2"/>
    <mergeCell ref="TXL2:TXP2"/>
    <mergeCell ref="TXQ2:TXU2"/>
    <mergeCell ref="TXV2:TXZ2"/>
    <mergeCell ref="TYA2:TYE2"/>
    <mergeCell ref="TYF2:TYJ2"/>
    <mergeCell ref="TWM2:TWQ2"/>
    <mergeCell ref="TWR2:TWV2"/>
    <mergeCell ref="TWW2:TXA2"/>
    <mergeCell ref="TXB2:TXF2"/>
    <mergeCell ref="TXG2:TXK2"/>
    <mergeCell ref="UDF2:UDJ2"/>
    <mergeCell ref="UDK2:UDO2"/>
    <mergeCell ref="UDP2:UDT2"/>
    <mergeCell ref="UDU2:UDY2"/>
    <mergeCell ref="UDZ2:UED2"/>
    <mergeCell ref="UCG2:UCK2"/>
    <mergeCell ref="UCL2:UCP2"/>
    <mergeCell ref="UCQ2:UCU2"/>
    <mergeCell ref="UCV2:UCZ2"/>
    <mergeCell ref="UDA2:UDE2"/>
    <mergeCell ref="UBH2:UBL2"/>
    <mergeCell ref="UBM2:UBQ2"/>
    <mergeCell ref="UBR2:UBV2"/>
    <mergeCell ref="UBW2:UCA2"/>
    <mergeCell ref="UCB2:UCF2"/>
    <mergeCell ref="UAI2:UAM2"/>
    <mergeCell ref="UAN2:UAR2"/>
    <mergeCell ref="UAS2:UAW2"/>
    <mergeCell ref="UAX2:UBB2"/>
    <mergeCell ref="UBC2:UBG2"/>
    <mergeCell ref="UHB2:UHF2"/>
    <mergeCell ref="UHG2:UHK2"/>
    <mergeCell ref="UHL2:UHP2"/>
    <mergeCell ref="UHQ2:UHU2"/>
    <mergeCell ref="UHV2:UHZ2"/>
    <mergeCell ref="UGC2:UGG2"/>
    <mergeCell ref="UGH2:UGL2"/>
    <mergeCell ref="UGM2:UGQ2"/>
    <mergeCell ref="UGR2:UGV2"/>
    <mergeCell ref="UGW2:UHA2"/>
    <mergeCell ref="UFD2:UFH2"/>
    <mergeCell ref="UFI2:UFM2"/>
    <mergeCell ref="UFN2:UFR2"/>
    <mergeCell ref="UFS2:UFW2"/>
    <mergeCell ref="UFX2:UGB2"/>
    <mergeCell ref="UEE2:UEI2"/>
    <mergeCell ref="UEJ2:UEN2"/>
    <mergeCell ref="UEO2:UES2"/>
    <mergeCell ref="UET2:UEX2"/>
    <mergeCell ref="UEY2:UFC2"/>
    <mergeCell ref="UKX2:ULB2"/>
    <mergeCell ref="ULC2:ULG2"/>
    <mergeCell ref="ULH2:ULL2"/>
    <mergeCell ref="ULM2:ULQ2"/>
    <mergeCell ref="ULR2:ULV2"/>
    <mergeCell ref="UJY2:UKC2"/>
    <mergeCell ref="UKD2:UKH2"/>
    <mergeCell ref="UKI2:UKM2"/>
    <mergeCell ref="UKN2:UKR2"/>
    <mergeCell ref="UKS2:UKW2"/>
    <mergeCell ref="UIZ2:UJD2"/>
    <mergeCell ref="UJE2:UJI2"/>
    <mergeCell ref="UJJ2:UJN2"/>
    <mergeCell ref="UJO2:UJS2"/>
    <mergeCell ref="UJT2:UJX2"/>
    <mergeCell ref="UIA2:UIE2"/>
    <mergeCell ref="UIF2:UIJ2"/>
    <mergeCell ref="UIK2:UIO2"/>
    <mergeCell ref="UIP2:UIT2"/>
    <mergeCell ref="UIU2:UIY2"/>
    <mergeCell ref="UOT2:UOX2"/>
    <mergeCell ref="UOY2:UPC2"/>
    <mergeCell ref="UPD2:UPH2"/>
    <mergeCell ref="UPI2:UPM2"/>
    <mergeCell ref="UPN2:UPR2"/>
    <mergeCell ref="UNU2:UNY2"/>
    <mergeCell ref="UNZ2:UOD2"/>
    <mergeCell ref="UOE2:UOI2"/>
    <mergeCell ref="UOJ2:UON2"/>
    <mergeCell ref="UOO2:UOS2"/>
    <mergeCell ref="UMV2:UMZ2"/>
    <mergeCell ref="UNA2:UNE2"/>
    <mergeCell ref="UNF2:UNJ2"/>
    <mergeCell ref="UNK2:UNO2"/>
    <mergeCell ref="UNP2:UNT2"/>
    <mergeCell ref="ULW2:UMA2"/>
    <mergeCell ref="UMB2:UMF2"/>
    <mergeCell ref="UMG2:UMK2"/>
    <mergeCell ref="UML2:UMP2"/>
    <mergeCell ref="UMQ2:UMU2"/>
    <mergeCell ref="USP2:UST2"/>
    <mergeCell ref="USU2:USY2"/>
    <mergeCell ref="USZ2:UTD2"/>
    <mergeCell ref="UTE2:UTI2"/>
    <mergeCell ref="UTJ2:UTN2"/>
    <mergeCell ref="URQ2:URU2"/>
    <mergeCell ref="URV2:URZ2"/>
    <mergeCell ref="USA2:USE2"/>
    <mergeCell ref="USF2:USJ2"/>
    <mergeCell ref="USK2:USO2"/>
    <mergeCell ref="UQR2:UQV2"/>
    <mergeCell ref="UQW2:URA2"/>
    <mergeCell ref="URB2:URF2"/>
    <mergeCell ref="URG2:URK2"/>
    <mergeCell ref="URL2:URP2"/>
    <mergeCell ref="UPS2:UPW2"/>
    <mergeCell ref="UPX2:UQB2"/>
    <mergeCell ref="UQC2:UQG2"/>
    <mergeCell ref="UQH2:UQL2"/>
    <mergeCell ref="UQM2:UQQ2"/>
    <mergeCell ref="UWL2:UWP2"/>
    <mergeCell ref="UWQ2:UWU2"/>
    <mergeCell ref="UWV2:UWZ2"/>
    <mergeCell ref="UXA2:UXE2"/>
    <mergeCell ref="UXF2:UXJ2"/>
    <mergeCell ref="UVM2:UVQ2"/>
    <mergeCell ref="UVR2:UVV2"/>
    <mergeCell ref="UVW2:UWA2"/>
    <mergeCell ref="UWB2:UWF2"/>
    <mergeCell ref="UWG2:UWK2"/>
    <mergeCell ref="UUN2:UUR2"/>
    <mergeCell ref="UUS2:UUW2"/>
    <mergeCell ref="UUX2:UVB2"/>
    <mergeCell ref="UVC2:UVG2"/>
    <mergeCell ref="UVH2:UVL2"/>
    <mergeCell ref="UTO2:UTS2"/>
    <mergeCell ref="UTT2:UTX2"/>
    <mergeCell ref="UTY2:UUC2"/>
    <mergeCell ref="UUD2:UUH2"/>
    <mergeCell ref="UUI2:UUM2"/>
    <mergeCell ref="VAH2:VAL2"/>
    <mergeCell ref="VAM2:VAQ2"/>
    <mergeCell ref="VAR2:VAV2"/>
    <mergeCell ref="VAW2:VBA2"/>
    <mergeCell ref="VBB2:VBF2"/>
    <mergeCell ref="UZI2:UZM2"/>
    <mergeCell ref="UZN2:UZR2"/>
    <mergeCell ref="UZS2:UZW2"/>
    <mergeCell ref="UZX2:VAB2"/>
    <mergeCell ref="VAC2:VAG2"/>
    <mergeCell ref="UYJ2:UYN2"/>
    <mergeCell ref="UYO2:UYS2"/>
    <mergeCell ref="UYT2:UYX2"/>
    <mergeCell ref="UYY2:UZC2"/>
    <mergeCell ref="UZD2:UZH2"/>
    <mergeCell ref="UXK2:UXO2"/>
    <mergeCell ref="UXP2:UXT2"/>
    <mergeCell ref="UXU2:UXY2"/>
    <mergeCell ref="UXZ2:UYD2"/>
    <mergeCell ref="UYE2:UYI2"/>
    <mergeCell ref="VED2:VEH2"/>
    <mergeCell ref="VEI2:VEM2"/>
    <mergeCell ref="VEN2:VER2"/>
    <mergeCell ref="VES2:VEW2"/>
    <mergeCell ref="VEX2:VFB2"/>
    <mergeCell ref="VDE2:VDI2"/>
    <mergeCell ref="VDJ2:VDN2"/>
    <mergeCell ref="VDO2:VDS2"/>
    <mergeCell ref="VDT2:VDX2"/>
    <mergeCell ref="VDY2:VEC2"/>
    <mergeCell ref="VCF2:VCJ2"/>
    <mergeCell ref="VCK2:VCO2"/>
    <mergeCell ref="VCP2:VCT2"/>
    <mergeCell ref="VCU2:VCY2"/>
    <mergeCell ref="VCZ2:VDD2"/>
    <mergeCell ref="VBG2:VBK2"/>
    <mergeCell ref="VBL2:VBP2"/>
    <mergeCell ref="VBQ2:VBU2"/>
    <mergeCell ref="VBV2:VBZ2"/>
    <mergeCell ref="VCA2:VCE2"/>
    <mergeCell ref="VHZ2:VID2"/>
    <mergeCell ref="VIE2:VII2"/>
    <mergeCell ref="VIJ2:VIN2"/>
    <mergeCell ref="VIO2:VIS2"/>
    <mergeCell ref="VIT2:VIX2"/>
    <mergeCell ref="VHA2:VHE2"/>
    <mergeCell ref="VHF2:VHJ2"/>
    <mergeCell ref="VHK2:VHO2"/>
    <mergeCell ref="VHP2:VHT2"/>
    <mergeCell ref="VHU2:VHY2"/>
    <mergeCell ref="VGB2:VGF2"/>
    <mergeCell ref="VGG2:VGK2"/>
    <mergeCell ref="VGL2:VGP2"/>
    <mergeCell ref="VGQ2:VGU2"/>
    <mergeCell ref="VGV2:VGZ2"/>
    <mergeCell ref="VFC2:VFG2"/>
    <mergeCell ref="VFH2:VFL2"/>
    <mergeCell ref="VFM2:VFQ2"/>
    <mergeCell ref="VFR2:VFV2"/>
    <mergeCell ref="VFW2:VGA2"/>
    <mergeCell ref="VLV2:VLZ2"/>
    <mergeCell ref="VMA2:VME2"/>
    <mergeCell ref="VMF2:VMJ2"/>
    <mergeCell ref="VMK2:VMO2"/>
    <mergeCell ref="VMP2:VMT2"/>
    <mergeCell ref="VKW2:VLA2"/>
    <mergeCell ref="VLB2:VLF2"/>
    <mergeCell ref="VLG2:VLK2"/>
    <mergeCell ref="VLL2:VLP2"/>
    <mergeCell ref="VLQ2:VLU2"/>
    <mergeCell ref="VJX2:VKB2"/>
    <mergeCell ref="VKC2:VKG2"/>
    <mergeCell ref="VKH2:VKL2"/>
    <mergeCell ref="VKM2:VKQ2"/>
    <mergeCell ref="VKR2:VKV2"/>
    <mergeCell ref="VIY2:VJC2"/>
    <mergeCell ref="VJD2:VJH2"/>
    <mergeCell ref="VJI2:VJM2"/>
    <mergeCell ref="VJN2:VJR2"/>
    <mergeCell ref="VJS2:VJW2"/>
    <mergeCell ref="VPR2:VPV2"/>
    <mergeCell ref="VPW2:VQA2"/>
    <mergeCell ref="VQB2:VQF2"/>
    <mergeCell ref="VQG2:VQK2"/>
    <mergeCell ref="VQL2:VQP2"/>
    <mergeCell ref="VOS2:VOW2"/>
    <mergeCell ref="VOX2:VPB2"/>
    <mergeCell ref="VPC2:VPG2"/>
    <mergeCell ref="VPH2:VPL2"/>
    <mergeCell ref="VPM2:VPQ2"/>
    <mergeCell ref="VNT2:VNX2"/>
    <mergeCell ref="VNY2:VOC2"/>
    <mergeCell ref="VOD2:VOH2"/>
    <mergeCell ref="VOI2:VOM2"/>
    <mergeCell ref="VON2:VOR2"/>
    <mergeCell ref="VMU2:VMY2"/>
    <mergeCell ref="VMZ2:VND2"/>
    <mergeCell ref="VNE2:VNI2"/>
    <mergeCell ref="VNJ2:VNN2"/>
    <mergeCell ref="VNO2:VNS2"/>
    <mergeCell ref="VTN2:VTR2"/>
    <mergeCell ref="VTS2:VTW2"/>
    <mergeCell ref="VTX2:VUB2"/>
    <mergeCell ref="VUC2:VUG2"/>
    <mergeCell ref="VUH2:VUL2"/>
    <mergeCell ref="VSO2:VSS2"/>
    <mergeCell ref="VST2:VSX2"/>
    <mergeCell ref="VSY2:VTC2"/>
    <mergeCell ref="VTD2:VTH2"/>
    <mergeCell ref="VTI2:VTM2"/>
    <mergeCell ref="VRP2:VRT2"/>
    <mergeCell ref="VRU2:VRY2"/>
    <mergeCell ref="VRZ2:VSD2"/>
    <mergeCell ref="VSE2:VSI2"/>
    <mergeCell ref="VSJ2:VSN2"/>
    <mergeCell ref="VQQ2:VQU2"/>
    <mergeCell ref="VQV2:VQZ2"/>
    <mergeCell ref="VRA2:VRE2"/>
    <mergeCell ref="VRF2:VRJ2"/>
    <mergeCell ref="VRK2:VRO2"/>
    <mergeCell ref="VXJ2:VXN2"/>
    <mergeCell ref="VXO2:VXS2"/>
    <mergeCell ref="VXT2:VXX2"/>
    <mergeCell ref="VXY2:VYC2"/>
    <mergeCell ref="VYD2:VYH2"/>
    <mergeCell ref="VWK2:VWO2"/>
    <mergeCell ref="VWP2:VWT2"/>
    <mergeCell ref="VWU2:VWY2"/>
    <mergeCell ref="VWZ2:VXD2"/>
    <mergeCell ref="VXE2:VXI2"/>
    <mergeCell ref="VVL2:VVP2"/>
    <mergeCell ref="VVQ2:VVU2"/>
    <mergeCell ref="VVV2:VVZ2"/>
    <mergeCell ref="VWA2:VWE2"/>
    <mergeCell ref="VWF2:VWJ2"/>
    <mergeCell ref="VUM2:VUQ2"/>
    <mergeCell ref="VUR2:VUV2"/>
    <mergeCell ref="VUW2:VVA2"/>
    <mergeCell ref="VVB2:VVF2"/>
    <mergeCell ref="VVG2:VVK2"/>
    <mergeCell ref="WBF2:WBJ2"/>
    <mergeCell ref="WBK2:WBO2"/>
    <mergeCell ref="WBP2:WBT2"/>
    <mergeCell ref="WBU2:WBY2"/>
    <mergeCell ref="WBZ2:WCD2"/>
    <mergeCell ref="WAG2:WAK2"/>
    <mergeCell ref="WAL2:WAP2"/>
    <mergeCell ref="WAQ2:WAU2"/>
    <mergeCell ref="WAV2:WAZ2"/>
    <mergeCell ref="WBA2:WBE2"/>
    <mergeCell ref="VZH2:VZL2"/>
    <mergeCell ref="VZM2:VZQ2"/>
    <mergeCell ref="VZR2:VZV2"/>
    <mergeCell ref="VZW2:WAA2"/>
    <mergeCell ref="WAB2:WAF2"/>
    <mergeCell ref="VYI2:VYM2"/>
    <mergeCell ref="VYN2:VYR2"/>
    <mergeCell ref="VYS2:VYW2"/>
    <mergeCell ref="VYX2:VZB2"/>
    <mergeCell ref="VZC2:VZG2"/>
    <mergeCell ref="WFB2:WFF2"/>
    <mergeCell ref="WFG2:WFK2"/>
    <mergeCell ref="WFL2:WFP2"/>
    <mergeCell ref="WFQ2:WFU2"/>
    <mergeCell ref="WFV2:WFZ2"/>
    <mergeCell ref="WEC2:WEG2"/>
    <mergeCell ref="WEH2:WEL2"/>
    <mergeCell ref="WEM2:WEQ2"/>
    <mergeCell ref="WER2:WEV2"/>
    <mergeCell ref="WEW2:WFA2"/>
    <mergeCell ref="WDD2:WDH2"/>
    <mergeCell ref="WDI2:WDM2"/>
    <mergeCell ref="WDN2:WDR2"/>
    <mergeCell ref="WDS2:WDW2"/>
    <mergeCell ref="WDX2:WEB2"/>
    <mergeCell ref="WCE2:WCI2"/>
    <mergeCell ref="WCJ2:WCN2"/>
    <mergeCell ref="WCO2:WCS2"/>
    <mergeCell ref="WCT2:WCX2"/>
    <mergeCell ref="WCY2:WDC2"/>
    <mergeCell ref="WIX2:WJB2"/>
    <mergeCell ref="WJC2:WJG2"/>
    <mergeCell ref="WJH2:WJL2"/>
    <mergeCell ref="WJM2:WJQ2"/>
    <mergeCell ref="WJR2:WJV2"/>
    <mergeCell ref="WHY2:WIC2"/>
    <mergeCell ref="WID2:WIH2"/>
    <mergeCell ref="WII2:WIM2"/>
    <mergeCell ref="WIN2:WIR2"/>
    <mergeCell ref="WIS2:WIW2"/>
    <mergeCell ref="WGZ2:WHD2"/>
    <mergeCell ref="WHE2:WHI2"/>
    <mergeCell ref="WHJ2:WHN2"/>
    <mergeCell ref="WHO2:WHS2"/>
    <mergeCell ref="WHT2:WHX2"/>
    <mergeCell ref="WGA2:WGE2"/>
    <mergeCell ref="WGF2:WGJ2"/>
    <mergeCell ref="WGK2:WGO2"/>
    <mergeCell ref="WGP2:WGT2"/>
    <mergeCell ref="WGU2:WGY2"/>
    <mergeCell ref="WMT2:WMX2"/>
    <mergeCell ref="WMY2:WNC2"/>
    <mergeCell ref="WND2:WNH2"/>
    <mergeCell ref="WNI2:WNM2"/>
    <mergeCell ref="WNN2:WNR2"/>
    <mergeCell ref="WLU2:WLY2"/>
    <mergeCell ref="WLZ2:WMD2"/>
    <mergeCell ref="WME2:WMI2"/>
    <mergeCell ref="WMJ2:WMN2"/>
    <mergeCell ref="WMO2:WMS2"/>
    <mergeCell ref="WKV2:WKZ2"/>
    <mergeCell ref="WLA2:WLE2"/>
    <mergeCell ref="WLF2:WLJ2"/>
    <mergeCell ref="WLK2:WLO2"/>
    <mergeCell ref="WLP2:WLT2"/>
    <mergeCell ref="WJW2:WKA2"/>
    <mergeCell ref="WKB2:WKF2"/>
    <mergeCell ref="WKG2:WKK2"/>
    <mergeCell ref="WKL2:WKP2"/>
    <mergeCell ref="WKQ2:WKU2"/>
    <mergeCell ref="WQP2:WQT2"/>
    <mergeCell ref="WQU2:WQY2"/>
    <mergeCell ref="WQZ2:WRD2"/>
    <mergeCell ref="WRE2:WRI2"/>
    <mergeCell ref="WRJ2:WRN2"/>
    <mergeCell ref="WPQ2:WPU2"/>
    <mergeCell ref="WPV2:WPZ2"/>
    <mergeCell ref="WQA2:WQE2"/>
    <mergeCell ref="WQF2:WQJ2"/>
    <mergeCell ref="WQK2:WQO2"/>
    <mergeCell ref="WOR2:WOV2"/>
    <mergeCell ref="WOW2:WPA2"/>
    <mergeCell ref="WPB2:WPF2"/>
    <mergeCell ref="WPG2:WPK2"/>
    <mergeCell ref="WPL2:WPP2"/>
    <mergeCell ref="WNS2:WNW2"/>
    <mergeCell ref="WNX2:WOB2"/>
    <mergeCell ref="WOC2:WOG2"/>
    <mergeCell ref="WOH2:WOL2"/>
    <mergeCell ref="WOM2:WOQ2"/>
    <mergeCell ref="WUL2:WUP2"/>
    <mergeCell ref="WUQ2:WUU2"/>
    <mergeCell ref="WUV2:WUZ2"/>
    <mergeCell ref="WVA2:WVE2"/>
    <mergeCell ref="WVF2:WVJ2"/>
    <mergeCell ref="WTM2:WTQ2"/>
    <mergeCell ref="WTR2:WTV2"/>
    <mergeCell ref="WTW2:WUA2"/>
    <mergeCell ref="WUB2:WUF2"/>
    <mergeCell ref="WUG2:WUK2"/>
    <mergeCell ref="WSN2:WSR2"/>
    <mergeCell ref="WSS2:WSW2"/>
    <mergeCell ref="WSX2:WTB2"/>
    <mergeCell ref="WTC2:WTG2"/>
    <mergeCell ref="WTH2:WTL2"/>
    <mergeCell ref="WRO2:WRS2"/>
    <mergeCell ref="WRT2:WRX2"/>
    <mergeCell ref="WRY2:WSC2"/>
    <mergeCell ref="WSD2:WSH2"/>
    <mergeCell ref="WSI2:WSM2"/>
    <mergeCell ref="XAA2:XAE2"/>
    <mergeCell ref="WYH2:WYL2"/>
    <mergeCell ref="WYM2:WYQ2"/>
    <mergeCell ref="WYR2:WYV2"/>
    <mergeCell ref="WYW2:WZA2"/>
    <mergeCell ref="WZB2:WZF2"/>
    <mergeCell ref="WXI2:WXM2"/>
    <mergeCell ref="WXN2:WXR2"/>
    <mergeCell ref="WXS2:WXW2"/>
    <mergeCell ref="WXX2:WYB2"/>
    <mergeCell ref="WYC2:WYG2"/>
    <mergeCell ref="WWJ2:WWN2"/>
    <mergeCell ref="WWO2:WWS2"/>
    <mergeCell ref="WWT2:WWX2"/>
    <mergeCell ref="WWY2:WXC2"/>
    <mergeCell ref="WXD2:WXH2"/>
    <mergeCell ref="WVK2:WVO2"/>
    <mergeCell ref="WVP2:WVT2"/>
    <mergeCell ref="WVU2:WVY2"/>
    <mergeCell ref="WVZ2:WWD2"/>
    <mergeCell ref="WWE2:WWI2"/>
    <mergeCell ref="XFA2:XFD2"/>
    <mergeCell ref="A85:A86"/>
    <mergeCell ref="B85:B86"/>
    <mergeCell ref="XEB2:XEF2"/>
    <mergeCell ref="XEG2:XEK2"/>
    <mergeCell ref="XEL2:XEP2"/>
    <mergeCell ref="XEQ2:XEU2"/>
    <mergeCell ref="XEV2:XEZ2"/>
    <mergeCell ref="XDC2:XDG2"/>
    <mergeCell ref="XDH2:XDL2"/>
    <mergeCell ref="XDM2:XDQ2"/>
    <mergeCell ref="XDR2:XDV2"/>
    <mergeCell ref="XDW2:XEA2"/>
    <mergeCell ref="XCD2:XCH2"/>
    <mergeCell ref="XCI2:XCM2"/>
    <mergeCell ref="XCN2:XCR2"/>
    <mergeCell ref="XCS2:XCW2"/>
    <mergeCell ref="XCX2:XDB2"/>
    <mergeCell ref="XBE2:XBI2"/>
    <mergeCell ref="XBJ2:XBN2"/>
    <mergeCell ref="XBO2:XBS2"/>
    <mergeCell ref="XBT2:XBX2"/>
    <mergeCell ref="XBY2:XCC2"/>
    <mergeCell ref="XAF2:XAJ2"/>
    <mergeCell ref="XAK2:XAO2"/>
    <mergeCell ref="XAP2:XAT2"/>
    <mergeCell ref="XAU2:XAY2"/>
    <mergeCell ref="XAZ2:XBD2"/>
    <mergeCell ref="WZG2:WZK2"/>
    <mergeCell ref="WZL2:WZP2"/>
    <mergeCell ref="WZQ2:WZU2"/>
    <mergeCell ref="WZV2:WZZ2"/>
  </mergeCells>
  <printOptions horizontalCentered="1"/>
  <pageMargins left="0.6" right="0.56000000000000005" top="0.59055118110236227" bottom="0.78" header="0" footer="0"/>
  <pageSetup paperSize="9" scale="62" orientation="portrait" horizontalDpi="300" verticalDpi="300" r:id="rId1"/>
  <headerFooter alignWithMargins="0">
    <oddFooter>&amp;A</oddFooter>
  </headerFooter>
  <rowBreaks count="1" manualBreakCount="1">
    <brk id="56"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18</vt:i4>
      </vt:variant>
    </vt:vector>
  </HeadingPairs>
  <TitlesOfParts>
    <vt:vector size="37" baseType="lpstr">
      <vt:lpstr>INFORMACIÓN</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'2005'!Área_de_impresión</vt:lpstr>
      <vt:lpstr>'2006'!Área_de_impresión</vt:lpstr>
      <vt:lpstr>'2007'!Área_de_impresión</vt:lpstr>
      <vt:lpstr>'2008'!Área_de_impresión</vt:lpstr>
      <vt:lpstr>'2009'!Área_de_impresión</vt:lpstr>
      <vt:lpstr>'2010'!Área_de_impresión</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'2019'!Área_de_impresión</vt:lpstr>
      <vt:lpstr>'2020'!Área_de_impresión</vt:lpstr>
      <vt:lpstr>'2021'!Área_de_impresión</vt:lpstr>
      <vt:lpstr>'2022'!Área_de_impresión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Viejo Téllez</dc:creator>
  <cp:lastModifiedBy>ES</cp:lastModifiedBy>
  <cp:lastPrinted>2024-11-26T07:03:08Z</cp:lastPrinted>
  <dcterms:created xsi:type="dcterms:W3CDTF">2012-11-15T11:23:52Z</dcterms:created>
  <dcterms:modified xsi:type="dcterms:W3CDTF">2024-11-26T10:10:49Z</dcterms:modified>
</cp:coreProperties>
</file>