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sr\Documents\00_NOELIA\000_ESTADISTICAS\A2_AEF\4_AEF2023\9_version Web\Tablas Excel AEF 2023\Tablas resumen 2005-2023\"/>
    </mc:Choice>
  </mc:AlternateContent>
  <bookViews>
    <workbookView xWindow="0" yWindow="0" windowWidth="14160" windowHeight="10680" firstSheet="8" activeTab="19"/>
  </bookViews>
  <sheets>
    <sheet name="INFORMACIÓN" sheetId="1" r:id="rId1"/>
    <sheet name="2005" sheetId="2" r:id="rId2"/>
    <sheet name="2006" sheetId="3" r:id="rId3"/>
    <sheet name="2007" sheetId="4" r:id="rId4"/>
    <sheet name="2008" sheetId="5" r:id="rId5"/>
    <sheet name="2009" sheetId="6" r:id="rId6"/>
    <sheet name="2010" sheetId="7" r:id="rId7"/>
    <sheet name="2011" sheetId="8" r:id="rId8"/>
    <sheet name="2012" sheetId="9" r:id="rId9"/>
    <sheet name="2013" sheetId="10" r:id="rId10"/>
    <sheet name="2014" sheetId="11" r:id="rId11"/>
    <sheet name="2015" sheetId="12" r:id="rId12"/>
    <sheet name="2016" sheetId="13" r:id="rId13"/>
    <sheet name="2017" sheetId="14" r:id="rId14"/>
    <sheet name="2018" sheetId="15" r:id="rId15"/>
    <sheet name="2019" sheetId="16" r:id="rId16"/>
    <sheet name="2020" sheetId="17" r:id="rId17"/>
    <sheet name="2021" sheetId="18" r:id="rId18"/>
    <sheet name="2022" sheetId="19" r:id="rId19"/>
    <sheet name="2023" sheetId="20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7">#REF!</definedName>
    <definedName name="\A" localSheetId="19">#REF!</definedName>
    <definedName name="\A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7">#REF!</definedName>
    <definedName name="\B" localSheetId="19">#REF!</definedName>
    <definedName name="\B">#REF!</definedName>
    <definedName name="\C" localSheetId="6">#REF!</definedName>
    <definedName name="\C" localSheetId="7">#REF!</definedName>
    <definedName name="\C" localSheetId="8">#REF!</definedName>
    <definedName name="\C" localSheetId="9">#REF!</definedName>
    <definedName name="\C" localSheetId="19">#REF!</definedName>
    <definedName name="\C">#REF!</definedName>
    <definedName name="\D" localSheetId="4">'[1]19.11-12'!$B$51</definedName>
    <definedName name="\D">'[2]19.11-12'!$B$51</definedName>
    <definedName name="\G" localSheetId="6">#REF!</definedName>
    <definedName name="\G" localSheetId="7">#REF!</definedName>
    <definedName name="\G" localSheetId="8">#REF!</definedName>
    <definedName name="\G" localSheetId="9">#REF!</definedName>
    <definedName name="\G" localSheetId="17">#REF!</definedName>
    <definedName name="\G" localSheetId="19">#REF!</definedName>
    <definedName name="\G">#REF!</definedName>
    <definedName name="\I" localSheetId="6">#REF!</definedName>
    <definedName name="\I" localSheetId="7">#REF!</definedName>
    <definedName name="\I" localSheetId="8">#REF!</definedName>
    <definedName name="\I" localSheetId="9">#REF!</definedName>
    <definedName name="\I" localSheetId="12">#REF!</definedName>
    <definedName name="\I" localSheetId="13">#REF!</definedName>
    <definedName name="\I" localSheetId="14">#REF!</definedName>
    <definedName name="\I" localSheetId="15">#REF!</definedName>
    <definedName name="\I" localSheetId="16">#REF!</definedName>
    <definedName name="\I" localSheetId="17">#REF!</definedName>
    <definedName name="\I" localSheetId="19">#REF!</definedName>
    <definedName name="\I">#REF!</definedName>
    <definedName name="\L" localSheetId="4">'[1]19.11-12'!$B$53</definedName>
    <definedName name="\L">'[2]19.11-12'!$B$53</definedName>
    <definedName name="\N" localSheetId="6">#REF!</definedName>
    <definedName name="\N" localSheetId="7">#REF!</definedName>
    <definedName name="\N" localSheetId="8">#REF!</definedName>
    <definedName name="\N" localSheetId="9">#REF!</definedName>
    <definedName name="\N" localSheetId="12">#REF!</definedName>
    <definedName name="\N" localSheetId="13">#REF!</definedName>
    <definedName name="\N" localSheetId="14">#REF!</definedName>
    <definedName name="\N" localSheetId="15">#REF!</definedName>
    <definedName name="\N" localSheetId="16">#REF!</definedName>
    <definedName name="\N" localSheetId="17">#REF!</definedName>
    <definedName name="\N" localSheetId="19">#REF!</definedName>
    <definedName name="\N">#REF!</definedName>
    <definedName name="\T" localSheetId="4">'[1]19.18-19'!#REF!</definedName>
    <definedName name="\T" localSheetId="8">'[2]19.18-19'!#REF!</definedName>
    <definedName name="\T" localSheetId="9">'[2]19.18-19'!#REF!</definedName>
    <definedName name="\T" localSheetId="12">'[2]19.18-19'!#REF!</definedName>
    <definedName name="\T" localSheetId="13">'[2]19.18-19'!#REF!</definedName>
    <definedName name="\T" localSheetId="14">'[2]19.18-19'!#REF!</definedName>
    <definedName name="\T" localSheetId="15">'[2]19.18-19'!#REF!</definedName>
    <definedName name="\T" localSheetId="16">'[2]19.18-19'!#REF!</definedName>
    <definedName name="\T" localSheetId="17">'[2]19.18-19'!#REF!</definedName>
    <definedName name="\T" localSheetId="19">'[2]19.18-19'!#REF!</definedName>
    <definedName name="\T">'[2]19.18-19'!#REF!</definedName>
    <definedName name="\x">[3]Arlleg01!$IR$8190</definedName>
    <definedName name="\z">[3]Arlleg01!$IR$8190</definedName>
    <definedName name="__123Graph_A" localSheetId="4" hidden="1">'[1]19.14-15'!$B$34:$B$37</definedName>
    <definedName name="__123Graph_A" hidden="1">'[2]19.14-15'!$B$34:$B$37</definedName>
    <definedName name="__123Graph_ACurrent" localSheetId="4" hidden="1">'[1]19.14-15'!$B$34:$B$37</definedName>
    <definedName name="__123Graph_ACurrent" hidden="1">'[2]19.14-15'!$B$34:$B$37</definedName>
    <definedName name="__123Graph_AGrßfico1" localSheetId="4" hidden="1">'[1]19.14-15'!$B$34:$B$37</definedName>
    <definedName name="__123Graph_AGrßfico1" hidden="1">'[2]19.14-15'!$B$34:$B$37</definedName>
    <definedName name="__123Graph_B" localSheetId="4" hidden="1">[1]p122!#REF!</definedName>
    <definedName name="__123Graph_B" localSheetId="8" hidden="1">[2]p122!#REF!</definedName>
    <definedName name="__123Graph_B" localSheetId="9" hidden="1">[2]p122!#REF!</definedName>
    <definedName name="__123Graph_B" localSheetId="12" hidden="1">[2]p122!#REF!</definedName>
    <definedName name="__123Graph_B" localSheetId="13" hidden="1">[2]p122!#REF!</definedName>
    <definedName name="__123Graph_B" localSheetId="14" hidden="1">[2]p122!#REF!</definedName>
    <definedName name="__123Graph_B" localSheetId="15" hidden="1">[2]p122!#REF!</definedName>
    <definedName name="__123Graph_B" localSheetId="16" hidden="1">[2]p122!#REF!</definedName>
    <definedName name="__123Graph_B" localSheetId="17" hidden="1">[2]p122!#REF!</definedName>
    <definedName name="__123Graph_B" localSheetId="19" hidden="1">[2]p122!#REF!</definedName>
    <definedName name="__123Graph_B" hidden="1">[2]p122!#REF!</definedName>
    <definedName name="__123Graph_BCurrent" localSheetId="4" hidden="1">'[1]19.14-15'!#REF!</definedName>
    <definedName name="__123Graph_BCurrent" localSheetId="8" hidden="1">'[2]19.14-15'!#REF!</definedName>
    <definedName name="__123Graph_BCurrent" localSheetId="9" hidden="1">'[2]19.14-15'!#REF!</definedName>
    <definedName name="__123Graph_BCurrent" localSheetId="12" hidden="1">'[2]19.14-15'!#REF!</definedName>
    <definedName name="__123Graph_BCurrent" localSheetId="13" hidden="1">'[2]19.14-15'!#REF!</definedName>
    <definedName name="__123Graph_BCurrent" localSheetId="14" hidden="1">'[2]19.14-15'!#REF!</definedName>
    <definedName name="__123Graph_BCurrent" localSheetId="15" hidden="1">'[2]19.14-15'!#REF!</definedName>
    <definedName name="__123Graph_BCurrent" localSheetId="16" hidden="1">'[2]19.14-15'!#REF!</definedName>
    <definedName name="__123Graph_BCurrent" localSheetId="17" hidden="1">'[2]19.14-15'!#REF!</definedName>
    <definedName name="__123Graph_BCurrent" localSheetId="19" hidden="1">'[2]19.14-15'!#REF!</definedName>
    <definedName name="__123Graph_BCurrent" hidden="1">'[2]19.14-15'!#REF!</definedName>
    <definedName name="__123Graph_BGrßfico1" localSheetId="4" hidden="1">'[1]19.14-15'!#REF!</definedName>
    <definedName name="__123Graph_BGrßfico1" localSheetId="8" hidden="1">'[2]19.14-15'!#REF!</definedName>
    <definedName name="__123Graph_BGrßfico1" localSheetId="9" hidden="1">'[2]19.14-15'!#REF!</definedName>
    <definedName name="__123Graph_BGrßfico1" localSheetId="12" hidden="1">'[2]19.14-15'!#REF!</definedName>
    <definedName name="__123Graph_BGrßfico1" localSheetId="13" hidden="1">'[2]19.14-15'!#REF!</definedName>
    <definedName name="__123Graph_BGrßfico1" localSheetId="14" hidden="1">'[2]19.14-15'!#REF!</definedName>
    <definedName name="__123Graph_BGrßfico1" localSheetId="15" hidden="1">'[2]19.14-15'!#REF!</definedName>
    <definedName name="__123Graph_BGrßfico1" localSheetId="16" hidden="1">'[2]19.14-15'!#REF!</definedName>
    <definedName name="__123Graph_BGrßfico1" localSheetId="17" hidden="1">'[2]19.14-15'!#REF!</definedName>
    <definedName name="__123Graph_BGrßfico1" localSheetId="19" hidden="1">'[2]19.14-15'!#REF!</definedName>
    <definedName name="__123Graph_BGrßfico1" hidden="1">'[2]19.14-15'!#REF!</definedName>
    <definedName name="__123Graph_C" localSheetId="4" hidden="1">'[1]19.14-15'!$C$34:$C$37</definedName>
    <definedName name="__123Graph_C" hidden="1">'[2]19.14-15'!$C$34:$C$37</definedName>
    <definedName name="__123Graph_CCurrent" localSheetId="4" hidden="1">'[1]19.14-15'!$C$34:$C$37</definedName>
    <definedName name="__123Graph_CCurrent" hidden="1">'[2]19.14-15'!$C$34:$C$37</definedName>
    <definedName name="__123Graph_CGrßfico1" localSheetId="4" hidden="1">'[1]19.14-15'!$C$34:$C$37</definedName>
    <definedName name="__123Graph_CGrßfico1" hidden="1">'[2]19.14-15'!$C$34:$C$37</definedName>
    <definedName name="__123Graph_D" localSheetId="4" hidden="1">[1]p122!#REF!</definedName>
    <definedName name="__123Graph_D" localSheetId="8" hidden="1">[2]p122!#REF!</definedName>
    <definedName name="__123Graph_D" localSheetId="9" hidden="1">[2]p122!#REF!</definedName>
    <definedName name="__123Graph_D" localSheetId="12" hidden="1">[2]p122!#REF!</definedName>
    <definedName name="__123Graph_D" localSheetId="13" hidden="1">[2]p122!#REF!</definedName>
    <definedName name="__123Graph_D" localSheetId="14" hidden="1">[2]p122!#REF!</definedName>
    <definedName name="__123Graph_D" localSheetId="15" hidden="1">[2]p122!#REF!</definedName>
    <definedName name="__123Graph_D" localSheetId="16" hidden="1">[2]p122!#REF!</definedName>
    <definedName name="__123Graph_D" localSheetId="17" hidden="1">[2]p122!#REF!</definedName>
    <definedName name="__123Graph_D" localSheetId="19" hidden="1">[2]p122!#REF!</definedName>
    <definedName name="__123Graph_D" hidden="1">[2]p122!#REF!</definedName>
    <definedName name="__123Graph_DCurrent" localSheetId="4" hidden="1">'[1]19.14-15'!#REF!</definedName>
    <definedName name="__123Graph_DCurrent" localSheetId="8" hidden="1">'[2]19.14-15'!#REF!</definedName>
    <definedName name="__123Graph_DCurrent" localSheetId="9" hidden="1">'[2]19.14-15'!#REF!</definedName>
    <definedName name="__123Graph_DCurrent" localSheetId="12" hidden="1">'[2]19.14-15'!#REF!</definedName>
    <definedName name="__123Graph_DCurrent" localSheetId="13" hidden="1">'[2]19.14-15'!#REF!</definedName>
    <definedName name="__123Graph_DCurrent" localSheetId="14" hidden="1">'[2]19.14-15'!#REF!</definedName>
    <definedName name="__123Graph_DCurrent" localSheetId="15" hidden="1">'[2]19.14-15'!#REF!</definedName>
    <definedName name="__123Graph_DCurrent" localSheetId="16" hidden="1">'[2]19.14-15'!#REF!</definedName>
    <definedName name="__123Graph_DCurrent" localSheetId="17" hidden="1">'[2]19.14-15'!#REF!</definedName>
    <definedName name="__123Graph_DCurrent" localSheetId="19" hidden="1">'[2]19.14-15'!#REF!</definedName>
    <definedName name="__123Graph_DCurrent" hidden="1">'[2]19.14-15'!#REF!</definedName>
    <definedName name="__123Graph_DGrßfico1" localSheetId="4" hidden="1">'[1]19.14-15'!#REF!</definedName>
    <definedName name="__123Graph_DGrßfico1" localSheetId="8" hidden="1">'[2]19.14-15'!#REF!</definedName>
    <definedName name="__123Graph_DGrßfico1" localSheetId="9" hidden="1">'[2]19.14-15'!#REF!</definedName>
    <definedName name="__123Graph_DGrßfico1" localSheetId="12" hidden="1">'[2]19.14-15'!#REF!</definedName>
    <definedName name="__123Graph_DGrßfico1" localSheetId="13" hidden="1">'[2]19.14-15'!#REF!</definedName>
    <definedName name="__123Graph_DGrßfico1" localSheetId="14" hidden="1">'[2]19.14-15'!#REF!</definedName>
    <definedName name="__123Graph_DGrßfico1" localSheetId="15" hidden="1">'[2]19.14-15'!#REF!</definedName>
    <definedName name="__123Graph_DGrßfico1" localSheetId="16" hidden="1">'[2]19.14-15'!#REF!</definedName>
    <definedName name="__123Graph_DGrßfico1" localSheetId="17" hidden="1">'[2]19.14-15'!#REF!</definedName>
    <definedName name="__123Graph_DGrßfico1" localSheetId="19" hidden="1">'[2]19.14-15'!#REF!</definedName>
    <definedName name="__123Graph_DGrßfico1" hidden="1">'[2]19.14-15'!#REF!</definedName>
    <definedName name="__123Graph_E" localSheetId="4" hidden="1">'[1]19.14-15'!$D$34:$D$37</definedName>
    <definedName name="__123Graph_E" hidden="1">'[2]19.14-15'!$D$34:$D$37</definedName>
    <definedName name="__123Graph_ECurrent" localSheetId="4" hidden="1">'[1]19.14-15'!$D$34:$D$37</definedName>
    <definedName name="__123Graph_ECurrent" hidden="1">'[2]19.14-15'!$D$34:$D$37</definedName>
    <definedName name="__123Graph_EGrßfico1" localSheetId="4" hidden="1">'[1]19.14-15'!$D$34:$D$37</definedName>
    <definedName name="__123Graph_EGrßfico1" hidden="1">'[2]19.14-15'!$D$34:$D$37</definedName>
    <definedName name="__123Graph_F" localSheetId="4" hidden="1">[1]p122!#REF!</definedName>
    <definedName name="__123Graph_F" localSheetId="8" hidden="1">[2]p122!#REF!</definedName>
    <definedName name="__123Graph_F" localSheetId="9" hidden="1">[2]p122!#REF!</definedName>
    <definedName name="__123Graph_F" localSheetId="12" hidden="1">[2]p122!#REF!</definedName>
    <definedName name="__123Graph_F" localSheetId="13" hidden="1">[2]p122!#REF!</definedName>
    <definedName name="__123Graph_F" localSheetId="14" hidden="1">[2]p122!#REF!</definedName>
    <definedName name="__123Graph_F" localSheetId="15" hidden="1">[2]p122!#REF!</definedName>
    <definedName name="__123Graph_F" localSheetId="16" hidden="1">[2]p122!#REF!</definedName>
    <definedName name="__123Graph_F" localSheetId="17" hidden="1">[2]p122!#REF!</definedName>
    <definedName name="__123Graph_F" localSheetId="19" hidden="1">[2]p122!#REF!</definedName>
    <definedName name="__123Graph_F" hidden="1">[2]p122!#REF!</definedName>
    <definedName name="__123Graph_FCurrent" localSheetId="4" hidden="1">'[1]19.14-15'!#REF!</definedName>
    <definedName name="__123Graph_FCurrent" localSheetId="8" hidden="1">'[2]19.14-15'!#REF!</definedName>
    <definedName name="__123Graph_FCurrent" localSheetId="9" hidden="1">'[2]19.14-15'!#REF!</definedName>
    <definedName name="__123Graph_FCurrent" localSheetId="12" hidden="1">'[2]19.14-15'!#REF!</definedName>
    <definedName name="__123Graph_FCurrent" localSheetId="13" hidden="1">'[2]19.14-15'!#REF!</definedName>
    <definedName name="__123Graph_FCurrent" localSheetId="14" hidden="1">'[2]19.14-15'!#REF!</definedName>
    <definedName name="__123Graph_FCurrent" localSheetId="15" hidden="1">'[2]19.14-15'!#REF!</definedName>
    <definedName name="__123Graph_FCurrent" localSheetId="16" hidden="1">'[2]19.14-15'!#REF!</definedName>
    <definedName name="__123Graph_FCurrent" localSheetId="17" hidden="1">'[2]19.14-15'!#REF!</definedName>
    <definedName name="__123Graph_FCurrent" localSheetId="19" hidden="1">'[2]19.14-15'!#REF!</definedName>
    <definedName name="__123Graph_FCurrent" hidden="1">'[2]19.14-15'!#REF!</definedName>
    <definedName name="__123Graph_FGrßfico1" localSheetId="4" hidden="1">'[1]19.14-15'!#REF!</definedName>
    <definedName name="__123Graph_FGrßfico1" localSheetId="8" hidden="1">'[2]19.14-15'!#REF!</definedName>
    <definedName name="__123Graph_FGrßfico1" localSheetId="9" hidden="1">'[2]19.14-15'!#REF!</definedName>
    <definedName name="__123Graph_FGrßfico1" localSheetId="12" hidden="1">'[2]19.14-15'!#REF!</definedName>
    <definedName name="__123Graph_FGrßfico1" localSheetId="13" hidden="1">'[2]19.14-15'!#REF!</definedName>
    <definedName name="__123Graph_FGrßfico1" localSheetId="14" hidden="1">'[2]19.14-15'!#REF!</definedName>
    <definedName name="__123Graph_FGrßfico1" localSheetId="15" hidden="1">'[2]19.14-15'!#REF!</definedName>
    <definedName name="__123Graph_FGrßfico1" localSheetId="16" hidden="1">'[2]19.14-15'!#REF!</definedName>
    <definedName name="__123Graph_FGrßfico1" localSheetId="17" hidden="1">'[2]19.14-15'!#REF!</definedName>
    <definedName name="__123Graph_FGrßfico1" localSheetId="19" hidden="1">'[2]19.14-15'!#REF!</definedName>
    <definedName name="__123Graph_FGrßfico1" hidden="1">'[2]19.14-15'!#REF!</definedName>
    <definedName name="__123Graph_X" localSheetId="4" hidden="1">[1]p122!#REF!</definedName>
    <definedName name="__123Graph_X" localSheetId="8" hidden="1">[2]p122!#REF!</definedName>
    <definedName name="__123Graph_X" localSheetId="9" hidden="1">[2]p122!#REF!</definedName>
    <definedName name="__123Graph_X" localSheetId="12" hidden="1">[2]p122!#REF!</definedName>
    <definedName name="__123Graph_X" localSheetId="13" hidden="1">[2]p122!#REF!</definedName>
    <definedName name="__123Graph_X" localSheetId="14" hidden="1">[2]p122!#REF!</definedName>
    <definedName name="__123Graph_X" localSheetId="15" hidden="1">[2]p122!#REF!</definedName>
    <definedName name="__123Graph_X" localSheetId="16" hidden="1">[2]p122!#REF!</definedName>
    <definedName name="__123Graph_X" localSheetId="17" hidden="1">[2]p122!#REF!</definedName>
    <definedName name="__123Graph_X" localSheetId="19" hidden="1">[2]p122!#REF!</definedName>
    <definedName name="__123Graph_X" hidden="1">[2]p122!#REF!</definedName>
    <definedName name="__123Graph_XCurrent" localSheetId="4" hidden="1">'[1]19.14-15'!#REF!</definedName>
    <definedName name="__123Graph_XCurrent" localSheetId="8" hidden="1">'[2]19.14-15'!#REF!</definedName>
    <definedName name="__123Graph_XCurrent" localSheetId="9" hidden="1">'[2]19.14-15'!#REF!</definedName>
    <definedName name="__123Graph_XCurrent" localSheetId="12" hidden="1">'[2]19.14-15'!#REF!</definedName>
    <definedName name="__123Graph_XCurrent" localSheetId="13" hidden="1">'[2]19.14-15'!#REF!</definedName>
    <definedName name="__123Graph_XCurrent" localSheetId="14" hidden="1">'[2]19.14-15'!#REF!</definedName>
    <definedName name="__123Graph_XCurrent" localSheetId="15" hidden="1">'[2]19.14-15'!#REF!</definedName>
    <definedName name="__123Graph_XCurrent" localSheetId="16" hidden="1">'[2]19.14-15'!#REF!</definedName>
    <definedName name="__123Graph_XCurrent" localSheetId="17" hidden="1">'[2]19.14-15'!#REF!</definedName>
    <definedName name="__123Graph_XCurrent" localSheetId="19" hidden="1">'[2]19.14-15'!#REF!</definedName>
    <definedName name="__123Graph_XCurrent" hidden="1">'[2]19.14-15'!#REF!</definedName>
    <definedName name="__123Graph_XGrßfico1" localSheetId="4" hidden="1">'[1]19.14-15'!#REF!</definedName>
    <definedName name="__123Graph_XGrßfico1" localSheetId="8" hidden="1">'[2]19.14-15'!#REF!</definedName>
    <definedName name="__123Graph_XGrßfico1" localSheetId="9" hidden="1">'[2]19.14-15'!#REF!</definedName>
    <definedName name="__123Graph_XGrßfico1" localSheetId="12" hidden="1">'[2]19.14-15'!#REF!</definedName>
    <definedName name="__123Graph_XGrßfico1" localSheetId="13" hidden="1">'[2]19.14-15'!#REF!</definedName>
    <definedName name="__123Graph_XGrßfico1" localSheetId="14" hidden="1">'[2]19.14-15'!#REF!</definedName>
    <definedName name="__123Graph_XGrßfico1" localSheetId="15" hidden="1">'[2]19.14-15'!#REF!</definedName>
    <definedName name="__123Graph_XGrßfico1" localSheetId="16" hidden="1">'[2]19.14-15'!#REF!</definedName>
    <definedName name="__123Graph_XGrßfico1" localSheetId="17" hidden="1">'[2]19.14-15'!#REF!</definedName>
    <definedName name="__123Graph_XGrßfico1" localSheetId="19" hidden="1">'[2]19.14-15'!#REF!</definedName>
    <definedName name="__123Graph_XGrßfico1" hidden="1">'[2]19.14-15'!#REF!</definedName>
    <definedName name="_opf2">'[1]19.11-12'!$B$51</definedName>
    <definedName name="_p421" localSheetId="4">[4]CARNE1!$B$44</definedName>
    <definedName name="_p421">[5]CARNE1!$B$44</definedName>
    <definedName name="_p431" localSheetId="4" hidden="1">[4]CARNE7!$G$11:$G$93</definedName>
    <definedName name="_p431" hidden="1">[5]CARNE7!$G$11:$G$93</definedName>
    <definedName name="_p7" localSheetId="8" hidden="1">'[6]19.14-15'!#REF!</definedName>
    <definedName name="_p7" localSheetId="9" hidden="1">'[6]19.14-15'!#REF!</definedName>
    <definedName name="_p7" localSheetId="12" hidden="1">'[6]19.14-15'!#REF!</definedName>
    <definedName name="_p7" localSheetId="13" hidden="1">'[6]19.14-15'!#REF!</definedName>
    <definedName name="_p7" localSheetId="14" hidden="1">'[6]19.14-15'!#REF!</definedName>
    <definedName name="_p7" localSheetId="15" hidden="1">'[6]19.14-15'!#REF!</definedName>
    <definedName name="_p7" localSheetId="16" hidden="1">'[6]19.14-15'!#REF!</definedName>
    <definedName name="_p7" localSheetId="17" hidden="1">'[6]19.14-15'!#REF!</definedName>
    <definedName name="_p7" localSheetId="19" hidden="1">'[6]19.14-15'!#REF!</definedName>
    <definedName name="_p7" hidden="1">'[6]19.14-15'!#REF!</definedName>
    <definedName name="_PEP1" localSheetId="4">'[7]19.11-12'!$B$51</definedName>
    <definedName name="_PEP1">'[8]19.11-12'!$B$51</definedName>
    <definedName name="_PEP2" localSheetId="4">[9]GANADE1!$B$75</definedName>
    <definedName name="_PEP2">[10]GANADE1!$B$75</definedName>
    <definedName name="_PEP3" localSheetId="4">'[7]19.11-12'!$B$53</definedName>
    <definedName name="_PEP3">'[8]19.11-12'!$B$53</definedName>
    <definedName name="_PEP4" localSheetId="4" hidden="1">'[7]19.14-15'!$B$34:$B$37</definedName>
    <definedName name="_PEP4" hidden="1">'[8]19.14-15'!$B$34:$B$37</definedName>
    <definedName name="_PP1" localSheetId="4">[9]GANADE1!$B$77</definedName>
    <definedName name="_PP1">[10]GANADE1!$B$77</definedName>
    <definedName name="_PP10" localSheetId="4" hidden="1">'[7]19.14-15'!$C$34:$C$37</definedName>
    <definedName name="_PP10" hidden="1">'[8]19.14-15'!$C$34:$C$37</definedName>
    <definedName name="_PP11" localSheetId="4" hidden="1">'[7]19.14-15'!$C$34:$C$37</definedName>
    <definedName name="_PP11" hidden="1">'[8]19.14-15'!$C$34:$C$37</definedName>
    <definedName name="_PP12" localSheetId="4" hidden="1">'[7]19.14-15'!$C$34:$C$37</definedName>
    <definedName name="_PP12" hidden="1">'[8]19.14-15'!$C$34:$C$37</definedName>
    <definedName name="_PP13" localSheetId="4" hidden="1">'[7]19.14-15'!#REF!</definedName>
    <definedName name="_PP13" localSheetId="8" hidden="1">'[8]19.14-15'!#REF!</definedName>
    <definedName name="_PP13" localSheetId="9" hidden="1">'[8]19.14-15'!#REF!</definedName>
    <definedName name="_PP13" localSheetId="12" hidden="1">'[8]19.14-15'!#REF!</definedName>
    <definedName name="_PP13" localSheetId="13" hidden="1">'[8]19.14-15'!#REF!</definedName>
    <definedName name="_PP13" localSheetId="14" hidden="1">'[8]19.14-15'!#REF!</definedName>
    <definedName name="_PP13" localSheetId="15" hidden="1">'[8]19.14-15'!#REF!</definedName>
    <definedName name="_PP13" localSheetId="16" hidden="1">'[8]19.14-15'!#REF!</definedName>
    <definedName name="_PP13" localSheetId="17" hidden="1">'[8]19.14-15'!#REF!</definedName>
    <definedName name="_PP13" localSheetId="19" hidden="1">'[8]19.14-15'!#REF!</definedName>
    <definedName name="_PP13" hidden="1">'[8]19.14-15'!#REF!</definedName>
    <definedName name="_PP14" localSheetId="4" hidden="1">'[7]19.14-15'!#REF!</definedName>
    <definedName name="_PP14" localSheetId="8" hidden="1">'[8]19.14-15'!#REF!</definedName>
    <definedName name="_PP14" localSheetId="9" hidden="1">'[8]19.14-15'!#REF!</definedName>
    <definedName name="_PP14" localSheetId="12" hidden="1">'[8]19.14-15'!#REF!</definedName>
    <definedName name="_PP14" localSheetId="13" hidden="1">'[8]19.14-15'!#REF!</definedName>
    <definedName name="_PP14" localSheetId="14" hidden="1">'[8]19.14-15'!#REF!</definedName>
    <definedName name="_PP14" localSheetId="15" hidden="1">'[8]19.14-15'!#REF!</definedName>
    <definedName name="_PP14" localSheetId="16" hidden="1">'[8]19.14-15'!#REF!</definedName>
    <definedName name="_PP14" localSheetId="17" hidden="1">'[8]19.14-15'!#REF!</definedName>
    <definedName name="_PP14" localSheetId="19" hidden="1">'[8]19.14-15'!#REF!</definedName>
    <definedName name="_PP14" hidden="1">'[8]19.14-15'!#REF!</definedName>
    <definedName name="_PP15" localSheetId="4" hidden="1">'[7]19.14-15'!#REF!</definedName>
    <definedName name="_PP15" localSheetId="8" hidden="1">'[8]19.14-15'!#REF!</definedName>
    <definedName name="_PP15" localSheetId="9" hidden="1">'[8]19.14-15'!#REF!</definedName>
    <definedName name="_PP15" localSheetId="12" hidden="1">'[8]19.14-15'!#REF!</definedName>
    <definedName name="_PP15" localSheetId="13" hidden="1">'[8]19.14-15'!#REF!</definedName>
    <definedName name="_PP15" localSheetId="14" hidden="1">'[8]19.14-15'!#REF!</definedName>
    <definedName name="_PP15" localSheetId="15" hidden="1">'[8]19.14-15'!#REF!</definedName>
    <definedName name="_PP15" localSheetId="16" hidden="1">'[8]19.14-15'!#REF!</definedName>
    <definedName name="_PP15" localSheetId="17" hidden="1">'[8]19.14-15'!#REF!</definedName>
    <definedName name="_PP15" localSheetId="19" hidden="1">'[8]19.14-15'!#REF!</definedName>
    <definedName name="_PP15" hidden="1">'[8]19.14-15'!#REF!</definedName>
    <definedName name="_PP16" localSheetId="4" hidden="1">'[7]19.14-15'!$D$34:$D$37</definedName>
    <definedName name="_PP16" hidden="1">'[8]19.14-15'!$D$34:$D$37</definedName>
    <definedName name="_PP17" localSheetId="4" hidden="1">'[7]19.14-15'!$D$34:$D$37</definedName>
    <definedName name="_PP17" hidden="1">'[8]19.14-15'!$D$34:$D$37</definedName>
    <definedName name="_pp18" localSheetId="4" hidden="1">'[7]19.14-15'!$D$34:$D$37</definedName>
    <definedName name="_pp18" hidden="1">'[8]19.14-15'!$D$34:$D$37</definedName>
    <definedName name="_pp19" localSheetId="4" hidden="1">'[7]19.14-15'!#REF!</definedName>
    <definedName name="_pp19" localSheetId="8" hidden="1">'[8]19.14-15'!#REF!</definedName>
    <definedName name="_pp19" localSheetId="9" hidden="1">'[8]19.14-15'!#REF!</definedName>
    <definedName name="_pp19" localSheetId="12" hidden="1">'[8]19.14-15'!#REF!</definedName>
    <definedName name="_pp19" localSheetId="13" hidden="1">'[8]19.14-15'!#REF!</definedName>
    <definedName name="_pp19" localSheetId="14" hidden="1">'[8]19.14-15'!#REF!</definedName>
    <definedName name="_pp19" localSheetId="15" hidden="1">'[8]19.14-15'!#REF!</definedName>
    <definedName name="_pp19" localSheetId="16" hidden="1">'[8]19.14-15'!#REF!</definedName>
    <definedName name="_pp19" localSheetId="17" hidden="1">'[8]19.14-15'!#REF!</definedName>
    <definedName name="_pp19" localSheetId="19" hidden="1">'[8]19.14-15'!#REF!</definedName>
    <definedName name="_pp19" hidden="1">'[8]19.14-15'!#REF!</definedName>
    <definedName name="_PP2" localSheetId="4">'[7]19.22'!#REF!</definedName>
    <definedName name="_PP2" localSheetId="8">'[8]19.22'!#REF!</definedName>
    <definedName name="_PP2" localSheetId="9">'[8]19.22'!#REF!</definedName>
    <definedName name="_PP2" localSheetId="12">'[8]19.22'!#REF!</definedName>
    <definedName name="_PP2" localSheetId="13">'[8]19.22'!#REF!</definedName>
    <definedName name="_PP2" localSheetId="14">'[8]19.22'!#REF!</definedName>
    <definedName name="_PP2" localSheetId="15">'[8]19.22'!#REF!</definedName>
    <definedName name="_PP2" localSheetId="16">'[8]19.22'!#REF!</definedName>
    <definedName name="_PP2" localSheetId="17">'[8]19.22'!#REF!</definedName>
    <definedName name="_PP2" localSheetId="19">'[8]19.22'!#REF!</definedName>
    <definedName name="_PP2">'[8]19.22'!#REF!</definedName>
    <definedName name="_PP20" localSheetId="4" hidden="1">'[7]19.14-15'!#REF!</definedName>
    <definedName name="_PP20" localSheetId="8" hidden="1">'[8]19.14-15'!#REF!</definedName>
    <definedName name="_PP20" localSheetId="9" hidden="1">'[8]19.14-15'!#REF!</definedName>
    <definedName name="_PP20" localSheetId="12" hidden="1">'[8]19.14-15'!#REF!</definedName>
    <definedName name="_PP20" localSheetId="13" hidden="1">'[8]19.14-15'!#REF!</definedName>
    <definedName name="_PP20" localSheetId="14" hidden="1">'[8]19.14-15'!#REF!</definedName>
    <definedName name="_PP20" localSheetId="15" hidden="1">'[8]19.14-15'!#REF!</definedName>
    <definedName name="_PP20" localSheetId="16" hidden="1">'[8]19.14-15'!#REF!</definedName>
    <definedName name="_PP20" localSheetId="17" hidden="1">'[8]19.14-15'!#REF!</definedName>
    <definedName name="_PP20" localSheetId="19" hidden="1">'[8]19.14-15'!#REF!</definedName>
    <definedName name="_PP20" hidden="1">'[8]19.14-15'!#REF!</definedName>
    <definedName name="_PP21" localSheetId="4" hidden="1">'[7]19.14-15'!#REF!</definedName>
    <definedName name="_PP21" localSheetId="8" hidden="1">'[8]19.14-15'!#REF!</definedName>
    <definedName name="_PP21" localSheetId="9" hidden="1">'[8]19.14-15'!#REF!</definedName>
    <definedName name="_PP21" localSheetId="12" hidden="1">'[8]19.14-15'!#REF!</definedName>
    <definedName name="_PP21" localSheetId="13" hidden="1">'[8]19.14-15'!#REF!</definedName>
    <definedName name="_PP21" localSheetId="14" hidden="1">'[8]19.14-15'!#REF!</definedName>
    <definedName name="_PP21" localSheetId="15" hidden="1">'[8]19.14-15'!#REF!</definedName>
    <definedName name="_PP21" localSheetId="16" hidden="1">'[8]19.14-15'!#REF!</definedName>
    <definedName name="_PP21" localSheetId="17" hidden="1">'[8]19.14-15'!#REF!</definedName>
    <definedName name="_PP21" localSheetId="19" hidden="1">'[8]19.14-15'!#REF!</definedName>
    <definedName name="_PP21" hidden="1">'[8]19.14-15'!#REF!</definedName>
    <definedName name="_PP22" localSheetId="4" hidden="1">'[7]19.14-15'!#REF!</definedName>
    <definedName name="_PP22" localSheetId="8" hidden="1">'[8]19.14-15'!#REF!</definedName>
    <definedName name="_PP22" localSheetId="9" hidden="1">'[8]19.14-15'!#REF!</definedName>
    <definedName name="_PP22" localSheetId="12" hidden="1">'[8]19.14-15'!#REF!</definedName>
    <definedName name="_PP22" localSheetId="13" hidden="1">'[8]19.14-15'!#REF!</definedName>
    <definedName name="_PP22" localSheetId="14" hidden="1">'[8]19.14-15'!#REF!</definedName>
    <definedName name="_PP22" localSheetId="15" hidden="1">'[8]19.14-15'!#REF!</definedName>
    <definedName name="_PP22" localSheetId="16" hidden="1">'[8]19.14-15'!#REF!</definedName>
    <definedName name="_PP22" localSheetId="17" hidden="1">'[8]19.14-15'!#REF!</definedName>
    <definedName name="_PP22" localSheetId="19" hidden="1">'[8]19.14-15'!#REF!</definedName>
    <definedName name="_PP22" hidden="1">'[8]19.14-15'!#REF!</definedName>
    <definedName name="_pp23" localSheetId="4" hidden="1">'[7]19.14-15'!#REF!</definedName>
    <definedName name="_pp23" localSheetId="8" hidden="1">'[8]19.14-15'!#REF!</definedName>
    <definedName name="_pp23" localSheetId="9" hidden="1">'[8]19.14-15'!#REF!</definedName>
    <definedName name="_pp23" localSheetId="12" hidden="1">'[8]19.14-15'!#REF!</definedName>
    <definedName name="_pp23" localSheetId="13" hidden="1">'[8]19.14-15'!#REF!</definedName>
    <definedName name="_pp23" localSheetId="14" hidden="1">'[8]19.14-15'!#REF!</definedName>
    <definedName name="_pp23" localSheetId="15" hidden="1">'[8]19.14-15'!#REF!</definedName>
    <definedName name="_pp23" localSheetId="16" hidden="1">'[8]19.14-15'!#REF!</definedName>
    <definedName name="_pp23" localSheetId="17" hidden="1">'[8]19.14-15'!#REF!</definedName>
    <definedName name="_pp23" localSheetId="19" hidden="1">'[8]19.14-15'!#REF!</definedName>
    <definedName name="_pp23" hidden="1">'[8]19.14-15'!#REF!</definedName>
    <definedName name="_pp24" localSheetId="4" hidden="1">'[7]19.14-15'!#REF!</definedName>
    <definedName name="_pp24" localSheetId="8" hidden="1">'[8]19.14-15'!#REF!</definedName>
    <definedName name="_pp24" localSheetId="9" hidden="1">'[8]19.14-15'!#REF!</definedName>
    <definedName name="_pp24" localSheetId="12" hidden="1">'[8]19.14-15'!#REF!</definedName>
    <definedName name="_pp24" localSheetId="13" hidden="1">'[8]19.14-15'!#REF!</definedName>
    <definedName name="_pp24" localSheetId="14" hidden="1">'[8]19.14-15'!#REF!</definedName>
    <definedName name="_pp24" localSheetId="15" hidden="1">'[8]19.14-15'!#REF!</definedName>
    <definedName name="_pp24" localSheetId="16" hidden="1">'[8]19.14-15'!#REF!</definedName>
    <definedName name="_pp24" localSheetId="17" hidden="1">'[8]19.14-15'!#REF!</definedName>
    <definedName name="_pp24" localSheetId="19" hidden="1">'[8]19.14-15'!#REF!</definedName>
    <definedName name="_pp24" hidden="1">'[8]19.14-15'!#REF!</definedName>
    <definedName name="_pp25" localSheetId="4" hidden="1">'[7]19.14-15'!#REF!</definedName>
    <definedName name="_pp25" localSheetId="8" hidden="1">'[8]19.14-15'!#REF!</definedName>
    <definedName name="_pp25" localSheetId="9" hidden="1">'[8]19.14-15'!#REF!</definedName>
    <definedName name="_pp25" localSheetId="12" hidden="1">'[8]19.14-15'!#REF!</definedName>
    <definedName name="_pp25" localSheetId="13" hidden="1">'[8]19.14-15'!#REF!</definedName>
    <definedName name="_pp25" localSheetId="14" hidden="1">'[8]19.14-15'!#REF!</definedName>
    <definedName name="_pp25" localSheetId="15" hidden="1">'[8]19.14-15'!#REF!</definedName>
    <definedName name="_pp25" localSheetId="16" hidden="1">'[8]19.14-15'!#REF!</definedName>
    <definedName name="_pp25" localSheetId="17" hidden="1">'[8]19.14-15'!#REF!</definedName>
    <definedName name="_pp25" localSheetId="19" hidden="1">'[8]19.14-15'!#REF!</definedName>
    <definedName name="_pp25" hidden="1">'[8]19.14-15'!#REF!</definedName>
    <definedName name="_pp26" localSheetId="4" hidden="1">'[7]19.14-15'!#REF!</definedName>
    <definedName name="_pp26" localSheetId="8" hidden="1">'[8]19.14-15'!#REF!</definedName>
    <definedName name="_pp26" localSheetId="9" hidden="1">'[8]19.14-15'!#REF!</definedName>
    <definedName name="_pp26" localSheetId="12" hidden="1">'[8]19.14-15'!#REF!</definedName>
    <definedName name="_pp26" localSheetId="13" hidden="1">'[8]19.14-15'!#REF!</definedName>
    <definedName name="_pp26" localSheetId="14" hidden="1">'[8]19.14-15'!#REF!</definedName>
    <definedName name="_pp26" localSheetId="15" hidden="1">'[8]19.14-15'!#REF!</definedName>
    <definedName name="_pp26" localSheetId="16" hidden="1">'[8]19.14-15'!#REF!</definedName>
    <definedName name="_pp26" localSheetId="17" hidden="1">'[8]19.14-15'!#REF!</definedName>
    <definedName name="_pp26" localSheetId="19" hidden="1">'[8]19.14-15'!#REF!</definedName>
    <definedName name="_pp26" hidden="1">'[8]19.14-15'!#REF!</definedName>
    <definedName name="_pp27" localSheetId="4" hidden="1">'[7]19.14-15'!#REF!</definedName>
    <definedName name="_pp27" localSheetId="8" hidden="1">'[8]19.14-15'!#REF!</definedName>
    <definedName name="_pp27" localSheetId="9" hidden="1">'[8]19.14-15'!#REF!</definedName>
    <definedName name="_pp27" localSheetId="12" hidden="1">'[8]19.14-15'!#REF!</definedName>
    <definedName name="_pp27" localSheetId="13" hidden="1">'[8]19.14-15'!#REF!</definedName>
    <definedName name="_pp27" localSheetId="14" hidden="1">'[8]19.14-15'!#REF!</definedName>
    <definedName name="_pp27" localSheetId="15" hidden="1">'[8]19.14-15'!#REF!</definedName>
    <definedName name="_pp27" localSheetId="16" hidden="1">'[8]19.14-15'!#REF!</definedName>
    <definedName name="_pp27" localSheetId="17" hidden="1">'[8]19.14-15'!#REF!</definedName>
    <definedName name="_pp27" localSheetId="19" hidden="1">'[8]19.14-15'!#REF!</definedName>
    <definedName name="_pp27" hidden="1">'[8]19.14-15'!#REF!</definedName>
    <definedName name="_PP3" localSheetId="4">[9]GANADE1!$B$79</definedName>
    <definedName name="_PP3">[10]GANADE1!$B$79</definedName>
    <definedName name="_PP4" localSheetId="4">'[7]19.11-12'!$B$51</definedName>
    <definedName name="_PP4">'[8]19.11-12'!$B$51</definedName>
    <definedName name="_PP5" localSheetId="4" hidden="1">'[7]19.14-15'!$B$34:$B$37</definedName>
    <definedName name="_PP5" hidden="1">'[8]19.14-15'!$B$34:$B$37</definedName>
    <definedName name="_PP6" localSheetId="4" hidden="1">'[7]19.14-15'!$B$34:$B$37</definedName>
    <definedName name="_PP6" hidden="1">'[8]19.14-15'!$B$34:$B$37</definedName>
    <definedName name="_PP7" localSheetId="4" hidden="1">'[7]19.14-15'!#REF!</definedName>
    <definedName name="_PP7" localSheetId="8" hidden="1">'[8]19.14-15'!#REF!</definedName>
    <definedName name="_PP7" localSheetId="9" hidden="1">'[8]19.14-15'!#REF!</definedName>
    <definedName name="_PP7" localSheetId="12" hidden="1">'[8]19.14-15'!#REF!</definedName>
    <definedName name="_PP7" localSheetId="13" hidden="1">'[8]19.14-15'!#REF!</definedName>
    <definedName name="_PP7" localSheetId="14" hidden="1">'[8]19.14-15'!#REF!</definedName>
    <definedName name="_PP7" localSheetId="15" hidden="1">'[8]19.14-15'!#REF!</definedName>
    <definedName name="_PP7" localSheetId="16" hidden="1">'[8]19.14-15'!#REF!</definedName>
    <definedName name="_PP7" localSheetId="17" hidden="1">'[8]19.14-15'!#REF!</definedName>
    <definedName name="_PP7" localSheetId="19" hidden="1">'[8]19.14-15'!#REF!</definedName>
    <definedName name="_PP7" hidden="1">'[8]19.14-15'!#REF!</definedName>
    <definedName name="_PP8" localSheetId="4" hidden="1">'[7]19.14-15'!#REF!</definedName>
    <definedName name="_PP8" localSheetId="8" hidden="1">'[8]19.14-15'!#REF!</definedName>
    <definedName name="_PP8" localSheetId="9" hidden="1">'[8]19.14-15'!#REF!</definedName>
    <definedName name="_PP8" localSheetId="12" hidden="1">'[8]19.14-15'!#REF!</definedName>
    <definedName name="_PP8" localSheetId="13" hidden="1">'[8]19.14-15'!#REF!</definedName>
    <definedName name="_PP8" localSheetId="14" hidden="1">'[8]19.14-15'!#REF!</definedName>
    <definedName name="_PP8" localSheetId="15" hidden="1">'[8]19.14-15'!#REF!</definedName>
    <definedName name="_PP8" localSheetId="16" hidden="1">'[8]19.14-15'!#REF!</definedName>
    <definedName name="_PP8" localSheetId="17" hidden="1">'[8]19.14-15'!#REF!</definedName>
    <definedName name="_PP8" localSheetId="19" hidden="1">'[8]19.14-15'!#REF!</definedName>
    <definedName name="_PP8" hidden="1">'[8]19.14-15'!#REF!</definedName>
    <definedName name="_PP9" localSheetId="4" hidden="1">'[7]19.14-15'!#REF!</definedName>
    <definedName name="_PP9" localSheetId="8" hidden="1">'[8]19.14-15'!#REF!</definedName>
    <definedName name="_PP9" localSheetId="9" hidden="1">'[8]19.14-15'!#REF!</definedName>
    <definedName name="_PP9" localSheetId="12" hidden="1">'[8]19.14-15'!#REF!</definedName>
    <definedName name="_PP9" localSheetId="13" hidden="1">'[8]19.14-15'!#REF!</definedName>
    <definedName name="_PP9" localSheetId="14" hidden="1">'[8]19.14-15'!#REF!</definedName>
    <definedName name="_PP9" localSheetId="15" hidden="1">'[8]19.14-15'!#REF!</definedName>
    <definedName name="_PP9" localSheetId="16" hidden="1">'[8]19.14-15'!#REF!</definedName>
    <definedName name="_PP9" localSheetId="17" hidden="1">'[8]19.14-15'!#REF!</definedName>
    <definedName name="_PP9" localSheetId="19" hidden="1">'[8]19.14-15'!#REF!</definedName>
    <definedName name="_PP9" hidden="1">'[8]19.14-15'!#REF!</definedName>
    <definedName name="A_impresión_IM" localSheetId="6">#REF!</definedName>
    <definedName name="A_impresión_IM" localSheetId="7">#REF!</definedName>
    <definedName name="A_impresión_IM" localSheetId="8">#REF!</definedName>
    <definedName name="A_impresión_IM" localSheetId="9">#REF!</definedName>
    <definedName name="A_impresión_IM" localSheetId="17">#REF!</definedName>
    <definedName name="A_impresión_IM" localSheetId="19">#REF!</definedName>
    <definedName name="A_impresión_IM">#REF!</definedName>
    <definedName name="alk" localSheetId="4">'[11]19.11-12'!$B$53</definedName>
    <definedName name="alk">'[12]19.11-12'!$B$53</definedName>
    <definedName name="_xlnm.Print_Area" localSheetId="1">'2005'!$A$1:$J$90</definedName>
    <definedName name="_xlnm.Print_Area" localSheetId="2">'2006'!$A$1:$J$92</definedName>
    <definedName name="_xlnm.Print_Area" localSheetId="3">'2007'!$A$1:$H$94</definedName>
    <definedName name="_xlnm.Print_Area" localSheetId="4">'2008'!$A$1:$L$95</definedName>
    <definedName name="_xlnm.Print_Area" localSheetId="5">'2009'!$A$1:$K$99</definedName>
    <definedName name="_xlnm.Print_Area" localSheetId="6">'2010'!$A$1:$J$98</definedName>
    <definedName name="_xlnm.Print_Area" localSheetId="7">'2011'!$A$1:$J$98</definedName>
    <definedName name="_xlnm.Print_Area" localSheetId="8">'2012'!$A$1:$J$96</definedName>
    <definedName name="_xlnm.Print_Area" localSheetId="9">'2013'!$A$1:$J$96</definedName>
    <definedName name="_xlnm.Print_Area" localSheetId="10">'2014'!$A$1:$K$95</definedName>
    <definedName name="_xlnm.Print_Area" localSheetId="11">'2015'!$A$1:$L$96</definedName>
    <definedName name="_xlnm.Print_Area" localSheetId="12">'2016'!$A$1:$L$95</definedName>
    <definedName name="_xlnm.Print_Area" localSheetId="14">'2018'!$A$1:$I$101</definedName>
    <definedName name="_xlnm.Print_Area" localSheetId="15">'2019'!$A$1:$I$101</definedName>
    <definedName name="_xlnm.Print_Area" localSheetId="16">'2020'!$A$1:$I$101</definedName>
    <definedName name="_xlnm.Print_Area" localSheetId="17">'2021'!$A$1:$I$101</definedName>
    <definedName name="balan.xls" hidden="1">'[13]7.24'!$D$6:$D$27</definedName>
    <definedName name="eee" localSheetId="8">'[1]19.18-19'!#REF!</definedName>
    <definedName name="eee" localSheetId="9">'[1]19.18-19'!#REF!</definedName>
    <definedName name="eee" localSheetId="12">'[1]19.18-19'!#REF!</definedName>
    <definedName name="eee" localSheetId="13">'[1]19.18-19'!#REF!</definedName>
    <definedName name="eee" localSheetId="14">'[1]19.18-19'!#REF!</definedName>
    <definedName name="eee" localSheetId="15">'[1]19.18-19'!#REF!</definedName>
    <definedName name="eee" localSheetId="16">'[1]19.18-19'!#REF!</definedName>
    <definedName name="eee" localSheetId="17">'[1]19.18-19'!#REF!</definedName>
    <definedName name="eee" localSheetId="19">'[1]19.18-19'!#REF!</definedName>
    <definedName name="eee">'[1]19.18-19'!#REF!</definedName>
    <definedName name="GUION" localSheetId="6">#REF!</definedName>
    <definedName name="GUION" localSheetId="7">#REF!</definedName>
    <definedName name="GUION" localSheetId="8">#REF!</definedName>
    <definedName name="GUION" localSheetId="9">#REF!</definedName>
    <definedName name="GUION" localSheetId="17">#REF!</definedName>
    <definedName name="GUION" localSheetId="19">#REF!</definedName>
    <definedName name="GUION">#REF!</definedName>
    <definedName name="Imprimir_área_IM" localSheetId="6">#REF!</definedName>
    <definedName name="Imprimir_área_IM" localSheetId="7">#REF!</definedName>
    <definedName name="Imprimir_área_IM" localSheetId="8">#REF!</definedName>
    <definedName name="Imprimir_área_IM" localSheetId="9">#REF!</definedName>
    <definedName name="Imprimir_área_IM" localSheetId="17">#REF!</definedName>
    <definedName name="Imprimir_área_IM" localSheetId="19">#REF!</definedName>
    <definedName name="Imprimir_área_IM">#REF!</definedName>
    <definedName name="kk" localSheetId="8" hidden="1">'[6]19.14-15'!#REF!</definedName>
    <definedName name="kk" localSheetId="9" hidden="1">'[6]19.14-15'!#REF!</definedName>
    <definedName name="kk" localSheetId="12" hidden="1">'[6]19.14-15'!#REF!</definedName>
    <definedName name="kk" localSheetId="13" hidden="1">'[6]19.14-15'!#REF!</definedName>
    <definedName name="kk" localSheetId="14" hidden="1">'[6]19.14-15'!#REF!</definedName>
    <definedName name="kk" localSheetId="15" hidden="1">'[6]19.14-15'!#REF!</definedName>
    <definedName name="kk" localSheetId="16" hidden="1">'[6]19.14-15'!#REF!</definedName>
    <definedName name="kk" localSheetId="17" hidden="1">'[6]19.14-15'!#REF!</definedName>
    <definedName name="kk" localSheetId="19" hidden="1">'[6]19.14-15'!#REF!</definedName>
    <definedName name="kk" hidden="1">'[6]19.14-15'!#REF!</definedName>
    <definedName name="kkjkj" localSheetId="8">#REF!</definedName>
    <definedName name="kkjkj" localSheetId="9">#REF!</definedName>
    <definedName name="kkjkj" localSheetId="12">#REF!</definedName>
    <definedName name="kkjkj" localSheetId="13">#REF!</definedName>
    <definedName name="kkjkj" localSheetId="14">#REF!</definedName>
    <definedName name="kkjkj" localSheetId="15">#REF!</definedName>
    <definedName name="kkjkj" localSheetId="16">#REF!</definedName>
    <definedName name="kkjkj" localSheetId="17">#REF!</definedName>
    <definedName name="kkjkj" localSheetId="19">#REF!</definedName>
    <definedName name="kkjkj">#REF!</definedName>
    <definedName name="PEP" localSheetId="4">[9]GANADE1!$B$79</definedName>
    <definedName name="PEP">[10]GANADE1!$B$79</definedName>
    <definedName name="prueba">'[1]19.11-12'!$B$53</definedName>
    <definedName name="RUTINA" localSheetId="6">#REF!</definedName>
    <definedName name="RUTINA" localSheetId="7">#REF!</definedName>
    <definedName name="RUTINA" localSheetId="8">#REF!</definedName>
    <definedName name="RUTINA" localSheetId="9">#REF!</definedName>
    <definedName name="RUTINA" localSheetId="12">#REF!</definedName>
    <definedName name="RUTINA" localSheetId="13">#REF!</definedName>
    <definedName name="RUTINA" localSheetId="14">#REF!</definedName>
    <definedName name="RUTINA" localSheetId="15">#REF!</definedName>
    <definedName name="RUTINA" localSheetId="16">#REF!</definedName>
    <definedName name="RUTINA" localSheetId="17">#REF!</definedName>
    <definedName name="RUTINA" localSheetId="19">#REF!</definedName>
    <definedName name="RUTIN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" i="20" l="1"/>
  <c r="H61" i="20"/>
  <c r="H63" i="20" s="1"/>
  <c r="C63" i="20"/>
  <c r="D63" i="20"/>
  <c r="E63" i="20"/>
  <c r="F63" i="20"/>
  <c r="G63" i="20"/>
  <c r="B63" i="20"/>
  <c r="E69" i="20"/>
  <c r="E68" i="20"/>
  <c r="E67" i="20"/>
  <c r="D67" i="20"/>
  <c r="D68" i="20"/>
  <c r="C69" i="20"/>
  <c r="B69" i="20"/>
  <c r="E13" i="20"/>
  <c r="D69" i="20" l="1"/>
  <c r="D93" i="20" l="1"/>
  <c r="C93" i="20"/>
  <c r="B93" i="20"/>
  <c r="E15" i="20"/>
  <c r="D15" i="20"/>
  <c r="C15" i="20"/>
  <c r="B15" i="20"/>
  <c r="F14" i="20"/>
  <c r="F13" i="20"/>
  <c r="G9" i="20"/>
  <c r="F9" i="20"/>
  <c r="E9" i="20"/>
  <c r="D9" i="20"/>
  <c r="C9" i="20"/>
  <c r="B9" i="20"/>
  <c r="H8" i="20"/>
  <c r="H7" i="20"/>
  <c r="F15" i="20" l="1"/>
  <c r="H9" i="20"/>
  <c r="G65" i="17"/>
  <c r="C93" i="19" l="1"/>
  <c r="D93" i="19"/>
  <c r="B93" i="19"/>
  <c r="F14" i="19"/>
  <c r="F13" i="19"/>
  <c r="C15" i="19"/>
  <c r="D15" i="19"/>
  <c r="E15" i="19"/>
  <c r="B15" i="19"/>
  <c r="H8" i="19"/>
  <c r="H7" i="19"/>
  <c r="C9" i="19"/>
  <c r="D9" i="19"/>
  <c r="E9" i="19"/>
  <c r="F9" i="19"/>
  <c r="G9" i="19"/>
  <c r="B9" i="19"/>
  <c r="H9" i="19" l="1"/>
  <c r="F15" i="19"/>
  <c r="D100" i="17"/>
  <c r="G66" i="17"/>
  <c r="F68" i="17"/>
  <c r="C100" i="17"/>
  <c r="B100" i="17"/>
  <c r="E75" i="17"/>
  <c r="D75" i="17"/>
  <c r="C75" i="17"/>
  <c r="B75" i="17"/>
  <c r="F73" i="17"/>
  <c r="F72" i="17"/>
  <c r="E68" i="17"/>
  <c r="D68" i="17"/>
  <c r="C68" i="17"/>
  <c r="B68" i="17"/>
  <c r="E18" i="17"/>
  <c r="D18" i="17"/>
  <c r="C18" i="17"/>
  <c r="B18" i="17"/>
  <c r="F16" i="17"/>
  <c r="F15" i="17"/>
  <c r="G11" i="17"/>
  <c r="F11" i="17"/>
  <c r="E11" i="17"/>
  <c r="D11" i="17"/>
  <c r="C11" i="17"/>
  <c r="B11" i="17"/>
  <c r="H9" i="17"/>
  <c r="H8" i="17"/>
  <c r="D100" i="16"/>
  <c r="G66" i="16"/>
  <c r="D58" i="16"/>
  <c r="C100" i="16"/>
  <c r="B100" i="16"/>
  <c r="E75" i="16"/>
  <c r="D75" i="16"/>
  <c r="C75" i="16"/>
  <c r="B75" i="16"/>
  <c r="F73" i="16"/>
  <c r="F72" i="16"/>
  <c r="E68" i="16"/>
  <c r="D68" i="16"/>
  <c r="C68" i="16"/>
  <c r="B68" i="16"/>
  <c r="G65" i="16"/>
  <c r="C58" i="16"/>
  <c r="B58" i="16"/>
  <c r="E18" i="16"/>
  <c r="D18" i="16"/>
  <c r="C18" i="16"/>
  <c r="B18" i="16"/>
  <c r="F16" i="16"/>
  <c r="F15" i="16"/>
  <c r="G11" i="16"/>
  <c r="F11" i="16"/>
  <c r="E11" i="16"/>
  <c r="D11" i="16"/>
  <c r="C11" i="16"/>
  <c r="B11" i="16"/>
  <c r="H9" i="16"/>
  <c r="H8" i="16"/>
  <c r="D98" i="15"/>
  <c r="D97" i="15"/>
  <c r="D96" i="15"/>
  <c r="D95" i="15"/>
  <c r="D94" i="15"/>
  <c r="D93" i="15"/>
  <c r="D92" i="15"/>
  <c r="D91" i="15"/>
  <c r="D90" i="15"/>
  <c r="D89" i="15"/>
  <c r="D88" i="15"/>
  <c r="D87" i="15"/>
  <c r="D86" i="15"/>
  <c r="D85" i="15"/>
  <c r="D83" i="15"/>
  <c r="D82" i="15"/>
  <c r="E75" i="15"/>
  <c r="D75" i="15"/>
  <c r="C75" i="15"/>
  <c r="B75" i="15"/>
  <c r="F73" i="15"/>
  <c r="F72" i="15"/>
  <c r="D56" i="15"/>
  <c r="D55" i="15"/>
  <c r="D54" i="15"/>
  <c r="D53" i="15"/>
  <c r="D52" i="15"/>
  <c r="D51" i="15"/>
  <c r="D50" i="15"/>
  <c r="D49" i="15"/>
  <c r="D48" i="15"/>
  <c r="D47" i="15"/>
  <c r="D46" i="15"/>
  <c r="D45" i="15"/>
  <c r="D44" i="15"/>
  <c r="D43" i="15"/>
  <c r="D41" i="15"/>
  <c r="D40" i="15"/>
  <c r="G11" i="15"/>
  <c r="F11" i="15"/>
  <c r="E11" i="15"/>
  <c r="D11" i="15"/>
  <c r="C11" i="15"/>
  <c r="B11" i="15"/>
  <c r="C100" i="15"/>
  <c r="B100" i="15"/>
  <c r="F68" i="15"/>
  <c r="E68" i="15"/>
  <c r="D68" i="15"/>
  <c r="C68" i="15"/>
  <c r="B68" i="15"/>
  <c r="G66" i="15"/>
  <c r="G65" i="15"/>
  <c r="C58" i="15"/>
  <c r="B58" i="15"/>
  <c r="E18" i="15"/>
  <c r="D18" i="15"/>
  <c r="C18" i="15"/>
  <c r="B18" i="15"/>
  <c r="F16" i="15"/>
  <c r="F15" i="15"/>
  <c r="H9" i="15"/>
  <c r="H8" i="15"/>
  <c r="F18" i="16" l="1"/>
  <c r="H11" i="16"/>
  <c r="G68" i="17"/>
  <c r="F75" i="17"/>
  <c r="F18" i="17"/>
  <c r="H11" i="17"/>
  <c r="F68" i="16"/>
  <c r="G68" i="16"/>
  <c r="F75" i="16"/>
  <c r="F75" i="15"/>
  <c r="D100" i="15"/>
  <c r="H11" i="15"/>
  <c r="F18" i="15"/>
  <c r="G68" i="15"/>
  <c r="D58" i="15"/>
  <c r="D94" i="14"/>
  <c r="J67" i="14"/>
  <c r="J66" i="14"/>
  <c r="J69" i="14" s="1"/>
  <c r="H69" i="14"/>
  <c r="I69" i="14"/>
  <c r="G69" i="14"/>
  <c r="C69" i="14"/>
  <c r="D69" i="14"/>
  <c r="E69" i="14"/>
  <c r="F69" i="14"/>
  <c r="B69" i="14"/>
  <c r="D59" i="14"/>
  <c r="C59" i="14"/>
  <c r="B59" i="14"/>
  <c r="H9" i="14"/>
  <c r="H8" i="14"/>
  <c r="C94" i="14"/>
  <c r="B94" i="14"/>
  <c r="E19" i="14"/>
  <c r="D19" i="14"/>
  <c r="C19" i="14"/>
  <c r="B19" i="14"/>
  <c r="F17" i="14"/>
  <c r="F16" i="14"/>
  <c r="C94" i="13"/>
  <c r="B94" i="13"/>
  <c r="E18" i="13"/>
  <c r="D18" i="13"/>
  <c r="C18" i="13"/>
  <c r="B18" i="13"/>
  <c r="F16" i="13"/>
  <c r="F15" i="13"/>
  <c r="F18" i="13" s="1"/>
  <c r="D59" i="11"/>
  <c r="C59" i="11"/>
  <c r="B59" i="11"/>
  <c r="B95" i="10"/>
  <c r="I70" i="10"/>
  <c r="H70" i="10"/>
  <c r="G70" i="10"/>
  <c r="F70" i="10"/>
  <c r="E70" i="10"/>
  <c r="D70" i="10"/>
  <c r="C70" i="10"/>
  <c r="B70" i="10"/>
  <c r="J68" i="10"/>
  <c r="J67" i="10"/>
  <c r="B95" i="9"/>
  <c r="H70" i="9"/>
  <c r="G70" i="9"/>
  <c r="F70" i="9"/>
  <c r="E70" i="9"/>
  <c r="D70" i="9"/>
  <c r="C70" i="9"/>
  <c r="B70" i="9"/>
  <c r="I68" i="9"/>
  <c r="I67" i="9"/>
  <c r="C60" i="9"/>
  <c r="B60" i="9"/>
  <c r="D58" i="9"/>
  <c r="D57" i="9"/>
  <c r="D56" i="9"/>
  <c r="D55" i="9"/>
  <c r="D54" i="9"/>
  <c r="D53" i="9"/>
  <c r="D52" i="9"/>
  <c r="D51" i="9"/>
  <c r="D50" i="9"/>
  <c r="D49" i="9"/>
  <c r="D48" i="9"/>
  <c r="D47" i="9"/>
  <c r="D46" i="9"/>
  <c r="D45" i="9"/>
  <c r="D44" i="9"/>
  <c r="D43" i="9"/>
  <c r="D42" i="9"/>
  <c r="E19" i="9"/>
  <c r="D19" i="9"/>
  <c r="C19" i="9"/>
  <c r="B19" i="9"/>
  <c r="F17" i="9"/>
  <c r="F16" i="9"/>
  <c r="F11" i="9"/>
  <c r="E11" i="9"/>
  <c r="D11" i="9"/>
  <c r="C11" i="9"/>
  <c r="B11" i="9"/>
  <c r="G9" i="9"/>
  <c r="G8" i="9"/>
  <c r="D43" i="2"/>
  <c r="I70" i="9" l="1"/>
  <c r="G11" i="9"/>
  <c r="F19" i="9"/>
  <c r="J70" i="10"/>
  <c r="D60" i="9"/>
  <c r="F19" i="14"/>
</calcChain>
</file>

<file path=xl/sharedStrings.xml><?xml version="1.0" encoding="utf-8"?>
<sst xmlns="http://schemas.openxmlformats.org/spreadsheetml/2006/main" count="2252" uniqueCount="315">
  <si>
    <t xml:space="preserve">Se puede acceder a la información más detallada en los Anuarios de Estadística Forestal de los años correspondientes. </t>
  </si>
  <si>
    <t xml:space="preserve">La operación de Estadística Anual de Cortas de Madera recoge: </t>
  </si>
  <si>
    <t xml:space="preserve">Se presentan resumenes nacionales y por comunidad autónoma. </t>
  </si>
  <si>
    <t>La información ha sido suministrada por las Comunidades Autónomas</t>
  </si>
  <si>
    <t>Volumen total de cortas de madera por tipo de propiedad</t>
  </si>
  <si>
    <t>Volumen total de cortas de madera de las principales especies de coníferas y frondosas</t>
  </si>
  <si>
    <t>Cortas de madera por comunidad autónoma, de coníferas, frondosas y totales</t>
  </si>
  <si>
    <t>Extracción de leña por tipo de propiedad</t>
  </si>
  <si>
    <t>Extracción de leña por comunidad autónoma</t>
  </si>
  <si>
    <t>Propiedad pública</t>
  </si>
  <si>
    <t>Propiedad privada</t>
  </si>
  <si>
    <t>Del Estado o de las CC.AA. Y U.P.</t>
  </si>
  <si>
    <t>Del Estado o de las CC.AA. y no catalogados de U.P.</t>
  </si>
  <si>
    <t>De entidades locales y U.P.</t>
  </si>
  <si>
    <t>De entidades locales y no catalogados de U.P.</t>
  </si>
  <si>
    <t>De particulares</t>
  </si>
  <si>
    <t>De empresas</t>
  </si>
  <si>
    <t>Otros de propiedad privada</t>
  </si>
  <si>
    <t>Total m3</t>
  </si>
  <si>
    <t>coniferas</t>
  </si>
  <si>
    <t>frondosas</t>
  </si>
  <si>
    <t>TOTAL</t>
  </si>
  <si>
    <t>De las entidades locales. Consorciados o conveniados</t>
  </si>
  <si>
    <t>De entidades locales. De libre disposición</t>
  </si>
  <si>
    <t>De Particulares. Consorciados o conveniados</t>
  </si>
  <si>
    <t>De Particulares. No consorciados</t>
  </si>
  <si>
    <t>De empresas. No consorciados</t>
  </si>
  <si>
    <t>Otros consorciados</t>
  </si>
  <si>
    <t>Montes vecinales en mano común</t>
  </si>
  <si>
    <t>Volumen de cortas por especie 2005 (m3 con corteza)</t>
  </si>
  <si>
    <t>CONÍFERAS</t>
  </si>
  <si>
    <t>Especies principales</t>
  </si>
  <si>
    <t>Volumen cortado (m3 con corteza)</t>
  </si>
  <si>
    <t>Indicadores:</t>
  </si>
  <si>
    <t>Pinus uncinata</t>
  </si>
  <si>
    <t>% respecto del total de cortas</t>
  </si>
  <si>
    <t>Pinus sylvestris</t>
  </si>
  <si>
    <t>Pinus nigra</t>
  </si>
  <si>
    <t>Pinus pinaster</t>
  </si>
  <si>
    <t>Pinus pinea</t>
  </si>
  <si>
    <t>Pinus halepensis</t>
  </si>
  <si>
    <t>Pinus radiata</t>
  </si>
  <si>
    <t>Pinus canariensis</t>
  </si>
  <si>
    <t>Otras coníferas</t>
  </si>
  <si>
    <t>FRONDOSAS</t>
  </si>
  <si>
    <t>Populus spp.</t>
  </si>
  <si>
    <t>Fagus sylvatica</t>
  </si>
  <si>
    <t>Castanea sativa</t>
  </si>
  <si>
    <t>Q. petraea y Q. robur</t>
  </si>
  <si>
    <t>Q. ilex y Q suber</t>
  </si>
  <si>
    <t>Otros Quercus</t>
  </si>
  <si>
    <t>Eucaliptus spp.</t>
  </si>
  <si>
    <t>Otras frondosas</t>
  </si>
  <si>
    <t>Análisis autonómico de las cortas totales de coníferas y frondosas, 2005</t>
  </si>
  <si>
    <t>Coníferas (m3 cc)</t>
  </si>
  <si>
    <t>Frondosas (m3 cc)</t>
  </si>
  <si>
    <t>Total (m3 con corteza)</t>
  </si>
  <si>
    <t>GALICIA</t>
  </si>
  <si>
    <t>P. DE ASTURIAS</t>
  </si>
  <si>
    <t>CANTABRIA</t>
  </si>
  <si>
    <t>PAÍS VASCO</t>
  </si>
  <si>
    <t>LA RIOJA</t>
  </si>
  <si>
    <t>ARAGÓN</t>
  </si>
  <si>
    <t>CATALUÑA</t>
  </si>
  <si>
    <t>CASTILLA Y LEÓN</t>
  </si>
  <si>
    <t>CASTILLA-LA MANCHA</t>
  </si>
  <si>
    <t>C. VALENCIANA</t>
  </si>
  <si>
    <t>R. DE MURCIA</t>
  </si>
  <si>
    <t>EXTREMADURA</t>
  </si>
  <si>
    <t>ANDALUCÍA</t>
  </si>
  <si>
    <t>CANARIAS</t>
  </si>
  <si>
    <t>ESPAÑA</t>
  </si>
  <si>
    <t>Resumen nacional de la extracción de leña por grupo de especies y tipo de propiedad, 2005 (toneladas)</t>
  </si>
  <si>
    <t>De sociedades vecinales</t>
  </si>
  <si>
    <t>LEÑAS</t>
  </si>
  <si>
    <t>Análisis autonómico de la extracción de leñas (toneladas), 2010</t>
  </si>
  <si>
    <t>LEÑAS (toneladas)</t>
  </si>
  <si>
    <t>Análisis autonómico de la extracción de leñas (toneladas), 2005</t>
  </si>
  <si>
    <t>Grupos de especies</t>
  </si>
  <si>
    <t>TOTAL EN PROPIEDAD PÚBLICA</t>
  </si>
  <si>
    <t>De las CC.AA. o del Estado y Catalogados de Utilidad Pública</t>
  </si>
  <si>
    <t>De entidades locales y Catalogados de Utilidad Pública</t>
  </si>
  <si>
    <t>Coníferas</t>
  </si>
  <si>
    <t>Frondosas</t>
  </si>
  <si>
    <t>TOTAL EN PROPIEDAD PRIVADA</t>
  </si>
  <si>
    <t>Privada. Consorciados o conveniados</t>
  </si>
  <si>
    <t>Privada. No consorciados</t>
  </si>
  <si>
    <t>Desconocida o sin precisar</t>
  </si>
  <si>
    <t>Volumen de cortas por especie 2006 (m3 con corteza)</t>
  </si>
  <si>
    <t>Populus sp.</t>
  </si>
  <si>
    <t>Eucayptus sp.</t>
  </si>
  <si>
    <t>Análisis autonómico de las cortas totales de coníferas y frondosas, 2006</t>
  </si>
  <si>
    <t>Galicia</t>
  </si>
  <si>
    <t>Cantabria</t>
  </si>
  <si>
    <t>País Vasco</t>
  </si>
  <si>
    <t>La Rioja</t>
  </si>
  <si>
    <t>Aragón</t>
  </si>
  <si>
    <t>Cataluña</t>
  </si>
  <si>
    <t>Castilla y León</t>
  </si>
  <si>
    <t>Castilla La Mancha</t>
  </si>
  <si>
    <t>Comunidad Valenciana</t>
  </si>
  <si>
    <t>Extremadura</t>
  </si>
  <si>
    <t>Andalucía</t>
  </si>
  <si>
    <t>Canarias</t>
  </si>
  <si>
    <t>Resumen nacional de la extracción de leña por grupo de especies y tipo de propiedad, 2006 (toneladas)</t>
  </si>
  <si>
    <t>Total</t>
  </si>
  <si>
    <t>De las Entidades Locales. MUP</t>
  </si>
  <si>
    <t>De las Entidades Locales. Consorciados</t>
  </si>
  <si>
    <t>De las Entidades Locales. No Consorciados</t>
  </si>
  <si>
    <t>De Particulares. Consorciados</t>
  </si>
  <si>
    <t>De Particulares. No Consorciados</t>
  </si>
  <si>
    <t>De Empresas. No consorciados</t>
  </si>
  <si>
    <t>Análisis autonómico de la extracción de leñas (toneladas), 2006</t>
  </si>
  <si>
    <t>Comunidad de Madrid</t>
  </si>
  <si>
    <t>Comunidad Foral de Navarra</t>
  </si>
  <si>
    <t>Islas Baleares</t>
  </si>
  <si>
    <t>Principado de Asturias</t>
  </si>
  <si>
    <t>Región de Murcia</t>
  </si>
  <si>
    <t>Particulares. Consorciados o conveniados</t>
  </si>
  <si>
    <t>Particulares. No consorciados</t>
  </si>
  <si>
    <t>Otros. Consorciados</t>
  </si>
  <si>
    <t>Otros. No consorciados</t>
  </si>
  <si>
    <t>Volumen de cortas por especie 2007 (m3 con corteza)</t>
  </si>
  <si>
    <t>Eucalyptus spp.</t>
  </si>
  <si>
    <t>Análisis autonómico de las cortas totales de coníferas y frondosas, 2007</t>
  </si>
  <si>
    <t>Castilla - La Mancha</t>
  </si>
  <si>
    <t>Resumen nacional de la extracción de leña por grupo de especies y tipo de propiedad, 2007 (toneladas)</t>
  </si>
  <si>
    <t>Análisis autonómico de la extracción de leñas (toneladas), 2007</t>
  </si>
  <si>
    <t>Especie</t>
  </si>
  <si>
    <t>Volumen cortado (m3 cc)</t>
  </si>
  <si>
    <t>Coníferas alóctonas (Larix, Picea y Pseudotsuga)</t>
  </si>
  <si>
    <t xml:space="preserve">Otras coníferas </t>
  </si>
  <si>
    <t>Eucalyptus sp.</t>
  </si>
  <si>
    <t>Betula spp.</t>
  </si>
  <si>
    <t xml:space="preserve">Otras frondosas </t>
  </si>
  <si>
    <t>Volumen de cortas de las especies principales 2008 (m3 con corteza)</t>
  </si>
  <si>
    <t>s.d.</t>
  </si>
  <si>
    <t>Análisis autonómico de las cortas totales de coníferas  y frondosas, 2008</t>
  </si>
  <si>
    <t>Resumen nacional de la extracción de leña por grupo de especies y tipo de propiedad, 2008 (toneladas)</t>
  </si>
  <si>
    <t>Análisis autonómico de la extracción de leñas, 2008</t>
  </si>
  <si>
    <t>Total extracciones (toneladas)</t>
  </si>
  <si>
    <t>Sin especificar</t>
  </si>
  <si>
    <t>Volumen de cortas por especie 2009 (m3 con corteza)</t>
  </si>
  <si>
    <t>% coníferas alóctonas respecto total del coníferas:</t>
  </si>
  <si>
    <t>Otras coníferas alóctonas (Chamaecyparis, Larix, Picea y Pseudotsuga)</t>
  </si>
  <si>
    <t>% frondosas alóctonas respecto total del frondosas:</t>
  </si>
  <si>
    <t>Quercus ilex</t>
  </si>
  <si>
    <t>Quercus pyrenaica</t>
  </si>
  <si>
    <t>Quercus robur y Quercus petraea</t>
  </si>
  <si>
    <t>Otras frondosas alóctonas</t>
  </si>
  <si>
    <t>Resto de frondosas</t>
  </si>
  <si>
    <t>Análisis autonómico de las cortas totales de coníferas y frondosas, 2009</t>
  </si>
  <si>
    <t>Resumen nacional de la extracción de leña por grupo de especies y tipo de propiedad, 2009 (toneladas)</t>
  </si>
  <si>
    <t>Pública: Sin especificar</t>
  </si>
  <si>
    <t>Privada: Sin especificar</t>
  </si>
  <si>
    <t>Análisis autonómico de la extracción de leñas (toneladas), 2009</t>
  </si>
  <si>
    <t>Desconocida</t>
  </si>
  <si>
    <t>Volumen de cortas por especie 2010 (m3 con corteza)</t>
  </si>
  <si>
    <t>Análisis autonómico de las cortas totales de coníferas y frondosas, 2010</t>
  </si>
  <si>
    <t>Resumen nacional de la extracción de leña por grupo de especies y tipo de propiedad, 2010 (toneladas)</t>
  </si>
  <si>
    <t>COMUNIDA FORAL DE NAVARRA</t>
  </si>
  <si>
    <t>COMUNIDAD DE MADRID</t>
  </si>
  <si>
    <t>ISLAS BALEARES</t>
  </si>
  <si>
    <t>COMUNIDAD FORAL DE NAVARRA</t>
  </si>
  <si>
    <t>Comunidades Autónomas</t>
  </si>
  <si>
    <t>Comunidades autónomas</t>
  </si>
  <si>
    <t>De las CC.AA. o del Estado y No M.U.P.</t>
  </si>
  <si>
    <t>Del Estado o de las CCAA. y M.U.P.</t>
  </si>
  <si>
    <t>Del Estado o de las CC.AA. Y no de U.P.</t>
  </si>
  <si>
    <t>De las CC.AA. o del Estado y no de U.P.</t>
  </si>
  <si>
    <t>Del Estado o las CC.AA. y Catalogados de Utilidad Pública</t>
  </si>
  <si>
    <t>Del Estado o de las CC.AA. y no de U.P.</t>
  </si>
  <si>
    <t>De Entidades Locales y Catalogados de Utilidad Pública</t>
  </si>
  <si>
    <t>De Entidades Locales consorciados o conveniados</t>
  </si>
  <si>
    <t>De Entidades Locales de libre disposición</t>
  </si>
  <si>
    <t>Del Estado o las CC.AA. y no  de U.P.</t>
  </si>
  <si>
    <t>De Particulares consorciados o conveniados</t>
  </si>
  <si>
    <t>De Particulares no consorciados</t>
  </si>
  <si>
    <t>De empresas no consorciados</t>
  </si>
  <si>
    <t>De las entidades locales consorciados o conveniados</t>
  </si>
  <si>
    <t>De entidades locales de libre disposición</t>
  </si>
  <si>
    <t>Privada consorciados o conveniados</t>
  </si>
  <si>
    <t>Privada no consorciados</t>
  </si>
  <si>
    <t>Privada connsorciados o conveniados</t>
  </si>
  <si>
    <t>Total propiedad pública m3cc</t>
  </si>
  <si>
    <t>Total propiedad privada m3cc</t>
  </si>
  <si>
    <t>Coníferas (m3cc)</t>
  </si>
  <si>
    <t>Frondosas (m3cc)</t>
  </si>
  <si>
    <t>Volumen de cortas por especie 2011 (m3 con corteza)</t>
  </si>
  <si>
    <t>Análisis autonómico de las cortas totales de coníferas y frondosas, 2011</t>
  </si>
  <si>
    <t>Resumen nacional de la extracción de leña por grupo de especies y tipo de propiedad, 2011 (toneladas)</t>
  </si>
  <si>
    <t>Análisis autonómico de la extracción de leñas (toneladas), 2011</t>
  </si>
  <si>
    <t>Volumen de cortas por especie 2012 (m3 con corteza)</t>
  </si>
  <si>
    <t>Quercus robur</t>
  </si>
  <si>
    <t>Otros quercus</t>
  </si>
  <si>
    <t>Análisis autonómico de las cortas totales de coníferas y frondosas, 2012</t>
  </si>
  <si>
    <t>Resumen nacional de la extracción de leña por grupo de especies y tipo de propiedad, 2012 (toneladas)</t>
  </si>
  <si>
    <t>Análisis autonómico de la extracción de leñas (toneladas), 2012</t>
  </si>
  <si>
    <t>Volumen de cortas por especie 2013 (m3 con corteza)</t>
  </si>
  <si>
    <t>Análisis autonómico de las cortas totales de coníferas y frondosas, 2013</t>
  </si>
  <si>
    <t>Resumen nacional de la extracción de leña por grupo de especies y tipo de propiedad, 2013 (toneladas)</t>
  </si>
  <si>
    <t>Análisis autonómico de la extracción de leñas (toneladas), 2013</t>
  </si>
  <si>
    <t>Privada</t>
  </si>
  <si>
    <t>Pública</t>
  </si>
  <si>
    <t>De las CC.AA. o del Estado y NO Catalogados de Utilidad Pública</t>
  </si>
  <si>
    <t>Volumen de cortas por especie 2014 (m3 con corteza)</t>
  </si>
  <si>
    <t>Análisis autonómico de las cortas totales de coníferas y frondosas, 2014</t>
  </si>
  <si>
    <t>Resumen nacional de la extracción de leña por grupo de especies y tipo de propiedad, 2014 (toneladas)</t>
  </si>
  <si>
    <t>Análisis autonómico de la extracción de leñas (toneladas), 2014</t>
  </si>
  <si>
    <t>Privada sin especificar</t>
  </si>
  <si>
    <t>Otras coníferas alóctonas (Chamaecyparis, Larix, Picea, Pseudotsuga, etc.)</t>
  </si>
  <si>
    <t>Volumen de cortas por especie 2015 (m3 con corteza)</t>
  </si>
  <si>
    <t>Análisis autonómico de las cortas totales de coníferas y frondosas, 2015</t>
  </si>
  <si>
    <t>Resumen nacional de la extracción de leña por grupo de especies y tipo de propiedad, 2015 (toneladas)</t>
  </si>
  <si>
    <t>Análisis autonómico de la extracción de leñas (toneladas), 2015</t>
  </si>
  <si>
    <t>Pública sin especificar</t>
  </si>
  <si>
    <t>Volumen de cortas por especie 2016 (m3 con corteza)</t>
  </si>
  <si>
    <t>Análisis autonómico de las cortas totales de coníferas y frondosas, 2016</t>
  </si>
  <si>
    <t>Resumen nacional de la extracción de leña por grupo de especies y tipo de propiedad, 2016 (toneladas)</t>
  </si>
  <si>
    <t>Análisis autonómico de la extracción de leñas (toneladas), 2016</t>
  </si>
  <si>
    <t>TOTAL LEÑAS (toneladas)</t>
  </si>
  <si>
    <t>Otros pinos</t>
  </si>
  <si>
    <t>Volumen de cortas por especie 2017 (m3 con corteza)</t>
  </si>
  <si>
    <t>Análisis autonómico de las cortas totales de coníferas y frondosas, 2017</t>
  </si>
  <si>
    <t>Resumen nacional de la extracción de leña por grupo de especies y tipo de propiedad, 2017 (toneladas)</t>
  </si>
  <si>
    <t>Análisis autonómico de la extracción de leñas (toneladas), 2017</t>
  </si>
  <si>
    <t>NOTA: Andalucía no ha presentado las estadísticas de aprovechamientos forestales de 2017</t>
  </si>
  <si>
    <t>sd</t>
  </si>
  <si>
    <t>Volumen de cortas por especie 2018 (m3 con corteza)</t>
  </si>
  <si>
    <t>Análisis autonómico de las cortas totales de coníferas y frondosas, 2018</t>
  </si>
  <si>
    <t>Resumen nacional de la extracción de leña por grupo de especies y tipo de propiedad, 2018 (toneladas)</t>
  </si>
  <si>
    <t>Análisis autonómico de la extracción de leñas (toneladas), 2018</t>
  </si>
  <si>
    <t>Total (m3 cc)</t>
  </si>
  <si>
    <t>TOTAL PROPIEDAD PÚBLICA</t>
  </si>
  <si>
    <r>
      <t>Otras coníferas alóctonas (</t>
    </r>
    <r>
      <rPr>
        <i/>
        <sz val="10"/>
        <rFont val="Arial"/>
        <family val="2"/>
      </rPr>
      <t>Chamaecyparis, Larix, Picea, Pseudotsuga</t>
    </r>
    <r>
      <rPr>
        <sz val="10"/>
        <rFont val="Arial"/>
        <family val="2"/>
      </rPr>
      <t>, etc.)</t>
    </r>
  </si>
  <si>
    <t>C. Foral de Navarra</t>
  </si>
  <si>
    <t>Volumen de cortas por especie 2019 (m3 con corteza)</t>
  </si>
  <si>
    <t>Análisis autonómico de las cortas totales de coníferas y frondosas, 2019</t>
  </si>
  <si>
    <t>Resumen nacional de la extracción de leña por grupo de especies y tipo de propiedad, 2019 (toneladas)</t>
  </si>
  <si>
    <t>Análisis autonómico de la extracción de leñas (toneladas), 2019</t>
  </si>
  <si>
    <t>Volumen de cortas por especie 2020 (m3 con corteza)</t>
  </si>
  <si>
    <t>Quercus rubra</t>
  </si>
  <si>
    <t>Análisis autonómico de las cortas totales de coníferas y frondosas, 2020</t>
  </si>
  <si>
    <t>Resumen nacional de la extracción de leña por grupo de especies y tipo de propiedad, 2020 (toneladas)</t>
  </si>
  <si>
    <t>Análisis autonómico de la extracción de leñas (toneladas), 2020</t>
  </si>
  <si>
    <t>Principado de Asturias (2019)</t>
  </si>
  <si>
    <t>Nota: los totales incluyen la estimación propia para las cortas del Principado de Asturias.</t>
  </si>
  <si>
    <t>Nota: Para Huelva (Andalucía) se han proporcionado las cifras de cortas de frondosas junto con las de coníferas</t>
  </si>
  <si>
    <t>Resumen nacional de las cortas de madera por grupo de especies y tipo de propiedad, 2021 (m3 con corteza)</t>
  </si>
  <si>
    <t>Volumen de cortas por especie 2021 (m3 con corteza)</t>
  </si>
  <si>
    <t xml:space="preserve">Pinus radiata </t>
  </si>
  <si>
    <t xml:space="preserve">Pinus pinaster </t>
  </si>
  <si>
    <t>Análisis autonómico de las cortas totales de coníferas y frondosas, 2021</t>
  </si>
  <si>
    <t>Castilla-La Mancha</t>
  </si>
  <si>
    <t xml:space="preserve">Comunidad Valenciana </t>
  </si>
  <si>
    <t xml:space="preserve">Principado de Asturias </t>
  </si>
  <si>
    <t>Resumen nacional de la extracción de leña por grupo de especies y tipo de propiedad, 2021 (toneladas)</t>
  </si>
  <si>
    <t>Análisis autonómico de la extracción de leñas (toneladas), 2021</t>
  </si>
  <si>
    <t>% coníferas respecto del total de cortas:</t>
  </si>
  <si>
    <t>% coníferas alóctonas respecto total de coníferas:</t>
  </si>
  <si>
    <t xml:space="preserve">Otras coníferas alóctonas </t>
  </si>
  <si>
    <t>% frondosas respecto del total de cortas:</t>
  </si>
  <si>
    <t>% frondosas alóctonas respecto total de coníferas:</t>
  </si>
  <si>
    <t>…</t>
  </si>
  <si>
    <t>… </t>
  </si>
  <si>
    <t>Volumen de cortas por especie (m3 con corteza)</t>
  </si>
  <si>
    <t>Resumen nacional de las cortas de madera por grupo de especies y tipo de propiedad (m3 con corteza)</t>
  </si>
  <si>
    <t>Análisis autonómico de las cortas totales de coníferas y frondosas</t>
  </si>
  <si>
    <t>Resumen nacional de la extracción de leña por grupo de especies y tipo de propiedad (toneladas)</t>
  </si>
  <si>
    <t>Análisis autonómico de la extracción de leñas (toneladas)</t>
  </si>
  <si>
    <t xml:space="preserve">
% frondosas alóctonas respecto total del frondosas: 
92%</t>
  </si>
  <si>
    <r>
      <t>Resumen nacional de las cortas de madera por grupo de especies y tipo de propiedad, 2020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</si>
  <si>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2019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</si>
  <si>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2017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</si>
  <si>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2014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</si>
  <si>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2013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</si>
  <si>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2012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</si>
  <si>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2008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</si>
  <si>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2007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</si>
  <si>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2006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</si>
  <si>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2005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</si>
  <si>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Q. petraea</t>
    </r>
    <r>
      <rPr>
        <sz val="8"/>
        <rFont val="Arial"/>
        <family val="2"/>
      </rPr>
      <t xml:space="preserve"> y </t>
    </r>
    <r>
      <rPr>
        <i/>
        <sz val="8"/>
        <rFont val="Arial"/>
        <family val="2"/>
      </rPr>
      <t>Q. robur</t>
    </r>
  </si>
  <si>
    <r>
      <t xml:space="preserve">Otros </t>
    </r>
    <r>
      <rPr>
        <sz val="8"/>
        <rFont val="Arial"/>
        <family val="2"/>
      </rPr>
      <t>Quercus</t>
    </r>
  </si>
  <si>
    <r>
      <t xml:space="preserve">Q. petraea </t>
    </r>
    <r>
      <rPr>
        <sz val="8"/>
        <rFont val="Arial"/>
        <family val="2"/>
      </rPr>
      <t>y</t>
    </r>
    <r>
      <rPr>
        <i/>
        <sz val="8"/>
        <rFont val="Arial"/>
        <family val="2"/>
      </rPr>
      <t xml:space="preserve"> Q. robur</t>
    </r>
  </si>
  <si>
    <r>
      <t>Resumen nacional de las cortas de madera por grupo de especies y tipo de propiedad, 2009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</si>
  <si>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2010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</si>
  <si>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2011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</si>
  <si>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2015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</si>
  <si>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2016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</si>
  <si>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2018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</si>
  <si>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t>% frondosas alóctonas respecto total del coníferas:</t>
  </si>
  <si>
    <t>Propiedd pública</t>
  </si>
  <si>
    <t xml:space="preserve"> </t>
  </si>
  <si>
    <t>APROVECHAMIENTOS FORESTALES. CORTAS DE MADERA Y EXTRACCIÓN DE LEÑAS 2005</t>
  </si>
  <si>
    <t>APROVECHAMIENTOS FORESTALES. CORTAS DE MADERA Y EXTRACCIÓN DE LEÑAS 2006</t>
  </si>
  <si>
    <t>APROVECHAMIENTOS FORESTALES. CORTAS DE MADERA Y EXTRACCIÓN DE LEÑAS 2007</t>
  </si>
  <si>
    <t>APROVECHAMIENTOS FORESTALES. CORTAS DE MADERA Y EXTRACCIÓN DE LEÑAS 2008</t>
  </si>
  <si>
    <t>APROVECHAMIENTOS FORESTALES. CORTAS DE MADERA Y EXTRACCIÓN DE LEÑAS 2009</t>
  </si>
  <si>
    <t>APROVECHAMIENTOS FORESTALES. CORTAS DE MADERA Y EXTRACCIÓN DE LEÑAS 2010</t>
  </si>
  <si>
    <t>APROVECHAMIENTOS FORESTALES. CORTAS DE MADERA Y EXTRACCIÓN DE LEÑAS 2011</t>
  </si>
  <si>
    <t>APROVECHAMIENTOS FORESTALES. CORTAS DE MADERA Y EXTRACCIÓN DE LEÑAS 2012</t>
  </si>
  <si>
    <t>APROVECHAMIENTOS FORESTALES. CORTAS DE MADERA Y EXTRACCIÓN DE LEÑAS 2013</t>
  </si>
  <si>
    <t>APROVECHAMIENTOS FORESTALES. CORTAS DE MADERA Y EXTRACCIÓN DE LEÑAS 2014</t>
  </si>
  <si>
    <t>APROVECHAMIENTOS FORESTALES. CORTAS DE MADERA Y EXTRACCIÓN DE LEÑAS 2015</t>
  </si>
  <si>
    <t>APROVECHAMIENTOS FORESTALES. CORTAS DE MADERA Y EXTRACCIÓN DE LEÑAS 2016</t>
  </si>
  <si>
    <t>APROVECHAMIENTOS FORESTALES. CORTAS DE MADERA Y EXTRACCIÓN DE LEÑAS 2017</t>
  </si>
  <si>
    <t>APROVECHAMIENTOS FORESTALES. CORTAS DE MADERA Y EXTRACCIÓN DE LEÑAS 2018</t>
  </si>
  <si>
    <t>APROVECHAMIENTOS FORESTALES. CORTAS DE MADERA Y EXTRACCIÓN DE LEÑAS 2019</t>
  </si>
  <si>
    <t xml:space="preserve">APROVECHAMIENTOS FORESTALES. CORTAS DE MADERA Y EXTRACCIÓN DE LEÑAS 2020 </t>
  </si>
  <si>
    <t>APROVECHAMIENTOS FORESTALES. CORTAS DE MADERA Y EXTRACCIÓN DE LEÑAS 2021</t>
  </si>
  <si>
    <t>APROVECHAMIENTOS FORESTALES. CORTAS DE MADERA Y EXTRACCIÓN DE LEÑAS 2022</t>
  </si>
  <si>
    <t>APROVECHAMIENTOS FORESTALES. CORTAS DE MADERA Y EXTRACCIÓN DE LEÑAS 2023</t>
  </si>
  <si>
    <r>
      <t>Coníferas (m</t>
    </r>
    <r>
      <rPr>
        <b/>
        <vertAlign val="superscript"/>
        <sz val="8"/>
        <color rgb="FFFFFEFD"/>
        <rFont val="Arial"/>
        <family val="2"/>
      </rPr>
      <t>3</t>
    </r>
    <r>
      <rPr>
        <b/>
        <sz val="8"/>
        <color rgb="FFFFFEFD"/>
        <rFont val="Arial"/>
        <family val="2"/>
      </rPr>
      <t xml:space="preserve"> cc)</t>
    </r>
  </si>
  <si>
    <r>
      <t>Frondosas (m</t>
    </r>
    <r>
      <rPr>
        <b/>
        <vertAlign val="superscript"/>
        <sz val="8"/>
        <color rgb="FFFFFEFD"/>
        <rFont val="Arial"/>
        <family val="2"/>
      </rPr>
      <t>3</t>
    </r>
    <r>
      <rPr>
        <b/>
        <sz val="8"/>
        <color rgb="FFFFFEFD"/>
        <rFont val="Arial"/>
        <family val="2"/>
      </rPr>
      <t xml:space="preserve"> cc)</t>
    </r>
  </si>
  <si>
    <r>
      <t>Total (m</t>
    </r>
    <r>
      <rPr>
        <b/>
        <vertAlign val="superscript"/>
        <sz val="8"/>
        <color rgb="FFFFFEFD"/>
        <rFont val="Arial"/>
        <family val="2"/>
      </rPr>
      <t>3</t>
    </r>
    <r>
      <rPr>
        <b/>
        <sz val="8"/>
        <color rgb="FFFFFEFD"/>
        <rFont val="Arial"/>
        <family val="2"/>
      </rPr>
      <t xml:space="preserve"> cc)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</si>
</sst>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3" formatCode="_-* #,##0.00_-;\-* #,##0.00_-;_-* &quot;-&quot;??_-;_-@_-"/>
    <numFmt numFmtId="164" formatCode="_-* #,##0.00\ _€_-;\-* #,##0.00\ _€_-;_-* &quot;-&quot;??\ _€_-;_-@_-"/>
    <numFmt numFmtId="165" formatCode="#,##0.0"/>
    <numFmt numFmtId="166" formatCode="#,##0_);\(#,##0\)"/>
    <numFmt numFmtId="167" formatCode="0.00_)"/>
    <numFmt numFmtId="168" formatCode="#,##0;\(0.0\)"/>
    <numFmt numFmtId="169" formatCode="#,##0__;\–#,##0__;0__;@__"/>
    <numFmt numFmtId="170" formatCode="_-* #,##0.00\ [$€]_-;\-* #,##0.00\ [$€]_-;_-* &quot;-&quot;??\ [$€]_-;_-@_-"/>
    <numFmt numFmtId="171" formatCode="_-* #,##0_-;\-* #,##0_-;_-* &quot;-&quot;??_-;_-@_-"/>
  </numFmts>
  <fonts count="4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2"/>
      <name val="Helv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color rgb="FF296137"/>
      <name val="Arial"/>
      <family val="2"/>
    </font>
    <font>
      <b/>
      <sz val="11"/>
      <color theme="6" tint="-0.249977111117893"/>
      <name val="Arial"/>
      <family val="2"/>
    </font>
    <font>
      <sz val="8"/>
      <color rgb="FF181717"/>
      <name val="Arial"/>
      <family val="2"/>
    </font>
    <font>
      <b/>
      <sz val="8"/>
      <color rgb="FF181717"/>
      <name val="Arial"/>
      <family val="2"/>
    </font>
    <font>
      <b/>
      <sz val="8"/>
      <color rgb="FFFFFEFD"/>
      <name val="Arial"/>
      <family val="2"/>
    </font>
    <font>
      <b/>
      <sz val="8"/>
      <color rgb="FFFFFFFF"/>
      <name val="Arial"/>
      <family val="2"/>
    </font>
    <font>
      <i/>
      <sz val="8"/>
      <color rgb="FF181717"/>
      <name val="Arial"/>
      <family val="2"/>
    </font>
    <font>
      <b/>
      <vertAlign val="superscript"/>
      <sz val="11"/>
      <color theme="6" tint="-0.249977111117893"/>
      <name val="Arial"/>
      <family val="2"/>
    </font>
    <font>
      <sz val="10"/>
      <color theme="6" tint="-0.249977111117893"/>
      <name val="Arial"/>
      <family val="2"/>
    </font>
    <font>
      <b/>
      <sz val="8"/>
      <name val="Arial"/>
      <family val="2"/>
    </font>
    <font>
      <b/>
      <sz val="10"/>
      <color theme="6" tint="-0.249977111117893"/>
      <name val="Arial"/>
      <family val="2"/>
    </font>
    <font>
      <i/>
      <sz val="8"/>
      <name val="Arial"/>
      <family val="2"/>
    </font>
    <font>
      <b/>
      <sz val="9"/>
      <color theme="0"/>
      <name val="Arial"/>
      <family val="2"/>
    </font>
    <font>
      <b/>
      <sz val="8"/>
      <color theme="0"/>
      <name val="Arial"/>
      <family val="2"/>
    </font>
    <font>
      <sz val="10"/>
      <color rgb="FF296137"/>
      <name val="Arial"/>
      <family val="2"/>
    </font>
    <font>
      <b/>
      <vertAlign val="superscript"/>
      <sz val="8"/>
      <color rgb="FFFFFEFD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DE5"/>
        <bgColor indexed="64"/>
      </patternFill>
    </fill>
    <fill>
      <patternFill patternType="solid">
        <fgColor rgb="FF296137"/>
        <bgColor indexed="64"/>
      </patternFill>
    </fill>
    <fill>
      <patternFill patternType="solid">
        <fgColor rgb="FF8B3B27"/>
        <bgColor indexed="64"/>
      </patternFill>
    </fill>
    <fill>
      <patternFill patternType="solid">
        <fgColor rgb="FFF9D3BA"/>
        <bgColor indexed="64"/>
      </patternFill>
    </fill>
    <fill>
      <patternFill patternType="solid">
        <fgColor rgb="FFFFFEFD"/>
        <bgColor indexed="64"/>
      </patternFill>
    </fill>
  </fills>
  <borders count="9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17"/>
      </bottom>
      <diagonal/>
    </border>
    <border>
      <left style="medium">
        <color indexed="17"/>
      </left>
      <right/>
      <top/>
      <bottom/>
      <diagonal/>
    </border>
    <border>
      <left/>
      <right/>
      <top style="medium">
        <color indexed="17"/>
      </top>
      <bottom/>
      <diagonal/>
    </border>
    <border>
      <left/>
      <right/>
      <top/>
      <bottom style="medium">
        <color rgb="FF296137"/>
      </bottom>
      <diagonal/>
    </border>
    <border>
      <left style="medium">
        <color rgb="FFFFFEFD"/>
      </left>
      <right/>
      <top/>
      <bottom style="medium">
        <color rgb="FFFFFEFD"/>
      </bottom>
      <diagonal/>
    </border>
    <border>
      <left/>
      <right/>
      <top/>
      <bottom style="medium">
        <color rgb="FFFFFEFD"/>
      </bottom>
      <diagonal/>
    </border>
    <border>
      <left/>
      <right style="medium">
        <color rgb="FFFFFFFF"/>
      </right>
      <top/>
      <bottom/>
      <diagonal/>
    </border>
    <border>
      <left/>
      <right style="medium">
        <color rgb="FFFFFEFD"/>
      </right>
      <top/>
      <bottom/>
      <diagonal/>
    </border>
    <border>
      <left style="medium">
        <color rgb="FFFFFEFD"/>
      </left>
      <right style="medium">
        <color rgb="FFFFFEFD"/>
      </right>
      <top/>
      <bottom/>
      <diagonal/>
    </border>
    <border>
      <left/>
      <right style="medium">
        <color rgb="FFFFFEFD"/>
      </right>
      <top/>
      <bottom style="medium">
        <color rgb="FFFFFEFD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medium">
        <color theme="6" tint="-0.499984740745262"/>
      </bottom>
      <diagonal/>
    </border>
    <border>
      <left/>
      <right style="thin">
        <color theme="0"/>
      </right>
      <top style="thin">
        <color theme="0"/>
      </top>
      <bottom style="medium">
        <color theme="6" tint="-0.499984740745262"/>
      </bottom>
      <diagonal/>
    </border>
    <border>
      <left style="thin">
        <color theme="0"/>
      </left>
      <right/>
      <top style="thin">
        <color theme="0"/>
      </top>
      <bottom style="medium">
        <color theme="6" tint="-0.499984740745262"/>
      </bottom>
      <diagonal/>
    </border>
    <border>
      <left style="medium">
        <color rgb="FFFFFEFD"/>
      </left>
      <right style="medium">
        <color rgb="FFFFFFFF"/>
      </right>
      <top style="medium">
        <color rgb="FFFFFEFD"/>
      </top>
      <bottom/>
      <diagonal/>
    </border>
    <border>
      <left style="medium">
        <color rgb="FFFFFEFD"/>
      </left>
      <right style="medium">
        <color rgb="FFFFFEFD"/>
      </right>
      <top/>
      <bottom style="thin">
        <color theme="0"/>
      </bottom>
      <diagonal/>
    </border>
    <border>
      <left style="medium">
        <color rgb="FFFFFEFD"/>
      </left>
      <right style="medium">
        <color rgb="FFFFFEFD"/>
      </right>
      <top style="medium">
        <color indexed="17"/>
      </top>
      <bottom/>
      <diagonal/>
    </border>
    <border>
      <left style="medium">
        <color rgb="FFFFFEFD"/>
      </left>
      <right style="medium">
        <color rgb="FFFFFEFD"/>
      </right>
      <top style="medium">
        <color rgb="FFFFFEFD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rgb="FFFFFEFD"/>
      </right>
      <top style="medium">
        <color rgb="FFFFFEFD"/>
      </top>
      <bottom/>
      <diagonal/>
    </border>
    <border>
      <left/>
      <right style="medium">
        <color rgb="FFFFFEFD"/>
      </right>
      <top/>
      <bottom style="thin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indexed="17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medium">
        <color theme="6" tint="-0.499984740745262"/>
      </bottom>
      <diagonal/>
    </border>
    <border>
      <left style="thin">
        <color theme="0"/>
      </left>
      <right/>
      <top/>
      <bottom style="medium">
        <color theme="6" tint="-0.4999847407452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medium">
        <color rgb="FFFFFEFD"/>
      </right>
      <top/>
      <bottom style="medium">
        <color indexed="17"/>
      </bottom>
      <diagonal/>
    </border>
    <border>
      <left/>
      <right style="thin">
        <color theme="0"/>
      </right>
      <top/>
      <bottom/>
      <diagonal/>
    </border>
    <border>
      <left/>
      <right/>
      <top style="medium">
        <color indexed="17"/>
      </top>
      <bottom style="medium">
        <color theme="0"/>
      </bottom>
      <diagonal/>
    </border>
    <border>
      <left/>
      <right style="medium">
        <color theme="0"/>
      </right>
      <top style="medium">
        <color indexed="17"/>
      </top>
      <bottom style="medium">
        <color theme="0"/>
      </bottom>
      <diagonal/>
    </border>
    <border>
      <left style="medium">
        <color theme="0"/>
      </left>
      <right/>
      <top style="medium">
        <color indexed="17"/>
      </top>
      <bottom style="medium">
        <color theme="0"/>
      </bottom>
      <diagonal/>
    </border>
    <border>
      <left style="thin">
        <color theme="0"/>
      </left>
      <right/>
      <top style="medium">
        <color theme="0"/>
      </top>
      <bottom style="medium">
        <color theme="6" tint="-0.499984740745262"/>
      </bottom>
      <diagonal/>
    </border>
    <border>
      <left style="medium">
        <color indexed="17"/>
      </left>
      <right/>
      <top/>
      <bottom style="medium">
        <color indexed="17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medium">
        <color theme="6" tint="-0.499984740745262"/>
      </bottom>
      <diagonal/>
    </border>
    <border>
      <left style="medium">
        <color theme="0"/>
      </left>
      <right/>
      <top style="medium">
        <color indexed="17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rgb="FF296137"/>
      </top>
      <bottom style="medium">
        <color rgb="FF296137"/>
      </bottom>
      <diagonal/>
    </border>
    <border>
      <left/>
      <right style="thin">
        <color theme="0"/>
      </right>
      <top style="medium">
        <color theme="0"/>
      </top>
      <bottom style="medium">
        <color rgb="FF296137"/>
      </bottom>
      <diagonal/>
    </border>
    <border>
      <left style="thin">
        <color theme="0"/>
      </left>
      <right/>
      <top style="medium">
        <color theme="0"/>
      </top>
      <bottom style="medium">
        <color rgb="FF296137"/>
      </bottom>
      <diagonal/>
    </border>
    <border>
      <left/>
      <right style="medium">
        <color theme="0"/>
      </right>
      <top style="medium">
        <color theme="0"/>
      </top>
      <bottom style="medium">
        <color rgb="FF296137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rgb="FF296137"/>
      </bottom>
      <diagonal/>
    </border>
    <border>
      <left/>
      <right style="thin">
        <color rgb="FFFFFEFD"/>
      </right>
      <top/>
      <bottom/>
      <diagonal/>
    </border>
    <border>
      <left style="thin">
        <color rgb="FFFFFEFD"/>
      </left>
      <right style="thin">
        <color rgb="FFFFFEFD"/>
      </right>
      <top/>
      <bottom/>
      <diagonal/>
    </border>
    <border>
      <left style="thin">
        <color rgb="FFFFFEFD"/>
      </left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rgb="FFFFFEFD"/>
      </left>
      <right/>
      <top/>
      <bottom/>
      <diagonal/>
    </border>
    <border>
      <left/>
      <right style="medium">
        <color theme="0"/>
      </right>
      <top style="medium">
        <color indexed="17"/>
      </top>
      <bottom/>
      <diagonal/>
    </border>
    <border>
      <left/>
      <right style="thin">
        <color theme="0"/>
      </right>
      <top/>
      <bottom style="medium">
        <color indexed="17"/>
      </bottom>
      <diagonal/>
    </border>
    <border>
      <left style="medium">
        <color rgb="FFFFFEFD"/>
      </left>
      <right/>
      <top style="medium">
        <color rgb="FFFFFEFD"/>
      </top>
      <bottom style="medium">
        <color rgb="FFFFFEFD"/>
      </bottom>
      <diagonal/>
    </border>
    <border>
      <left/>
      <right style="medium">
        <color rgb="FFFFFEFD"/>
      </right>
      <top style="medium">
        <color rgb="FFFFFEFD"/>
      </top>
      <bottom style="medium">
        <color rgb="FFFFFEFD"/>
      </bottom>
      <diagonal/>
    </border>
    <border>
      <left/>
      <right/>
      <top style="medium">
        <color rgb="FFFFFEFD"/>
      </top>
      <bottom style="medium">
        <color rgb="FFFFFEFD"/>
      </bottom>
      <diagonal/>
    </border>
    <border>
      <left style="medium">
        <color theme="0"/>
      </left>
      <right style="medium">
        <color theme="0"/>
      </right>
      <top style="medium">
        <color rgb="FF296137"/>
      </top>
      <bottom style="medium">
        <color theme="0"/>
      </bottom>
      <diagonal/>
    </border>
    <border>
      <left style="medium">
        <color theme="0"/>
      </left>
      <right/>
      <top style="medium">
        <color rgb="FF296137"/>
      </top>
      <bottom style="medium">
        <color theme="0"/>
      </bottom>
      <diagonal/>
    </border>
    <border>
      <left/>
      <right/>
      <top style="medium">
        <color rgb="FF296137"/>
      </top>
      <bottom style="medium">
        <color theme="0"/>
      </bottom>
      <diagonal/>
    </border>
    <border>
      <left/>
      <right style="medium">
        <color theme="0"/>
      </right>
      <top style="medium">
        <color rgb="FF296137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rgb="FF296137"/>
      </bottom>
      <diagonal/>
    </border>
    <border>
      <left style="medium">
        <color theme="0"/>
      </left>
      <right/>
      <top style="medium">
        <color theme="0"/>
      </top>
      <bottom style="medium">
        <color indexed="17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medium">
        <color rgb="FF296137"/>
      </left>
      <right style="medium">
        <color rgb="FFFFFEFD"/>
      </right>
      <top style="medium">
        <color rgb="FF296137"/>
      </top>
      <bottom/>
      <diagonal/>
    </border>
    <border>
      <left/>
      <right style="medium">
        <color rgb="FFFFFEFD"/>
      </right>
      <top style="medium">
        <color rgb="FF296137"/>
      </top>
      <bottom/>
      <diagonal/>
    </border>
    <border>
      <left/>
      <right style="medium">
        <color rgb="FF296137"/>
      </right>
      <top style="medium">
        <color rgb="FF296137"/>
      </top>
      <bottom/>
      <diagonal/>
    </border>
    <border>
      <left style="medium">
        <color rgb="FF296137"/>
      </left>
      <right style="medium">
        <color rgb="FFFFFEFD"/>
      </right>
      <top/>
      <bottom style="medium">
        <color rgb="FF296137"/>
      </bottom>
      <diagonal/>
    </border>
    <border>
      <left/>
      <right style="medium">
        <color rgb="FFFFFEFD"/>
      </right>
      <top/>
      <bottom style="medium">
        <color rgb="FF296137"/>
      </bottom>
      <diagonal/>
    </border>
    <border>
      <left/>
      <right style="medium">
        <color rgb="FF296137"/>
      </right>
      <top/>
      <bottom style="medium">
        <color rgb="FF296137"/>
      </bottom>
      <diagonal/>
    </border>
    <border>
      <left/>
      <right style="thin">
        <color theme="0"/>
      </right>
      <top style="thin">
        <color theme="0"/>
      </top>
      <bottom style="medium">
        <color rgb="FF296137"/>
      </bottom>
      <diagonal/>
    </border>
    <border>
      <left style="thin">
        <color theme="0"/>
      </left>
      <right/>
      <top style="thin">
        <color theme="0"/>
      </top>
      <bottom style="medium">
        <color rgb="FF296137"/>
      </bottom>
      <diagonal/>
    </border>
    <border>
      <left style="medium">
        <color rgb="FFFFFEFD"/>
      </left>
      <right/>
      <top style="medium">
        <color rgb="FF296137"/>
      </top>
      <bottom style="medium">
        <color rgb="FFFFFEFD"/>
      </bottom>
      <diagonal/>
    </border>
    <border>
      <left/>
      <right/>
      <top style="medium">
        <color rgb="FF296137"/>
      </top>
      <bottom style="medium">
        <color rgb="FFFFFEFD"/>
      </bottom>
      <diagonal/>
    </border>
    <border>
      <left/>
      <right style="medium">
        <color rgb="FFFFFEFD"/>
      </right>
      <top style="medium">
        <color rgb="FF296137"/>
      </top>
      <bottom style="medium">
        <color rgb="FFFFFEFD"/>
      </bottom>
      <diagonal/>
    </border>
    <border>
      <left style="medium">
        <color rgb="FFFFFEFD"/>
      </left>
      <right style="medium">
        <color rgb="FF296137"/>
      </right>
      <top style="medium">
        <color rgb="FF296137"/>
      </top>
      <bottom/>
      <diagonal/>
    </border>
    <border>
      <left/>
      <right style="medium">
        <color rgb="FFFFFFFF"/>
      </right>
      <top/>
      <bottom style="medium">
        <color rgb="FF296137"/>
      </bottom>
      <diagonal/>
    </border>
    <border>
      <left style="medium">
        <color rgb="FFFFFEFD"/>
      </left>
      <right style="medium">
        <color rgb="FF296137"/>
      </right>
      <top/>
      <bottom style="medium">
        <color rgb="FF296137"/>
      </bottom>
      <diagonal/>
    </border>
  </borders>
  <cellStyleXfs count="59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16" borderId="1" applyNumberFormat="0" applyAlignment="0" applyProtection="0"/>
    <xf numFmtId="0" fontId="6" fillId="1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21" borderId="0" applyNumberFormat="0" applyBorder="0" applyAlignment="0" applyProtection="0"/>
    <xf numFmtId="0" fontId="9" fillId="7" borderId="1" applyNumberFormat="0" applyAlignment="0" applyProtection="0"/>
    <xf numFmtId="170" fontId="1" fillId="0" borderId="0" applyFont="0" applyFill="0" applyBorder="0" applyAlignment="0" applyProtection="0"/>
    <xf numFmtId="0" fontId="10" fillId="3" borderId="0" applyNumberFormat="0" applyBorder="0" applyAlignment="0" applyProtection="0"/>
    <xf numFmtId="164" fontId="11" fillId="0" borderId="0" applyFont="0" applyFill="0" applyBorder="0" applyAlignment="0" applyProtection="0"/>
    <xf numFmtId="0" fontId="12" fillId="22" borderId="0" applyNumberFormat="0" applyBorder="0" applyAlignment="0" applyProtection="0"/>
    <xf numFmtId="0" fontId="3" fillId="0" borderId="0"/>
    <xf numFmtId="0" fontId="11" fillId="23" borderId="0"/>
    <xf numFmtId="0" fontId="3" fillId="0" borderId="0"/>
    <xf numFmtId="0" fontId="11" fillId="23" borderId="0"/>
    <xf numFmtId="0" fontId="20" fillId="23" borderId="0"/>
    <xf numFmtId="0" fontId="11" fillId="0" borderId="0"/>
    <xf numFmtId="0" fontId="20" fillId="23" borderId="0" applyBorder="0"/>
    <xf numFmtId="0" fontId="11" fillId="23" borderId="0" applyBorder="0"/>
    <xf numFmtId="0" fontId="1" fillId="23" borderId="0" applyBorder="0"/>
    <xf numFmtId="167" fontId="13" fillId="0" borderId="0"/>
    <xf numFmtId="0" fontId="13" fillId="0" borderId="0"/>
    <xf numFmtId="0" fontId="1" fillId="24" borderId="4" applyNumberFormat="0" applyFont="0" applyAlignment="0" applyProtection="0"/>
    <xf numFmtId="168" fontId="11" fillId="0" borderId="5">
      <alignment horizontal="right"/>
    </xf>
    <xf numFmtId="0" fontId="14" fillId="16" borderId="6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8" fillId="0" borderId="8" applyNumberFormat="0" applyFill="0" applyAlignment="0" applyProtection="0"/>
    <xf numFmtId="0" fontId="19" fillId="0" borderId="9" applyNumberFormat="0" applyFill="0" applyAlignment="0" applyProtection="0"/>
    <xf numFmtId="0" fontId="1" fillId="23" borderId="0" applyBorder="0"/>
    <xf numFmtId="0" fontId="1" fillId="0" borderId="0"/>
    <xf numFmtId="0" fontId="1" fillId="23" borderId="0"/>
    <xf numFmtId="9" fontId="28" fillId="0" borderId="0" applyFont="0" applyFill="0" applyBorder="0" applyAlignment="0" applyProtection="0"/>
    <xf numFmtId="43" fontId="29" fillId="0" borderId="0" applyFont="0" applyFill="0" applyBorder="0" applyAlignment="0" applyProtection="0"/>
  </cellStyleXfs>
  <cellXfs count="312">
    <xf numFmtId="0" fontId="0" fillId="0" borderId="0" xfId="0"/>
    <xf numFmtId="0" fontId="21" fillId="23" borderId="0" xfId="40" applyFont="1" applyFill="1" applyAlignment="1">
      <alignment horizontal="center"/>
    </xf>
    <xf numFmtId="0" fontId="21" fillId="23" borderId="0" xfId="40" applyFont="1" applyFill="1" applyAlignment="1"/>
    <xf numFmtId="0" fontId="20" fillId="23" borderId="0" xfId="40" applyFill="1"/>
    <xf numFmtId="0" fontId="22" fillId="23" borderId="0" xfId="40" applyFont="1" applyFill="1" applyAlignment="1"/>
    <xf numFmtId="0" fontId="22" fillId="23" borderId="0" xfId="40" quotePrefix="1" applyFont="1" applyFill="1" applyAlignment="1">
      <alignment horizontal="center"/>
    </xf>
    <xf numFmtId="0" fontId="22" fillId="23" borderId="0" xfId="40" quotePrefix="1" applyFont="1" applyFill="1" applyAlignment="1"/>
    <xf numFmtId="0" fontId="20" fillId="23" borderId="0" xfId="40" applyFont="1" applyFill="1"/>
    <xf numFmtId="0" fontId="23" fillId="23" borderId="0" xfId="38" applyFont="1"/>
    <xf numFmtId="0" fontId="0" fillId="23" borderId="0" xfId="38" applyFont="1"/>
    <xf numFmtId="0" fontId="22" fillId="23" borderId="0" xfId="40" applyFont="1" applyFill="1" applyBorder="1" applyAlignment="1"/>
    <xf numFmtId="0" fontId="20" fillId="23" borderId="0" xfId="40" applyFill="1" applyBorder="1"/>
    <xf numFmtId="0" fontId="23" fillId="23" borderId="0" xfId="44" applyFont="1" applyFill="1" applyBorder="1" applyProtection="1"/>
    <xf numFmtId="169" fontId="23" fillId="23" borderId="0" xfId="40" applyNumberFormat="1" applyFont="1" applyFill="1" applyBorder="1" applyAlignment="1" applyProtection="1">
      <alignment horizontal="right"/>
    </xf>
    <xf numFmtId="0" fontId="25" fillId="23" borderId="0" xfId="38" applyFont="1"/>
    <xf numFmtId="0" fontId="25" fillId="23" borderId="0" xfId="38" applyFont="1" applyBorder="1"/>
    <xf numFmtId="169" fontId="11" fillId="23" borderId="0" xfId="40" applyNumberFormat="1" applyFont="1" applyFill="1" applyBorder="1" applyAlignment="1" applyProtection="1">
      <alignment horizontal="right"/>
    </xf>
    <xf numFmtId="0" fontId="22" fillId="23" borderId="0" xfId="40" applyFont="1" applyFill="1" applyAlignment="1">
      <alignment horizontal="center" wrapText="1"/>
    </xf>
    <xf numFmtId="0" fontId="20" fillId="23" borderId="10" xfId="40" applyFill="1" applyBorder="1"/>
    <xf numFmtId="0" fontId="11" fillId="23" borderId="0" xfId="44" applyFont="1" applyFill="1" applyProtection="1"/>
    <xf numFmtId="0" fontId="11" fillId="23" borderId="0" xfId="44" applyFont="1" applyFill="1"/>
    <xf numFmtId="165" fontId="11" fillId="23" borderId="0" xfId="44" applyNumberFormat="1" applyFont="1" applyFill="1" applyProtection="1"/>
    <xf numFmtId="166" fontId="11" fillId="23" borderId="0" xfId="44" applyNumberFormat="1" applyFont="1" applyFill="1" applyProtection="1"/>
    <xf numFmtId="165" fontId="20" fillId="23" borderId="0" xfId="40" applyNumberFormat="1" applyFill="1"/>
    <xf numFmtId="0" fontId="20" fillId="23" borderId="0" xfId="40" applyFont="1" applyFill="1" applyBorder="1"/>
    <xf numFmtId="0" fontId="23" fillId="0" borderId="0" xfId="0" applyFont="1"/>
    <xf numFmtId="0" fontId="11" fillId="23" borderId="0" xfId="44" applyFont="1" applyFill="1" applyBorder="1" applyProtection="1"/>
    <xf numFmtId="0" fontId="11" fillId="23" borderId="0" xfId="44" applyFont="1" applyFill="1" applyBorder="1" applyAlignment="1" applyProtection="1">
      <alignment horizontal="center"/>
    </xf>
    <xf numFmtId="2" fontId="20" fillId="23" borderId="0" xfId="40" applyNumberFormat="1" applyFill="1"/>
    <xf numFmtId="0" fontId="0" fillId="23" borderId="0" xfId="38" applyFont="1" applyBorder="1"/>
    <xf numFmtId="3" fontId="20" fillId="23" borderId="0" xfId="40" applyNumberFormat="1" applyFill="1"/>
    <xf numFmtId="0" fontId="27" fillId="23" borderId="0" xfId="38" applyFont="1"/>
    <xf numFmtId="0" fontId="27" fillId="23" borderId="0" xfId="38" applyFont="1" applyBorder="1"/>
    <xf numFmtId="0" fontId="11" fillId="23" borderId="0" xfId="44" applyFont="1" applyFill="1" applyBorder="1" applyAlignment="1" applyProtection="1">
      <alignment horizontal="center" vertical="center" wrapText="1"/>
    </xf>
    <xf numFmtId="166" fontId="11" fillId="23" borderId="0" xfId="43" applyNumberFormat="1" applyFont="1" applyFill="1" applyBorder="1" applyAlignment="1" applyProtection="1">
      <alignment horizontal="right"/>
    </xf>
    <xf numFmtId="0" fontId="11" fillId="23" borderId="11" xfId="44" applyFont="1" applyFill="1" applyBorder="1" applyProtection="1"/>
    <xf numFmtId="0" fontId="23" fillId="23" borderId="0" xfId="40" applyFont="1" applyFill="1"/>
    <xf numFmtId="0" fontId="11" fillId="23" borderId="0" xfId="40" applyFont="1" applyFill="1"/>
    <xf numFmtId="0" fontId="11" fillId="23" borderId="10" xfId="40" applyFont="1" applyFill="1" applyBorder="1"/>
    <xf numFmtId="0" fontId="11" fillId="23" borderId="0" xfId="40" applyFont="1" applyFill="1" applyBorder="1"/>
    <xf numFmtId="0" fontId="11" fillId="23" borderId="0" xfId="35" applyFill="1"/>
    <xf numFmtId="0" fontId="21" fillId="23" borderId="0" xfId="41" applyFont="1" applyFill="1" applyAlignment="1">
      <alignment horizontal="center"/>
    </xf>
    <xf numFmtId="0" fontId="21" fillId="23" borderId="0" xfId="41" applyFont="1" applyFill="1" applyAlignment="1"/>
    <xf numFmtId="0" fontId="11" fillId="23" borderId="0" xfId="41" applyFill="1"/>
    <xf numFmtId="0" fontId="22" fillId="23" borderId="0" xfId="41" quotePrefix="1" applyFont="1" applyFill="1" applyAlignment="1"/>
    <xf numFmtId="0" fontId="22" fillId="23" borderId="0" xfId="41" applyFont="1" applyFill="1" applyBorder="1" applyAlignment="1"/>
    <xf numFmtId="0" fontId="11" fillId="23" borderId="0" xfId="41" applyFill="1" applyBorder="1"/>
    <xf numFmtId="0" fontId="11" fillId="23" borderId="0" xfId="35" applyBorder="1"/>
    <xf numFmtId="0" fontId="11" fillId="23" borderId="0" xfId="35"/>
    <xf numFmtId="169" fontId="23" fillId="23" borderId="0" xfId="41" applyNumberFormat="1" applyFont="1" applyFill="1" applyBorder="1" applyAlignment="1" applyProtection="1">
      <alignment horizontal="right"/>
    </xf>
    <xf numFmtId="0" fontId="27" fillId="23" borderId="0" xfId="35" applyFont="1"/>
    <xf numFmtId="0" fontId="27" fillId="23" borderId="0" xfId="35" applyFont="1" applyBorder="1"/>
    <xf numFmtId="169" fontId="11" fillId="23" borderId="0" xfId="41" applyNumberFormat="1" applyFont="1" applyFill="1" applyBorder="1" applyAlignment="1" applyProtection="1">
      <alignment horizontal="right"/>
    </xf>
    <xf numFmtId="0" fontId="22" fillId="23" borderId="0" xfId="41" applyFont="1" applyFill="1" applyAlignment="1">
      <alignment horizontal="center" wrapText="1"/>
    </xf>
    <xf numFmtId="0" fontId="11" fillId="23" borderId="10" xfId="41" applyFill="1" applyBorder="1"/>
    <xf numFmtId="0" fontId="22" fillId="23" borderId="0" xfId="41" applyFont="1" applyFill="1" applyAlignment="1">
      <alignment wrapText="1"/>
    </xf>
    <xf numFmtId="0" fontId="11" fillId="23" borderId="0" xfId="41" applyFont="1" applyFill="1"/>
    <xf numFmtId="165" fontId="11" fillId="23" borderId="0" xfId="41" applyNumberFormat="1" applyFill="1"/>
    <xf numFmtId="0" fontId="23" fillId="23" borderId="0" xfId="41" applyFont="1" applyFill="1"/>
    <xf numFmtId="2" fontId="11" fillId="23" borderId="0" xfId="41" applyNumberFormat="1" applyFill="1"/>
    <xf numFmtId="169" fontId="20" fillId="23" borderId="0" xfId="40" applyNumberFormat="1" applyFill="1"/>
    <xf numFmtId="169" fontId="11" fillId="23" borderId="0" xfId="40" applyNumberFormat="1" applyFont="1" applyFill="1"/>
    <xf numFmtId="169" fontId="11" fillId="23" borderId="0" xfId="41" applyNumberFormat="1" applyFill="1"/>
    <xf numFmtId="169" fontId="11" fillId="23" borderId="0" xfId="35" applyNumberFormat="1"/>
    <xf numFmtId="3" fontId="11" fillId="23" borderId="0" xfId="44" applyNumberFormat="1" applyFont="1" applyFill="1" applyProtection="1"/>
    <xf numFmtId="3" fontId="11" fillId="23" borderId="0" xfId="44" applyNumberFormat="1" applyFont="1" applyFill="1"/>
    <xf numFmtId="3" fontId="11" fillId="23" borderId="0" xfId="41" applyNumberFormat="1" applyFill="1"/>
    <xf numFmtId="0" fontId="22" fillId="25" borderId="0" xfId="41" applyFont="1" applyFill="1" applyAlignment="1">
      <alignment horizontal="center"/>
    </xf>
    <xf numFmtId="169" fontId="22" fillId="23" borderId="0" xfId="41" quotePrefix="1" applyNumberFormat="1" applyFont="1" applyFill="1" applyAlignment="1"/>
    <xf numFmtId="0" fontId="11" fillId="0" borderId="0" xfId="0" applyFont="1"/>
    <xf numFmtId="0" fontId="0" fillId="0" borderId="0" xfId="0" applyBorder="1"/>
    <xf numFmtId="0" fontId="1" fillId="23" borderId="0" xfId="41" applyFont="1" applyFill="1"/>
    <xf numFmtId="0" fontId="21" fillId="23" borderId="0" xfId="54" applyFont="1" applyFill="1" applyAlignment="1">
      <alignment horizontal="center"/>
    </xf>
    <xf numFmtId="0" fontId="1" fillId="0" borderId="0" xfId="55"/>
    <xf numFmtId="0" fontId="1" fillId="23" borderId="0" xfId="54" applyFill="1"/>
    <xf numFmtId="0" fontId="22" fillId="23" borderId="0" xfId="54" quotePrefix="1" applyFont="1" applyFill="1" applyAlignment="1">
      <alignment horizontal="center"/>
    </xf>
    <xf numFmtId="0" fontId="22" fillId="23" borderId="0" xfId="54" applyFont="1" applyFill="1" applyBorder="1" applyAlignment="1"/>
    <xf numFmtId="0" fontId="1" fillId="23" borderId="0" xfId="54" applyFill="1" applyBorder="1"/>
    <xf numFmtId="0" fontId="1" fillId="23" borderId="0" xfId="56" applyBorder="1"/>
    <xf numFmtId="0" fontId="1" fillId="23" borderId="0" xfId="56"/>
    <xf numFmtId="169" fontId="1" fillId="23" borderId="0" xfId="56" applyNumberFormat="1"/>
    <xf numFmtId="169" fontId="23" fillId="23" borderId="0" xfId="54" applyNumberFormat="1" applyFont="1" applyFill="1" applyBorder="1" applyAlignment="1" applyProtection="1">
      <alignment horizontal="right"/>
    </xf>
    <xf numFmtId="0" fontId="22" fillId="23" borderId="0" xfId="54" quotePrefix="1" applyFont="1" applyFill="1" applyAlignment="1"/>
    <xf numFmtId="0" fontId="1" fillId="23" borderId="10" xfId="54" applyFill="1" applyBorder="1"/>
    <xf numFmtId="0" fontId="1" fillId="23" borderId="0" xfId="44" applyFont="1" applyFill="1" applyBorder="1" applyAlignment="1" applyProtection="1">
      <alignment horizontal="center" vertical="center" wrapText="1"/>
    </xf>
    <xf numFmtId="0" fontId="1" fillId="23" borderId="0" xfId="44" applyFont="1" applyFill="1" applyProtection="1"/>
    <xf numFmtId="0" fontId="1" fillId="23" borderId="0" xfId="44" applyFont="1" applyFill="1"/>
    <xf numFmtId="166" fontId="1" fillId="23" borderId="0" xfId="43" applyNumberFormat="1" applyFont="1" applyFill="1" applyBorder="1" applyAlignment="1" applyProtection="1">
      <alignment horizontal="right"/>
    </xf>
    <xf numFmtId="166" fontId="1" fillId="23" borderId="0" xfId="44" applyNumberFormat="1" applyFont="1" applyFill="1" applyProtection="1"/>
    <xf numFmtId="169" fontId="1" fillId="23" borderId="0" xfId="54" applyNumberFormat="1" applyFill="1"/>
    <xf numFmtId="0" fontId="22" fillId="23" borderId="0" xfId="54" applyFont="1" applyFill="1" applyAlignment="1">
      <alignment wrapText="1"/>
    </xf>
    <xf numFmtId="0" fontId="22" fillId="23" borderId="0" xfId="54" applyFont="1" applyFill="1" applyAlignment="1">
      <alignment horizontal="center" wrapText="1"/>
    </xf>
    <xf numFmtId="165" fontId="1" fillId="23" borderId="0" xfId="44" applyNumberFormat="1" applyFont="1" applyFill="1" applyProtection="1"/>
    <xf numFmtId="165" fontId="1" fillId="23" borderId="0" xfId="54" applyNumberFormat="1" applyFill="1"/>
    <xf numFmtId="0" fontId="1" fillId="23" borderId="0" xfId="54" applyFont="1" applyFill="1"/>
    <xf numFmtId="0" fontId="22" fillId="25" borderId="0" xfId="54" applyFont="1" applyFill="1" applyAlignment="1">
      <alignment horizontal="center"/>
    </xf>
    <xf numFmtId="0" fontId="1" fillId="0" borderId="0" xfId="55" applyBorder="1"/>
    <xf numFmtId="0" fontId="1" fillId="0" borderId="0" xfId="55" applyFont="1"/>
    <xf numFmtId="0" fontId="30" fillId="0" borderId="0" xfId="0" applyFont="1" applyAlignment="1">
      <alignment horizontal="left" vertical="center" indent="2"/>
    </xf>
    <xf numFmtId="0" fontId="31" fillId="0" borderId="0" xfId="0" applyFont="1" applyAlignment="1">
      <alignment vertical="center"/>
    </xf>
    <xf numFmtId="0" fontId="31" fillId="0" borderId="0" xfId="0" applyFont="1" applyBorder="1" applyAlignment="1">
      <alignment vertical="center"/>
    </xf>
    <xf numFmtId="0" fontId="33" fillId="26" borderId="13" xfId="0" applyFont="1" applyFill="1" applyBorder="1" applyAlignment="1">
      <alignment vertical="center" wrapText="1"/>
    </xf>
    <xf numFmtId="0" fontId="34" fillId="27" borderId="16" xfId="0" applyFont="1" applyFill="1" applyBorder="1" applyAlignment="1">
      <alignment horizontal="center" vertical="center" wrapText="1"/>
    </xf>
    <xf numFmtId="0" fontId="35" fillId="28" borderId="0" xfId="0" applyFont="1" applyFill="1" applyAlignment="1">
      <alignment vertical="center" wrapText="1"/>
    </xf>
    <xf numFmtId="171" fontId="35" fillId="28" borderId="0" xfId="58" applyNumberFormat="1" applyFont="1" applyFill="1" applyAlignment="1">
      <alignment horizontal="center" vertical="center" wrapText="1"/>
    </xf>
    <xf numFmtId="3" fontId="32" fillId="0" borderId="13" xfId="0" applyNumberFormat="1" applyFont="1" applyBorder="1" applyAlignment="1">
      <alignment horizontal="right" vertical="center" wrapText="1"/>
    </xf>
    <xf numFmtId="0" fontId="33" fillId="26" borderId="0" xfId="0" applyFont="1" applyFill="1" applyAlignment="1">
      <alignment vertical="center" wrapText="1"/>
    </xf>
    <xf numFmtId="0" fontId="33" fillId="29" borderId="0" xfId="0" applyFont="1" applyFill="1" applyAlignment="1">
      <alignment vertical="center" wrapText="1"/>
    </xf>
    <xf numFmtId="9" fontId="33" fillId="26" borderId="0" xfId="57" applyFont="1" applyFill="1" applyAlignment="1">
      <alignment vertical="center" wrapText="1"/>
    </xf>
    <xf numFmtId="0" fontId="36" fillId="0" borderId="20" xfId="0" applyFont="1" applyBorder="1" applyAlignment="1">
      <alignment vertical="center" wrapText="1"/>
    </xf>
    <xf numFmtId="3" fontId="32" fillId="0" borderId="21" xfId="0" applyNumberFormat="1" applyFont="1" applyBorder="1" applyAlignment="1">
      <alignment horizontal="right" vertical="center" wrapText="1"/>
    </xf>
    <xf numFmtId="0" fontId="32" fillId="0" borderId="20" xfId="0" applyFont="1" applyBorder="1" applyAlignment="1">
      <alignment vertical="center" wrapText="1"/>
    </xf>
    <xf numFmtId="9" fontId="33" fillId="29" borderId="22" xfId="0" applyNumberFormat="1" applyFont="1" applyFill="1" applyBorder="1" applyAlignment="1">
      <alignment horizontal="right" vertical="center" wrapText="1"/>
    </xf>
    <xf numFmtId="0" fontId="32" fillId="0" borderId="23" xfId="0" applyFont="1" applyBorder="1" applyAlignment="1">
      <alignment vertical="center" wrapText="1"/>
    </xf>
    <xf numFmtId="3" fontId="32" fillId="0" borderId="24" xfId="0" applyNumberFormat="1" applyFont="1" applyBorder="1" applyAlignment="1">
      <alignment horizontal="right" vertical="center" wrapText="1"/>
    </xf>
    <xf numFmtId="0" fontId="36" fillId="0" borderId="23" xfId="0" applyFont="1" applyBorder="1" applyAlignment="1">
      <alignment vertical="center" wrapText="1"/>
    </xf>
    <xf numFmtId="0" fontId="34" fillId="27" borderId="17" xfId="0" applyFont="1" applyFill="1" applyBorder="1" applyAlignment="1">
      <alignment horizontal="center" vertical="center" wrapText="1"/>
    </xf>
    <xf numFmtId="0" fontId="1" fillId="0" borderId="0" xfId="56" applyFill="1"/>
    <xf numFmtId="169" fontId="1" fillId="0" borderId="0" xfId="56" applyNumberFormat="1" applyFill="1"/>
    <xf numFmtId="0" fontId="1" fillId="0" borderId="0" xfId="55" applyFill="1"/>
    <xf numFmtId="0" fontId="34" fillId="27" borderId="25" xfId="0" applyFont="1" applyFill="1" applyBorder="1" applyAlignment="1">
      <alignment horizontal="center" vertical="center" wrapText="1"/>
    </xf>
    <xf numFmtId="169" fontId="23" fillId="0" borderId="0" xfId="54" applyNumberFormat="1" applyFont="1" applyFill="1" applyBorder="1" applyAlignment="1" applyProtection="1">
      <alignment horizontal="right"/>
    </xf>
    <xf numFmtId="0" fontId="33" fillId="29" borderId="22" xfId="0" applyFont="1" applyFill="1" applyBorder="1" applyAlignment="1">
      <alignment horizontal="left" vertical="center" wrapText="1"/>
    </xf>
    <xf numFmtId="166" fontId="11" fillId="23" borderId="0" xfId="44" applyNumberFormat="1" applyFont="1" applyFill="1" applyAlignment="1" applyProtection="1">
      <alignment horizontal="right"/>
    </xf>
    <xf numFmtId="0" fontId="0" fillId="0" borderId="0" xfId="0" applyAlignment="1">
      <alignment horizontal="right"/>
    </xf>
    <xf numFmtId="9" fontId="33" fillId="29" borderId="0" xfId="57" applyFont="1" applyFill="1" applyAlignment="1">
      <alignment horizontal="right" vertical="top" wrapText="1"/>
    </xf>
    <xf numFmtId="0" fontId="32" fillId="0" borderId="20" xfId="0" applyFont="1" applyBorder="1" applyAlignment="1">
      <alignment horizontal="left" vertical="center" wrapText="1"/>
    </xf>
    <xf numFmtId="0" fontId="31" fillId="23" borderId="0" xfId="54" applyFont="1" applyFill="1" applyBorder="1" applyAlignment="1"/>
    <xf numFmtId="0" fontId="31" fillId="23" borderId="0" xfId="54" quotePrefix="1" applyFont="1" applyFill="1" applyAlignment="1">
      <alignment horizontal="center"/>
    </xf>
    <xf numFmtId="0" fontId="38" fillId="0" borderId="0" xfId="55" applyFont="1"/>
    <xf numFmtId="9" fontId="33" fillId="29" borderId="22" xfId="57" applyFont="1" applyFill="1" applyBorder="1" applyAlignment="1">
      <alignment horizontal="right" vertical="top" wrapText="1"/>
    </xf>
    <xf numFmtId="0" fontId="21" fillId="23" borderId="0" xfId="42" applyFont="1" applyFill="1" applyAlignment="1"/>
    <xf numFmtId="0" fontId="36" fillId="0" borderId="37" xfId="0" applyFont="1" applyBorder="1" applyAlignment="1">
      <alignment vertical="center" wrapText="1"/>
    </xf>
    <xf numFmtId="0" fontId="32" fillId="0" borderId="37" xfId="0" applyFont="1" applyBorder="1" applyAlignment="1">
      <alignment vertical="center" wrapText="1"/>
    </xf>
    <xf numFmtId="0" fontId="32" fillId="0" borderId="37" xfId="0" applyFont="1" applyBorder="1" applyAlignment="1">
      <alignment horizontal="left" vertical="center" wrapText="1"/>
    </xf>
    <xf numFmtId="9" fontId="33" fillId="29" borderId="22" xfId="57" applyFont="1" applyFill="1" applyBorder="1" applyAlignment="1">
      <alignment horizontal="right" vertical="center" wrapText="1"/>
    </xf>
    <xf numFmtId="0" fontId="11" fillId="23" borderId="0" xfId="44" applyFont="1" applyFill="1" applyBorder="1"/>
    <xf numFmtId="0" fontId="32" fillId="0" borderId="38" xfId="0" applyFont="1" applyBorder="1" applyAlignment="1">
      <alignment vertical="center" wrapText="1"/>
    </xf>
    <xf numFmtId="3" fontId="32" fillId="0" borderId="39" xfId="0" applyNumberFormat="1" applyFont="1" applyBorder="1" applyAlignment="1">
      <alignment horizontal="right" vertical="center" wrapText="1"/>
    </xf>
    <xf numFmtId="9" fontId="33" fillId="29" borderId="0" xfId="57" applyFont="1" applyFill="1" applyBorder="1" applyAlignment="1">
      <alignment horizontal="right" vertical="center" wrapText="1"/>
    </xf>
    <xf numFmtId="0" fontId="32" fillId="0" borderId="40" xfId="0" applyFont="1" applyBorder="1" applyAlignment="1">
      <alignment vertical="center" wrapText="1"/>
    </xf>
    <xf numFmtId="3" fontId="32" fillId="0" borderId="41" xfId="0" applyNumberFormat="1" applyFont="1" applyBorder="1" applyAlignment="1">
      <alignment horizontal="right" vertical="center" wrapText="1"/>
    </xf>
    <xf numFmtId="20" fontId="1" fillId="0" borderId="0" xfId="55" applyNumberFormat="1"/>
    <xf numFmtId="3" fontId="32" fillId="0" borderId="47" xfId="0" applyNumberFormat="1" applyFont="1" applyBorder="1" applyAlignment="1">
      <alignment horizontal="right" vertical="center" wrapText="1"/>
    </xf>
    <xf numFmtId="0" fontId="23" fillId="29" borderId="48" xfId="44" applyFont="1" applyFill="1" applyBorder="1"/>
    <xf numFmtId="0" fontId="32" fillId="0" borderId="49" xfId="0" applyFont="1" applyBorder="1" applyAlignment="1">
      <alignment vertical="center" wrapText="1"/>
    </xf>
    <xf numFmtId="0" fontId="32" fillId="0" borderId="50" xfId="0" applyFont="1" applyBorder="1" applyAlignment="1">
      <alignment vertical="center" wrapText="1"/>
    </xf>
    <xf numFmtId="9" fontId="33" fillId="29" borderId="43" xfId="57" applyFont="1" applyFill="1" applyBorder="1" applyAlignment="1">
      <alignment horizontal="left" vertical="center" wrapText="1"/>
    </xf>
    <xf numFmtId="171" fontId="35" fillId="28" borderId="0" xfId="58" applyNumberFormat="1" applyFont="1" applyFill="1" applyAlignment="1">
      <alignment vertical="center" wrapText="1"/>
    </xf>
    <xf numFmtId="0" fontId="34" fillId="27" borderId="29" xfId="0" applyFont="1" applyFill="1" applyBorder="1" applyAlignment="1">
      <alignment horizontal="center" vertical="center" wrapText="1"/>
    </xf>
    <xf numFmtId="0" fontId="38" fillId="0" borderId="0" xfId="40" applyFont="1" applyFill="1" applyAlignment="1">
      <alignment horizontal="left"/>
    </xf>
    <xf numFmtId="0" fontId="23" fillId="23" borderId="0" xfId="38" applyFont="1" applyBorder="1"/>
    <xf numFmtId="0" fontId="24" fillId="23" borderId="0" xfId="38" applyFont="1" applyFill="1" applyBorder="1" applyAlignment="1">
      <alignment horizontal="center"/>
    </xf>
    <xf numFmtId="0" fontId="33" fillId="26" borderId="53" xfId="0" applyFont="1" applyFill="1" applyBorder="1" applyAlignment="1">
      <alignment vertical="center" wrapText="1"/>
    </xf>
    <xf numFmtId="0" fontId="34" fillId="27" borderId="18" xfId="0" applyFont="1" applyFill="1" applyBorder="1" applyAlignment="1">
      <alignment vertical="center" wrapText="1"/>
    </xf>
    <xf numFmtId="3" fontId="32" fillId="0" borderId="55" xfId="0" applyNumberFormat="1" applyFont="1" applyBorder="1" applyAlignment="1">
      <alignment horizontal="right" vertical="center" wrapText="1"/>
    </xf>
    <xf numFmtId="3" fontId="32" fillId="0" borderId="56" xfId="0" applyNumberFormat="1" applyFont="1" applyBorder="1" applyAlignment="1">
      <alignment horizontal="right" vertical="center" wrapText="1"/>
    </xf>
    <xf numFmtId="3" fontId="32" fillId="0" borderId="57" xfId="0" applyNumberFormat="1" applyFont="1" applyBorder="1" applyAlignment="1">
      <alignment horizontal="right" vertical="center" wrapText="1"/>
    </xf>
    <xf numFmtId="0" fontId="31" fillId="0" borderId="59" xfId="40" quotePrefix="1" applyFont="1" applyFill="1" applyBorder="1" applyAlignment="1">
      <alignment horizontal="left" vertical="center" wrapText="1"/>
    </xf>
    <xf numFmtId="0" fontId="31" fillId="0" borderId="59" xfId="40" quotePrefix="1" applyFont="1" applyFill="1" applyBorder="1" applyAlignment="1">
      <alignment horizontal="left"/>
    </xf>
    <xf numFmtId="0" fontId="31" fillId="0" borderId="37" xfId="40" applyFont="1" applyFill="1" applyBorder="1" applyAlignment="1">
      <alignment horizontal="left" wrapText="1"/>
    </xf>
    <xf numFmtId="0" fontId="31" fillId="0" borderId="37" xfId="40" quotePrefix="1" applyFont="1" applyFill="1" applyBorder="1" applyAlignment="1">
      <alignment horizontal="left"/>
    </xf>
    <xf numFmtId="0" fontId="38" fillId="0" borderId="37" xfId="40" applyFont="1" applyFill="1" applyBorder="1" applyAlignment="1">
      <alignment horizontal="left"/>
    </xf>
    <xf numFmtId="0" fontId="40" fillId="23" borderId="0" xfId="40" applyFont="1" applyFill="1"/>
    <xf numFmtId="0" fontId="40" fillId="0" borderId="0" xfId="40" applyFont="1" applyFill="1" applyAlignment="1">
      <alignment horizontal="left"/>
    </xf>
    <xf numFmtId="0" fontId="31" fillId="0" borderId="37" xfId="40" applyFont="1" applyFill="1" applyBorder="1" applyAlignment="1"/>
    <xf numFmtId="0" fontId="31" fillId="0" borderId="37" xfId="40" quotePrefix="1" applyFont="1" applyFill="1" applyBorder="1" applyAlignment="1"/>
    <xf numFmtId="0" fontId="38" fillId="0" borderId="37" xfId="40" applyFont="1" applyFill="1" applyBorder="1"/>
    <xf numFmtId="0" fontId="36" fillId="0" borderId="40" xfId="0" applyFont="1" applyBorder="1" applyAlignment="1">
      <alignment vertical="center" wrapText="1"/>
    </xf>
    <xf numFmtId="0" fontId="32" fillId="0" borderId="54" xfId="0" applyFont="1" applyBorder="1" applyAlignment="1">
      <alignment vertical="center" wrapText="1"/>
    </xf>
    <xf numFmtId="171" fontId="22" fillId="23" borderId="0" xfId="58" applyNumberFormat="1" applyFont="1" applyFill="1" applyBorder="1" applyAlignment="1"/>
    <xf numFmtId="9" fontId="33" fillId="29" borderId="43" xfId="57" applyFont="1" applyFill="1" applyBorder="1" applyAlignment="1">
      <alignment horizontal="right" vertical="center" wrapText="1"/>
    </xf>
    <xf numFmtId="9" fontId="39" fillId="29" borderId="11" xfId="44" applyNumberFormat="1" applyFont="1" applyFill="1" applyBorder="1"/>
    <xf numFmtId="9" fontId="33" fillId="26" borderId="43" xfId="57" applyFont="1" applyFill="1" applyBorder="1" applyAlignment="1">
      <alignment vertical="center" wrapText="1"/>
    </xf>
    <xf numFmtId="9" fontId="39" fillId="29" borderId="43" xfId="44" applyNumberFormat="1" applyFont="1" applyFill="1" applyBorder="1" applyAlignment="1">
      <alignment horizontal="right"/>
    </xf>
    <xf numFmtId="10" fontId="23" fillId="29" borderId="43" xfId="44" applyNumberFormat="1" applyFont="1" applyFill="1" applyBorder="1"/>
    <xf numFmtId="0" fontId="23" fillId="29" borderId="64" xfId="44" applyFont="1" applyFill="1" applyBorder="1"/>
    <xf numFmtId="0" fontId="33" fillId="29" borderId="22" xfId="0" applyFont="1" applyFill="1" applyBorder="1" applyAlignment="1">
      <alignment vertical="center" wrapText="1"/>
    </xf>
    <xf numFmtId="9" fontId="33" fillId="29" borderId="0" xfId="0" applyNumberFormat="1" applyFont="1" applyFill="1" applyAlignment="1">
      <alignment vertical="center" wrapText="1"/>
    </xf>
    <xf numFmtId="9" fontId="33" fillId="29" borderId="0" xfId="0" applyNumberFormat="1" applyFont="1" applyFill="1" applyBorder="1" applyAlignment="1">
      <alignment vertical="center" wrapText="1"/>
    </xf>
    <xf numFmtId="0" fontId="33" fillId="29" borderId="13" xfId="0" applyFont="1" applyFill="1" applyBorder="1" applyAlignment="1">
      <alignment vertical="center" wrapText="1"/>
    </xf>
    <xf numFmtId="0" fontId="42" fillId="27" borderId="29" xfId="44" applyFont="1" applyFill="1" applyBorder="1" applyAlignment="1" applyProtection="1">
      <alignment horizontal="center" vertical="center" wrapText="1"/>
    </xf>
    <xf numFmtId="0" fontId="43" fillId="27" borderId="29" xfId="44" applyFont="1" applyFill="1" applyBorder="1" applyAlignment="1" applyProtection="1">
      <alignment horizontal="center" vertical="center" wrapText="1"/>
    </xf>
    <xf numFmtId="0" fontId="31" fillId="0" borderId="21" xfId="40" applyFont="1" applyFill="1" applyBorder="1" applyAlignment="1">
      <alignment horizontal="left" wrapText="1"/>
    </xf>
    <xf numFmtId="0" fontId="43" fillId="27" borderId="29" xfId="0" applyFont="1" applyFill="1" applyBorder="1" applyAlignment="1">
      <alignment horizontal="center" vertical="center" wrapText="1"/>
    </xf>
    <xf numFmtId="0" fontId="43" fillId="27" borderId="29" xfId="44" applyFont="1" applyFill="1" applyBorder="1" applyAlignment="1" applyProtection="1">
      <alignment vertical="center" wrapText="1"/>
    </xf>
    <xf numFmtId="171" fontId="32" fillId="25" borderId="13" xfId="58" applyNumberFormat="1" applyFont="1" applyFill="1" applyBorder="1" applyAlignment="1">
      <alignment vertical="center" wrapText="1"/>
    </xf>
    <xf numFmtId="171" fontId="32" fillId="0" borderId="13" xfId="58" applyNumberFormat="1" applyFont="1" applyBorder="1" applyAlignment="1">
      <alignment horizontal="right" vertical="center" wrapText="1"/>
    </xf>
    <xf numFmtId="171" fontId="11" fillId="23" borderId="0" xfId="58" applyNumberFormat="1" applyFont="1" applyFill="1" applyProtection="1"/>
    <xf numFmtId="0" fontId="30" fillId="23" borderId="0" xfId="42" applyFont="1" applyFill="1" applyAlignment="1"/>
    <xf numFmtId="0" fontId="44" fillId="23" borderId="0" xfId="41" applyFont="1" applyFill="1"/>
    <xf numFmtId="0" fontId="44" fillId="0" borderId="0" xfId="0" applyFont="1"/>
    <xf numFmtId="0" fontId="38" fillId="0" borderId="21" xfId="40" applyFont="1" applyFill="1" applyBorder="1" applyAlignment="1">
      <alignment horizontal="left"/>
    </xf>
    <xf numFmtId="0" fontId="38" fillId="0" borderId="0" xfId="40" applyFont="1" applyFill="1" applyBorder="1" applyAlignment="1">
      <alignment horizontal="left"/>
    </xf>
    <xf numFmtId="0" fontId="21" fillId="23" borderId="0" xfId="41" applyFont="1" applyFill="1" applyBorder="1" applyAlignment="1">
      <alignment horizontal="center"/>
    </xf>
    <xf numFmtId="0" fontId="44" fillId="23" borderId="0" xfId="41" applyFont="1" applyFill="1" applyBorder="1"/>
    <xf numFmtId="0" fontId="44" fillId="0" borderId="0" xfId="0" applyFont="1" applyBorder="1"/>
    <xf numFmtId="169" fontId="11" fillId="23" borderId="0" xfId="35" applyNumberFormat="1" applyBorder="1"/>
    <xf numFmtId="166" fontId="11" fillId="23" borderId="0" xfId="44" applyNumberFormat="1" applyFont="1" applyFill="1" applyBorder="1" applyProtection="1"/>
    <xf numFmtId="166" fontId="11" fillId="23" borderId="0" xfId="44" applyNumberFormat="1" applyFont="1" applyFill="1" applyBorder="1" applyAlignment="1" applyProtection="1">
      <alignment horizontal="right"/>
    </xf>
    <xf numFmtId="0" fontId="0" fillId="0" borderId="0" xfId="0" applyBorder="1" applyAlignment="1">
      <alignment horizontal="right"/>
    </xf>
    <xf numFmtId="0" fontId="31" fillId="23" borderId="0" xfId="54" quotePrefix="1" applyFont="1" applyFill="1" applyBorder="1" applyAlignment="1">
      <alignment horizontal="center"/>
    </xf>
    <xf numFmtId="0" fontId="38" fillId="0" borderId="0" xfId="55" applyFont="1" applyBorder="1"/>
    <xf numFmtId="0" fontId="22" fillId="23" borderId="0" xfId="54" quotePrefix="1" applyFont="1" applyFill="1" applyBorder="1" applyAlignment="1">
      <alignment horizontal="center"/>
    </xf>
    <xf numFmtId="0" fontId="31" fillId="0" borderId="21" xfId="40" applyFont="1" applyFill="1" applyBorder="1" applyAlignment="1">
      <alignment wrapText="1"/>
    </xf>
    <xf numFmtId="0" fontId="31" fillId="0" borderId="61" xfId="40" applyFont="1" applyFill="1" applyBorder="1" applyAlignment="1">
      <alignment wrapText="1"/>
    </xf>
    <xf numFmtId="0" fontId="31" fillId="0" borderId="0" xfId="40" applyFont="1" applyFill="1" applyBorder="1" applyAlignment="1">
      <alignment wrapText="1"/>
    </xf>
    <xf numFmtId="0" fontId="2" fillId="0" borderId="33" xfId="0" applyFont="1" applyBorder="1"/>
    <xf numFmtId="0" fontId="43" fillId="27" borderId="33" xfId="0" applyFont="1" applyFill="1" applyBorder="1" applyAlignment="1">
      <alignment horizontal="center" vertical="center" wrapText="1"/>
    </xf>
    <xf numFmtId="3" fontId="32" fillId="0" borderId="72" xfId="0" applyNumberFormat="1" applyFont="1" applyBorder="1" applyAlignment="1">
      <alignment horizontal="right" vertical="center" wrapText="1"/>
    </xf>
    <xf numFmtId="0" fontId="31" fillId="0" borderId="60" xfId="40" quotePrefix="1" applyFont="1" applyFill="1" applyBorder="1" applyAlignment="1">
      <alignment horizontal="left"/>
    </xf>
    <xf numFmtId="0" fontId="38" fillId="0" borderId="20" xfId="40" applyFont="1" applyFill="1" applyBorder="1" applyAlignment="1">
      <alignment horizontal="left"/>
    </xf>
    <xf numFmtId="0" fontId="21" fillId="23" borderId="0" xfId="40" applyFont="1" applyFill="1" applyBorder="1" applyAlignment="1"/>
    <xf numFmtId="0" fontId="22" fillId="23" borderId="0" xfId="40" quotePrefix="1" applyFont="1" applyFill="1" applyBorder="1" applyAlignment="1"/>
    <xf numFmtId="0" fontId="40" fillId="23" borderId="0" xfId="40" applyFont="1" applyFill="1" applyBorder="1"/>
    <xf numFmtId="0" fontId="31" fillId="0" borderId="21" xfId="40" quotePrefix="1" applyFont="1" applyFill="1" applyBorder="1" applyAlignment="1"/>
    <xf numFmtId="0" fontId="38" fillId="0" borderId="0" xfId="40" applyFont="1" applyFill="1" applyBorder="1"/>
    <xf numFmtId="0" fontId="21" fillId="23" borderId="0" xfId="40" applyFont="1" applyFill="1" applyBorder="1" applyAlignment="1">
      <alignment horizontal="center"/>
    </xf>
    <xf numFmtId="169" fontId="20" fillId="23" borderId="0" xfId="40" applyNumberFormat="1" applyFill="1" applyBorder="1"/>
    <xf numFmtId="0" fontId="23" fillId="23" borderId="0" xfId="40" applyFont="1" applyFill="1" applyBorder="1"/>
    <xf numFmtId="169" fontId="11" fillId="23" borderId="0" xfId="40" applyNumberFormat="1" applyFont="1" applyFill="1" applyBorder="1"/>
    <xf numFmtId="0" fontId="21" fillId="23" borderId="0" xfId="41" applyFont="1" applyFill="1" applyBorder="1" applyAlignment="1"/>
    <xf numFmtId="0" fontId="23" fillId="23" borderId="0" xfId="41" applyFont="1" applyFill="1" applyBorder="1"/>
    <xf numFmtId="0" fontId="11" fillId="23" borderId="0" xfId="35" applyFill="1" applyBorder="1"/>
    <xf numFmtId="0" fontId="11" fillId="23" borderId="0" xfId="41" applyFont="1" applyFill="1" applyBorder="1"/>
    <xf numFmtId="0" fontId="36" fillId="0" borderId="74" xfId="0" applyFont="1" applyBorder="1" applyAlignment="1">
      <alignment vertical="center" wrapText="1"/>
    </xf>
    <xf numFmtId="3" fontId="32" fillId="0" borderId="75" xfId="0" applyNumberFormat="1" applyFont="1" applyBorder="1" applyAlignment="1">
      <alignment horizontal="right" vertical="center" wrapText="1"/>
    </xf>
    <xf numFmtId="0" fontId="32" fillId="0" borderId="82" xfId="0" applyFont="1" applyBorder="1" applyAlignment="1">
      <alignment vertical="center" wrapText="1"/>
    </xf>
    <xf numFmtId="3" fontId="32" fillId="0" borderId="83" xfId="0" applyNumberFormat="1" applyFont="1" applyBorder="1" applyAlignment="1">
      <alignment horizontal="right" vertical="center" wrapText="1"/>
    </xf>
    <xf numFmtId="9" fontId="33" fillId="26" borderId="13" xfId="57" applyFont="1" applyFill="1" applyBorder="1" applyAlignment="1">
      <alignment vertical="center" wrapText="1"/>
    </xf>
    <xf numFmtId="3" fontId="32" fillId="30" borderId="13" xfId="0" applyNumberFormat="1" applyFont="1" applyFill="1" applyBorder="1" applyAlignment="1">
      <alignment horizontal="right" vertical="center" wrapText="1"/>
    </xf>
    <xf numFmtId="3" fontId="33" fillId="30" borderId="13" xfId="0" applyNumberFormat="1" applyFont="1" applyFill="1" applyBorder="1" applyAlignment="1">
      <alignment horizontal="right" vertical="center" wrapText="1"/>
    </xf>
    <xf numFmtId="3" fontId="33" fillId="0" borderId="13" xfId="0" applyNumberFormat="1" applyFont="1" applyBorder="1" applyAlignment="1">
      <alignment horizontal="right" vertical="center" wrapText="1"/>
    </xf>
    <xf numFmtId="0" fontId="32" fillId="30" borderId="13" xfId="0" applyFont="1" applyFill="1" applyBorder="1" applyAlignment="1">
      <alignment horizontal="right" vertical="center" wrapText="1"/>
    </xf>
    <xf numFmtId="0" fontId="32" fillId="0" borderId="13" xfId="0" applyFont="1" applyBorder="1" applyAlignment="1">
      <alignment horizontal="right" vertical="center" wrapText="1"/>
    </xf>
    <xf numFmtId="0" fontId="33" fillId="30" borderId="13" xfId="0" applyFont="1" applyFill="1" applyBorder="1" applyAlignment="1">
      <alignment horizontal="right" vertical="center" wrapText="1"/>
    </xf>
    <xf numFmtId="3" fontId="34" fillId="28" borderId="0" xfId="0" applyNumberFormat="1" applyFont="1" applyFill="1" applyAlignment="1">
      <alignment horizontal="right" vertical="center" wrapText="1"/>
    </xf>
    <xf numFmtId="0" fontId="34" fillId="27" borderId="88" xfId="0" applyFont="1" applyFill="1" applyBorder="1" applyAlignment="1">
      <alignment horizontal="center" vertical="center" wrapText="1"/>
    </xf>
    <xf numFmtId="3" fontId="2" fillId="0" borderId="13" xfId="0" applyNumberFormat="1" applyFont="1" applyBorder="1" applyAlignment="1">
      <alignment horizontal="right" vertical="center" wrapText="1"/>
    </xf>
    <xf numFmtId="0" fontId="30" fillId="23" borderId="0" xfId="40" applyFont="1" applyFill="1" applyAlignment="1">
      <alignment horizontal="center"/>
    </xf>
    <xf numFmtId="0" fontId="22" fillId="23" borderId="0" xfId="40" applyFont="1" applyFill="1" applyAlignment="1">
      <alignment horizontal="left"/>
    </xf>
    <xf numFmtId="0" fontId="34" fillId="27" borderId="15" xfId="0" applyFont="1" applyFill="1" applyBorder="1" applyAlignment="1">
      <alignment horizontal="center" vertical="center" wrapText="1"/>
    </xf>
    <xf numFmtId="0" fontId="34" fillId="27" borderId="29" xfId="0" applyFont="1" applyFill="1" applyBorder="1" applyAlignment="1">
      <alignment horizontal="center" vertical="center" wrapText="1"/>
    </xf>
    <xf numFmtId="0" fontId="34" fillId="27" borderId="17" xfId="0" applyFont="1" applyFill="1" applyBorder="1" applyAlignment="1">
      <alignment horizontal="center" vertical="center" wrapText="1"/>
    </xf>
    <xf numFmtId="0" fontId="43" fillId="27" borderId="29" xfId="0" applyFont="1" applyFill="1" applyBorder="1" applyAlignment="1">
      <alignment horizontal="center"/>
    </xf>
    <xf numFmtId="0" fontId="31" fillId="0" borderId="37" xfId="40" applyFont="1" applyFill="1" applyBorder="1" applyAlignment="1">
      <alignment horizontal="left" wrapText="1"/>
    </xf>
    <xf numFmtId="0" fontId="34" fillId="27" borderId="18" xfId="0" applyFont="1" applyFill="1" applyBorder="1" applyAlignment="1">
      <alignment horizontal="center" vertical="center" wrapText="1"/>
    </xf>
    <xf numFmtId="0" fontId="34" fillId="27" borderId="27" xfId="0" applyFont="1" applyFill="1" applyBorder="1" applyAlignment="1">
      <alignment horizontal="center" vertical="center" wrapText="1"/>
    </xf>
    <xf numFmtId="0" fontId="34" fillId="27" borderId="26" xfId="0" applyFont="1" applyFill="1" applyBorder="1" applyAlignment="1">
      <alignment horizontal="center" vertical="center" wrapText="1"/>
    </xf>
    <xf numFmtId="0" fontId="31" fillId="0" borderId="21" xfId="40" applyFont="1" applyFill="1" applyBorder="1" applyAlignment="1">
      <alignment horizontal="left" wrapText="1"/>
    </xf>
    <xf numFmtId="0" fontId="31" fillId="0" borderId="61" xfId="40" applyFont="1" applyFill="1" applyBorder="1" applyAlignment="1">
      <alignment horizontal="left" wrapText="1"/>
    </xf>
    <xf numFmtId="0" fontId="31" fillId="0" borderId="20" xfId="40" applyFont="1" applyFill="1" applyBorder="1" applyAlignment="1">
      <alignment horizontal="left" wrapText="1"/>
    </xf>
    <xf numFmtId="0" fontId="31" fillId="0" borderId="58" xfId="40" applyFont="1" applyFill="1" applyBorder="1" applyAlignment="1">
      <alignment horizontal="left" vertical="center" wrapText="1"/>
    </xf>
    <xf numFmtId="0" fontId="31" fillId="0" borderId="59" xfId="40" applyFont="1" applyFill="1" applyBorder="1" applyAlignment="1">
      <alignment horizontal="left" vertical="center" wrapText="1"/>
    </xf>
    <xf numFmtId="0" fontId="31" fillId="0" borderId="37" xfId="40" applyFont="1" applyFill="1" applyBorder="1" applyAlignment="1">
      <alignment horizontal="left"/>
    </xf>
    <xf numFmtId="0" fontId="33" fillId="26" borderId="0" xfId="0" applyFont="1" applyFill="1" applyAlignment="1">
      <alignment horizontal="left" vertical="center" wrapText="1"/>
    </xf>
    <xf numFmtId="0" fontId="43" fillId="27" borderId="29" xfId="44" applyFont="1" applyFill="1" applyBorder="1" applyAlignment="1" applyProtection="1">
      <alignment horizontal="center" vertical="center" wrapText="1"/>
    </xf>
    <xf numFmtId="0" fontId="34" fillId="27" borderId="14" xfId="0" applyFont="1" applyFill="1" applyBorder="1" applyAlignment="1">
      <alignment horizontal="center" vertical="center" wrapText="1"/>
    </xf>
    <xf numFmtId="0" fontId="34" fillId="27" borderId="19" xfId="0" applyFont="1" applyFill="1" applyBorder="1" applyAlignment="1">
      <alignment horizontal="center" vertical="center" wrapText="1"/>
    </xf>
    <xf numFmtId="0" fontId="34" fillId="27" borderId="0" xfId="0" applyFont="1" applyFill="1" applyBorder="1" applyAlignment="1">
      <alignment horizontal="center" vertical="center" wrapText="1"/>
    </xf>
    <xf numFmtId="0" fontId="43" fillId="27" borderId="33" xfId="44" applyFont="1" applyFill="1" applyBorder="1" applyAlignment="1" applyProtection="1">
      <alignment horizontal="center" vertical="center" wrapText="1"/>
    </xf>
    <xf numFmtId="0" fontId="42" fillId="27" borderId="29" xfId="44" applyFont="1" applyFill="1" applyBorder="1" applyAlignment="1" applyProtection="1">
      <alignment horizontal="center" vertical="center" wrapText="1"/>
    </xf>
    <xf numFmtId="0" fontId="22" fillId="23" borderId="0" xfId="40" applyFont="1" applyFill="1" applyAlignment="1">
      <alignment horizontal="center" wrapText="1"/>
    </xf>
    <xf numFmtId="0" fontId="34" fillId="27" borderId="62" xfId="0" applyFont="1" applyFill="1" applyBorder="1" applyAlignment="1">
      <alignment horizontal="center" vertical="center" wrapText="1"/>
    </xf>
    <xf numFmtId="0" fontId="43" fillId="27" borderId="36" xfId="44" applyFont="1" applyFill="1" applyBorder="1" applyAlignment="1" applyProtection="1">
      <alignment horizontal="center" vertical="center" wrapText="1"/>
    </xf>
    <xf numFmtId="0" fontId="43" fillId="27" borderId="46" xfId="44" applyFont="1" applyFill="1" applyBorder="1" applyAlignment="1" applyProtection="1">
      <alignment horizontal="center" vertical="center" wrapText="1"/>
    </xf>
    <xf numFmtId="0" fontId="43" fillId="27" borderId="44" xfId="44" applyFont="1" applyFill="1" applyBorder="1" applyAlignment="1" applyProtection="1">
      <alignment horizontal="center" vertical="center" wrapText="1"/>
    </xf>
    <xf numFmtId="0" fontId="34" fillId="27" borderId="28" xfId="0" applyFont="1" applyFill="1" applyBorder="1" applyAlignment="1">
      <alignment horizontal="center" vertical="center" wrapText="1"/>
    </xf>
    <xf numFmtId="0" fontId="43" fillId="27" borderId="73" xfId="44" applyFont="1" applyFill="1" applyBorder="1" applyAlignment="1" applyProtection="1">
      <alignment horizontal="center" vertical="center" wrapText="1"/>
    </xf>
    <xf numFmtId="0" fontId="33" fillId="29" borderId="43" xfId="0" applyFont="1" applyFill="1" applyBorder="1" applyAlignment="1">
      <alignment horizontal="left" vertical="center" wrapText="1"/>
    </xf>
    <xf numFmtId="0" fontId="43" fillId="27" borderId="51" xfId="44" applyFont="1" applyFill="1" applyBorder="1" applyAlignment="1" applyProtection="1">
      <alignment horizontal="center" vertical="center" wrapText="1"/>
    </xf>
    <xf numFmtId="0" fontId="43" fillId="27" borderId="12" xfId="44" applyFont="1" applyFill="1" applyBorder="1" applyAlignment="1" applyProtection="1">
      <alignment horizontal="center" vertical="center" wrapText="1"/>
    </xf>
    <xf numFmtId="0" fontId="43" fillId="27" borderId="63" xfId="44" applyFont="1" applyFill="1" applyBorder="1" applyAlignment="1" applyProtection="1">
      <alignment horizontal="center" vertical="center" wrapText="1"/>
    </xf>
    <xf numFmtId="0" fontId="43" fillId="27" borderId="52" xfId="44" applyFont="1" applyFill="1" applyBorder="1" applyAlignment="1" applyProtection="1">
      <alignment horizontal="center" vertical="center" wrapText="1"/>
    </xf>
    <xf numFmtId="0" fontId="43" fillId="27" borderId="32" xfId="44" applyFont="1" applyFill="1" applyBorder="1" applyAlignment="1" applyProtection="1">
      <alignment horizontal="center" vertical="center" wrapText="1"/>
    </xf>
    <xf numFmtId="0" fontId="30" fillId="23" borderId="0" xfId="42" applyFont="1" applyFill="1" applyAlignment="1">
      <alignment horizontal="center"/>
    </xf>
    <xf numFmtId="0" fontId="42" fillId="27" borderId="51" xfId="44" applyFont="1" applyFill="1" applyBorder="1" applyAlignment="1" applyProtection="1">
      <alignment horizontal="center" vertical="center" wrapText="1"/>
    </xf>
    <xf numFmtId="0" fontId="42" fillId="27" borderId="32" xfId="44" applyFont="1" applyFill="1" applyBorder="1" applyAlignment="1" applyProtection="1">
      <alignment horizontal="center" vertical="center" wrapText="1"/>
    </xf>
    <xf numFmtId="0" fontId="42" fillId="27" borderId="44" xfId="44" applyFont="1" applyFill="1" applyBorder="1" applyAlignment="1" applyProtection="1">
      <alignment horizontal="center" vertical="center" wrapText="1"/>
    </xf>
    <xf numFmtId="0" fontId="42" fillId="27" borderId="45" xfId="44" applyFont="1" applyFill="1" applyBorder="1" applyAlignment="1" applyProtection="1">
      <alignment horizontal="center" vertical="center" wrapText="1"/>
    </xf>
    <xf numFmtId="0" fontId="42" fillId="27" borderId="46" xfId="44" applyFont="1" applyFill="1" applyBorder="1" applyAlignment="1" applyProtection="1">
      <alignment horizontal="center" vertical="center" wrapText="1"/>
    </xf>
    <xf numFmtId="0" fontId="39" fillId="29" borderId="11" xfId="44" applyFont="1" applyFill="1" applyBorder="1" applyAlignment="1">
      <alignment horizontal="left" wrapText="1"/>
    </xf>
    <xf numFmtId="0" fontId="39" fillId="29" borderId="43" xfId="44" applyFont="1" applyFill="1" applyBorder="1" applyAlignment="1">
      <alignment horizontal="left" wrapText="1"/>
    </xf>
    <xf numFmtId="0" fontId="42" fillId="27" borderId="36" xfId="44" applyFont="1" applyFill="1" applyBorder="1" applyAlignment="1" applyProtection="1">
      <alignment horizontal="center" vertical="center" wrapText="1"/>
    </xf>
    <xf numFmtId="0" fontId="33" fillId="29" borderId="0" xfId="0" applyFont="1" applyFill="1" applyAlignment="1">
      <alignment horizontal="left" vertical="center" wrapText="1"/>
    </xf>
    <xf numFmtId="0" fontId="43" fillId="27" borderId="69" xfId="44" applyFont="1" applyFill="1" applyBorder="1" applyAlignment="1" applyProtection="1">
      <alignment horizontal="center" vertical="center" wrapText="1"/>
    </xf>
    <xf numFmtId="0" fontId="43" fillId="27" borderId="70" xfId="44" applyFont="1" applyFill="1" applyBorder="1" applyAlignment="1" applyProtection="1">
      <alignment horizontal="center" vertical="center" wrapText="1"/>
    </xf>
    <xf numFmtId="0" fontId="43" fillId="27" borderId="71" xfId="44" applyFont="1" applyFill="1" applyBorder="1" applyAlignment="1" applyProtection="1">
      <alignment horizontal="center" vertical="center" wrapText="1"/>
    </xf>
    <xf numFmtId="0" fontId="43" fillId="27" borderId="68" xfId="44" applyFont="1" applyFill="1" applyBorder="1" applyAlignment="1" applyProtection="1">
      <alignment horizontal="center" vertical="center" wrapText="1"/>
    </xf>
    <xf numFmtId="0" fontId="34" fillId="27" borderId="42" xfId="0" applyFont="1" applyFill="1" applyBorder="1" applyAlignment="1">
      <alignment horizontal="center" vertical="center" wrapText="1"/>
    </xf>
    <xf numFmtId="0" fontId="31" fillId="0" borderId="0" xfId="40" applyFont="1" applyFill="1" applyBorder="1" applyAlignment="1">
      <alignment horizontal="left" wrapText="1"/>
    </xf>
    <xf numFmtId="0" fontId="30" fillId="23" borderId="0" xfId="42" applyFont="1" applyFill="1" applyAlignment="1">
      <alignment horizontal="left"/>
    </xf>
    <xf numFmtId="0" fontId="43" fillId="27" borderId="34" xfId="44" applyFont="1" applyFill="1" applyBorder="1" applyAlignment="1" applyProtection="1">
      <alignment horizontal="center" vertical="center" wrapText="1"/>
    </xf>
    <xf numFmtId="0" fontId="43" fillId="27" borderId="35" xfId="44" applyFont="1" applyFill="1" applyBorder="1" applyAlignment="1" applyProtection="1">
      <alignment horizontal="center" vertical="center" wrapText="1"/>
    </xf>
    <xf numFmtId="0" fontId="31" fillId="0" borderId="0" xfId="0" applyFont="1" applyAlignment="1">
      <alignment horizontal="left" vertical="center"/>
    </xf>
    <xf numFmtId="0" fontId="31" fillId="0" borderId="0" xfId="41" applyFont="1" applyFill="1" applyAlignment="1">
      <alignment horizontal="left" wrapText="1"/>
    </xf>
    <xf numFmtId="0" fontId="34" fillId="27" borderId="65" xfId="0" applyFont="1" applyFill="1" applyBorder="1" applyAlignment="1">
      <alignment horizontal="center" vertical="center" wrapText="1"/>
    </xf>
    <xf numFmtId="0" fontId="34" fillId="27" borderId="66" xfId="0" applyFont="1" applyFill="1" applyBorder="1" applyAlignment="1">
      <alignment horizontal="center" vertical="center" wrapText="1"/>
    </xf>
    <xf numFmtId="0" fontId="34" fillId="27" borderId="67" xfId="0" applyFont="1" applyFill="1" applyBorder="1" applyAlignment="1">
      <alignment horizontal="center" vertical="center" wrapText="1"/>
    </xf>
    <xf numFmtId="0" fontId="34" fillId="27" borderId="30" xfId="0" applyFont="1" applyFill="1" applyBorder="1" applyAlignment="1">
      <alignment horizontal="center" vertical="center" wrapText="1"/>
    </xf>
    <xf numFmtId="0" fontId="34" fillId="27" borderId="31" xfId="0" applyFont="1" applyFill="1" applyBorder="1" applyAlignment="1">
      <alignment horizontal="center" vertical="center" wrapText="1"/>
    </xf>
    <xf numFmtId="0" fontId="34" fillId="27" borderId="87" xfId="0" applyFont="1" applyFill="1" applyBorder="1" applyAlignment="1">
      <alignment horizontal="center" vertical="center" wrapText="1"/>
    </xf>
    <xf numFmtId="0" fontId="34" fillId="27" borderId="89" xfId="0" applyFont="1" applyFill="1" applyBorder="1" applyAlignment="1">
      <alignment horizontal="center" vertical="center" wrapText="1"/>
    </xf>
    <xf numFmtId="0" fontId="34" fillId="27" borderId="76" xfId="0" applyFont="1" applyFill="1" applyBorder="1" applyAlignment="1">
      <alignment horizontal="center" vertical="center" wrapText="1"/>
    </xf>
    <xf numFmtId="0" fontId="34" fillId="27" borderId="79" xfId="0" applyFont="1" applyFill="1" applyBorder="1" applyAlignment="1">
      <alignment horizontal="center" vertical="center" wrapText="1"/>
    </xf>
    <xf numFmtId="0" fontId="34" fillId="27" borderId="84" xfId="0" applyFont="1" applyFill="1" applyBorder="1" applyAlignment="1">
      <alignment horizontal="center" vertical="center" wrapText="1"/>
    </xf>
    <xf numFmtId="0" fontId="34" fillId="27" borderId="85" xfId="0" applyFont="1" applyFill="1" applyBorder="1" applyAlignment="1">
      <alignment horizontal="center" vertical="center" wrapText="1"/>
    </xf>
    <xf numFmtId="0" fontId="34" fillId="27" borderId="86" xfId="0" applyFont="1" applyFill="1" applyBorder="1" applyAlignment="1">
      <alignment horizontal="center" vertical="center" wrapText="1"/>
    </xf>
    <xf numFmtId="0" fontId="34" fillId="27" borderId="77" xfId="0" applyFont="1" applyFill="1" applyBorder="1" applyAlignment="1">
      <alignment horizontal="center" vertical="center" wrapText="1"/>
    </xf>
    <xf numFmtId="0" fontId="34" fillId="27" borderId="80" xfId="0" applyFont="1" applyFill="1" applyBorder="1" applyAlignment="1">
      <alignment horizontal="center" vertical="center" wrapText="1"/>
    </xf>
    <xf numFmtId="0" fontId="34" fillId="27" borderId="78" xfId="0" applyFont="1" applyFill="1" applyBorder="1" applyAlignment="1">
      <alignment horizontal="center" vertical="center" wrapText="1"/>
    </xf>
    <xf numFmtId="0" fontId="34" fillId="27" borderId="81" xfId="0" applyFont="1" applyFill="1" applyBorder="1" applyAlignment="1">
      <alignment horizontal="center" vertical="center" wrapText="1"/>
    </xf>
  </cellXfs>
  <cellStyles count="59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Encabezado 4" xfId="22" builtinId="19" customBuiltin="1"/>
    <cellStyle name="Énfasis1" xfId="23" builtinId="29" customBuiltin="1"/>
    <cellStyle name="Énfasis2" xfId="24" builtinId="33" customBuiltin="1"/>
    <cellStyle name="Énfasis3" xfId="25" builtinId="37" customBuiltin="1"/>
    <cellStyle name="Énfasis4" xfId="26" builtinId="41" customBuiltin="1"/>
    <cellStyle name="Énfasis5" xfId="27" builtinId="45" customBuiltin="1"/>
    <cellStyle name="Énfasis6" xfId="28" builtinId="49" customBuiltin="1"/>
    <cellStyle name="Entrada" xfId="29" builtinId="20" customBuiltin="1"/>
    <cellStyle name="Euro" xfId="30"/>
    <cellStyle name="Incorrecto" xfId="31" builtinId="27" customBuiltin="1"/>
    <cellStyle name="Millares" xfId="58" builtinId="3"/>
    <cellStyle name="Millares 2" xfId="32"/>
    <cellStyle name="Neutral" xfId="33" builtinId="28" customBuiltin="1"/>
    <cellStyle name="Normal" xfId="0" builtinId="0"/>
    <cellStyle name="Normal 2" xfId="34"/>
    <cellStyle name="Normal 2 2" xfId="35"/>
    <cellStyle name="Normal 2 2 2" xfId="56"/>
    <cellStyle name="Normal 2 4" xfId="36"/>
    <cellStyle name="Normal 2_2008" xfId="37"/>
    <cellStyle name="Normal 3" xfId="38"/>
    <cellStyle name="Normal 3 2" xfId="55"/>
    <cellStyle name="Normal 6" xfId="39"/>
    <cellStyle name="Normal_AE_2009_12_4" xfId="40"/>
    <cellStyle name="Normal_AE_2009_12_4 2" xfId="41"/>
    <cellStyle name="Normal_AE_2009_12_4 2 2" xfId="54"/>
    <cellStyle name="Normal_AE_2009_12_4_ESTADISTICA ANUAL DE CORTAS DE MADERA. Resumen 2005-2010" xfId="42"/>
    <cellStyle name="Normal_DEMOG1" xfId="43"/>
    <cellStyle name="Normal_EXAGRI3" xfId="44"/>
    <cellStyle name="Notas" xfId="45" builtinId="10" customBuiltin="1"/>
    <cellStyle name="pepe" xfId="46"/>
    <cellStyle name="Porcentaje" xfId="57" builtinId="5"/>
    <cellStyle name="Salida" xfId="47" builtinId="21" customBuiltin="1"/>
    <cellStyle name="Texto de advertencia" xfId="48" builtinId="11" customBuiltin="1"/>
    <cellStyle name="Texto explicativo" xfId="49" builtinId="53" customBuiltin="1"/>
    <cellStyle name="Título" xfId="50" builtinId="15" customBuiltin="1"/>
    <cellStyle name="Título 2" xfId="51" builtinId="17" customBuiltin="1"/>
    <cellStyle name="Título 3" xfId="52" builtinId="18" customBuiltin="1"/>
    <cellStyle name="Total" xfId="53" builtinId="25" customBuiltin="1"/>
  </cellStyles>
  <dxfs count="0"/>
  <tableStyles count="0" defaultTableStyle="TableStyleMedium9" defaultPivotStyle="PivotStyleLight16"/>
  <colors>
    <mruColors>
      <color rgb="FF296137"/>
      <color rgb="FFFFFEFD"/>
      <color rgb="FFF9D3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6.xml"/><Relationship Id="rId21" Type="http://schemas.openxmlformats.org/officeDocument/2006/relationships/externalLink" Target="externalLinks/externalLink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33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32" Type="http://schemas.openxmlformats.org/officeDocument/2006/relationships/externalLink" Target="externalLinks/externalLink1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externalLink" Target="externalLinks/externalLink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externalLink" Target="externalLinks/externalLink7.xml"/><Relationship Id="rId30" Type="http://schemas.openxmlformats.org/officeDocument/2006/relationships/externalLink" Target="externalLinks/externalLink1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544E102\EXCE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JLOPEZ~1\CONFIG~1\Temp\Anuario\elaboraanu2005\ANUA98\ANUA98\A98CAP1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ggarciac.MARM\AppData\Local\Microsoft\Windows\Temporary%20Internet%20Files\OLKC6FF\Anuario\elaboraanu2005\Mis%20documentos\Aea2000definitivo\AEA2000\EXCEL\Bases\A01cap19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JLOPEZ~1\CONFIG~1\Temp\Anuario\elaboraanu2005\Mis%20documentos\Aea2000definitivo\AEA2000\EXCEL\Bases\A01cap19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apab\Anuario%20Informatica%202008\Documents%20and%20Settings\rcad\Escritorio\Anuario%202004\AEA2003-C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JLOPEZ~1\CONFIG~1\Temp\Documents%20and%20Settings\nalb\Mis%20documentos\Anuario%202004\Anuario%20(3-11-05)\Documents%20and%20Settings\nalb\Escritorio\Anuario\ANUARIO\Anuario%202001\AEA2000\EXCEL_CAP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apab\Anuario%20Informatica%202008\Mis%20documentos\Anuario\anuario(02)p\Arlleg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E910A9\A98cap20.xl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JLOPEZ~1\CONFIG~1\Temp\Documents%20and%20Settings\nalb\Mis%20documentos\Anuario%202004\Anuario%20(3-11-05)\Documents%20and%20Settings\nalb\Escritorio\Anuario\ANUARIO\ANUA98\ANUA98\A98cap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elaboraanu2005\Anuario%202001\AEA2000\EXCEL_CAPS\A01cap1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ggarciac.MARM\AppData\Local\Microsoft\Windows\Temporary%20Internet%20Files\OLKC6FF\Anuario\elaboraanu2005\Anuario%202001\AEA2000\EXCEL_CAPS\A01cap1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JLOPEZ~1\CONFIG~1\Temp\Anuario\elaboraanu2005\Anuario%202001\AEA2000\EXCEL_CAPS\A01cap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ggarciac.MARM\AppData\Local\Microsoft\Windows\Temporary%20Internet%20Files\OLKC6FF\Anuario\elaboraanu2005\ANUA98\ANUA98\A98CAP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78"/>
      <sheetName val="p83"/>
      <sheetName val="p86"/>
      <sheetName val="p94"/>
      <sheetName val="p99"/>
      <sheetName val="p105"/>
      <sheetName val="p110"/>
      <sheetName val="p115"/>
      <sheetName val="p118"/>
      <sheetName val="p122"/>
      <sheetName val="p126"/>
      <sheetName val="p140"/>
      <sheetName val="p147"/>
      <sheetName val="p152"/>
      <sheetName val="p159"/>
      <sheetName val="p162"/>
      <sheetName val="p231"/>
      <sheetName val="p246"/>
      <sheetName val="p276"/>
      <sheetName val="p297"/>
      <sheetName val="p337"/>
      <sheetName val="p352"/>
      <sheetName val="p360"/>
      <sheetName val="p370"/>
      <sheetName val="p149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35" refreshError="1"/>
      <sheetData sheetId="36" refreshError="1"/>
      <sheetData sheetId="37"/>
      <sheetData sheetId="38" refreshError="1"/>
      <sheetData sheetId="39" refreshError="1"/>
      <sheetData sheetId="40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 refreshError="1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/>
      <sheetData sheetId="6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2"/>
      <sheetName val="GANADE3"/>
      <sheetName val="p392"/>
      <sheetName val="GANADE5"/>
      <sheetName val="p389"/>
      <sheetName val="GANADE7"/>
      <sheetName val="p396"/>
      <sheetName val="GANADE9"/>
      <sheetName val="GANADE11"/>
      <sheetName val="GANADE12"/>
      <sheetName val="GANADE13"/>
      <sheetName val="GANADE14"/>
      <sheetName val="GANADE15"/>
      <sheetName val="GANADE16"/>
      <sheetName val="GANADE17"/>
      <sheetName val="GANADE18"/>
      <sheetName val="GANADE19"/>
      <sheetName val="GANADE20"/>
      <sheetName val="GANADE4"/>
      <sheetName val="GANADE61"/>
      <sheetName val="GANADE8"/>
    </sheetNames>
    <sheetDataSet>
      <sheetData sheetId="0">
        <row r="75">
          <cell r="B75" t="str">
            <v>|</v>
          </cell>
        </row>
        <row r="77">
          <cell r="B77" t="str">
            <v>|</v>
          </cell>
        </row>
        <row r="79">
          <cell r="B79" t="str">
            <v>|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D6" t="str">
            <v>Media</v>
          </cell>
        </row>
        <row r="7">
          <cell r="D7" t="str">
            <v>1989-91</v>
          </cell>
        </row>
        <row r="8">
          <cell r="D8" t="str">
            <v>miles de t</v>
          </cell>
        </row>
        <row r="9">
          <cell r="D9">
            <v>7342</v>
          </cell>
        </row>
        <row r="12">
          <cell r="D12">
            <v>67</v>
          </cell>
        </row>
        <row r="13">
          <cell r="D13">
            <v>46</v>
          </cell>
        </row>
        <row r="14">
          <cell r="D14">
            <v>4</v>
          </cell>
        </row>
        <row r="15">
          <cell r="D15">
            <v>5</v>
          </cell>
        </row>
        <row r="16">
          <cell r="D16">
            <v>12</v>
          </cell>
        </row>
        <row r="19">
          <cell r="D19">
            <v>4</v>
          </cell>
        </row>
        <row r="20">
          <cell r="D20">
            <v>799</v>
          </cell>
        </row>
        <row r="23">
          <cell r="D23">
            <v>3</v>
          </cell>
        </row>
        <row r="24">
          <cell r="D24">
            <v>174</v>
          </cell>
        </row>
        <row r="25">
          <cell r="D25" t="str">
            <v>–</v>
          </cell>
        </row>
        <row r="26">
          <cell r="D26">
            <v>163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78"/>
      <sheetName val="p83"/>
      <sheetName val="p86"/>
      <sheetName val="p94"/>
      <sheetName val="p99"/>
      <sheetName val="p105"/>
      <sheetName val="p110"/>
      <sheetName val="p115"/>
      <sheetName val="p118"/>
      <sheetName val="p122"/>
      <sheetName val="p126"/>
      <sheetName val="p140"/>
      <sheetName val="p147"/>
      <sheetName val="p152"/>
      <sheetName val="p159"/>
      <sheetName val="p162"/>
      <sheetName val="p231"/>
      <sheetName val="p246"/>
      <sheetName val="p276"/>
      <sheetName val="p297"/>
      <sheetName val="p337"/>
      <sheetName val="p352"/>
      <sheetName val="p360"/>
      <sheetName val="p370"/>
      <sheetName val="p149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35" refreshError="1"/>
      <sheetData sheetId="36" refreshError="1"/>
      <sheetData sheetId="37"/>
      <sheetData sheetId="38" refreshError="1"/>
      <sheetData sheetId="39" refreshError="1"/>
      <sheetData sheetId="40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 refreshError="1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/>
      <sheetData sheetId="6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lleg01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2"/>
      <sheetName val="GANADE3"/>
      <sheetName val="p392"/>
      <sheetName val="GANADE5"/>
      <sheetName val="p389"/>
      <sheetName val="GANADE7"/>
      <sheetName val="p396"/>
      <sheetName val="GANADE9"/>
      <sheetName val="GANADE11"/>
      <sheetName val="GANADE12"/>
      <sheetName val="GANADE13"/>
      <sheetName val="GANADE14"/>
      <sheetName val="GANADE15"/>
      <sheetName val="GANADE16"/>
      <sheetName val="GANADE17"/>
      <sheetName val="GANADE18"/>
      <sheetName val="GANADE19"/>
      <sheetName val="GANADE20"/>
      <sheetName val="GANADE4"/>
      <sheetName val="GANADE61"/>
      <sheetName val="GANADE8"/>
    </sheetNames>
    <sheetDataSet>
      <sheetData sheetId="0">
        <row r="75">
          <cell r="B75" t="str">
            <v>|</v>
          </cell>
        </row>
        <row r="77">
          <cell r="B77" t="str">
            <v>|</v>
          </cell>
        </row>
        <row r="79">
          <cell r="B79" t="str">
            <v>|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3"/>
  <sheetViews>
    <sheetView workbookViewId="0">
      <selection activeCell="A7" sqref="A7"/>
    </sheetView>
  </sheetViews>
  <sheetFormatPr baseColWidth="10" defaultRowHeight="12.75" x14ac:dyDescent="0.2"/>
  <sheetData>
    <row r="2" spans="1:1" x14ac:dyDescent="0.2">
      <c r="A2" t="s">
        <v>1</v>
      </c>
    </row>
    <row r="3" spans="1:1" x14ac:dyDescent="0.2">
      <c r="A3" t="s">
        <v>4</v>
      </c>
    </row>
    <row r="4" spans="1:1" x14ac:dyDescent="0.2">
      <c r="A4" t="s">
        <v>5</v>
      </c>
    </row>
    <row r="5" spans="1:1" x14ac:dyDescent="0.2">
      <c r="A5" t="s">
        <v>6</v>
      </c>
    </row>
    <row r="6" spans="1:1" x14ac:dyDescent="0.2">
      <c r="A6" t="s">
        <v>7</v>
      </c>
    </row>
    <row r="7" spans="1:1" x14ac:dyDescent="0.2">
      <c r="A7" t="s">
        <v>8</v>
      </c>
    </row>
    <row r="9" spans="1:1" x14ac:dyDescent="0.2">
      <c r="A9" t="s">
        <v>3</v>
      </c>
    </row>
    <row r="11" spans="1:1" x14ac:dyDescent="0.2">
      <c r="A11" t="s">
        <v>2</v>
      </c>
    </row>
    <row r="13" spans="1:1" x14ac:dyDescent="0.2">
      <c r="A13" t="s">
        <v>0</v>
      </c>
    </row>
  </sheetData>
  <phoneticPr fontId="2" type="noConversion"/>
  <pageMargins left="0.75" right="0.75" top="1" bottom="1" header="0" footer="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108"/>
  <sheetViews>
    <sheetView view="pageBreakPreview" zoomScaleNormal="75" zoomScaleSheetLayoutView="100" workbookViewId="0">
      <selection activeCell="L22" sqref="L22"/>
    </sheetView>
  </sheetViews>
  <sheetFormatPr baseColWidth="10" defaultColWidth="11.42578125" defaultRowHeight="12.75" x14ac:dyDescent="0.2"/>
  <cols>
    <col min="1" max="1" width="18.42578125" style="43" customWidth="1"/>
    <col min="2" max="2" width="18.28515625" style="43" customWidth="1"/>
    <col min="3" max="4" width="15.85546875" style="43" customWidth="1"/>
    <col min="5" max="5" width="15" style="43" customWidth="1"/>
    <col min="6" max="10" width="15.85546875" style="43" customWidth="1"/>
    <col min="11" max="13" width="15.85546875" style="46" customWidth="1"/>
    <col min="14" max="31" width="11.42578125" style="46"/>
    <col min="32" max="16384" width="11.42578125" style="43"/>
  </cols>
  <sheetData>
    <row r="1" spans="1:31" ht="18" x14ac:dyDescent="0.25">
      <c r="A1" s="275" t="s">
        <v>301</v>
      </c>
      <c r="B1" s="275"/>
      <c r="C1" s="275"/>
      <c r="D1" s="275"/>
      <c r="E1" s="275"/>
      <c r="F1" s="275"/>
      <c r="G1" s="275"/>
      <c r="H1" s="275"/>
      <c r="I1" s="41"/>
      <c r="J1" s="41"/>
      <c r="K1" s="194"/>
      <c r="L1" s="194"/>
      <c r="M1" s="221"/>
      <c r="N1" s="221"/>
      <c r="O1" s="221"/>
      <c r="P1" s="221"/>
      <c r="Q1" s="221"/>
      <c r="R1" s="221"/>
    </row>
    <row r="2" spans="1:31" ht="12.75" customHeight="1" x14ac:dyDescent="0.2">
      <c r="A2" s="275"/>
      <c r="B2" s="275"/>
      <c r="C2" s="275"/>
      <c r="D2" s="275"/>
      <c r="E2" s="275"/>
      <c r="F2" s="275"/>
      <c r="G2" s="275"/>
      <c r="H2" s="275"/>
    </row>
    <row r="3" spans="1:31" ht="18" x14ac:dyDescent="0.25">
      <c r="A3" s="41"/>
      <c r="B3" s="41"/>
      <c r="C3" s="41"/>
      <c r="D3" s="41"/>
      <c r="E3" s="41"/>
      <c r="F3" s="41"/>
      <c r="G3" s="41"/>
      <c r="H3" s="41"/>
    </row>
    <row r="4" spans="1:31" s="162" customFormat="1" ht="15" customHeight="1" x14ac:dyDescent="0.25">
      <c r="A4" s="249" t="s">
        <v>275</v>
      </c>
      <c r="B4" s="250"/>
      <c r="C4" s="250"/>
      <c r="D4" s="250"/>
      <c r="E4" s="250"/>
      <c r="F4" s="250"/>
      <c r="G4" s="250"/>
      <c r="H4" s="251"/>
      <c r="J4" s="192"/>
      <c r="K4" s="193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3"/>
      <c r="AB4" s="193"/>
      <c r="AC4" s="193"/>
      <c r="AD4" s="193"/>
      <c r="AE4" s="193"/>
    </row>
    <row r="5" spans="1:31" ht="13.5" customHeight="1" x14ac:dyDescent="0.25">
      <c r="A5" s="45"/>
      <c r="B5" s="45"/>
      <c r="C5" s="45"/>
      <c r="D5" s="45"/>
      <c r="E5" s="45"/>
      <c r="F5" s="45"/>
      <c r="G5" s="45"/>
      <c r="H5" s="45"/>
      <c r="I5" s="46"/>
      <c r="J5" s="46"/>
    </row>
    <row r="6" spans="1:31" s="20" customFormat="1" ht="12.75" customHeight="1" thickBot="1" x14ac:dyDescent="0.3">
      <c r="A6" s="243" t="s">
        <v>78</v>
      </c>
      <c r="B6" s="257" t="s">
        <v>9</v>
      </c>
      <c r="C6" s="241"/>
      <c r="D6" s="241"/>
      <c r="E6" s="241"/>
      <c r="F6" s="241"/>
      <c r="G6" s="258"/>
      <c r="H6" s="246" t="s">
        <v>79</v>
      </c>
      <c r="I6" s="47"/>
      <c r="J6" s="48"/>
      <c r="K6" s="194"/>
      <c r="L6" s="194"/>
      <c r="M6" s="194"/>
      <c r="N6" s="194"/>
      <c r="O6" s="26"/>
      <c r="P6" s="26"/>
      <c r="Q6" s="26"/>
      <c r="R6" s="2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</row>
    <row r="7" spans="1:31" s="20" customFormat="1" ht="49.5" customHeight="1" x14ac:dyDescent="0.25">
      <c r="A7" s="243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203</v>
      </c>
      <c r="H7" s="246"/>
      <c r="I7" s="48"/>
      <c r="J7" s="48"/>
      <c r="K7" s="194"/>
      <c r="L7" s="194"/>
      <c r="M7" s="194"/>
      <c r="N7" s="194"/>
      <c r="O7" s="26"/>
      <c r="P7" s="26"/>
      <c r="Q7" s="26"/>
      <c r="R7" s="2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</row>
    <row r="8" spans="1:31" s="20" customFormat="1" ht="18.75" thickBot="1" x14ac:dyDescent="0.3">
      <c r="A8" s="101" t="s">
        <v>82</v>
      </c>
      <c r="B8" s="105">
        <v>352170.51500000001</v>
      </c>
      <c r="C8" s="105">
        <v>69151.61</v>
      </c>
      <c r="D8" s="105">
        <v>2247429.7399999988</v>
      </c>
      <c r="E8" s="105">
        <v>249027.35499999998</v>
      </c>
      <c r="F8" s="105">
        <v>38876.520000000004</v>
      </c>
      <c r="G8" s="105">
        <v>20903.88</v>
      </c>
      <c r="H8" s="105">
        <v>2977559.6199999987</v>
      </c>
      <c r="I8" s="48"/>
      <c r="J8" s="63"/>
      <c r="K8" s="194"/>
      <c r="L8" s="194"/>
      <c r="M8" s="194"/>
      <c r="N8" s="194"/>
      <c r="O8" s="198"/>
      <c r="P8" s="198"/>
      <c r="Q8" s="198"/>
      <c r="R8" s="198"/>
      <c r="S8" s="198"/>
      <c r="T8" s="198"/>
      <c r="U8" s="198"/>
      <c r="V8" s="198"/>
      <c r="W8" s="136"/>
      <c r="X8" s="136"/>
      <c r="Y8" s="136"/>
      <c r="Z8" s="136"/>
      <c r="AA8" s="136"/>
      <c r="AB8" s="136"/>
      <c r="AC8" s="136"/>
      <c r="AD8" s="136"/>
      <c r="AE8" s="136"/>
    </row>
    <row r="9" spans="1:31" s="20" customFormat="1" ht="13.15" customHeight="1" thickBot="1" x14ac:dyDescent="0.3">
      <c r="A9" s="101" t="s">
        <v>83</v>
      </c>
      <c r="B9" s="105">
        <v>49644.160000000003</v>
      </c>
      <c r="C9" s="105">
        <v>8150.64</v>
      </c>
      <c r="D9" s="105">
        <v>326675.10000000003</v>
      </c>
      <c r="E9" s="105">
        <v>82633</v>
      </c>
      <c r="F9" s="105">
        <v>76114.47</v>
      </c>
      <c r="G9" s="105">
        <v>21412.79</v>
      </c>
      <c r="H9" s="105">
        <v>564630.16</v>
      </c>
      <c r="I9" s="48"/>
      <c r="J9" s="63"/>
      <c r="K9" s="194"/>
      <c r="L9" s="194"/>
      <c r="M9" s="194"/>
      <c r="N9" s="194"/>
      <c r="O9" s="198"/>
      <c r="P9" s="198"/>
      <c r="Q9" s="198"/>
      <c r="R9" s="198"/>
      <c r="S9" s="198"/>
      <c r="T9" s="198"/>
      <c r="U9" s="198"/>
      <c r="V9" s="198"/>
      <c r="W9" s="136"/>
      <c r="X9" s="136"/>
      <c r="Y9" s="136"/>
      <c r="Z9" s="136"/>
      <c r="AA9" s="136"/>
      <c r="AB9" s="136"/>
      <c r="AC9" s="136"/>
      <c r="AD9" s="136"/>
      <c r="AE9" s="136"/>
    </row>
    <row r="10" spans="1:31" ht="12" customHeight="1" x14ac:dyDescent="0.25">
      <c r="A10" s="88"/>
      <c r="B10" s="88"/>
      <c r="C10" s="88"/>
      <c r="D10" s="88"/>
      <c r="E10" s="88"/>
      <c r="F10" s="88"/>
      <c r="G10" s="88"/>
      <c r="H10" s="88"/>
      <c r="I10" s="48"/>
      <c r="J10" s="63"/>
      <c r="K10" s="194"/>
      <c r="L10" s="194"/>
      <c r="M10" s="194"/>
      <c r="N10" s="194"/>
    </row>
    <row r="11" spans="1:31" ht="13.5" customHeight="1" x14ac:dyDescent="0.25">
      <c r="A11" s="103" t="s">
        <v>21</v>
      </c>
      <c r="B11" s="104">
        <v>401814.67500000005</v>
      </c>
      <c r="C11" s="104">
        <v>77302.25</v>
      </c>
      <c r="D11" s="104">
        <v>2574104.8399999989</v>
      </c>
      <c r="E11" s="104">
        <v>331660.35499999998</v>
      </c>
      <c r="F11" s="104">
        <v>114990.99</v>
      </c>
      <c r="G11" s="104">
        <v>42316.67</v>
      </c>
      <c r="H11" s="104">
        <v>3542189.7799999989</v>
      </c>
      <c r="I11" s="48"/>
      <c r="J11" s="63"/>
      <c r="K11" s="194"/>
      <c r="L11" s="194"/>
      <c r="M11" s="194"/>
      <c r="N11" s="194"/>
      <c r="O11" s="224"/>
    </row>
    <row r="12" spans="1:31" ht="18" x14ac:dyDescent="0.25">
      <c r="A12" s="12"/>
      <c r="B12" s="49"/>
      <c r="C12" s="49"/>
      <c r="D12" s="49"/>
      <c r="E12" s="49"/>
      <c r="F12" s="49"/>
      <c r="G12" s="49"/>
      <c r="H12" s="49"/>
      <c r="I12" s="49"/>
      <c r="J12" s="41"/>
      <c r="K12" s="194"/>
      <c r="L12" s="194"/>
      <c r="M12" s="194"/>
    </row>
    <row r="13" spans="1:31" ht="18" x14ac:dyDescent="0.25">
      <c r="A13" s="12"/>
      <c r="B13" s="49"/>
      <c r="C13" s="49"/>
      <c r="D13" s="49"/>
      <c r="E13" s="49"/>
      <c r="F13" s="49"/>
      <c r="G13" s="49"/>
      <c r="H13" s="49"/>
      <c r="I13" s="49"/>
      <c r="J13" s="41"/>
      <c r="K13" s="194"/>
      <c r="L13" s="194"/>
      <c r="M13" s="194"/>
    </row>
    <row r="14" spans="1:31" ht="18" customHeight="1" thickBot="1" x14ac:dyDescent="0.3">
      <c r="A14" s="259" t="s">
        <v>78</v>
      </c>
      <c r="B14" s="257" t="s">
        <v>10</v>
      </c>
      <c r="C14" s="241"/>
      <c r="D14" s="241"/>
      <c r="E14" s="241"/>
      <c r="F14" s="246" t="s">
        <v>84</v>
      </c>
      <c r="G14" s="49"/>
      <c r="H14" s="49"/>
      <c r="I14" s="49"/>
      <c r="J14" s="41"/>
      <c r="K14" s="194"/>
      <c r="L14" s="194"/>
      <c r="M14" s="194"/>
      <c r="N14" s="224"/>
    </row>
    <row r="15" spans="1:31" ht="33.75" x14ac:dyDescent="0.25">
      <c r="A15" s="259"/>
      <c r="B15" s="120" t="s">
        <v>183</v>
      </c>
      <c r="C15" s="102" t="s">
        <v>182</v>
      </c>
      <c r="D15" s="102" t="s">
        <v>28</v>
      </c>
      <c r="E15" s="102" t="s">
        <v>202</v>
      </c>
      <c r="F15" s="246"/>
      <c r="G15" s="49"/>
      <c r="H15" s="49"/>
      <c r="I15" s="49"/>
      <c r="J15" s="41"/>
      <c r="K15" s="194"/>
      <c r="L15" s="194"/>
      <c r="M15" s="194"/>
    </row>
    <row r="16" spans="1:31" ht="15.75" customHeight="1" thickBot="1" x14ac:dyDescent="0.3">
      <c r="A16" s="101" t="s">
        <v>82</v>
      </c>
      <c r="B16" s="105">
        <v>45741.937999999995</v>
      </c>
      <c r="C16" s="105">
        <v>3536987.169999999</v>
      </c>
      <c r="D16" s="105">
        <v>988140</v>
      </c>
      <c r="E16" s="105">
        <v>830035.31999999983</v>
      </c>
      <c r="F16" s="105">
        <v>5400904.4279999994</v>
      </c>
      <c r="G16" s="49"/>
      <c r="H16" s="49"/>
      <c r="I16" s="49"/>
      <c r="J16" s="41"/>
      <c r="K16" s="194"/>
      <c r="L16" s="194"/>
      <c r="M16" s="194"/>
    </row>
    <row r="17" spans="1:31" ht="15.75" customHeight="1" thickBot="1" x14ac:dyDescent="0.3">
      <c r="A17" s="101" t="s">
        <v>83</v>
      </c>
      <c r="B17" s="105">
        <v>9249.4310000000005</v>
      </c>
      <c r="C17" s="105">
        <v>4579847.4200000009</v>
      </c>
      <c r="D17" s="105">
        <v>330020</v>
      </c>
      <c r="E17" s="105">
        <v>1197563.4399999997</v>
      </c>
      <c r="F17" s="105">
        <v>6116680.2910000002</v>
      </c>
      <c r="G17" s="49"/>
      <c r="H17" s="49"/>
      <c r="I17" s="49"/>
      <c r="J17" s="41"/>
      <c r="K17" s="194"/>
      <c r="L17" s="194"/>
      <c r="M17" s="194"/>
    </row>
    <row r="18" spans="1:31" ht="15" x14ac:dyDescent="0.25">
      <c r="A18" s="76"/>
      <c r="B18" s="76"/>
      <c r="C18" s="76"/>
      <c r="D18" s="76"/>
      <c r="E18" s="76"/>
      <c r="F18" s="76"/>
      <c r="G18" s="49"/>
      <c r="H18" s="49"/>
      <c r="I18" s="49"/>
      <c r="J18" s="49"/>
      <c r="K18" s="49"/>
      <c r="L18" s="49"/>
      <c r="M18" s="49"/>
    </row>
    <row r="19" spans="1:31" x14ac:dyDescent="0.2">
      <c r="A19" s="103" t="s">
        <v>21</v>
      </c>
      <c r="B19" s="104">
        <v>54991.368999999992</v>
      </c>
      <c r="C19" s="104">
        <v>8116834.5899999999</v>
      </c>
      <c r="D19" s="104">
        <v>1318160</v>
      </c>
      <c r="E19" s="104">
        <v>2027598.7599999995</v>
      </c>
      <c r="F19" s="104">
        <v>11517584.718999999</v>
      </c>
      <c r="G19" s="49"/>
      <c r="H19" s="49"/>
      <c r="I19" s="49"/>
      <c r="J19" s="49"/>
      <c r="K19" s="49"/>
      <c r="L19" s="224"/>
    </row>
    <row r="20" spans="1:31" x14ac:dyDescent="0.2">
      <c r="A20" s="12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</row>
    <row r="21" spans="1:31" x14ac:dyDescent="0.2">
      <c r="A21" s="12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31" s="162" customFormat="1" ht="15" customHeight="1" x14ac:dyDescent="0.25">
      <c r="A22" s="249" t="s">
        <v>198</v>
      </c>
      <c r="B22" s="250"/>
      <c r="C22" s="250"/>
      <c r="D22" s="250"/>
      <c r="E22" s="250"/>
      <c r="F22" s="250"/>
      <c r="G22" s="250"/>
      <c r="H22" s="251"/>
      <c r="J22" s="192"/>
      <c r="K22" s="193"/>
      <c r="L22" s="193"/>
      <c r="M22" s="193"/>
      <c r="N22" s="193"/>
      <c r="O22" s="193"/>
      <c r="P22" s="193"/>
      <c r="Q22" s="193"/>
      <c r="R22" s="193"/>
      <c r="S22" s="193"/>
      <c r="T22" s="193"/>
      <c r="U22" s="193"/>
      <c r="V22" s="193"/>
      <c r="W22" s="193"/>
      <c r="X22" s="193"/>
      <c r="Y22" s="193"/>
      <c r="Z22" s="193"/>
      <c r="AA22" s="193"/>
      <c r="AB22" s="193"/>
      <c r="AC22" s="193"/>
      <c r="AD22" s="193"/>
      <c r="AE22" s="193"/>
    </row>
    <row r="23" spans="1:31" ht="13.5" thickBot="1" x14ac:dyDescent="0.25">
      <c r="A23" s="46"/>
      <c r="B23" s="54"/>
    </row>
    <row r="24" spans="1:31" s="20" customFormat="1" ht="12.75" customHeight="1" x14ac:dyDescent="0.2">
      <c r="A24" s="243" t="s">
        <v>30</v>
      </c>
      <c r="B24" s="247" t="s">
        <v>31</v>
      </c>
      <c r="C24" s="246" t="s">
        <v>32</v>
      </c>
      <c r="D24" s="33"/>
      <c r="E24" s="243" t="s">
        <v>44</v>
      </c>
      <c r="F24" s="247" t="s">
        <v>31</v>
      </c>
      <c r="G24" s="246" t="s">
        <v>32</v>
      </c>
      <c r="H24" s="19"/>
      <c r="I24" s="19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  <c r="AA24" s="136"/>
      <c r="AB24" s="136"/>
      <c r="AC24" s="136"/>
      <c r="AD24" s="136"/>
      <c r="AE24" s="136"/>
    </row>
    <row r="25" spans="1:31" s="20" customFormat="1" ht="13.5" customHeight="1" x14ac:dyDescent="0.2">
      <c r="A25" s="243"/>
      <c r="B25" s="248"/>
      <c r="C25" s="248"/>
      <c r="D25" s="33"/>
      <c r="E25" s="243"/>
      <c r="F25" s="248"/>
      <c r="G25" s="248"/>
      <c r="H25" s="19"/>
      <c r="I25" s="19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  <c r="AA25" s="136"/>
      <c r="AB25" s="136"/>
      <c r="AC25" s="136"/>
      <c r="AD25" s="136"/>
      <c r="AE25" s="136"/>
    </row>
    <row r="26" spans="1:31" s="20" customFormat="1" ht="12.75" customHeight="1" x14ac:dyDescent="0.2">
      <c r="A26" s="106" t="s">
        <v>33</v>
      </c>
      <c r="B26" s="109" t="s">
        <v>38</v>
      </c>
      <c r="C26" s="110">
        <v>4085999.5199999996</v>
      </c>
      <c r="D26" s="34"/>
      <c r="E26" s="106" t="s">
        <v>33</v>
      </c>
      <c r="F26" s="109" t="s">
        <v>123</v>
      </c>
      <c r="G26" s="110">
        <v>5407592.5299999993</v>
      </c>
      <c r="H26" s="22"/>
      <c r="I26" s="22"/>
      <c r="J26" s="22"/>
      <c r="K26" s="198"/>
      <c r="L26" s="198"/>
      <c r="M26" s="198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</row>
    <row r="27" spans="1:31" s="20" customFormat="1" ht="19.5" customHeight="1" x14ac:dyDescent="0.2">
      <c r="A27" s="106" t="s">
        <v>35</v>
      </c>
      <c r="B27" s="109" t="s">
        <v>41</v>
      </c>
      <c r="C27" s="110">
        <v>1997903.1599999997</v>
      </c>
      <c r="D27" s="34"/>
      <c r="E27" s="106" t="s">
        <v>35</v>
      </c>
      <c r="F27" s="109" t="s">
        <v>45</v>
      </c>
      <c r="G27" s="110">
        <v>696589.79</v>
      </c>
      <c r="H27" s="22"/>
      <c r="I27" s="22"/>
      <c r="J27" s="22"/>
      <c r="K27" s="198"/>
      <c r="L27" s="198"/>
      <c r="M27" s="198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</row>
    <row r="28" spans="1:31" s="20" customFormat="1" ht="12.75" customHeight="1" x14ac:dyDescent="0.2">
      <c r="A28" s="108">
        <v>0.55634724467862029</v>
      </c>
      <c r="B28" s="109" t="s">
        <v>36</v>
      </c>
      <c r="C28" s="110">
        <v>976440.84999999986</v>
      </c>
      <c r="D28" s="34"/>
      <c r="E28" s="108">
        <v>0.4436527553213796</v>
      </c>
      <c r="F28" s="109" t="s">
        <v>193</v>
      </c>
      <c r="G28" s="110">
        <v>135477.44999999998</v>
      </c>
      <c r="H28" s="22"/>
      <c r="I28" s="22"/>
      <c r="J28" s="22"/>
      <c r="K28" s="198"/>
      <c r="L28" s="198"/>
      <c r="M28" s="198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</row>
    <row r="29" spans="1:31" s="20" customFormat="1" ht="12.75" customHeight="1" x14ac:dyDescent="0.2">
      <c r="A29" s="269" t="s">
        <v>143</v>
      </c>
      <c r="B29" s="132" t="s">
        <v>37</v>
      </c>
      <c r="C29" s="110">
        <v>449972.2900000001</v>
      </c>
      <c r="D29" s="34"/>
      <c r="E29" s="106"/>
      <c r="F29" s="132" t="s">
        <v>46</v>
      </c>
      <c r="G29" s="110">
        <v>116409.16</v>
      </c>
      <c r="H29" s="22"/>
      <c r="I29" s="22"/>
      <c r="J29" s="22"/>
      <c r="K29" s="198"/>
      <c r="L29" s="198"/>
      <c r="M29" s="198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</row>
    <row r="30" spans="1:31" s="20" customFormat="1" ht="12.75" customHeight="1" x14ac:dyDescent="0.2">
      <c r="A30" s="269"/>
      <c r="B30" s="132" t="s">
        <v>40</v>
      </c>
      <c r="C30" s="110">
        <v>314810.87000000005</v>
      </c>
      <c r="D30" s="34"/>
      <c r="E30" s="269" t="s">
        <v>145</v>
      </c>
      <c r="F30" s="132" t="s">
        <v>47</v>
      </c>
      <c r="G30" s="110">
        <v>82186.16</v>
      </c>
      <c r="H30" s="22"/>
      <c r="I30" s="22"/>
      <c r="J30" s="22"/>
      <c r="K30" s="198"/>
      <c r="L30" s="198"/>
      <c r="M30" s="198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</row>
    <row r="31" spans="1:31" s="20" customFormat="1" ht="12.75" customHeight="1" x14ac:dyDescent="0.2">
      <c r="A31" s="269"/>
      <c r="B31" s="132" t="s">
        <v>39</v>
      </c>
      <c r="C31" s="110">
        <v>86373.069999999992</v>
      </c>
      <c r="D31" s="34"/>
      <c r="E31" s="269"/>
      <c r="F31" s="132" t="s">
        <v>133</v>
      </c>
      <c r="G31" s="110">
        <v>59179.450000000004</v>
      </c>
      <c r="H31" s="22"/>
      <c r="I31" s="22"/>
      <c r="J31" s="22"/>
      <c r="K31" s="198"/>
      <c r="L31" s="198"/>
      <c r="M31" s="198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</row>
    <row r="32" spans="1:31" s="20" customFormat="1" ht="39.75" customHeight="1" x14ac:dyDescent="0.2">
      <c r="A32" s="269">
        <v>0.24573425489502077</v>
      </c>
      <c r="B32" s="133" t="s">
        <v>144</v>
      </c>
      <c r="C32" s="110">
        <v>60972.460000000006</v>
      </c>
      <c r="D32" s="34"/>
      <c r="E32" s="269"/>
      <c r="F32" s="133" t="s">
        <v>194</v>
      </c>
      <c r="G32" s="110">
        <v>35654.239999999998</v>
      </c>
      <c r="H32" s="22"/>
      <c r="I32" s="22"/>
      <c r="J32" s="22"/>
      <c r="K32" s="198"/>
      <c r="L32" s="198"/>
      <c r="M32" s="198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</row>
    <row r="33" spans="1:31" s="20" customFormat="1" ht="26.25" customHeight="1" thickBot="1" x14ac:dyDescent="0.25">
      <c r="A33" s="135">
        <v>0.25</v>
      </c>
      <c r="B33" s="113" t="s">
        <v>131</v>
      </c>
      <c r="C33" s="114">
        <v>405991.82800000068</v>
      </c>
      <c r="D33" s="34"/>
      <c r="E33" s="269">
        <v>0.81159907472768311</v>
      </c>
      <c r="F33" s="133" t="s">
        <v>149</v>
      </c>
      <c r="G33" s="110">
        <v>14952.849999999999</v>
      </c>
      <c r="H33" s="22"/>
      <c r="I33" s="22"/>
      <c r="J33" s="22"/>
      <c r="K33" s="198"/>
      <c r="L33" s="198"/>
      <c r="M33" s="198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</row>
    <row r="34" spans="1:31" ht="13.5" thickBot="1" x14ac:dyDescent="0.25">
      <c r="E34" s="135">
        <v>0.81</v>
      </c>
      <c r="F34" s="137" t="s">
        <v>150</v>
      </c>
      <c r="G34" s="138">
        <v>133268.82099999953</v>
      </c>
    </row>
    <row r="35" spans="1:31" x14ac:dyDescent="0.2">
      <c r="E35" s="62"/>
      <c r="F35" s="62"/>
      <c r="G35" s="62"/>
    </row>
    <row r="36" spans="1:31" ht="15" x14ac:dyDescent="0.25">
      <c r="E36" s="55"/>
      <c r="F36" s="44"/>
      <c r="G36" s="44"/>
    </row>
    <row r="37" spans="1:31" ht="15" x14ac:dyDescent="0.25">
      <c r="C37" s="62"/>
      <c r="D37" s="62"/>
      <c r="E37" s="44"/>
      <c r="F37" s="44"/>
      <c r="G37" s="44"/>
    </row>
    <row r="38" spans="1:31" s="162" customFormat="1" ht="15" customHeight="1" x14ac:dyDescent="0.25">
      <c r="A38" s="249" t="s">
        <v>199</v>
      </c>
      <c r="B38" s="250"/>
      <c r="C38" s="250"/>
      <c r="D38" s="250"/>
      <c r="E38" s="250"/>
      <c r="F38" s="250"/>
      <c r="G38" s="250"/>
      <c r="H38" s="251"/>
      <c r="J38" s="192"/>
      <c r="K38" s="193"/>
      <c r="L38" s="193"/>
      <c r="M38" s="193"/>
      <c r="N38" s="193"/>
      <c r="O38" s="193"/>
      <c r="P38" s="193"/>
      <c r="Q38" s="193"/>
      <c r="R38" s="193"/>
      <c r="S38" s="193"/>
      <c r="T38" s="193"/>
      <c r="U38" s="193"/>
      <c r="V38" s="193"/>
      <c r="W38" s="193"/>
      <c r="X38" s="193"/>
      <c r="Y38" s="193"/>
      <c r="Z38" s="193"/>
      <c r="AA38" s="193"/>
      <c r="AB38" s="193"/>
      <c r="AC38" s="193"/>
      <c r="AD38" s="193"/>
      <c r="AE38" s="193"/>
    </row>
    <row r="39" spans="1:31" ht="15" x14ac:dyDescent="0.25">
      <c r="A39" s="53"/>
      <c r="B39" s="44"/>
      <c r="C39" s="44"/>
      <c r="D39" s="44"/>
      <c r="E39" s="19"/>
      <c r="F39" s="19"/>
      <c r="G39" s="20"/>
    </row>
    <row r="40" spans="1:31" ht="12.75" customHeight="1" x14ac:dyDescent="0.2">
      <c r="A40" s="243" t="s">
        <v>164</v>
      </c>
      <c r="B40" s="246" t="s">
        <v>54</v>
      </c>
      <c r="C40" s="246" t="s">
        <v>55</v>
      </c>
      <c r="D40" s="246" t="s">
        <v>56</v>
      </c>
      <c r="E40" s="21"/>
      <c r="F40" s="19"/>
      <c r="G40" s="20"/>
    </row>
    <row r="41" spans="1:31" s="20" customFormat="1" ht="12.75" customHeight="1" x14ac:dyDescent="0.2">
      <c r="A41" s="243"/>
      <c r="B41" s="246"/>
      <c r="C41" s="246"/>
      <c r="D41" s="246"/>
      <c r="E41" s="21"/>
      <c r="F41" s="22"/>
      <c r="G41" s="22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</row>
    <row r="42" spans="1:31" s="20" customFormat="1" ht="13.5" customHeight="1" thickBot="1" x14ac:dyDescent="0.25">
      <c r="A42" s="101" t="s">
        <v>102</v>
      </c>
      <c r="B42" s="105">
        <v>277650.81800000003</v>
      </c>
      <c r="C42" s="105">
        <v>80031.581000000006</v>
      </c>
      <c r="D42" s="105">
        <v>357682.39900000003</v>
      </c>
      <c r="E42" s="21"/>
      <c r="F42" s="22"/>
      <c r="G42" s="22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</row>
    <row r="43" spans="1:31" s="20" customFormat="1" ht="12.75" customHeight="1" thickBot="1" x14ac:dyDescent="0.25">
      <c r="A43" s="101" t="s">
        <v>96</v>
      </c>
      <c r="B43" s="105">
        <v>144447.19</v>
      </c>
      <c r="C43" s="105">
        <v>48079.210000000006</v>
      </c>
      <c r="D43" s="105">
        <v>192526.40000000002</v>
      </c>
      <c r="E43" s="21"/>
      <c r="F43" s="22"/>
      <c r="G43" s="22"/>
      <c r="H43" s="22"/>
      <c r="I43" s="22"/>
      <c r="J43" s="22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136"/>
      <c r="Z43" s="136"/>
      <c r="AA43" s="136"/>
      <c r="AB43" s="136"/>
      <c r="AC43" s="136"/>
      <c r="AD43" s="136"/>
      <c r="AE43" s="136"/>
    </row>
    <row r="44" spans="1:31" s="20" customFormat="1" ht="12.75" customHeight="1" thickBot="1" x14ac:dyDescent="0.25">
      <c r="A44" s="101" t="s">
        <v>103</v>
      </c>
      <c r="B44" s="105">
        <v>465</v>
      </c>
      <c r="C44" s="105">
        <v>4548</v>
      </c>
      <c r="D44" s="105">
        <v>5013</v>
      </c>
      <c r="E44" s="21"/>
      <c r="F44" s="22"/>
      <c r="G44" s="22"/>
      <c r="H44" s="22"/>
      <c r="I44" s="22"/>
      <c r="J44" s="22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136"/>
      <c r="Z44" s="136"/>
      <c r="AA44" s="136"/>
      <c r="AB44" s="136"/>
      <c r="AC44" s="136"/>
      <c r="AD44" s="136"/>
      <c r="AE44" s="136"/>
    </row>
    <row r="45" spans="1:31" s="20" customFormat="1" ht="12.75" customHeight="1" thickBot="1" x14ac:dyDescent="0.25">
      <c r="A45" s="101" t="s">
        <v>93</v>
      </c>
      <c r="B45" s="105">
        <v>71791.209999999992</v>
      </c>
      <c r="C45" s="105">
        <v>377254.05000000005</v>
      </c>
      <c r="D45" s="105">
        <v>449045.26</v>
      </c>
      <c r="E45" s="21"/>
      <c r="F45" s="22"/>
      <c r="G45" s="22"/>
      <c r="H45" s="22"/>
      <c r="I45" s="22"/>
      <c r="J45" s="22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</row>
    <row r="46" spans="1:31" s="20" customFormat="1" ht="12.75" customHeight="1" thickBot="1" x14ac:dyDescent="0.25">
      <c r="A46" s="101" t="s">
        <v>99</v>
      </c>
      <c r="B46" s="105">
        <v>244430.77000000002</v>
      </c>
      <c r="C46" s="105">
        <v>46571.3</v>
      </c>
      <c r="D46" s="105">
        <v>291002.07</v>
      </c>
      <c r="E46" s="57"/>
      <c r="F46" s="43"/>
      <c r="G46" s="43"/>
      <c r="H46" s="22"/>
      <c r="I46" s="22"/>
      <c r="J46" s="22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136"/>
      <c r="Z46" s="136"/>
      <c r="AA46" s="136"/>
      <c r="AB46" s="136"/>
      <c r="AC46" s="136"/>
      <c r="AD46" s="136"/>
      <c r="AE46" s="136"/>
    </row>
    <row r="47" spans="1:31" s="20" customFormat="1" ht="12.75" customHeight="1" thickBot="1" x14ac:dyDescent="0.25">
      <c r="A47" s="101" t="s">
        <v>98</v>
      </c>
      <c r="B47" s="105">
        <v>1724441.0699999998</v>
      </c>
      <c r="C47" s="105">
        <v>491322.97</v>
      </c>
      <c r="D47" s="105">
        <v>2215764.04</v>
      </c>
      <c r="E47" s="57"/>
      <c r="F47" s="43"/>
      <c r="G47" s="43"/>
      <c r="H47" s="22"/>
      <c r="I47" s="22"/>
      <c r="J47" s="22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136"/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</row>
    <row r="48" spans="1:31" ht="13.5" thickBot="1" x14ac:dyDescent="0.25">
      <c r="A48" s="101" t="s">
        <v>97</v>
      </c>
      <c r="B48" s="105">
        <v>580211.39999999991</v>
      </c>
      <c r="C48" s="105">
        <v>113619.3</v>
      </c>
      <c r="D48" s="105">
        <v>693830.7</v>
      </c>
      <c r="E48" s="57"/>
    </row>
    <row r="49" spans="1:31" ht="13.5" thickBot="1" x14ac:dyDescent="0.25">
      <c r="A49" s="101" t="s">
        <v>113</v>
      </c>
      <c r="B49" s="105">
        <v>26795.439999999999</v>
      </c>
      <c r="C49" s="105">
        <v>583.48</v>
      </c>
      <c r="D49" s="105">
        <v>27378.92</v>
      </c>
      <c r="E49" s="57"/>
    </row>
    <row r="50" spans="1:31" ht="23.25" thickBot="1" x14ac:dyDescent="0.25">
      <c r="A50" s="101" t="s">
        <v>114</v>
      </c>
      <c r="B50" s="105">
        <v>205678</v>
      </c>
      <c r="C50" s="105">
        <v>137231</v>
      </c>
      <c r="D50" s="105">
        <v>342909</v>
      </c>
      <c r="E50" s="57"/>
    </row>
    <row r="51" spans="1:31" ht="23.25" thickBot="1" x14ac:dyDescent="0.25">
      <c r="A51" s="101" t="s">
        <v>100</v>
      </c>
      <c r="B51" s="105">
        <v>63917.680000000008</v>
      </c>
      <c r="C51" s="105">
        <v>2213.48</v>
      </c>
      <c r="D51" s="105">
        <v>66131.16</v>
      </c>
      <c r="E51" s="57"/>
    </row>
    <row r="52" spans="1:31" ht="13.5" thickBot="1" x14ac:dyDescent="0.25">
      <c r="A52" s="101" t="s">
        <v>101</v>
      </c>
      <c r="B52" s="105">
        <v>103831.98</v>
      </c>
      <c r="C52" s="105">
        <v>77541.919999999998</v>
      </c>
      <c r="D52" s="105">
        <v>181373.9</v>
      </c>
      <c r="E52" s="57"/>
    </row>
    <row r="53" spans="1:31" ht="13.5" thickBot="1" x14ac:dyDescent="0.25">
      <c r="A53" s="101" t="s">
        <v>92</v>
      </c>
      <c r="B53" s="105">
        <v>3418410</v>
      </c>
      <c r="C53" s="105">
        <v>4370118</v>
      </c>
      <c r="D53" s="105">
        <v>7788528</v>
      </c>
      <c r="E53" s="57"/>
    </row>
    <row r="54" spans="1:31" ht="13.5" thickBot="1" x14ac:dyDescent="0.25">
      <c r="A54" s="101" t="s">
        <v>115</v>
      </c>
      <c r="B54" s="105">
        <v>45356.480000000003</v>
      </c>
      <c r="C54" s="105">
        <v>1912.42</v>
      </c>
      <c r="D54" s="105">
        <v>47268.9</v>
      </c>
      <c r="E54" s="57"/>
    </row>
    <row r="55" spans="1:31" ht="13.5" thickBot="1" x14ac:dyDescent="0.25">
      <c r="A55" s="101" t="s">
        <v>95</v>
      </c>
      <c r="B55" s="105">
        <v>110052.90000000001</v>
      </c>
      <c r="C55" s="105">
        <v>37103</v>
      </c>
      <c r="D55" s="105">
        <v>147155.90000000002</v>
      </c>
      <c r="E55" s="57"/>
    </row>
    <row r="56" spans="1:31" ht="13.5" thickBot="1" x14ac:dyDescent="0.25">
      <c r="A56" s="101" t="s">
        <v>94</v>
      </c>
      <c r="B56" s="105">
        <v>1122204.26</v>
      </c>
      <c r="C56" s="105">
        <v>151896.99</v>
      </c>
      <c r="D56" s="105">
        <v>1274101.25</v>
      </c>
      <c r="E56" s="57"/>
    </row>
    <row r="57" spans="1:31" ht="23.25" thickBot="1" x14ac:dyDescent="0.25">
      <c r="A57" s="101" t="s">
        <v>116</v>
      </c>
      <c r="B57" s="105">
        <v>233835.6</v>
      </c>
      <c r="C57" s="105">
        <v>737005.68</v>
      </c>
      <c r="D57" s="105">
        <v>970841.28</v>
      </c>
      <c r="E57" s="57"/>
    </row>
    <row r="58" spans="1:31" ht="13.5" thickBot="1" x14ac:dyDescent="0.25">
      <c r="A58" s="101" t="s">
        <v>117</v>
      </c>
      <c r="B58" s="105">
        <v>4944.25</v>
      </c>
      <c r="C58" s="105">
        <v>4278.07</v>
      </c>
      <c r="D58" s="105">
        <v>9222.32</v>
      </c>
    </row>
    <row r="59" spans="1:31" x14ac:dyDescent="0.2">
      <c r="A59" s="74"/>
      <c r="B59" s="74"/>
      <c r="C59" s="74"/>
      <c r="D59" s="74"/>
    </row>
    <row r="60" spans="1:31" x14ac:dyDescent="0.2">
      <c r="A60" s="103" t="s">
        <v>71</v>
      </c>
      <c r="B60" s="104">
        <v>8378464.0480000004</v>
      </c>
      <c r="C60" s="104">
        <v>6681310.4510000004</v>
      </c>
      <c r="D60" s="104">
        <v>15059774.499</v>
      </c>
    </row>
    <row r="63" spans="1:31" s="162" customFormat="1" ht="15" customHeight="1" x14ac:dyDescent="0.25">
      <c r="A63" s="249" t="s">
        <v>200</v>
      </c>
      <c r="B63" s="250"/>
      <c r="C63" s="250"/>
      <c r="D63" s="250"/>
      <c r="E63" s="250"/>
      <c r="F63" s="250"/>
      <c r="G63" s="250"/>
      <c r="H63" s="251"/>
      <c r="J63" s="192"/>
      <c r="K63" s="193"/>
      <c r="L63" s="193"/>
      <c r="M63" s="193"/>
      <c r="N63" s="193"/>
      <c r="O63" s="193"/>
      <c r="P63" s="193"/>
      <c r="Q63" s="193"/>
      <c r="R63" s="193"/>
      <c r="S63" s="193"/>
      <c r="T63" s="193"/>
      <c r="U63" s="193"/>
      <c r="V63" s="193"/>
      <c r="W63" s="193"/>
      <c r="X63" s="193"/>
      <c r="Y63" s="193"/>
      <c r="Z63" s="193"/>
      <c r="AA63" s="193"/>
      <c r="AB63" s="193"/>
      <c r="AC63" s="193"/>
      <c r="AD63" s="193"/>
      <c r="AE63" s="193"/>
    </row>
    <row r="64" spans="1:31" ht="13.5" thickBot="1" x14ac:dyDescent="0.25">
      <c r="A64" s="54"/>
      <c r="B64" s="54"/>
      <c r="C64" s="54"/>
      <c r="D64" s="54"/>
      <c r="E64" s="54"/>
      <c r="F64" s="54"/>
      <c r="G64" s="54"/>
      <c r="H64" s="54"/>
      <c r="I64" s="54"/>
      <c r="J64" s="46"/>
    </row>
    <row r="65" spans="1:31" s="20" customFormat="1" ht="12.75" customHeight="1" thickBot="1" x14ac:dyDescent="0.25">
      <c r="A65" s="256" t="s">
        <v>78</v>
      </c>
      <c r="B65" s="265" t="s">
        <v>9</v>
      </c>
      <c r="C65" s="266"/>
      <c r="D65" s="266"/>
      <c r="E65" s="266"/>
      <c r="F65" s="266"/>
      <c r="G65" s="256" t="s">
        <v>10</v>
      </c>
      <c r="H65" s="256"/>
      <c r="I65" s="256"/>
      <c r="J65" s="273" t="s">
        <v>105</v>
      </c>
      <c r="K65" s="26"/>
      <c r="L65" s="26"/>
      <c r="M65" s="136"/>
      <c r="N65" s="136"/>
      <c r="O65" s="136"/>
      <c r="P65" s="136"/>
      <c r="Q65" s="136"/>
      <c r="R65" s="136"/>
      <c r="S65" s="136"/>
      <c r="T65" s="136"/>
      <c r="U65" s="136"/>
      <c r="V65" s="136"/>
      <c r="W65" s="136"/>
      <c r="X65" s="136"/>
      <c r="Y65" s="136"/>
      <c r="Z65" s="136"/>
      <c r="AA65" s="136"/>
      <c r="AB65" s="136"/>
      <c r="AC65" s="136"/>
      <c r="AD65" s="136"/>
      <c r="AE65" s="136"/>
    </row>
    <row r="66" spans="1:31" s="20" customFormat="1" ht="48" customHeight="1" thickBot="1" x14ac:dyDescent="0.25">
      <c r="A66" s="264"/>
      <c r="B66" s="182" t="s">
        <v>80</v>
      </c>
      <c r="C66" s="182" t="s">
        <v>204</v>
      </c>
      <c r="D66" s="182" t="s">
        <v>172</v>
      </c>
      <c r="E66" s="182" t="s">
        <v>173</v>
      </c>
      <c r="F66" s="182" t="s">
        <v>174</v>
      </c>
      <c r="G66" s="182" t="s">
        <v>181</v>
      </c>
      <c r="H66" s="182" t="s">
        <v>182</v>
      </c>
      <c r="I66" s="182" t="s">
        <v>154</v>
      </c>
      <c r="J66" s="274"/>
      <c r="K66" s="26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  <c r="W66" s="136"/>
      <c r="X66" s="136"/>
      <c r="Y66" s="136"/>
      <c r="Z66" s="136"/>
      <c r="AA66" s="136"/>
      <c r="AB66" s="136"/>
      <c r="AC66" s="136"/>
      <c r="AD66" s="136"/>
      <c r="AE66" s="136"/>
    </row>
    <row r="67" spans="1:31" ht="13.5" thickBot="1" x14ac:dyDescent="0.25">
      <c r="A67" s="101" t="s">
        <v>82</v>
      </c>
      <c r="B67" s="105">
        <v>247856.74740000002</v>
      </c>
      <c r="C67" s="105">
        <v>20063.219999999998</v>
      </c>
      <c r="D67" s="105">
        <v>53849.437899999997</v>
      </c>
      <c r="E67" s="105">
        <v>66000.146200000017</v>
      </c>
      <c r="F67" s="105">
        <v>26394.9329</v>
      </c>
      <c r="G67" s="105">
        <v>20343.27</v>
      </c>
      <c r="H67" s="105">
        <v>80047.023699999991</v>
      </c>
      <c r="I67" s="105">
        <v>82449.909999999989</v>
      </c>
      <c r="J67" s="105">
        <f>SUM(B67:I67)</f>
        <v>597004.68810000014</v>
      </c>
    </row>
    <row r="68" spans="1:31" s="58" customFormat="1" ht="13.5" thickBot="1" x14ac:dyDescent="0.25">
      <c r="A68" s="101" t="s">
        <v>83</v>
      </c>
      <c r="B68" s="105">
        <v>38119.809300000001</v>
      </c>
      <c r="C68" s="105">
        <v>301.50940000000003</v>
      </c>
      <c r="D68" s="105">
        <v>226937.23689999996</v>
      </c>
      <c r="E68" s="105">
        <v>27881.882399999999</v>
      </c>
      <c r="F68" s="105">
        <v>21233.804700000001</v>
      </c>
      <c r="G68" s="105"/>
      <c r="H68" s="105">
        <v>621034.65949999995</v>
      </c>
      <c r="I68" s="105">
        <v>183823.67999999996</v>
      </c>
      <c r="J68" s="105">
        <f>SUM(B68:I68)</f>
        <v>1119332.5821999998</v>
      </c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</row>
    <row r="69" spans="1:31" ht="15" customHeight="1" x14ac:dyDescent="0.2"/>
    <row r="70" spans="1:31" x14ac:dyDescent="0.2">
      <c r="A70" s="103" t="s">
        <v>21</v>
      </c>
      <c r="B70" s="104">
        <f>SUM(B67:B69)</f>
        <v>285976.55670000002</v>
      </c>
      <c r="C70" s="104">
        <f>SUM(C67:C69)</f>
        <v>20364.729399999997</v>
      </c>
      <c r="D70" s="104">
        <f t="shared" ref="D70:I70" si="0">SUM(D67:D69)</f>
        <v>280786.67479999998</v>
      </c>
      <c r="E70" s="104">
        <f t="shared" si="0"/>
        <v>93882.02860000002</v>
      </c>
      <c r="F70" s="104">
        <f t="shared" si="0"/>
        <v>47628.7376</v>
      </c>
      <c r="G70" s="104">
        <f t="shared" si="0"/>
        <v>20343.27</v>
      </c>
      <c r="H70" s="104">
        <f t="shared" si="0"/>
        <v>701081.68319999997</v>
      </c>
      <c r="I70" s="104">
        <f t="shared" si="0"/>
        <v>266273.58999999997</v>
      </c>
      <c r="J70" s="104">
        <f>SUM(J67:J69)</f>
        <v>1716337.2703</v>
      </c>
    </row>
    <row r="71" spans="1:31" ht="15" x14ac:dyDescent="0.25">
      <c r="E71" s="44"/>
      <c r="F71" s="44"/>
      <c r="G71" s="44"/>
    </row>
    <row r="73" spans="1:31" s="162" customFormat="1" ht="15" customHeight="1" x14ac:dyDescent="0.25">
      <c r="A73" s="249" t="s">
        <v>201</v>
      </c>
      <c r="B73" s="250"/>
      <c r="C73" s="250"/>
      <c r="D73" s="250"/>
      <c r="E73" s="250"/>
      <c r="F73" s="250"/>
      <c r="G73" s="250"/>
      <c r="H73" s="251"/>
      <c r="J73" s="192"/>
      <c r="K73" s="193"/>
      <c r="L73" s="193"/>
      <c r="M73" s="193"/>
      <c r="N73" s="193"/>
      <c r="O73" s="193"/>
      <c r="P73" s="193"/>
      <c r="Q73" s="193"/>
      <c r="R73" s="193"/>
      <c r="S73" s="193"/>
      <c r="T73" s="193"/>
      <c r="U73" s="193"/>
      <c r="V73" s="193"/>
      <c r="W73" s="193"/>
      <c r="X73" s="193"/>
      <c r="Y73" s="193"/>
      <c r="Z73" s="193"/>
      <c r="AA73" s="193"/>
      <c r="AB73" s="193"/>
      <c r="AC73" s="193"/>
      <c r="AD73" s="193"/>
      <c r="AE73" s="193"/>
    </row>
    <row r="74" spans="1:31" ht="13.5" thickBot="1" x14ac:dyDescent="0.25">
      <c r="A74" s="54"/>
      <c r="B74" s="54"/>
      <c r="C74" s="46"/>
      <c r="D74" s="46"/>
      <c r="E74" s="19"/>
      <c r="F74" s="19"/>
      <c r="G74" s="19"/>
    </row>
    <row r="75" spans="1:31" s="20" customFormat="1" ht="12.75" customHeight="1" x14ac:dyDescent="0.2">
      <c r="A75" s="243" t="s">
        <v>164</v>
      </c>
      <c r="B75" s="243" t="s">
        <v>76</v>
      </c>
      <c r="C75" s="26"/>
      <c r="D75" s="26"/>
      <c r="E75" s="22"/>
      <c r="F75" s="22"/>
      <c r="G75" s="22"/>
      <c r="H75" s="19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6"/>
      <c r="X75" s="136"/>
      <c r="Y75" s="136"/>
      <c r="Z75" s="136"/>
      <c r="AA75" s="136"/>
      <c r="AB75" s="136"/>
      <c r="AC75" s="136"/>
      <c r="AD75" s="136"/>
      <c r="AE75" s="136"/>
    </row>
    <row r="76" spans="1:31" s="20" customFormat="1" ht="12.75" customHeight="1" x14ac:dyDescent="0.2">
      <c r="A76" s="243"/>
      <c r="B76" s="243"/>
      <c r="C76" s="27"/>
      <c r="D76" s="19"/>
      <c r="E76" s="22"/>
      <c r="F76" s="22"/>
      <c r="G76" s="22"/>
      <c r="H76" s="19"/>
      <c r="K76" s="136"/>
      <c r="L76" s="136"/>
      <c r="M76" s="136"/>
      <c r="N76" s="136"/>
      <c r="O76" s="136"/>
      <c r="P76" s="136"/>
      <c r="Q76" s="136"/>
      <c r="R76" s="136"/>
      <c r="S76" s="136"/>
      <c r="T76" s="136"/>
      <c r="U76" s="136"/>
      <c r="V76" s="136"/>
      <c r="W76" s="136"/>
      <c r="X76" s="136"/>
      <c r="Y76" s="136"/>
      <c r="Z76" s="136"/>
      <c r="AA76" s="136"/>
      <c r="AB76" s="136"/>
      <c r="AC76" s="136"/>
      <c r="AD76" s="136"/>
      <c r="AE76" s="136"/>
    </row>
    <row r="77" spans="1:31" s="20" customFormat="1" ht="12" customHeight="1" thickBot="1" x14ac:dyDescent="0.25">
      <c r="A77" s="101" t="s">
        <v>102</v>
      </c>
      <c r="B77" s="105">
        <v>310233.58649999998</v>
      </c>
      <c r="C77" s="22"/>
      <c r="D77" s="22"/>
      <c r="E77" s="43"/>
      <c r="F77" s="43"/>
      <c r="G77" s="43"/>
      <c r="H77" s="22"/>
      <c r="I77" s="22"/>
      <c r="J77" s="22"/>
      <c r="K77" s="198"/>
      <c r="L77" s="198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136"/>
      <c r="X77" s="136"/>
      <c r="Y77" s="136"/>
      <c r="Z77" s="136"/>
      <c r="AA77" s="136"/>
      <c r="AB77" s="136"/>
      <c r="AC77" s="136"/>
      <c r="AD77" s="136"/>
      <c r="AE77" s="136"/>
    </row>
    <row r="78" spans="1:31" s="20" customFormat="1" ht="12" customHeight="1" thickBot="1" x14ac:dyDescent="0.25">
      <c r="A78" s="101" t="s">
        <v>96</v>
      </c>
      <c r="B78" s="105">
        <v>24057.1</v>
      </c>
      <c r="C78" s="22"/>
      <c r="D78" s="22"/>
      <c r="E78" s="43"/>
      <c r="F78" s="43"/>
      <c r="G78" s="43"/>
      <c r="H78" s="22"/>
      <c r="I78" s="22"/>
      <c r="J78" s="22"/>
      <c r="K78" s="198"/>
      <c r="L78" s="198"/>
      <c r="M78" s="136"/>
      <c r="N78" s="136"/>
      <c r="O78" s="136"/>
      <c r="P78" s="136"/>
      <c r="Q78" s="136"/>
      <c r="R78" s="136"/>
      <c r="S78" s="136"/>
      <c r="T78" s="136"/>
      <c r="U78" s="136"/>
      <c r="V78" s="136"/>
      <c r="W78" s="136"/>
      <c r="X78" s="136"/>
      <c r="Y78" s="136"/>
      <c r="Z78" s="136"/>
      <c r="AA78" s="136"/>
      <c r="AB78" s="136"/>
      <c r="AC78" s="136"/>
      <c r="AD78" s="136"/>
      <c r="AE78" s="136"/>
    </row>
    <row r="79" spans="1:31" ht="12" customHeight="1" thickBot="1" x14ac:dyDescent="0.25">
      <c r="A79" s="101" t="s">
        <v>103</v>
      </c>
      <c r="B79" s="105">
        <v>2258</v>
      </c>
    </row>
    <row r="80" spans="1:31" ht="12" customHeight="1" thickBot="1" x14ac:dyDescent="0.25">
      <c r="A80" s="101" t="s">
        <v>93</v>
      </c>
      <c r="B80" s="105">
        <v>7385.9699999999984</v>
      </c>
    </row>
    <row r="81" spans="1:3" ht="12" customHeight="1" thickBot="1" x14ac:dyDescent="0.25">
      <c r="A81" s="101" t="s">
        <v>99</v>
      </c>
      <c r="B81" s="105">
        <v>137885.92000000001</v>
      </c>
    </row>
    <row r="82" spans="1:3" ht="12" customHeight="1" thickBot="1" x14ac:dyDescent="0.25">
      <c r="A82" s="101" t="s">
        <v>98</v>
      </c>
      <c r="B82" s="105">
        <v>771197.00879999972</v>
      </c>
      <c r="C82" s="59"/>
    </row>
    <row r="83" spans="1:3" ht="12" customHeight="1" thickBot="1" x14ac:dyDescent="0.25">
      <c r="A83" s="101" t="s">
        <v>97</v>
      </c>
      <c r="B83" s="105">
        <v>210588.9</v>
      </c>
      <c r="C83" s="59"/>
    </row>
    <row r="84" spans="1:3" ht="12" customHeight="1" thickBot="1" x14ac:dyDescent="0.25">
      <c r="A84" s="101" t="s">
        <v>113</v>
      </c>
      <c r="B84" s="105">
        <v>9486.1799999999985</v>
      </c>
    </row>
    <row r="85" spans="1:3" ht="12" customHeight="1" thickBot="1" x14ac:dyDescent="0.25">
      <c r="A85" s="101" t="s">
        <v>114</v>
      </c>
      <c r="B85" s="105">
        <v>142884</v>
      </c>
    </row>
    <row r="86" spans="1:3" ht="12" customHeight="1" thickBot="1" x14ac:dyDescent="0.25">
      <c r="A86" s="101" t="s">
        <v>100</v>
      </c>
      <c r="B86" s="105">
        <v>31506.29</v>
      </c>
    </row>
    <row r="87" spans="1:3" ht="12" customHeight="1" thickBot="1" x14ac:dyDescent="0.25">
      <c r="A87" s="101" t="s">
        <v>101</v>
      </c>
      <c r="B87" s="105">
        <v>19264.07</v>
      </c>
    </row>
    <row r="88" spans="1:3" ht="12" customHeight="1" thickBot="1" x14ac:dyDescent="0.25">
      <c r="A88" s="101" t="s">
        <v>92</v>
      </c>
      <c r="B88" s="105">
        <v>20320</v>
      </c>
    </row>
    <row r="89" spans="1:3" ht="12" customHeight="1" thickBot="1" x14ac:dyDescent="0.25">
      <c r="A89" s="101" t="s">
        <v>115</v>
      </c>
      <c r="B89" s="105">
        <v>12797.67</v>
      </c>
    </row>
    <row r="90" spans="1:3" ht="12" customHeight="1" thickBot="1" x14ac:dyDescent="0.25">
      <c r="A90" s="101" t="s">
        <v>95</v>
      </c>
      <c r="B90" s="105">
        <v>9356.2250000000004</v>
      </c>
    </row>
    <row r="91" spans="1:3" ht="12" customHeight="1" thickBot="1" x14ac:dyDescent="0.25">
      <c r="A91" s="101" t="s">
        <v>94</v>
      </c>
      <c r="B91" s="105">
        <v>4223.1099999999997</v>
      </c>
    </row>
    <row r="92" spans="1:3" ht="12" customHeight="1" thickBot="1" x14ac:dyDescent="0.25">
      <c r="A92" s="101" t="s">
        <v>116</v>
      </c>
      <c r="B92" s="105"/>
    </row>
    <row r="93" spans="1:3" ht="12" customHeight="1" thickBot="1" x14ac:dyDescent="0.25">
      <c r="A93" s="101" t="s">
        <v>117</v>
      </c>
      <c r="B93" s="105">
        <v>2893.24</v>
      </c>
    </row>
    <row r="94" spans="1:3" ht="15" x14ac:dyDescent="0.25">
      <c r="A94" s="76"/>
      <c r="B94" s="76"/>
    </row>
    <row r="95" spans="1:3" x14ac:dyDescent="0.2">
      <c r="A95" s="103" t="s">
        <v>71</v>
      </c>
      <c r="B95" s="148">
        <f>SUM(B77:B94)</f>
        <v>1716337.2702999997</v>
      </c>
    </row>
    <row r="97" spans="2:5" x14ac:dyDescent="0.2">
      <c r="E97" s="52"/>
    </row>
    <row r="98" spans="2:5" x14ac:dyDescent="0.2">
      <c r="E98" s="52"/>
    </row>
    <row r="99" spans="2:5" ht="18" customHeight="1" x14ac:dyDescent="0.2">
      <c r="B99" s="50"/>
      <c r="C99" s="51"/>
      <c r="D99" s="52"/>
      <c r="E99" s="52"/>
    </row>
    <row r="100" spans="2:5" ht="18" customHeight="1" x14ac:dyDescent="0.2">
      <c r="B100" s="50"/>
      <c r="C100" s="51"/>
      <c r="D100" s="52"/>
      <c r="E100" s="52"/>
    </row>
    <row r="101" spans="2:5" ht="18" customHeight="1" x14ac:dyDescent="0.2">
      <c r="B101" s="50"/>
      <c r="C101" s="51"/>
      <c r="D101" s="52"/>
      <c r="E101" s="52"/>
    </row>
    <row r="102" spans="2:5" ht="18" customHeight="1" x14ac:dyDescent="0.2">
      <c r="B102" s="50"/>
      <c r="C102" s="51"/>
      <c r="D102" s="52"/>
      <c r="E102" s="52"/>
    </row>
    <row r="103" spans="2:5" ht="18" customHeight="1" x14ac:dyDescent="0.2">
      <c r="B103" s="50"/>
      <c r="C103" s="51"/>
      <c r="D103" s="52"/>
      <c r="E103" s="52"/>
    </row>
    <row r="104" spans="2:5" ht="18" customHeight="1" x14ac:dyDescent="0.2">
      <c r="B104" s="50"/>
      <c r="C104" s="51"/>
      <c r="D104" s="52"/>
      <c r="E104" s="52"/>
    </row>
    <row r="105" spans="2:5" ht="18" customHeight="1" x14ac:dyDescent="0.2">
      <c r="B105" s="50"/>
      <c r="C105" s="51"/>
      <c r="D105" s="52"/>
      <c r="E105" s="52"/>
    </row>
    <row r="106" spans="2:5" ht="18" customHeight="1" x14ac:dyDescent="0.2">
      <c r="B106" s="50"/>
      <c r="C106" s="51"/>
      <c r="D106" s="52"/>
      <c r="E106" s="52"/>
    </row>
    <row r="107" spans="2:5" ht="18" customHeight="1" x14ac:dyDescent="0.2">
      <c r="B107" s="50"/>
      <c r="C107" s="51"/>
      <c r="D107" s="52"/>
    </row>
    <row r="108" spans="2:5" ht="18" customHeight="1" x14ac:dyDescent="0.2">
      <c r="B108" s="50"/>
      <c r="C108" s="51"/>
      <c r="D108" s="52"/>
    </row>
  </sheetData>
  <mergeCells count="30">
    <mergeCell ref="A22:H22"/>
    <mergeCell ref="A38:H38"/>
    <mergeCell ref="A63:H63"/>
    <mergeCell ref="A73:H73"/>
    <mergeCell ref="A65:A66"/>
    <mergeCell ref="F24:F25"/>
    <mergeCell ref="G24:G25"/>
    <mergeCell ref="A24:A25"/>
    <mergeCell ref="B24:B25"/>
    <mergeCell ref="C24:C25"/>
    <mergeCell ref="E24:E25"/>
    <mergeCell ref="J65:J66"/>
    <mergeCell ref="A29:A32"/>
    <mergeCell ref="E30:E33"/>
    <mergeCell ref="A75:A76"/>
    <mergeCell ref="B75:B76"/>
    <mergeCell ref="B65:F65"/>
    <mergeCell ref="G65:I65"/>
    <mergeCell ref="A40:A41"/>
    <mergeCell ref="B40:B41"/>
    <mergeCell ref="C40:C41"/>
    <mergeCell ref="D40:D41"/>
    <mergeCell ref="A1:H2"/>
    <mergeCell ref="A6:A7"/>
    <mergeCell ref="H6:H7"/>
    <mergeCell ref="A14:A15"/>
    <mergeCell ref="B14:E14"/>
    <mergeCell ref="F14:F15"/>
    <mergeCell ref="B6:G6"/>
    <mergeCell ref="A4:H4"/>
  </mergeCells>
  <printOptions horizontalCentered="1"/>
  <pageMargins left="0.47244094488188981" right="0.31496062992125984" top="0.59055118110236227" bottom="0.98425196850393704" header="0" footer="0"/>
  <pageSetup paperSize="9" scale="50" orientation="portrait" horizontalDpi="300" verticalDpi="300" r:id="rId1"/>
  <headerFooter alignWithMargins="0">
    <oddFooter>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95"/>
  <sheetViews>
    <sheetView view="pageBreakPreview" zoomScaleNormal="100" zoomScaleSheetLayoutView="100" workbookViewId="0">
      <selection activeCell="L24" sqref="L24"/>
    </sheetView>
  </sheetViews>
  <sheetFormatPr baseColWidth="10" defaultRowHeight="12.75" x14ac:dyDescent="0.2"/>
  <cols>
    <col min="1" max="1" width="15.5703125" customWidth="1"/>
    <col min="2" max="2" width="14.42578125" customWidth="1"/>
    <col min="3" max="3" width="14" customWidth="1"/>
    <col min="4" max="4" width="14.140625" customWidth="1"/>
    <col min="5" max="5" width="14.42578125" customWidth="1"/>
    <col min="6" max="6" width="12.5703125" customWidth="1"/>
    <col min="7" max="7" width="13.42578125" customWidth="1"/>
    <col min="8" max="8" width="14.140625" customWidth="1"/>
    <col min="9" max="9" width="15.42578125" customWidth="1"/>
    <col min="12" max="34" width="11.42578125" style="70"/>
  </cols>
  <sheetData>
    <row r="1" spans="1:34" ht="18" customHeight="1" x14ac:dyDescent="0.2">
      <c r="A1" s="275" t="s">
        <v>302</v>
      </c>
      <c r="B1" s="275"/>
      <c r="C1" s="275"/>
      <c r="D1" s="275"/>
      <c r="E1" s="275"/>
      <c r="F1" s="275"/>
      <c r="G1" s="275"/>
      <c r="H1" s="275"/>
      <c r="I1" s="275"/>
      <c r="J1" s="275"/>
      <c r="K1" s="192"/>
    </row>
    <row r="2" spans="1:34" ht="12.75" customHeight="1" x14ac:dyDescent="0.2">
      <c r="A2" s="275"/>
      <c r="B2" s="275"/>
      <c r="C2" s="275"/>
      <c r="D2" s="275"/>
      <c r="E2" s="275"/>
      <c r="F2" s="275"/>
      <c r="G2" s="275"/>
      <c r="H2" s="275"/>
      <c r="I2" s="275"/>
      <c r="J2" s="275"/>
      <c r="K2" s="192"/>
    </row>
    <row r="3" spans="1:34" ht="18" x14ac:dyDescent="0.25">
      <c r="A3" s="41"/>
      <c r="B3" s="41"/>
      <c r="C3" s="41"/>
      <c r="D3" s="41"/>
      <c r="E3" s="41"/>
      <c r="F3" s="41"/>
      <c r="G3" s="41"/>
      <c r="H3" s="41"/>
      <c r="I3" s="43"/>
      <c r="J3" s="43"/>
      <c r="K3" s="192"/>
    </row>
    <row r="4" spans="1:34" s="204" customFormat="1" ht="15" customHeight="1" x14ac:dyDescent="0.25">
      <c r="A4" s="249" t="s">
        <v>274</v>
      </c>
      <c r="B4" s="250"/>
      <c r="C4" s="250"/>
      <c r="D4" s="250"/>
      <c r="E4" s="250"/>
      <c r="F4" s="250"/>
      <c r="G4" s="250"/>
      <c r="H4" s="250"/>
      <c r="I4" s="250"/>
      <c r="J4" s="250"/>
      <c r="K4" s="250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06"/>
      <c r="AA4" s="206"/>
      <c r="AB4" s="206"/>
      <c r="AC4" s="206"/>
      <c r="AD4" s="206"/>
      <c r="AE4" s="206"/>
      <c r="AF4" s="206"/>
      <c r="AG4" s="206"/>
      <c r="AH4" s="206"/>
    </row>
    <row r="5" spans="1:34" ht="15" x14ac:dyDescent="0.25">
      <c r="A5" s="45"/>
      <c r="B5" s="45"/>
      <c r="C5" s="45"/>
      <c r="D5" s="45"/>
      <c r="E5" s="45"/>
      <c r="F5" s="45"/>
      <c r="G5" s="45"/>
      <c r="H5" s="45"/>
      <c r="I5" s="46"/>
      <c r="J5" s="162"/>
      <c r="K5" s="192"/>
    </row>
    <row r="6" spans="1:34" ht="12.75" customHeight="1" thickBot="1" x14ac:dyDescent="0.25">
      <c r="A6" s="243" t="s">
        <v>78</v>
      </c>
      <c r="B6" s="257" t="s">
        <v>9</v>
      </c>
      <c r="C6" s="241"/>
      <c r="D6" s="241"/>
      <c r="E6" s="241"/>
      <c r="F6" s="241"/>
      <c r="G6" s="258" t="s">
        <v>79</v>
      </c>
      <c r="H6" s="47"/>
      <c r="I6" s="48"/>
      <c r="J6" s="162"/>
      <c r="K6" s="192"/>
    </row>
    <row r="7" spans="1:34" ht="45" x14ac:dyDescent="0.2">
      <c r="A7" s="243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79</v>
      </c>
      <c r="H7" s="48"/>
      <c r="I7" s="48"/>
      <c r="J7" s="162"/>
      <c r="K7" s="192"/>
    </row>
    <row r="8" spans="1:34" ht="13.5" thickBot="1" x14ac:dyDescent="0.25">
      <c r="A8" s="101" t="s">
        <v>82</v>
      </c>
      <c r="B8" s="105">
        <v>365571.82</v>
      </c>
      <c r="C8" s="105">
        <v>28313.22</v>
      </c>
      <c r="D8" s="105">
        <v>2112071.6299999994</v>
      </c>
      <c r="E8" s="105">
        <v>124659.5</v>
      </c>
      <c r="F8" s="105">
        <v>82583.13</v>
      </c>
      <c r="G8" s="105">
        <v>2713199.2999999993</v>
      </c>
      <c r="H8" s="48"/>
      <c r="I8" s="63"/>
      <c r="J8" s="162"/>
      <c r="K8" s="192"/>
    </row>
    <row r="9" spans="1:34" ht="13.5" thickBot="1" x14ac:dyDescent="0.25">
      <c r="A9" s="101" t="s">
        <v>83</v>
      </c>
      <c r="B9" s="105">
        <v>40784.86</v>
      </c>
      <c r="C9" s="105">
        <v>2412.25</v>
      </c>
      <c r="D9" s="105">
        <v>291925.0500000001</v>
      </c>
      <c r="E9" s="105">
        <v>5731.23</v>
      </c>
      <c r="F9" s="105">
        <v>62457.73</v>
      </c>
      <c r="G9" s="105">
        <v>403311.12000000005</v>
      </c>
      <c r="H9" s="48"/>
      <c r="I9" s="63"/>
      <c r="J9" s="162"/>
      <c r="K9" s="192"/>
    </row>
    <row r="10" spans="1:34" x14ac:dyDescent="0.2">
      <c r="A10" s="88"/>
      <c r="B10" s="88"/>
      <c r="C10" s="88"/>
      <c r="D10" s="88"/>
      <c r="E10" s="88"/>
      <c r="F10" s="88"/>
      <c r="G10" s="88"/>
      <c r="H10" s="48"/>
      <c r="I10" s="63"/>
      <c r="J10" s="162"/>
      <c r="K10" s="192"/>
    </row>
    <row r="11" spans="1:34" x14ac:dyDescent="0.2">
      <c r="A11" s="103" t="s">
        <v>21</v>
      </c>
      <c r="B11" s="104">
        <v>406356.68</v>
      </c>
      <c r="C11" s="104">
        <v>30725.47</v>
      </c>
      <c r="D11" s="104">
        <v>2403996.6799999997</v>
      </c>
      <c r="E11" s="104">
        <v>130390.73</v>
      </c>
      <c r="F11" s="104">
        <v>145040.86000000002</v>
      </c>
      <c r="G11" s="104">
        <v>3116510.4199999995</v>
      </c>
      <c r="H11" s="48"/>
      <c r="I11" s="63"/>
      <c r="J11" s="162"/>
      <c r="K11" s="192"/>
    </row>
    <row r="12" spans="1:34" x14ac:dyDescent="0.2">
      <c r="A12" s="12"/>
      <c r="B12" s="49"/>
      <c r="C12" s="49"/>
      <c r="D12" s="49"/>
      <c r="E12" s="49"/>
      <c r="F12" s="49"/>
      <c r="G12" s="49"/>
      <c r="H12" s="49"/>
      <c r="I12" s="49"/>
      <c r="J12" s="162"/>
      <c r="K12" s="192"/>
    </row>
    <row r="13" spans="1:34" x14ac:dyDescent="0.2">
      <c r="A13" s="12"/>
      <c r="B13" s="49"/>
      <c r="C13" s="49"/>
      <c r="D13" s="49"/>
      <c r="E13" s="49"/>
      <c r="F13" s="49"/>
      <c r="G13" s="49"/>
      <c r="H13" s="49"/>
      <c r="I13" s="49"/>
      <c r="J13" s="162"/>
      <c r="K13" s="192"/>
    </row>
    <row r="14" spans="1:34" ht="18" customHeight="1" thickBot="1" x14ac:dyDescent="0.25">
      <c r="A14" s="243" t="s">
        <v>78</v>
      </c>
      <c r="B14" s="257" t="s">
        <v>10</v>
      </c>
      <c r="C14" s="241"/>
      <c r="D14" s="241"/>
      <c r="E14" s="241"/>
      <c r="F14" s="241" t="s">
        <v>84</v>
      </c>
      <c r="G14" s="49"/>
      <c r="H14" s="49"/>
      <c r="I14" s="49"/>
      <c r="J14" s="162"/>
      <c r="K14" s="192"/>
    </row>
    <row r="15" spans="1:34" ht="34.5" thickBot="1" x14ac:dyDescent="0.25">
      <c r="A15" s="289"/>
      <c r="B15" s="102" t="s">
        <v>183</v>
      </c>
      <c r="C15" s="102" t="s">
        <v>182</v>
      </c>
      <c r="D15" s="102" t="s">
        <v>28</v>
      </c>
      <c r="E15" s="102" t="s">
        <v>209</v>
      </c>
      <c r="F15" s="102" t="s">
        <v>84</v>
      </c>
      <c r="G15" s="49"/>
      <c r="H15" s="49"/>
      <c r="I15" s="49"/>
      <c r="J15" s="162"/>
      <c r="K15" s="192"/>
    </row>
    <row r="16" spans="1:34" ht="13.5" thickBot="1" x14ac:dyDescent="0.25">
      <c r="A16" s="101" t="s">
        <v>82</v>
      </c>
      <c r="B16" s="105">
        <v>72916.23000000001</v>
      </c>
      <c r="C16" s="105">
        <v>4045479.5460000006</v>
      </c>
      <c r="D16" s="105">
        <v>944650</v>
      </c>
      <c r="E16" s="105">
        <v>1003207.2700000001</v>
      </c>
      <c r="F16" s="105">
        <v>6066253.046000001</v>
      </c>
      <c r="G16" s="49"/>
      <c r="H16" s="49"/>
      <c r="I16" s="49"/>
      <c r="J16" s="162"/>
      <c r="K16" s="192"/>
    </row>
    <row r="17" spans="1:34" ht="13.5" thickBot="1" x14ac:dyDescent="0.25">
      <c r="A17" s="101" t="s">
        <v>83</v>
      </c>
      <c r="B17" s="105">
        <v>9715</v>
      </c>
      <c r="C17" s="105">
        <v>4388257.3599999994</v>
      </c>
      <c r="D17" s="105">
        <v>317430</v>
      </c>
      <c r="E17" s="105">
        <v>1863724.3799999997</v>
      </c>
      <c r="F17" s="105">
        <v>6579126.7399999993</v>
      </c>
      <c r="G17" s="49"/>
      <c r="H17" s="49"/>
      <c r="I17" s="49"/>
      <c r="J17" s="162"/>
      <c r="K17" s="192"/>
    </row>
    <row r="18" spans="1:34" x14ac:dyDescent="0.2">
      <c r="A18" s="88"/>
      <c r="B18" s="88"/>
      <c r="C18" s="88"/>
      <c r="D18" s="88"/>
      <c r="E18" s="88"/>
      <c r="F18" s="88"/>
      <c r="G18" s="49"/>
      <c r="H18" s="49"/>
      <c r="I18" s="49"/>
      <c r="J18" s="162"/>
      <c r="K18" s="192"/>
    </row>
    <row r="19" spans="1:34" x14ac:dyDescent="0.2">
      <c r="A19" s="103" t="s">
        <v>21</v>
      </c>
      <c r="B19" s="104">
        <v>82631.23000000001</v>
      </c>
      <c r="C19" s="104">
        <v>8433736.9059999995</v>
      </c>
      <c r="D19" s="104">
        <v>1262080</v>
      </c>
      <c r="E19" s="104">
        <v>2866931.65</v>
      </c>
      <c r="F19" s="104">
        <v>12645379.786</v>
      </c>
      <c r="G19" s="49"/>
      <c r="H19" s="49"/>
      <c r="I19" s="49"/>
      <c r="J19" s="162"/>
      <c r="K19" s="192"/>
    </row>
    <row r="20" spans="1:34" x14ac:dyDescent="0.2">
      <c r="A20" s="12"/>
      <c r="B20" s="49"/>
      <c r="C20" s="49"/>
      <c r="D20" s="49"/>
      <c r="E20" s="49"/>
      <c r="F20" s="49"/>
      <c r="G20" s="49"/>
      <c r="H20" s="49"/>
      <c r="I20" s="49"/>
      <c r="J20" s="162"/>
      <c r="K20" s="192"/>
    </row>
    <row r="21" spans="1:34" x14ac:dyDescent="0.2">
      <c r="A21" s="12"/>
      <c r="B21" s="49"/>
      <c r="C21" s="49"/>
      <c r="D21" s="49"/>
      <c r="E21" s="49"/>
      <c r="F21" s="49"/>
      <c r="G21" s="49"/>
      <c r="H21" s="49"/>
      <c r="I21" s="49"/>
      <c r="J21" s="162"/>
      <c r="K21" s="192"/>
    </row>
    <row r="22" spans="1:34" s="162" customFormat="1" ht="15" customHeight="1" x14ac:dyDescent="0.25">
      <c r="A22" s="249" t="s">
        <v>205</v>
      </c>
      <c r="B22" s="250"/>
      <c r="C22" s="250"/>
      <c r="D22" s="250"/>
      <c r="E22" s="250"/>
      <c r="F22" s="250"/>
      <c r="G22" s="250"/>
      <c r="H22" s="250"/>
      <c r="K22" s="192"/>
      <c r="L22" s="193"/>
      <c r="M22" s="193"/>
      <c r="N22" s="193"/>
      <c r="O22" s="193"/>
      <c r="P22" s="193"/>
      <c r="Q22" s="193"/>
      <c r="R22" s="193"/>
      <c r="S22" s="193"/>
      <c r="T22" s="193"/>
      <c r="U22" s="193"/>
      <c r="V22" s="193"/>
      <c r="W22" s="193"/>
      <c r="X22" s="193"/>
      <c r="Y22" s="193"/>
      <c r="Z22" s="193"/>
      <c r="AA22" s="193"/>
      <c r="AB22" s="193"/>
      <c r="AC22" s="193"/>
      <c r="AD22" s="193"/>
      <c r="AE22" s="193"/>
      <c r="AF22" s="193"/>
      <c r="AG22" s="193"/>
      <c r="AH22" s="193"/>
    </row>
    <row r="23" spans="1:34" ht="13.5" thickBot="1" x14ac:dyDescent="0.25">
      <c r="A23" s="46"/>
      <c r="B23" s="54"/>
      <c r="C23" s="43"/>
      <c r="D23" s="43"/>
      <c r="E23" s="43"/>
      <c r="F23" s="43"/>
      <c r="G23" s="43"/>
      <c r="H23" s="43"/>
      <c r="I23" s="43"/>
      <c r="J23" s="162"/>
      <c r="K23" s="192"/>
    </row>
    <row r="24" spans="1:34" ht="12.75" customHeight="1" x14ac:dyDescent="0.2">
      <c r="A24" s="243" t="s">
        <v>30</v>
      </c>
      <c r="B24" s="267" t="s">
        <v>31</v>
      </c>
      <c r="C24" s="246" t="s">
        <v>32</v>
      </c>
      <c r="D24" s="33"/>
      <c r="E24" s="243" t="s">
        <v>44</v>
      </c>
      <c r="F24" s="267" t="s">
        <v>31</v>
      </c>
      <c r="G24" s="246" t="s">
        <v>32</v>
      </c>
      <c r="H24" s="19"/>
      <c r="I24" s="19"/>
      <c r="J24" s="162"/>
      <c r="K24" s="192"/>
    </row>
    <row r="25" spans="1:34" x14ac:dyDescent="0.2">
      <c r="A25" s="243"/>
      <c r="B25" s="248"/>
      <c r="C25" s="248"/>
      <c r="D25" s="33"/>
      <c r="E25" s="243"/>
      <c r="F25" s="248"/>
      <c r="G25" s="248"/>
      <c r="H25" s="19"/>
      <c r="I25" s="19"/>
      <c r="J25" s="162"/>
      <c r="K25" s="192"/>
    </row>
    <row r="26" spans="1:34" x14ac:dyDescent="0.2">
      <c r="A26" s="106" t="s">
        <v>33</v>
      </c>
      <c r="B26" s="109" t="s">
        <v>38</v>
      </c>
      <c r="C26" s="110">
        <v>3641619.8200000003</v>
      </c>
      <c r="D26" s="34"/>
      <c r="E26" s="108" t="s">
        <v>33</v>
      </c>
      <c r="F26" s="109" t="s">
        <v>123</v>
      </c>
      <c r="G26" s="110">
        <v>5578331.3899999997</v>
      </c>
      <c r="H26" s="22"/>
      <c r="I26" s="22"/>
      <c r="J26" s="162"/>
      <c r="K26" s="192"/>
    </row>
    <row r="27" spans="1:34" ht="22.5" x14ac:dyDescent="0.2">
      <c r="A27" s="106" t="s">
        <v>35</v>
      </c>
      <c r="B27" s="109" t="s">
        <v>41</v>
      </c>
      <c r="C27" s="110">
        <v>2369492.91</v>
      </c>
      <c r="D27" s="34"/>
      <c r="E27" s="108" t="s">
        <v>35</v>
      </c>
      <c r="F27" s="109" t="s">
        <v>45</v>
      </c>
      <c r="G27" s="110">
        <v>926621.91999999993</v>
      </c>
      <c r="H27" s="22"/>
      <c r="I27" s="22"/>
      <c r="J27" s="162"/>
      <c r="K27" s="192"/>
    </row>
    <row r="28" spans="1:34" x14ac:dyDescent="0.2">
      <c r="A28" s="108">
        <v>0.55700000000000005</v>
      </c>
      <c r="B28" s="109" t="s">
        <v>36</v>
      </c>
      <c r="C28" s="110">
        <v>1404858.926</v>
      </c>
      <c r="D28" s="34"/>
      <c r="E28" s="108">
        <v>0.443</v>
      </c>
      <c r="F28" s="109" t="s">
        <v>193</v>
      </c>
      <c r="G28" s="110">
        <v>131162.69</v>
      </c>
      <c r="H28" s="22"/>
      <c r="I28" s="22"/>
      <c r="J28" s="162"/>
      <c r="K28" s="192"/>
    </row>
    <row r="29" spans="1:34" ht="12.75" customHeight="1" x14ac:dyDescent="0.2">
      <c r="A29" s="284" t="s">
        <v>143</v>
      </c>
      <c r="B29" s="132" t="s">
        <v>37</v>
      </c>
      <c r="C29" s="110">
        <v>500607.35</v>
      </c>
      <c r="D29" s="34"/>
      <c r="E29" s="284" t="s">
        <v>145</v>
      </c>
      <c r="F29" s="109" t="s">
        <v>47</v>
      </c>
      <c r="G29" s="110">
        <v>106464.04</v>
      </c>
      <c r="H29" s="22"/>
      <c r="I29" s="22"/>
      <c r="J29" s="162"/>
      <c r="K29" s="192"/>
    </row>
    <row r="30" spans="1:34" ht="12.75" customHeight="1" x14ac:dyDescent="0.2">
      <c r="A30" s="284"/>
      <c r="B30" s="132" t="s">
        <v>39</v>
      </c>
      <c r="C30" s="110">
        <v>294322.46000000002</v>
      </c>
      <c r="D30" s="34"/>
      <c r="E30" s="284"/>
      <c r="F30" s="109" t="s">
        <v>46</v>
      </c>
      <c r="G30" s="110">
        <v>105802.18999999999</v>
      </c>
      <c r="H30" s="22"/>
      <c r="I30" s="22"/>
      <c r="J30" s="162"/>
      <c r="K30" s="192"/>
    </row>
    <row r="31" spans="1:34" x14ac:dyDescent="0.2">
      <c r="A31" s="284"/>
      <c r="B31" s="132" t="s">
        <v>40</v>
      </c>
      <c r="C31" s="110">
        <v>290589.69</v>
      </c>
      <c r="D31" s="34"/>
      <c r="E31" s="284"/>
      <c r="F31" s="109" t="s">
        <v>133</v>
      </c>
      <c r="G31" s="110">
        <v>59544.959999999999</v>
      </c>
      <c r="H31" s="22"/>
      <c r="I31" s="22"/>
      <c r="J31" s="162"/>
      <c r="K31" s="192"/>
    </row>
    <row r="32" spans="1:34" ht="56.25" x14ac:dyDescent="0.2">
      <c r="A32" s="284"/>
      <c r="B32" s="133" t="s">
        <v>210</v>
      </c>
      <c r="C32" s="110">
        <v>64261.93</v>
      </c>
      <c r="D32" s="34"/>
      <c r="E32" s="284"/>
      <c r="F32" s="111" t="s">
        <v>194</v>
      </c>
      <c r="G32" s="110">
        <v>16111.22</v>
      </c>
      <c r="H32" s="22"/>
      <c r="I32" s="22"/>
      <c r="J32" s="162"/>
      <c r="K32" s="192"/>
    </row>
    <row r="33" spans="1:34" ht="23.25" thickBot="1" x14ac:dyDescent="0.25">
      <c r="A33" s="135">
        <v>0.2772</v>
      </c>
      <c r="B33" s="113" t="s">
        <v>131</v>
      </c>
      <c r="C33" s="114">
        <v>213699.26000000036</v>
      </c>
      <c r="D33" s="34"/>
      <c r="E33" s="171"/>
      <c r="F33" s="133" t="s">
        <v>149</v>
      </c>
      <c r="G33" s="110">
        <v>25726.429999999997</v>
      </c>
      <c r="H33" s="22"/>
      <c r="I33" s="22"/>
      <c r="J33" s="162"/>
      <c r="K33" s="192"/>
    </row>
    <row r="34" spans="1:34" ht="23.25" thickBot="1" x14ac:dyDescent="0.25">
      <c r="A34" s="43"/>
      <c r="B34" s="43"/>
      <c r="C34" s="43"/>
      <c r="D34" s="43"/>
      <c r="E34" s="135">
        <v>0.80259999999999998</v>
      </c>
      <c r="F34" s="113" t="s">
        <v>150</v>
      </c>
      <c r="G34" s="114">
        <v>32673.01999999984</v>
      </c>
      <c r="H34" s="43"/>
      <c r="I34" s="43"/>
      <c r="J34" s="162"/>
      <c r="K34" s="192"/>
    </row>
    <row r="35" spans="1:34" x14ac:dyDescent="0.2">
      <c r="A35" s="43"/>
      <c r="B35" s="43"/>
      <c r="C35" s="43"/>
      <c r="D35" s="43"/>
      <c r="E35" s="62"/>
      <c r="F35" s="62"/>
      <c r="G35" s="62"/>
      <c r="H35" s="43"/>
      <c r="I35" s="43"/>
      <c r="J35" s="162"/>
      <c r="K35" s="192"/>
    </row>
    <row r="36" spans="1:34" ht="15" x14ac:dyDescent="0.25">
      <c r="A36" s="43"/>
      <c r="B36" s="43"/>
      <c r="C36" s="43"/>
      <c r="D36" s="43"/>
      <c r="E36" s="55"/>
      <c r="F36" s="44"/>
      <c r="G36" s="44"/>
      <c r="H36" s="43"/>
      <c r="I36" s="43"/>
      <c r="J36" s="162"/>
      <c r="K36" s="192"/>
    </row>
    <row r="37" spans="1:34" s="162" customFormat="1" ht="15" customHeight="1" x14ac:dyDescent="0.25">
      <c r="A37" s="249" t="s">
        <v>206</v>
      </c>
      <c r="B37" s="250"/>
      <c r="C37" s="250"/>
      <c r="D37" s="250"/>
      <c r="E37" s="250"/>
      <c r="F37" s="250"/>
      <c r="G37" s="250"/>
      <c r="H37" s="250"/>
      <c r="K37" s="192"/>
      <c r="L37" s="193"/>
      <c r="M37" s="193"/>
      <c r="N37" s="193"/>
      <c r="O37" s="193"/>
      <c r="P37" s="193"/>
      <c r="Q37" s="193"/>
      <c r="R37" s="193"/>
      <c r="S37" s="193"/>
      <c r="T37" s="193"/>
      <c r="U37" s="193"/>
      <c r="V37" s="193"/>
      <c r="W37" s="193"/>
      <c r="X37" s="193"/>
      <c r="Y37" s="193"/>
      <c r="Z37" s="193"/>
      <c r="AA37" s="193"/>
      <c r="AB37" s="193"/>
      <c r="AC37" s="193"/>
      <c r="AD37" s="193"/>
      <c r="AE37" s="193"/>
      <c r="AF37" s="193"/>
      <c r="AG37" s="193"/>
      <c r="AH37" s="193"/>
    </row>
    <row r="38" spans="1:34" ht="15" x14ac:dyDescent="0.25">
      <c r="A38" s="53"/>
      <c r="B38" s="44"/>
      <c r="C38" s="44"/>
      <c r="D38" s="44"/>
      <c r="E38" s="19"/>
      <c r="F38" s="19"/>
      <c r="G38" s="20"/>
      <c r="H38" s="43"/>
      <c r="I38" s="43"/>
      <c r="J38" s="162"/>
      <c r="K38" s="192"/>
    </row>
    <row r="39" spans="1:34" ht="12.75" customHeight="1" x14ac:dyDescent="0.2">
      <c r="A39" s="243" t="s">
        <v>164</v>
      </c>
      <c r="B39" s="246" t="s">
        <v>54</v>
      </c>
      <c r="C39" s="246" t="s">
        <v>55</v>
      </c>
      <c r="D39" s="246" t="s">
        <v>56</v>
      </c>
      <c r="E39" s="21"/>
      <c r="F39" s="19"/>
      <c r="G39" s="20"/>
      <c r="H39" s="43"/>
      <c r="I39" s="43"/>
      <c r="J39" s="162"/>
      <c r="K39" s="192"/>
    </row>
    <row r="40" spans="1:34" x14ac:dyDescent="0.2">
      <c r="A40" s="243"/>
      <c r="B40" s="246"/>
      <c r="C40" s="246"/>
      <c r="D40" s="246"/>
      <c r="E40" s="21"/>
      <c r="F40" s="22"/>
      <c r="G40" s="22"/>
      <c r="H40" s="20"/>
      <c r="I40" s="20"/>
      <c r="J40" s="162"/>
      <c r="K40" s="192"/>
    </row>
    <row r="41" spans="1:34" ht="13.5" thickBot="1" x14ac:dyDescent="0.25">
      <c r="A41" s="101" t="s">
        <v>102</v>
      </c>
      <c r="B41" s="105">
        <v>151306</v>
      </c>
      <c r="C41" s="105">
        <v>7320</v>
      </c>
      <c r="D41" s="105">
        <v>158626</v>
      </c>
      <c r="E41" s="21"/>
      <c r="F41" s="22"/>
      <c r="G41" s="22"/>
      <c r="H41" s="20"/>
      <c r="I41" s="20"/>
      <c r="J41" s="162"/>
      <c r="K41" s="192"/>
    </row>
    <row r="42" spans="1:34" ht="13.5" thickBot="1" x14ac:dyDescent="0.25">
      <c r="A42" s="101" t="s">
        <v>96</v>
      </c>
      <c r="B42" s="105">
        <v>232163.84999999998</v>
      </c>
      <c r="C42" s="105">
        <v>58665.4</v>
      </c>
      <c r="D42" s="105">
        <v>290829.25</v>
      </c>
      <c r="E42" s="21"/>
      <c r="F42" s="22"/>
      <c r="G42" s="22"/>
      <c r="H42" s="22"/>
      <c r="I42" s="22"/>
      <c r="J42" s="162"/>
      <c r="K42" s="192"/>
    </row>
    <row r="43" spans="1:34" ht="13.5" thickBot="1" x14ac:dyDescent="0.25">
      <c r="A43" s="101" t="s">
        <v>103</v>
      </c>
      <c r="B43" s="105">
        <v>5356</v>
      </c>
      <c r="C43" s="105">
        <v>826.5</v>
      </c>
      <c r="D43" s="105">
        <v>6182.5</v>
      </c>
      <c r="E43" s="21"/>
      <c r="F43" s="22"/>
      <c r="G43" s="22"/>
      <c r="H43" s="22"/>
      <c r="I43" s="22"/>
      <c r="J43" s="162"/>
      <c r="K43" s="192"/>
    </row>
    <row r="44" spans="1:34" ht="13.5" thickBot="1" x14ac:dyDescent="0.25">
      <c r="A44" s="101" t="s">
        <v>93</v>
      </c>
      <c r="B44" s="105">
        <v>162846.79999999999</v>
      </c>
      <c r="C44" s="105">
        <v>417397.9</v>
      </c>
      <c r="D44" s="105">
        <v>580244.69999999995</v>
      </c>
      <c r="E44" s="21"/>
      <c r="F44" s="22"/>
      <c r="G44" s="22"/>
      <c r="H44" s="22"/>
      <c r="I44" s="22"/>
      <c r="J44" s="162"/>
      <c r="K44" s="192"/>
    </row>
    <row r="45" spans="1:34" ht="13.5" thickBot="1" x14ac:dyDescent="0.25">
      <c r="A45" s="101" t="s">
        <v>99</v>
      </c>
      <c r="B45" s="105">
        <v>277254.89</v>
      </c>
      <c r="C45" s="105">
        <v>36540.75</v>
      </c>
      <c r="D45" s="105">
        <v>313795.64</v>
      </c>
      <c r="E45" s="57"/>
      <c r="F45" s="43"/>
      <c r="G45" s="43"/>
      <c r="H45" s="22"/>
      <c r="I45" s="22"/>
      <c r="J45" s="162"/>
      <c r="K45" s="192"/>
    </row>
    <row r="46" spans="1:34" ht="13.5" thickBot="1" x14ac:dyDescent="0.25">
      <c r="A46" s="101" t="s">
        <v>98</v>
      </c>
      <c r="B46" s="105">
        <v>1906198.4459999998</v>
      </c>
      <c r="C46" s="105">
        <v>410820.43999999994</v>
      </c>
      <c r="D46" s="105">
        <v>2317018.8859999995</v>
      </c>
      <c r="E46" s="57"/>
      <c r="F46" s="43"/>
      <c r="G46" s="43"/>
      <c r="H46" s="22"/>
      <c r="I46" s="22"/>
      <c r="J46" s="162"/>
      <c r="K46" s="192"/>
    </row>
    <row r="47" spans="1:34" ht="13.5" thickBot="1" x14ac:dyDescent="0.25">
      <c r="A47" s="101" t="s">
        <v>97</v>
      </c>
      <c r="B47" s="105">
        <v>623037</v>
      </c>
      <c r="C47" s="105">
        <v>79807</v>
      </c>
      <c r="D47" s="105">
        <v>702844</v>
      </c>
      <c r="E47" s="57"/>
      <c r="F47" s="43"/>
      <c r="G47" s="43"/>
      <c r="H47" s="43"/>
      <c r="I47" s="43"/>
      <c r="J47" s="162"/>
      <c r="K47" s="192"/>
    </row>
    <row r="48" spans="1:34" ht="23.25" thickBot="1" x14ac:dyDescent="0.25">
      <c r="A48" s="101" t="s">
        <v>113</v>
      </c>
      <c r="B48" s="105">
        <v>7469.1200000000008</v>
      </c>
      <c r="C48" s="105">
        <v>5099.46</v>
      </c>
      <c r="D48" s="105">
        <v>12568.580000000002</v>
      </c>
      <c r="E48" s="57"/>
      <c r="F48" s="43"/>
      <c r="G48" s="43"/>
      <c r="H48" s="43"/>
      <c r="I48" s="43"/>
      <c r="J48" s="162"/>
      <c r="K48" s="192"/>
    </row>
    <row r="49" spans="1:34" ht="23.25" thickBot="1" x14ac:dyDescent="0.25">
      <c r="A49" s="101" t="s">
        <v>114</v>
      </c>
      <c r="B49" s="105">
        <v>304998</v>
      </c>
      <c r="C49" s="105">
        <v>142525</v>
      </c>
      <c r="D49" s="105">
        <v>447523</v>
      </c>
      <c r="E49" s="57"/>
      <c r="F49" s="43"/>
      <c r="G49" s="43"/>
      <c r="H49" s="43"/>
      <c r="I49" s="43"/>
      <c r="J49" s="162"/>
      <c r="K49" s="192"/>
    </row>
    <row r="50" spans="1:34" ht="23.25" thickBot="1" x14ac:dyDescent="0.25">
      <c r="A50" s="101" t="s">
        <v>100</v>
      </c>
      <c r="B50" s="105">
        <v>29148.859999999997</v>
      </c>
      <c r="C50" s="105">
        <v>1456.3000000000002</v>
      </c>
      <c r="D50" s="105">
        <v>30605.159999999996</v>
      </c>
      <c r="E50" s="57"/>
      <c r="F50" s="43"/>
      <c r="G50" s="43"/>
      <c r="H50" s="43"/>
      <c r="I50" s="43"/>
      <c r="J50" s="162"/>
      <c r="K50" s="192"/>
    </row>
    <row r="51" spans="1:34" ht="13.5" thickBot="1" x14ac:dyDescent="0.25">
      <c r="A51" s="101" t="s">
        <v>101</v>
      </c>
      <c r="B51" s="105">
        <v>110819.18000000001</v>
      </c>
      <c r="C51" s="105">
        <v>760118.1100000001</v>
      </c>
      <c r="D51" s="105">
        <v>870937.29</v>
      </c>
      <c r="E51" s="57"/>
      <c r="F51" s="43"/>
      <c r="G51" s="43"/>
      <c r="H51" s="43"/>
      <c r="I51" s="43"/>
      <c r="J51" s="162"/>
      <c r="K51" s="192"/>
    </row>
    <row r="52" spans="1:34" ht="13.5" thickBot="1" x14ac:dyDescent="0.25">
      <c r="A52" s="101" t="s">
        <v>92</v>
      </c>
      <c r="B52" s="105">
        <v>3262320</v>
      </c>
      <c r="C52" s="105">
        <v>4116756</v>
      </c>
      <c r="D52" s="105">
        <v>7379076</v>
      </c>
      <c r="E52" s="57"/>
      <c r="F52" s="43"/>
      <c r="G52" s="43"/>
      <c r="H52" s="43"/>
      <c r="I52" s="43"/>
      <c r="J52" s="162"/>
      <c r="K52" s="192"/>
    </row>
    <row r="53" spans="1:34" ht="13.5" thickBot="1" x14ac:dyDescent="0.25">
      <c r="A53" s="101" t="s">
        <v>115</v>
      </c>
      <c r="B53" s="105">
        <v>36642.58</v>
      </c>
      <c r="C53" s="105">
        <v>1900.2</v>
      </c>
      <c r="D53" s="105">
        <v>38542.78</v>
      </c>
      <c r="E53" s="57"/>
      <c r="F53" s="43"/>
      <c r="G53" s="43"/>
      <c r="H53" s="43"/>
      <c r="I53" s="43"/>
      <c r="J53" s="162"/>
      <c r="K53" s="192"/>
    </row>
    <row r="54" spans="1:34" ht="13.5" thickBot="1" x14ac:dyDescent="0.25">
      <c r="A54" s="101" t="s">
        <v>95</v>
      </c>
      <c r="B54" s="105">
        <v>94995.199999999997</v>
      </c>
      <c r="C54" s="105">
        <v>27655</v>
      </c>
      <c r="D54" s="105">
        <v>122650.2</v>
      </c>
      <c r="E54" s="57"/>
      <c r="F54" s="43"/>
      <c r="G54" s="43"/>
      <c r="H54" s="43"/>
      <c r="I54" s="43"/>
      <c r="J54" s="162"/>
      <c r="K54" s="192"/>
    </row>
    <row r="55" spans="1:34" ht="13.5" thickBot="1" x14ac:dyDescent="0.25">
      <c r="A55" s="101" t="s">
        <v>94</v>
      </c>
      <c r="B55" s="105">
        <v>1367008.6400000001</v>
      </c>
      <c r="C55" s="105">
        <v>196501.66000000012</v>
      </c>
      <c r="D55" s="105">
        <v>1563510.3000000003</v>
      </c>
      <c r="E55" s="57"/>
      <c r="F55" s="43"/>
      <c r="G55" s="43"/>
      <c r="H55" s="43"/>
      <c r="I55" s="43"/>
      <c r="J55" s="162"/>
      <c r="K55" s="192"/>
    </row>
    <row r="56" spans="1:34" ht="23.25" thickBot="1" x14ac:dyDescent="0.25">
      <c r="A56" s="101" t="s">
        <v>116</v>
      </c>
      <c r="B56" s="105">
        <v>202755.45</v>
      </c>
      <c r="C56" s="105">
        <v>717679.16</v>
      </c>
      <c r="D56" s="105">
        <v>920434.6100000001</v>
      </c>
      <c r="E56" s="57"/>
      <c r="F56" s="43"/>
      <c r="G56" s="43"/>
      <c r="H56" s="43"/>
      <c r="I56" s="43"/>
      <c r="J56" s="162"/>
      <c r="K56" s="192"/>
    </row>
    <row r="57" spans="1:34" ht="13.5" thickBot="1" x14ac:dyDescent="0.25">
      <c r="A57" s="101" t="s">
        <v>117</v>
      </c>
      <c r="B57" s="105">
        <v>5132.33</v>
      </c>
      <c r="C57" s="105">
        <v>1368.98</v>
      </c>
      <c r="D57" s="105">
        <v>6501.3099999999995</v>
      </c>
      <c r="E57" s="43"/>
      <c r="F57" s="43"/>
      <c r="G57" s="43"/>
      <c r="H57" s="43"/>
      <c r="I57" s="43"/>
      <c r="J57" s="162"/>
      <c r="K57" s="192"/>
    </row>
    <row r="58" spans="1:34" x14ac:dyDescent="0.2">
      <c r="A58" s="74"/>
      <c r="B58" s="74"/>
      <c r="C58" s="74"/>
      <c r="D58" s="74"/>
      <c r="E58" s="43"/>
      <c r="F58" s="43"/>
      <c r="G58" s="43"/>
      <c r="H58" s="43"/>
      <c r="I58" s="43"/>
      <c r="J58" s="162"/>
      <c r="K58" s="192"/>
    </row>
    <row r="59" spans="1:34" x14ac:dyDescent="0.2">
      <c r="A59" s="103" t="s">
        <v>71</v>
      </c>
      <c r="B59" s="104">
        <f>SUM(B41:B58)</f>
        <v>8779452.345999999</v>
      </c>
      <c r="C59" s="104">
        <f>SUM(C41:C58)</f>
        <v>6982437.8600000013</v>
      </c>
      <c r="D59" s="104">
        <f>SUM(D41:D58)</f>
        <v>15761890.206</v>
      </c>
      <c r="E59" s="43"/>
      <c r="F59" s="43"/>
      <c r="G59" s="43"/>
      <c r="H59" s="43"/>
      <c r="I59" s="43"/>
      <c r="J59" s="162"/>
      <c r="K59" s="192"/>
    </row>
    <row r="60" spans="1:34" x14ac:dyDescent="0.2">
      <c r="A60" s="43"/>
      <c r="B60" s="43"/>
      <c r="C60" s="43"/>
      <c r="D60" s="43"/>
      <c r="E60" s="43"/>
      <c r="F60" s="43"/>
      <c r="G60" s="43"/>
      <c r="H60" s="43"/>
      <c r="I60" s="43"/>
      <c r="J60" s="162"/>
      <c r="K60" s="192"/>
    </row>
    <row r="61" spans="1:34" x14ac:dyDescent="0.2">
      <c r="A61" s="43"/>
      <c r="B61" s="43"/>
      <c r="C61" s="43"/>
      <c r="D61" s="43"/>
      <c r="E61" s="43"/>
      <c r="F61" s="43"/>
      <c r="G61" s="43"/>
      <c r="H61" s="43"/>
      <c r="I61" s="43"/>
      <c r="J61" s="162"/>
      <c r="K61" s="192"/>
    </row>
    <row r="62" spans="1:34" s="162" customFormat="1" ht="15" customHeight="1" x14ac:dyDescent="0.25">
      <c r="A62" s="249" t="s">
        <v>207</v>
      </c>
      <c r="B62" s="250"/>
      <c r="C62" s="250"/>
      <c r="D62" s="250"/>
      <c r="E62" s="250"/>
      <c r="F62" s="250"/>
      <c r="G62" s="250"/>
      <c r="H62" s="250"/>
      <c r="K62" s="192"/>
      <c r="L62" s="193"/>
      <c r="M62" s="193"/>
      <c r="N62" s="193"/>
      <c r="O62" s="193"/>
      <c r="P62" s="193"/>
      <c r="Q62" s="193"/>
      <c r="R62" s="193"/>
      <c r="S62" s="193"/>
      <c r="T62" s="193"/>
      <c r="U62" s="193"/>
      <c r="V62" s="193"/>
      <c r="W62" s="193"/>
      <c r="X62" s="193"/>
      <c r="Y62" s="193"/>
      <c r="Z62" s="193"/>
      <c r="AA62" s="193"/>
      <c r="AB62" s="193"/>
      <c r="AC62" s="193"/>
      <c r="AD62" s="193"/>
      <c r="AE62" s="193"/>
      <c r="AF62" s="193"/>
      <c r="AG62" s="193"/>
      <c r="AH62" s="193"/>
    </row>
    <row r="63" spans="1:34" ht="13.5" thickBot="1" x14ac:dyDescent="0.25">
      <c r="A63" s="54"/>
      <c r="B63" s="46"/>
      <c r="C63" s="46"/>
      <c r="D63" s="46"/>
      <c r="E63" s="46"/>
      <c r="F63" s="46"/>
      <c r="G63" s="46"/>
      <c r="H63" s="46"/>
      <c r="I63" s="46"/>
      <c r="J63" s="46"/>
    </row>
    <row r="64" spans="1:34" ht="12.75" customHeight="1" thickBot="1" x14ac:dyDescent="0.25">
      <c r="A64" s="256" t="s">
        <v>78</v>
      </c>
      <c r="B64" s="285" t="s">
        <v>9</v>
      </c>
      <c r="C64" s="286"/>
      <c r="D64" s="286"/>
      <c r="E64" s="286"/>
      <c r="F64" s="286"/>
      <c r="G64" s="287"/>
      <c r="H64" s="288" t="s">
        <v>10</v>
      </c>
      <c r="I64" s="288"/>
      <c r="J64" s="288"/>
      <c r="K64" s="285" t="s">
        <v>105</v>
      </c>
    </row>
    <row r="65" spans="1:34" ht="49.5" customHeight="1" thickBot="1" x14ac:dyDescent="0.25">
      <c r="A65" s="264"/>
      <c r="B65" s="182" t="s">
        <v>80</v>
      </c>
      <c r="C65" s="182" t="s">
        <v>204</v>
      </c>
      <c r="D65" s="182" t="s">
        <v>172</v>
      </c>
      <c r="E65" s="182" t="s">
        <v>173</v>
      </c>
      <c r="F65" s="182" t="s">
        <v>174</v>
      </c>
      <c r="G65" s="182" t="s">
        <v>153</v>
      </c>
      <c r="H65" s="182" t="s">
        <v>181</v>
      </c>
      <c r="I65" s="182" t="s">
        <v>182</v>
      </c>
      <c r="J65" s="182" t="s">
        <v>154</v>
      </c>
      <c r="K65" s="260"/>
    </row>
    <row r="66" spans="1:34" ht="13.5" thickBot="1" x14ac:dyDescent="0.25">
      <c r="A66" s="101" t="s">
        <v>82</v>
      </c>
      <c r="B66" s="105">
        <v>43196.7</v>
      </c>
      <c r="C66" s="105">
        <v>7135.97</v>
      </c>
      <c r="D66" s="105">
        <v>86352.989999999976</v>
      </c>
      <c r="E66" s="105">
        <v>7618.57</v>
      </c>
      <c r="F66" s="105">
        <v>56009.64</v>
      </c>
      <c r="G66" s="105"/>
      <c r="H66" s="105">
        <v>2267.1799999999998</v>
      </c>
      <c r="I66" s="105">
        <v>105685.98</v>
      </c>
      <c r="J66" s="105">
        <v>335723.11</v>
      </c>
      <c r="K66" s="105">
        <v>643990.1399999999</v>
      </c>
    </row>
    <row r="67" spans="1:34" ht="13.5" thickBot="1" x14ac:dyDescent="0.25">
      <c r="A67" s="101" t="s">
        <v>83</v>
      </c>
      <c r="B67" s="105">
        <v>9704.19</v>
      </c>
      <c r="C67" s="105">
        <v>1.22</v>
      </c>
      <c r="D67" s="105">
        <v>172443.00000000006</v>
      </c>
      <c r="E67" s="105"/>
      <c r="F67" s="105">
        <v>16278.390000000001</v>
      </c>
      <c r="G67" s="105">
        <v>114019</v>
      </c>
      <c r="H67" s="105">
        <v>27287</v>
      </c>
      <c r="I67" s="105">
        <v>614802.23</v>
      </c>
      <c r="J67" s="105">
        <v>255519.62</v>
      </c>
      <c r="K67" s="105">
        <v>1210054.6499999999</v>
      </c>
    </row>
    <row r="68" spans="1:34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</row>
    <row r="69" spans="1:34" x14ac:dyDescent="0.2">
      <c r="A69" s="103" t="s">
        <v>21</v>
      </c>
      <c r="B69" s="104">
        <v>52900.89</v>
      </c>
      <c r="C69" s="104">
        <v>7137.1900000000005</v>
      </c>
      <c r="D69" s="104">
        <v>258795.99000000005</v>
      </c>
      <c r="E69" s="104">
        <v>7618.57</v>
      </c>
      <c r="F69" s="104">
        <v>72288.03</v>
      </c>
      <c r="G69" s="104">
        <v>114019</v>
      </c>
      <c r="H69" s="104">
        <v>29554.18</v>
      </c>
      <c r="I69" s="104">
        <v>720488.21</v>
      </c>
      <c r="J69" s="104">
        <v>591242.73</v>
      </c>
      <c r="K69" s="104">
        <v>1854044.7899999998</v>
      </c>
    </row>
    <row r="70" spans="1:34" ht="15" x14ac:dyDescent="0.25">
      <c r="A70" s="43"/>
      <c r="B70" s="43"/>
      <c r="C70" s="43"/>
      <c r="D70" s="43"/>
      <c r="E70" s="44"/>
      <c r="F70" s="44"/>
      <c r="G70" s="44"/>
      <c r="H70" s="43"/>
      <c r="I70" s="43"/>
      <c r="J70" s="43"/>
      <c r="K70" s="22"/>
    </row>
    <row r="71" spans="1:34" x14ac:dyDescent="0.2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22"/>
    </row>
    <row r="72" spans="1:34" s="162" customFormat="1" ht="15" customHeight="1" x14ac:dyDescent="0.25">
      <c r="A72" s="249" t="s">
        <v>208</v>
      </c>
      <c r="B72" s="250"/>
      <c r="C72" s="250"/>
      <c r="D72" s="250"/>
      <c r="E72" s="250"/>
      <c r="F72" s="250"/>
      <c r="G72" s="250"/>
      <c r="H72" s="250"/>
      <c r="K72" s="22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</row>
    <row r="73" spans="1:34" ht="13.5" thickBot="1" x14ac:dyDescent="0.25">
      <c r="A73" s="54"/>
      <c r="B73" s="54"/>
      <c r="C73" s="46"/>
      <c r="D73" s="46"/>
      <c r="E73" s="19"/>
      <c r="F73" s="19"/>
      <c r="G73" s="19"/>
      <c r="H73" s="43"/>
      <c r="I73" s="43"/>
      <c r="J73" s="43"/>
      <c r="K73" s="22"/>
    </row>
    <row r="74" spans="1:34" ht="12.75" customHeight="1" x14ac:dyDescent="0.2">
      <c r="A74" s="243" t="s">
        <v>164</v>
      </c>
      <c r="B74" s="243" t="s">
        <v>76</v>
      </c>
      <c r="C74" s="26"/>
      <c r="D74" s="26"/>
      <c r="E74" s="22"/>
      <c r="F74" s="22"/>
      <c r="G74" s="22"/>
      <c r="H74" s="19"/>
      <c r="I74" s="20"/>
      <c r="J74" s="20"/>
      <c r="K74" s="22"/>
    </row>
    <row r="75" spans="1:34" x14ac:dyDescent="0.2">
      <c r="A75" s="243"/>
      <c r="B75" s="243"/>
      <c r="C75" s="27"/>
      <c r="D75" s="19"/>
      <c r="E75" s="22"/>
      <c r="F75" s="22"/>
      <c r="G75" s="22"/>
      <c r="H75" s="19"/>
      <c r="I75" s="20"/>
      <c r="J75" s="20"/>
      <c r="K75" s="22"/>
    </row>
    <row r="76" spans="1:34" ht="13.5" thickBot="1" x14ac:dyDescent="0.25">
      <c r="A76" s="101" t="s">
        <v>102</v>
      </c>
      <c r="B76" s="105">
        <v>118891</v>
      </c>
      <c r="C76" s="22"/>
      <c r="D76" s="22"/>
      <c r="E76" s="43"/>
      <c r="F76" s="43"/>
      <c r="G76" s="43"/>
      <c r="H76" s="22"/>
      <c r="I76" s="22"/>
      <c r="J76" s="22"/>
      <c r="K76" s="22"/>
    </row>
    <row r="77" spans="1:34" ht="13.5" thickBot="1" x14ac:dyDescent="0.25">
      <c r="A77" s="101" t="s">
        <v>96</v>
      </c>
      <c r="B77" s="105">
        <v>27363.890000000003</v>
      </c>
      <c r="C77" s="22"/>
      <c r="D77" s="22"/>
      <c r="E77" s="43"/>
      <c r="F77" s="43"/>
      <c r="G77" s="43"/>
      <c r="H77" s="22"/>
      <c r="I77" s="22"/>
      <c r="J77" s="22"/>
      <c r="K77" s="22"/>
    </row>
    <row r="78" spans="1:34" ht="13.5" thickBot="1" x14ac:dyDescent="0.25">
      <c r="A78" s="101" t="s">
        <v>103</v>
      </c>
      <c r="B78" s="105">
        <v>10487.470000000001</v>
      </c>
      <c r="C78" s="43"/>
      <c r="D78" s="43"/>
      <c r="E78" s="43"/>
      <c r="F78" s="43"/>
      <c r="G78" s="43"/>
      <c r="H78" s="43"/>
      <c r="I78" s="43"/>
      <c r="J78" s="43"/>
      <c r="K78" s="22"/>
    </row>
    <row r="79" spans="1:34" ht="13.5" thickBot="1" x14ac:dyDescent="0.25">
      <c r="A79" s="101" t="s">
        <v>93</v>
      </c>
      <c r="B79" s="105">
        <v>7195.92</v>
      </c>
      <c r="C79" s="43"/>
      <c r="D79" s="43"/>
      <c r="E79" s="43"/>
      <c r="F79" s="43"/>
      <c r="G79" s="43"/>
      <c r="H79" s="43"/>
      <c r="I79" s="43"/>
      <c r="J79" s="43"/>
      <c r="K79" s="22"/>
    </row>
    <row r="80" spans="1:34" ht="13.5" thickBot="1" x14ac:dyDescent="0.25">
      <c r="A80" s="101" t="s">
        <v>99</v>
      </c>
      <c r="B80" s="105">
        <v>141304.12999999998</v>
      </c>
      <c r="C80" s="43"/>
      <c r="D80" s="43"/>
      <c r="E80" s="43"/>
      <c r="F80" s="43"/>
      <c r="G80" s="43"/>
      <c r="H80" s="43"/>
      <c r="I80" s="43"/>
      <c r="J80" s="43"/>
      <c r="K80" s="22"/>
    </row>
    <row r="81" spans="1:11" ht="13.5" thickBot="1" x14ac:dyDescent="0.25">
      <c r="A81" s="101" t="s">
        <v>98</v>
      </c>
      <c r="B81" s="105">
        <v>822726.46</v>
      </c>
      <c r="C81" s="59"/>
      <c r="D81" s="43"/>
      <c r="E81" s="43"/>
      <c r="F81" s="43"/>
      <c r="G81" s="43"/>
      <c r="H81" s="43"/>
      <c r="I81" s="43"/>
      <c r="J81" s="43"/>
      <c r="K81" s="22"/>
    </row>
    <row r="82" spans="1:11" ht="13.5" thickBot="1" x14ac:dyDescent="0.25">
      <c r="A82" s="101" t="s">
        <v>97</v>
      </c>
      <c r="B82" s="105">
        <v>269728</v>
      </c>
      <c r="C82" s="59"/>
      <c r="D82" s="43"/>
      <c r="E82" s="43"/>
      <c r="F82" s="43"/>
      <c r="G82" s="43"/>
      <c r="H82" s="43"/>
      <c r="I82" s="43"/>
      <c r="J82" s="43"/>
      <c r="K82" s="22"/>
    </row>
    <row r="83" spans="1:11" ht="23.25" thickBot="1" x14ac:dyDescent="0.25">
      <c r="A83" s="101" t="s">
        <v>113</v>
      </c>
      <c r="B83" s="105">
        <v>6430.84</v>
      </c>
      <c r="C83" s="43"/>
      <c r="D83" s="43"/>
      <c r="E83" s="43"/>
      <c r="F83" s="43"/>
      <c r="G83" s="43"/>
      <c r="H83" s="43"/>
      <c r="I83" s="43"/>
      <c r="J83" s="43"/>
      <c r="K83" s="22"/>
    </row>
    <row r="84" spans="1:11" ht="23.25" thickBot="1" x14ac:dyDescent="0.25">
      <c r="A84" s="101" t="s">
        <v>114</v>
      </c>
      <c r="B84" s="105">
        <v>178700</v>
      </c>
      <c r="C84" s="43"/>
      <c r="D84" s="43"/>
      <c r="E84" s="43"/>
      <c r="F84" s="43"/>
      <c r="G84" s="43"/>
      <c r="H84" s="43"/>
      <c r="I84" s="43"/>
      <c r="J84" s="43"/>
      <c r="K84" s="22"/>
    </row>
    <row r="85" spans="1:11" ht="23.25" thickBot="1" x14ac:dyDescent="0.25">
      <c r="A85" s="101" t="s">
        <v>100</v>
      </c>
      <c r="B85" s="105">
        <v>7885.18</v>
      </c>
      <c r="C85" s="43"/>
      <c r="D85" s="43"/>
      <c r="E85" s="43"/>
      <c r="F85" s="43"/>
      <c r="G85" s="43"/>
      <c r="H85" s="43"/>
      <c r="I85" s="43"/>
      <c r="J85" s="43"/>
      <c r="K85" s="22"/>
    </row>
    <row r="86" spans="1:11" ht="13.5" thickBot="1" x14ac:dyDescent="0.25">
      <c r="A86" s="101" t="s">
        <v>101</v>
      </c>
      <c r="B86" s="105">
        <v>203875.90000000002</v>
      </c>
      <c r="C86" s="43"/>
      <c r="D86" s="43"/>
      <c r="E86" s="43"/>
      <c r="F86" s="43"/>
      <c r="G86" s="43"/>
      <c r="H86" s="43"/>
      <c r="I86" s="43"/>
      <c r="J86" s="43"/>
      <c r="K86" s="22"/>
    </row>
    <row r="87" spans="1:11" ht="13.5" thickBot="1" x14ac:dyDescent="0.25">
      <c r="A87" s="101" t="s">
        <v>92</v>
      </c>
      <c r="B87" s="105">
        <v>19830</v>
      </c>
      <c r="C87" s="43"/>
      <c r="D87" s="43"/>
      <c r="E87" s="43"/>
      <c r="F87" s="43"/>
      <c r="G87" s="43"/>
      <c r="H87" s="43"/>
      <c r="I87" s="43"/>
      <c r="J87" s="43"/>
      <c r="K87" s="22"/>
    </row>
    <row r="88" spans="1:11" ht="13.5" thickBot="1" x14ac:dyDescent="0.25">
      <c r="A88" s="101" t="s">
        <v>115</v>
      </c>
      <c r="B88" s="105">
        <v>20723.640000000003</v>
      </c>
      <c r="C88" s="43"/>
      <c r="D88" s="43"/>
      <c r="E88" s="43"/>
      <c r="F88" s="43"/>
      <c r="G88" s="43"/>
      <c r="H88" s="43"/>
      <c r="I88" s="43"/>
      <c r="J88" s="43"/>
      <c r="K88" s="22"/>
    </row>
    <row r="89" spans="1:11" ht="13.5" thickBot="1" x14ac:dyDescent="0.25">
      <c r="A89" s="101" t="s">
        <v>95</v>
      </c>
      <c r="B89" s="105">
        <v>10802</v>
      </c>
      <c r="C89" s="43"/>
      <c r="D89" s="43"/>
      <c r="E89" s="43"/>
      <c r="F89" s="43"/>
      <c r="G89" s="43"/>
      <c r="H89" s="43"/>
      <c r="I89" s="43"/>
      <c r="J89" s="43"/>
      <c r="K89" s="22"/>
    </row>
    <row r="90" spans="1:11" ht="13.5" thickBot="1" x14ac:dyDescent="0.25">
      <c r="A90" s="101" t="s">
        <v>94</v>
      </c>
      <c r="B90" s="105">
        <v>4918.29</v>
      </c>
      <c r="C90" s="43"/>
      <c r="D90" s="43"/>
      <c r="E90" s="43"/>
      <c r="F90" s="43"/>
      <c r="G90" s="43"/>
      <c r="H90" s="43"/>
      <c r="I90" s="43"/>
      <c r="J90" s="43"/>
      <c r="K90" s="22"/>
    </row>
    <row r="91" spans="1:11" ht="23.25" thickBot="1" x14ac:dyDescent="0.25">
      <c r="A91" s="101" t="s">
        <v>116</v>
      </c>
      <c r="B91" s="105"/>
      <c r="C91" s="43"/>
      <c r="D91" s="43"/>
      <c r="E91" s="43"/>
      <c r="F91" s="43"/>
      <c r="G91" s="43"/>
      <c r="H91" s="43"/>
      <c r="I91" s="43"/>
      <c r="J91" s="43"/>
      <c r="K91" s="22"/>
    </row>
    <row r="92" spans="1:11" ht="13.5" thickBot="1" x14ac:dyDescent="0.25">
      <c r="A92" s="101" t="s">
        <v>117</v>
      </c>
      <c r="B92" s="105">
        <v>3182.07</v>
      </c>
      <c r="C92" s="43"/>
      <c r="D92" s="43"/>
      <c r="E92" s="43"/>
      <c r="F92" s="43"/>
      <c r="G92" s="43"/>
      <c r="H92" s="43"/>
      <c r="I92" s="43"/>
      <c r="J92" s="43"/>
      <c r="K92" s="22"/>
    </row>
    <row r="93" spans="1:11" x14ac:dyDescent="0.2">
      <c r="A93" s="43"/>
      <c r="B93" s="43"/>
      <c r="C93" s="43"/>
      <c r="D93" s="43"/>
      <c r="E93" s="43"/>
      <c r="F93" s="43"/>
      <c r="G93" s="43"/>
      <c r="H93" s="43"/>
      <c r="I93" s="43"/>
      <c r="J93" s="43"/>
      <c r="K93" s="22"/>
    </row>
    <row r="94" spans="1:11" x14ac:dyDescent="0.2">
      <c r="A94" s="103" t="s">
        <v>71</v>
      </c>
      <c r="B94" s="104">
        <v>1854044.79</v>
      </c>
      <c r="C94" s="43"/>
      <c r="D94" s="43"/>
      <c r="E94" s="43"/>
      <c r="F94" s="43"/>
      <c r="G94" s="43"/>
      <c r="H94" s="43"/>
      <c r="I94" s="43"/>
      <c r="J94" s="43"/>
      <c r="K94" s="22"/>
    </row>
    <row r="95" spans="1:11" x14ac:dyDescent="0.2">
      <c r="A95" s="43"/>
      <c r="B95" s="43"/>
      <c r="C95" s="43"/>
      <c r="D95" s="43"/>
      <c r="E95" s="43"/>
      <c r="F95" s="43"/>
      <c r="G95" s="43"/>
      <c r="H95" s="43"/>
      <c r="I95" s="43"/>
      <c r="J95" s="43"/>
    </row>
  </sheetData>
  <mergeCells count="28">
    <mergeCell ref="A1:J2"/>
    <mergeCell ref="A24:A25"/>
    <mergeCell ref="B24:B25"/>
    <mergeCell ref="C24:C25"/>
    <mergeCell ref="E24:E25"/>
    <mergeCell ref="F24:F25"/>
    <mergeCell ref="G24:G25"/>
    <mergeCell ref="A22:H22"/>
    <mergeCell ref="A6:A7"/>
    <mergeCell ref="A14:A15"/>
    <mergeCell ref="B6:G6"/>
    <mergeCell ref="B14:F14"/>
    <mergeCell ref="A4:K4"/>
    <mergeCell ref="K64:K65"/>
    <mergeCell ref="A74:A75"/>
    <mergeCell ref="B74:B75"/>
    <mergeCell ref="B64:G64"/>
    <mergeCell ref="A62:H62"/>
    <mergeCell ref="A72:H72"/>
    <mergeCell ref="A64:A65"/>
    <mergeCell ref="H64:J64"/>
    <mergeCell ref="E29:E32"/>
    <mergeCell ref="A37:H37"/>
    <mergeCell ref="A39:A40"/>
    <mergeCell ref="B39:B40"/>
    <mergeCell ref="C39:C40"/>
    <mergeCell ref="D39:D40"/>
    <mergeCell ref="A29:A32"/>
  </mergeCells>
  <pageMargins left="0.70866141732283472" right="0.70866141732283472" top="0.74803149606299213" bottom="0.74803149606299213" header="0.31496062992125984" footer="0.31496062992125984"/>
  <pageSetup paperSize="9" scale="49" orientation="portrait" r:id="rId1"/>
  <rowBreaks count="2" manualBreakCount="2">
    <brk id="60" max="16383" man="1"/>
    <brk id="94" max="10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6"/>
  <sheetViews>
    <sheetView view="pageBreakPreview" topLeftCell="C1" zoomScaleNormal="100" zoomScaleSheetLayoutView="100" workbookViewId="0">
      <selection activeCell="R15" sqref="R15"/>
    </sheetView>
  </sheetViews>
  <sheetFormatPr baseColWidth="10" defaultRowHeight="12.75" x14ac:dyDescent="0.2"/>
  <cols>
    <col min="1" max="1" width="14" customWidth="1"/>
    <col min="2" max="2" width="14.7109375" customWidth="1"/>
    <col min="3" max="3" width="13.7109375" customWidth="1"/>
    <col min="4" max="4" width="13.140625" customWidth="1"/>
    <col min="5" max="5" width="14.42578125" customWidth="1"/>
    <col min="6" max="6" width="14.5703125" customWidth="1"/>
    <col min="7" max="7" width="12.42578125" customWidth="1"/>
    <col min="8" max="8" width="14.28515625" customWidth="1"/>
    <col min="9" max="9" width="13.42578125" customWidth="1"/>
    <col min="13" max="42" width="11.42578125" style="70"/>
  </cols>
  <sheetData>
    <row r="1" spans="1:43" s="291" customFormat="1" ht="18" customHeight="1" x14ac:dyDescent="0.2">
      <c r="A1" s="291" t="s">
        <v>303</v>
      </c>
    </row>
    <row r="2" spans="1:43" s="291" customFormat="1" ht="12.75" customHeight="1" x14ac:dyDescent="0.2"/>
    <row r="3" spans="1:43" ht="18" x14ac:dyDescent="0.25">
      <c r="A3" s="41"/>
      <c r="B3" s="41"/>
      <c r="C3" s="41"/>
      <c r="D3" s="41"/>
      <c r="E3" s="41"/>
      <c r="F3" s="41"/>
      <c r="G3" s="41"/>
      <c r="H3" s="41"/>
      <c r="I3" s="43"/>
      <c r="J3" s="43"/>
      <c r="L3" s="20"/>
    </row>
    <row r="4" spans="1:43" s="204" customFormat="1" ht="15" customHeight="1" x14ac:dyDescent="0.25">
      <c r="A4" s="249" t="s">
        <v>287</v>
      </c>
      <c r="B4" s="250"/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06"/>
      <c r="AA4" s="206"/>
      <c r="AB4" s="206"/>
      <c r="AC4" s="206"/>
      <c r="AD4" s="206"/>
      <c r="AE4" s="206"/>
      <c r="AF4" s="206"/>
      <c r="AG4" s="206"/>
      <c r="AH4" s="206"/>
      <c r="AI4" s="206"/>
      <c r="AJ4" s="206"/>
      <c r="AK4" s="206"/>
      <c r="AL4" s="206"/>
      <c r="AM4" s="206"/>
      <c r="AN4" s="206"/>
      <c r="AO4" s="206"/>
      <c r="AP4" s="206"/>
      <c r="AQ4" s="205"/>
    </row>
    <row r="5" spans="1:43" ht="15" x14ac:dyDescent="0.25">
      <c r="A5" s="45"/>
      <c r="B5" s="45"/>
      <c r="C5" s="45"/>
      <c r="D5" s="45"/>
      <c r="E5" s="45"/>
      <c r="F5" s="45"/>
      <c r="G5" s="45"/>
      <c r="H5" s="45"/>
      <c r="I5" s="46"/>
      <c r="J5" s="46"/>
      <c r="L5" s="20"/>
    </row>
    <row r="6" spans="1:43" ht="12.75" customHeight="1" thickBot="1" x14ac:dyDescent="0.25">
      <c r="A6" s="243" t="s">
        <v>78</v>
      </c>
      <c r="B6" s="257" t="s">
        <v>9</v>
      </c>
      <c r="C6" s="241"/>
      <c r="D6" s="241"/>
      <c r="E6" s="241"/>
      <c r="F6" s="241"/>
      <c r="G6" s="258"/>
      <c r="H6" s="246" t="s">
        <v>79</v>
      </c>
      <c r="I6" s="47"/>
      <c r="J6" s="48"/>
      <c r="K6" s="20"/>
      <c r="L6" s="20"/>
    </row>
    <row r="7" spans="1:43" ht="45" x14ac:dyDescent="0.2">
      <c r="A7" s="243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215</v>
      </c>
      <c r="H7" s="246"/>
      <c r="I7" s="48"/>
      <c r="J7" s="48"/>
      <c r="K7" s="20"/>
      <c r="L7" s="20"/>
    </row>
    <row r="8" spans="1:43" ht="13.5" thickBot="1" x14ac:dyDescent="0.25">
      <c r="A8" s="101" t="s">
        <v>82</v>
      </c>
      <c r="B8" s="105">
        <v>440878.04999999993</v>
      </c>
      <c r="C8" s="105">
        <v>23407</v>
      </c>
      <c r="D8" s="105">
        <v>2292081.7300000004</v>
      </c>
      <c r="E8" s="105">
        <v>204279.87999999998</v>
      </c>
      <c r="F8" s="105">
        <v>75233.48</v>
      </c>
      <c r="G8" s="105">
        <v>6457.31</v>
      </c>
      <c r="H8" s="105">
        <v>3042337.45</v>
      </c>
      <c r="I8" s="48"/>
      <c r="J8" s="63"/>
      <c r="K8" s="20"/>
      <c r="L8" s="20"/>
    </row>
    <row r="9" spans="1:43" ht="13.5" thickBot="1" x14ac:dyDescent="0.25">
      <c r="A9" s="101" t="s">
        <v>83</v>
      </c>
      <c r="B9" s="105">
        <v>55979.469999999994</v>
      </c>
      <c r="C9" s="105"/>
      <c r="D9" s="105">
        <v>225634.35</v>
      </c>
      <c r="E9" s="105">
        <v>16123.010000000002</v>
      </c>
      <c r="F9" s="105">
        <v>44709.469999999994</v>
      </c>
      <c r="G9" s="105">
        <v>2482.8100000000004</v>
      </c>
      <c r="H9" s="105">
        <v>344929.11</v>
      </c>
      <c r="I9" s="48"/>
      <c r="J9" s="63"/>
      <c r="K9" s="20"/>
      <c r="L9" s="20"/>
    </row>
    <row r="10" spans="1:43" x14ac:dyDescent="0.2">
      <c r="A10" s="88"/>
      <c r="B10" s="88"/>
      <c r="C10" s="88"/>
      <c r="D10" s="88"/>
      <c r="E10" s="88"/>
      <c r="F10" s="88"/>
      <c r="G10" s="88"/>
      <c r="H10" s="88"/>
      <c r="I10" s="48"/>
      <c r="J10" s="63"/>
      <c r="K10" s="20"/>
      <c r="L10" s="20"/>
    </row>
    <row r="11" spans="1:43" x14ac:dyDescent="0.2">
      <c r="A11" s="103" t="s">
        <v>21</v>
      </c>
      <c r="B11" s="104">
        <v>496857.5199999999</v>
      </c>
      <c r="C11" s="104">
        <v>23407</v>
      </c>
      <c r="D11" s="104">
        <v>2517716.0800000005</v>
      </c>
      <c r="E11" s="104">
        <v>220402.88999999998</v>
      </c>
      <c r="F11" s="104">
        <v>119942.94999999998</v>
      </c>
      <c r="G11" s="104">
        <v>8940.1200000000008</v>
      </c>
      <c r="H11" s="104">
        <v>3387266.560000001</v>
      </c>
      <c r="I11" s="48"/>
      <c r="J11" s="63"/>
      <c r="K11" s="20"/>
      <c r="L11" s="20"/>
    </row>
    <row r="12" spans="1:43" ht="18" x14ac:dyDescent="0.25">
      <c r="A12" s="12"/>
      <c r="B12" s="49"/>
      <c r="C12" s="49"/>
      <c r="D12" s="49"/>
      <c r="E12" s="49"/>
      <c r="F12" s="49"/>
      <c r="G12" s="49"/>
      <c r="H12" s="49"/>
      <c r="I12" s="49"/>
      <c r="J12" s="41"/>
      <c r="K12" s="20"/>
      <c r="L12" s="20"/>
    </row>
    <row r="13" spans="1:43" ht="18" x14ac:dyDescent="0.25">
      <c r="A13" s="12"/>
      <c r="B13" s="49"/>
      <c r="C13" s="49"/>
      <c r="D13" s="49"/>
      <c r="E13" s="49"/>
      <c r="F13" s="49"/>
      <c r="G13" s="49"/>
      <c r="H13" s="49"/>
      <c r="I13" s="49"/>
      <c r="J13" s="41"/>
      <c r="K13" s="20"/>
      <c r="L13" s="20"/>
    </row>
    <row r="14" spans="1:43" ht="18" customHeight="1" thickBot="1" x14ac:dyDescent="0.3">
      <c r="A14" s="259" t="s">
        <v>78</v>
      </c>
      <c r="B14" s="257" t="s">
        <v>10</v>
      </c>
      <c r="C14" s="241"/>
      <c r="D14" s="241"/>
      <c r="E14" s="241"/>
      <c r="F14" s="246" t="s">
        <v>84</v>
      </c>
      <c r="G14" s="49"/>
      <c r="H14" s="49"/>
      <c r="I14" s="49"/>
      <c r="J14" s="41"/>
      <c r="K14" s="20"/>
      <c r="L14" s="20"/>
    </row>
    <row r="15" spans="1:43" ht="33.75" x14ac:dyDescent="0.25">
      <c r="A15" s="259"/>
      <c r="B15" s="120" t="s">
        <v>183</v>
      </c>
      <c r="C15" s="102" t="s">
        <v>182</v>
      </c>
      <c r="D15" s="102" t="s">
        <v>28</v>
      </c>
      <c r="E15" s="102" t="s">
        <v>209</v>
      </c>
      <c r="F15" s="246"/>
      <c r="G15" s="49"/>
      <c r="H15" s="49"/>
      <c r="I15" s="49"/>
      <c r="J15" s="41"/>
      <c r="K15" s="20"/>
      <c r="L15" s="20"/>
    </row>
    <row r="16" spans="1:43" ht="18.75" thickBot="1" x14ac:dyDescent="0.3">
      <c r="A16" s="101" t="s">
        <v>82</v>
      </c>
      <c r="B16" s="105">
        <v>90505.75</v>
      </c>
      <c r="C16" s="105">
        <v>4129313.3199999994</v>
      </c>
      <c r="D16" s="105">
        <v>1009100</v>
      </c>
      <c r="E16" s="105">
        <v>947139.55</v>
      </c>
      <c r="F16" s="105">
        <v>6176058.6199999992</v>
      </c>
      <c r="G16" s="49"/>
      <c r="H16" s="49"/>
      <c r="I16" s="49"/>
      <c r="J16" s="41"/>
      <c r="K16" s="20"/>
      <c r="L16" s="20"/>
    </row>
    <row r="17" spans="1:16384" ht="18.75" thickBot="1" x14ac:dyDescent="0.3">
      <c r="A17" s="101" t="s">
        <v>83</v>
      </c>
      <c r="B17" s="105">
        <v>5521.75</v>
      </c>
      <c r="C17" s="105">
        <v>5533958.2299999967</v>
      </c>
      <c r="D17" s="105">
        <v>354710</v>
      </c>
      <c r="E17" s="105">
        <v>1172296.9700000002</v>
      </c>
      <c r="F17" s="105">
        <v>7066486.9499999974</v>
      </c>
      <c r="G17" s="49"/>
      <c r="H17" s="49"/>
      <c r="I17" s="49"/>
      <c r="J17" s="41"/>
      <c r="K17" s="20"/>
      <c r="L17" s="20"/>
    </row>
    <row r="18" spans="1:16384" ht="15" x14ac:dyDescent="0.25">
      <c r="A18" s="76"/>
      <c r="B18" s="76"/>
      <c r="C18" s="76"/>
      <c r="D18" s="76"/>
      <c r="E18" s="76"/>
      <c r="F18" s="76"/>
      <c r="G18" s="49"/>
      <c r="H18" s="49"/>
      <c r="I18" s="49"/>
      <c r="J18" s="49"/>
      <c r="K18" s="20"/>
      <c r="L18" s="20"/>
    </row>
    <row r="19" spans="1:16384" x14ac:dyDescent="0.2">
      <c r="A19" s="103" t="s">
        <v>21</v>
      </c>
      <c r="B19" s="104">
        <v>96027.5</v>
      </c>
      <c r="C19" s="104">
        <v>9663271.549999997</v>
      </c>
      <c r="D19" s="104">
        <v>1363810</v>
      </c>
      <c r="E19" s="104">
        <v>2119436.5200000005</v>
      </c>
      <c r="F19" s="104">
        <v>13242545.569999997</v>
      </c>
      <c r="G19" s="49"/>
      <c r="H19" s="49"/>
      <c r="I19" s="49"/>
      <c r="J19" s="49"/>
      <c r="K19" s="20"/>
      <c r="L19" s="20"/>
    </row>
    <row r="20" spans="1:16384" x14ac:dyDescent="0.2">
      <c r="A20" s="12"/>
      <c r="B20" s="49"/>
      <c r="C20" s="49"/>
      <c r="D20" s="49"/>
      <c r="E20" s="49"/>
      <c r="F20" s="49"/>
      <c r="G20" s="49"/>
      <c r="H20" s="49"/>
      <c r="I20" s="49"/>
      <c r="J20" s="49"/>
      <c r="K20" s="20"/>
      <c r="L20" s="20"/>
    </row>
    <row r="21" spans="1:16384" x14ac:dyDescent="0.2">
      <c r="A21" s="12"/>
      <c r="B21" s="49"/>
      <c r="C21" s="49"/>
      <c r="D21" s="49"/>
      <c r="E21" s="49"/>
      <c r="F21" s="49"/>
      <c r="G21" s="49"/>
      <c r="H21" s="49"/>
      <c r="I21" s="49"/>
      <c r="J21" s="49"/>
      <c r="K21" s="20"/>
      <c r="L21" s="20"/>
    </row>
    <row r="22" spans="1:16384" s="183" customFormat="1" ht="15" customHeight="1" x14ac:dyDescent="0.25">
      <c r="A22" s="249" t="s">
        <v>211</v>
      </c>
      <c r="B22" s="250"/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90"/>
      <c r="N22" s="290"/>
      <c r="O22" s="290"/>
      <c r="P22" s="290"/>
      <c r="Q22" s="290"/>
      <c r="R22" s="290"/>
      <c r="S22" s="290"/>
      <c r="T22" s="290"/>
      <c r="U22" s="290"/>
      <c r="V22" s="290"/>
      <c r="W22" s="290"/>
      <c r="X22" s="290"/>
      <c r="Y22" s="290"/>
      <c r="Z22" s="290"/>
      <c r="AA22" s="290"/>
      <c r="AB22" s="290"/>
      <c r="AC22" s="290"/>
      <c r="AD22" s="290"/>
      <c r="AE22" s="290"/>
      <c r="AF22" s="290"/>
      <c r="AG22" s="290"/>
      <c r="AH22" s="290"/>
      <c r="AI22" s="290"/>
      <c r="AJ22" s="290"/>
      <c r="AK22" s="249"/>
      <c r="AL22" s="250"/>
      <c r="AM22" s="250"/>
      <c r="AN22" s="250"/>
      <c r="AO22" s="250"/>
      <c r="AP22" s="250"/>
      <c r="AQ22" s="250"/>
      <c r="AR22" s="250"/>
      <c r="AS22" s="250"/>
      <c r="AT22" s="250"/>
      <c r="AU22" s="250"/>
      <c r="AV22" s="250"/>
      <c r="AW22" s="249"/>
      <c r="AX22" s="250"/>
      <c r="AY22" s="250"/>
      <c r="AZ22" s="250"/>
      <c r="BA22" s="250"/>
      <c r="BB22" s="250"/>
      <c r="BC22" s="250"/>
      <c r="BD22" s="250"/>
      <c r="BE22" s="250"/>
      <c r="BF22" s="250"/>
      <c r="BG22" s="250"/>
      <c r="BH22" s="250"/>
      <c r="BI22" s="249"/>
      <c r="BJ22" s="250"/>
      <c r="BK22" s="250"/>
      <c r="BL22" s="250"/>
      <c r="BM22" s="250"/>
      <c r="BN22" s="250"/>
      <c r="BO22" s="250"/>
      <c r="BP22" s="250"/>
      <c r="BQ22" s="250"/>
      <c r="BR22" s="250"/>
      <c r="BS22" s="250"/>
      <c r="BT22" s="250"/>
      <c r="BU22" s="249"/>
      <c r="BV22" s="250"/>
      <c r="BW22" s="250"/>
      <c r="BX22" s="250"/>
      <c r="BY22" s="250"/>
      <c r="BZ22" s="250"/>
      <c r="CA22" s="250"/>
      <c r="CB22" s="250"/>
      <c r="CC22" s="250"/>
      <c r="CD22" s="250"/>
      <c r="CE22" s="250"/>
      <c r="CF22" s="250"/>
      <c r="CG22" s="249"/>
      <c r="CH22" s="250"/>
      <c r="CI22" s="250"/>
      <c r="CJ22" s="250"/>
      <c r="CK22" s="250"/>
      <c r="CL22" s="250"/>
      <c r="CM22" s="250"/>
      <c r="CN22" s="250"/>
      <c r="CO22" s="250"/>
      <c r="CP22" s="250"/>
      <c r="CQ22" s="250"/>
      <c r="CR22" s="250"/>
      <c r="CS22" s="249"/>
      <c r="CT22" s="250"/>
      <c r="CU22" s="250"/>
      <c r="CV22" s="250"/>
      <c r="CW22" s="250"/>
      <c r="CX22" s="250"/>
      <c r="CY22" s="250"/>
      <c r="CZ22" s="250"/>
      <c r="DA22" s="250"/>
      <c r="DB22" s="250"/>
      <c r="DC22" s="250"/>
      <c r="DD22" s="250"/>
      <c r="DE22" s="249"/>
      <c r="DF22" s="250"/>
      <c r="DG22" s="250"/>
      <c r="DH22" s="250"/>
      <c r="DI22" s="250"/>
      <c r="DJ22" s="250"/>
      <c r="DK22" s="250"/>
      <c r="DL22" s="250"/>
      <c r="DM22" s="250"/>
      <c r="DN22" s="250"/>
      <c r="DO22" s="250"/>
      <c r="DP22" s="250"/>
      <c r="DQ22" s="249"/>
      <c r="DR22" s="250"/>
      <c r="DS22" s="250"/>
      <c r="DT22" s="250"/>
      <c r="DU22" s="250"/>
      <c r="DV22" s="250"/>
      <c r="DW22" s="250"/>
      <c r="DX22" s="250"/>
      <c r="DY22" s="250"/>
      <c r="DZ22" s="250"/>
      <c r="EA22" s="250"/>
      <c r="EB22" s="250"/>
      <c r="EC22" s="249"/>
      <c r="ED22" s="250"/>
      <c r="EE22" s="250"/>
      <c r="EF22" s="250"/>
      <c r="EG22" s="250"/>
      <c r="EH22" s="250"/>
      <c r="EI22" s="250"/>
      <c r="EJ22" s="250"/>
      <c r="EK22" s="250"/>
      <c r="EL22" s="250"/>
      <c r="EM22" s="250"/>
      <c r="EN22" s="250"/>
      <c r="EO22" s="249"/>
      <c r="EP22" s="250"/>
      <c r="EQ22" s="250"/>
      <c r="ER22" s="250"/>
      <c r="ES22" s="250"/>
      <c r="ET22" s="250"/>
      <c r="EU22" s="250"/>
      <c r="EV22" s="250"/>
      <c r="EW22" s="250"/>
      <c r="EX22" s="250"/>
      <c r="EY22" s="250"/>
      <c r="EZ22" s="250"/>
      <c r="FA22" s="249"/>
      <c r="FB22" s="250"/>
      <c r="FC22" s="250"/>
      <c r="FD22" s="250"/>
      <c r="FE22" s="250"/>
      <c r="FF22" s="250"/>
      <c r="FG22" s="250"/>
      <c r="FH22" s="250"/>
      <c r="FI22" s="250"/>
      <c r="FJ22" s="250"/>
      <c r="FK22" s="250"/>
      <c r="FL22" s="250"/>
      <c r="FM22" s="249"/>
      <c r="FN22" s="250"/>
      <c r="FO22" s="250"/>
      <c r="FP22" s="250"/>
      <c r="FQ22" s="250"/>
      <c r="FR22" s="250"/>
      <c r="FS22" s="250"/>
      <c r="FT22" s="250"/>
      <c r="FU22" s="250"/>
      <c r="FV22" s="250"/>
      <c r="FW22" s="250"/>
      <c r="FX22" s="250"/>
      <c r="FY22" s="249"/>
      <c r="FZ22" s="250"/>
      <c r="GA22" s="250"/>
      <c r="GB22" s="250"/>
      <c r="GC22" s="250"/>
      <c r="GD22" s="250"/>
      <c r="GE22" s="250"/>
      <c r="GF22" s="250"/>
      <c r="GG22" s="250"/>
      <c r="GH22" s="250"/>
      <c r="GI22" s="250"/>
      <c r="GJ22" s="250"/>
      <c r="GK22" s="249"/>
      <c r="GL22" s="250"/>
      <c r="GM22" s="250"/>
      <c r="GN22" s="250"/>
      <c r="GO22" s="250"/>
      <c r="GP22" s="250"/>
      <c r="GQ22" s="250"/>
      <c r="GR22" s="250"/>
      <c r="GS22" s="250"/>
      <c r="GT22" s="250"/>
      <c r="GU22" s="250"/>
      <c r="GV22" s="250"/>
      <c r="GW22" s="249"/>
      <c r="GX22" s="250"/>
      <c r="GY22" s="250"/>
      <c r="GZ22" s="250"/>
      <c r="HA22" s="250"/>
      <c r="HB22" s="250"/>
      <c r="HC22" s="250"/>
      <c r="HD22" s="250"/>
      <c r="HE22" s="250"/>
      <c r="HF22" s="250"/>
      <c r="HG22" s="250"/>
      <c r="HH22" s="250"/>
      <c r="HI22" s="249"/>
      <c r="HJ22" s="250"/>
      <c r="HK22" s="250"/>
      <c r="HL22" s="250"/>
      <c r="HM22" s="250"/>
      <c r="HN22" s="250"/>
      <c r="HO22" s="250"/>
      <c r="HP22" s="250"/>
      <c r="HQ22" s="250"/>
      <c r="HR22" s="250"/>
      <c r="HS22" s="250"/>
      <c r="HT22" s="250"/>
      <c r="HU22" s="249"/>
      <c r="HV22" s="250"/>
      <c r="HW22" s="250"/>
      <c r="HX22" s="250"/>
      <c r="HY22" s="250"/>
      <c r="HZ22" s="250"/>
      <c r="IA22" s="250"/>
      <c r="IB22" s="250"/>
      <c r="IC22" s="250"/>
      <c r="ID22" s="250"/>
      <c r="IE22" s="250"/>
      <c r="IF22" s="250"/>
      <c r="IG22" s="249"/>
      <c r="IH22" s="250"/>
      <c r="II22" s="250"/>
      <c r="IJ22" s="250"/>
      <c r="IK22" s="250"/>
      <c r="IL22" s="250"/>
      <c r="IM22" s="250"/>
      <c r="IN22" s="250"/>
      <c r="IO22" s="250"/>
      <c r="IP22" s="250"/>
      <c r="IQ22" s="250"/>
      <c r="IR22" s="250"/>
      <c r="IS22" s="249"/>
      <c r="IT22" s="250"/>
      <c r="IU22" s="250"/>
      <c r="IV22" s="250"/>
      <c r="IW22" s="250"/>
      <c r="IX22" s="250"/>
      <c r="IY22" s="250"/>
      <c r="IZ22" s="250"/>
      <c r="JA22" s="250"/>
      <c r="JB22" s="250"/>
      <c r="JC22" s="250"/>
      <c r="JD22" s="250"/>
      <c r="JE22" s="249"/>
      <c r="JF22" s="250"/>
      <c r="JG22" s="250"/>
      <c r="JH22" s="250"/>
      <c r="JI22" s="250"/>
      <c r="JJ22" s="250"/>
      <c r="JK22" s="250"/>
      <c r="JL22" s="250"/>
      <c r="JM22" s="250"/>
      <c r="JN22" s="250"/>
      <c r="JO22" s="250"/>
      <c r="JP22" s="250"/>
      <c r="JQ22" s="249"/>
      <c r="JR22" s="250"/>
      <c r="JS22" s="250"/>
      <c r="JT22" s="250"/>
      <c r="JU22" s="250"/>
      <c r="JV22" s="250"/>
      <c r="JW22" s="250"/>
      <c r="JX22" s="250"/>
      <c r="JY22" s="250"/>
      <c r="JZ22" s="250"/>
      <c r="KA22" s="250"/>
      <c r="KB22" s="250"/>
      <c r="KC22" s="249"/>
      <c r="KD22" s="250"/>
      <c r="KE22" s="250"/>
      <c r="KF22" s="250"/>
      <c r="KG22" s="250"/>
      <c r="KH22" s="250"/>
      <c r="KI22" s="250"/>
      <c r="KJ22" s="250"/>
      <c r="KK22" s="250"/>
      <c r="KL22" s="250"/>
      <c r="KM22" s="250"/>
      <c r="KN22" s="250"/>
      <c r="KO22" s="249"/>
      <c r="KP22" s="250"/>
      <c r="KQ22" s="250"/>
      <c r="KR22" s="250"/>
      <c r="KS22" s="250"/>
      <c r="KT22" s="250"/>
      <c r="KU22" s="250"/>
      <c r="KV22" s="250"/>
      <c r="KW22" s="250"/>
      <c r="KX22" s="250"/>
      <c r="KY22" s="250"/>
      <c r="KZ22" s="250"/>
      <c r="LA22" s="249"/>
      <c r="LB22" s="250"/>
      <c r="LC22" s="250"/>
      <c r="LD22" s="250"/>
      <c r="LE22" s="250"/>
      <c r="LF22" s="250"/>
      <c r="LG22" s="250"/>
      <c r="LH22" s="250"/>
      <c r="LI22" s="250"/>
      <c r="LJ22" s="250"/>
      <c r="LK22" s="250"/>
      <c r="LL22" s="250"/>
      <c r="LM22" s="249"/>
      <c r="LN22" s="250"/>
      <c r="LO22" s="250"/>
      <c r="LP22" s="250"/>
      <c r="LQ22" s="250"/>
      <c r="LR22" s="250"/>
      <c r="LS22" s="250"/>
      <c r="LT22" s="250"/>
      <c r="LU22" s="250"/>
      <c r="LV22" s="250"/>
      <c r="LW22" s="250"/>
      <c r="LX22" s="250"/>
      <c r="LY22" s="249"/>
      <c r="LZ22" s="250"/>
      <c r="MA22" s="250"/>
      <c r="MB22" s="250"/>
      <c r="MC22" s="250"/>
      <c r="MD22" s="250"/>
      <c r="ME22" s="250"/>
      <c r="MF22" s="250"/>
      <c r="MG22" s="250"/>
      <c r="MH22" s="250"/>
      <c r="MI22" s="250"/>
      <c r="MJ22" s="250"/>
      <c r="MK22" s="249"/>
      <c r="ML22" s="250"/>
      <c r="MM22" s="250"/>
      <c r="MN22" s="250"/>
      <c r="MO22" s="250"/>
      <c r="MP22" s="250"/>
      <c r="MQ22" s="250"/>
      <c r="MR22" s="250"/>
      <c r="MS22" s="250"/>
      <c r="MT22" s="250"/>
      <c r="MU22" s="250"/>
      <c r="MV22" s="250"/>
      <c r="MW22" s="249"/>
      <c r="MX22" s="250"/>
      <c r="MY22" s="250"/>
      <c r="MZ22" s="250"/>
      <c r="NA22" s="250"/>
      <c r="NB22" s="250"/>
      <c r="NC22" s="250"/>
      <c r="ND22" s="250"/>
      <c r="NE22" s="250"/>
      <c r="NF22" s="250"/>
      <c r="NG22" s="250"/>
      <c r="NH22" s="250"/>
      <c r="NI22" s="249"/>
      <c r="NJ22" s="250"/>
      <c r="NK22" s="250"/>
      <c r="NL22" s="250"/>
      <c r="NM22" s="250"/>
      <c r="NN22" s="250"/>
      <c r="NO22" s="250"/>
      <c r="NP22" s="250"/>
      <c r="NQ22" s="250"/>
      <c r="NR22" s="250"/>
      <c r="NS22" s="250"/>
      <c r="NT22" s="250"/>
      <c r="NU22" s="249"/>
      <c r="NV22" s="250"/>
      <c r="NW22" s="250"/>
      <c r="NX22" s="250"/>
      <c r="NY22" s="250"/>
      <c r="NZ22" s="250"/>
      <c r="OA22" s="250"/>
      <c r="OB22" s="250"/>
      <c r="OC22" s="250"/>
      <c r="OD22" s="250"/>
      <c r="OE22" s="250"/>
      <c r="OF22" s="250"/>
      <c r="OG22" s="249"/>
      <c r="OH22" s="250"/>
      <c r="OI22" s="250"/>
      <c r="OJ22" s="250"/>
      <c r="OK22" s="250"/>
      <c r="OL22" s="250"/>
      <c r="OM22" s="250"/>
      <c r="ON22" s="250"/>
      <c r="OO22" s="250"/>
      <c r="OP22" s="250"/>
      <c r="OQ22" s="250"/>
      <c r="OR22" s="250"/>
      <c r="OS22" s="249"/>
      <c r="OT22" s="250"/>
      <c r="OU22" s="250"/>
      <c r="OV22" s="250"/>
      <c r="OW22" s="250"/>
      <c r="OX22" s="250"/>
      <c r="OY22" s="250"/>
      <c r="OZ22" s="250"/>
      <c r="PA22" s="250"/>
      <c r="PB22" s="250"/>
      <c r="PC22" s="250"/>
      <c r="PD22" s="250"/>
      <c r="PE22" s="249"/>
      <c r="PF22" s="250"/>
      <c r="PG22" s="250"/>
      <c r="PH22" s="250"/>
      <c r="PI22" s="250"/>
      <c r="PJ22" s="250"/>
      <c r="PK22" s="250"/>
      <c r="PL22" s="250"/>
      <c r="PM22" s="250"/>
      <c r="PN22" s="250"/>
      <c r="PO22" s="250"/>
      <c r="PP22" s="250"/>
      <c r="PQ22" s="249"/>
      <c r="PR22" s="250"/>
      <c r="PS22" s="250"/>
      <c r="PT22" s="250"/>
      <c r="PU22" s="250"/>
      <c r="PV22" s="250"/>
      <c r="PW22" s="250"/>
      <c r="PX22" s="250"/>
      <c r="PY22" s="250"/>
      <c r="PZ22" s="250"/>
      <c r="QA22" s="250"/>
      <c r="QB22" s="250"/>
      <c r="QC22" s="249"/>
      <c r="QD22" s="250"/>
      <c r="QE22" s="250"/>
      <c r="QF22" s="250"/>
      <c r="QG22" s="250"/>
      <c r="QH22" s="250"/>
      <c r="QI22" s="250"/>
      <c r="QJ22" s="250"/>
      <c r="QK22" s="250"/>
      <c r="QL22" s="250"/>
      <c r="QM22" s="250"/>
      <c r="QN22" s="250"/>
      <c r="QO22" s="249"/>
      <c r="QP22" s="250"/>
      <c r="QQ22" s="250"/>
      <c r="QR22" s="250"/>
      <c r="QS22" s="250"/>
      <c r="QT22" s="250"/>
      <c r="QU22" s="250"/>
      <c r="QV22" s="250"/>
      <c r="QW22" s="250"/>
      <c r="QX22" s="250"/>
      <c r="QY22" s="250"/>
      <c r="QZ22" s="250"/>
      <c r="RA22" s="249"/>
      <c r="RB22" s="250"/>
      <c r="RC22" s="250"/>
      <c r="RD22" s="250"/>
      <c r="RE22" s="250"/>
      <c r="RF22" s="250"/>
      <c r="RG22" s="250"/>
      <c r="RH22" s="250"/>
      <c r="RI22" s="250"/>
      <c r="RJ22" s="250"/>
      <c r="RK22" s="250"/>
      <c r="RL22" s="250"/>
      <c r="RM22" s="249"/>
      <c r="RN22" s="250"/>
      <c r="RO22" s="250"/>
      <c r="RP22" s="250"/>
      <c r="RQ22" s="250"/>
      <c r="RR22" s="250"/>
      <c r="RS22" s="250"/>
      <c r="RT22" s="250"/>
      <c r="RU22" s="250"/>
      <c r="RV22" s="250"/>
      <c r="RW22" s="250"/>
      <c r="RX22" s="250"/>
      <c r="RY22" s="249"/>
      <c r="RZ22" s="250"/>
      <c r="SA22" s="250"/>
      <c r="SB22" s="250"/>
      <c r="SC22" s="250"/>
      <c r="SD22" s="250"/>
      <c r="SE22" s="250"/>
      <c r="SF22" s="250"/>
      <c r="SG22" s="250"/>
      <c r="SH22" s="250"/>
      <c r="SI22" s="250"/>
      <c r="SJ22" s="250"/>
      <c r="SK22" s="249"/>
      <c r="SL22" s="250"/>
      <c r="SM22" s="250"/>
      <c r="SN22" s="250"/>
      <c r="SO22" s="250"/>
      <c r="SP22" s="250"/>
      <c r="SQ22" s="250"/>
      <c r="SR22" s="250"/>
      <c r="SS22" s="250"/>
      <c r="ST22" s="250"/>
      <c r="SU22" s="250"/>
      <c r="SV22" s="250"/>
      <c r="SW22" s="249"/>
      <c r="SX22" s="250"/>
      <c r="SY22" s="250"/>
      <c r="SZ22" s="250"/>
      <c r="TA22" s="250"/>
      <c r="TB22" s="250"/>
      <c r="TC22" s="250"/>
      <c r="TD22" s="250"/>
      <c r="TE22" s="250"/>
      <c r="TF22" s="250"/>
      <c r="TG22" s="250"/>
      <c r="TH22" s="250"/>
      <c r="TI22" s="249"/>
      <c r="TJ22" s="250"/>
      <c r="TK22" s="250"/>
      <c r="TL22" s="250"/>
      <c r="TM22" s="250"/>
      <c r="TN22" s="250"/>
      <c r="TO22" s="250"/>
      <c r="TP22" s="250"/>
      <c r="TQ22" s="250"/>
      <c r="TR22" s="250"/>
      <c r="TS22" s="250"/>
      <c r="TT22" s="250"/>
      <c r="TU22" s="249"/>
      <c r="TV22" s="250"/>
      <c r="TW22" s="250"/>
      <c r="TX22" s="250"/>
      <c r="TY22" s="250"/>
      <c r="TZ22" s="250"/>
      <c r="UA22" s="250"/>
      <c r="UB22" s="250"/>
      <c r="UC22" s="250"/>
      <c r="UD22" s="250"/>
      <c r="UE22" s="250"/>
      <c r="UF22" s="250"/>
      <c r="UG22" s="249"/>
      <c r="UH22" s="250"/>
      <c r="UI22" s="250"/>
      <c r="UJ22" s="250"/>
      <c r="UK22" s="250"/>
      <c r="UL22" s="250"/>
      <c r="UM22" s="250"/>
      <c r="UN22" s="250"/>
      <c r="UO22" s="250"/>
      <c r="UP22" s="250"/>
      <c r="UQ22" s="250"/>
      <c r="UR22" s="250"/>
      <c r="US22" s="249"/>
      <c r="UT22" s="250"/>
      <c r="UU22" s="250"/>
      <c r="UV22" s="250"/>
      <c r="UW22" s="250"/>
      <c r="UX22" s="250"/>
      <c r="UY22" s="250"/>
      <c r="UZ22" s="250"/>
      <c r="VA22" s="250"/>
      <c r="VB22" s="250"/>
      <c r="VC22" s="250"/>
      <c r="VD22" s="250"/>
      <c r="VE22" s="249"/>
      <c r="VF22" s="250"/>
      <c r="VG22" s="250"/>
      <c r="VH22" s="250"/>
      <c r="VI22" s="250"/>
      <c r="VJ22" s="250"/>
      <c r="VK22" s="250"/>
      <c r="VL22" s="250"/>
      <c r="VM22" s="250"/>
      <c r="VN22" s="250"/>
      <c r="VO22" s="250"/>
      <c r="VP22" s="250"/>
      <c r="VQ22" s="249"/>
      <c r="VR22" s="250"/>
      <c r="VS22" s="250"/>
      <c r="VT22" s="250"/>
      <c r="VU22" s="250"/>
      <c r="VV22" s="250"/>
      <c r="VW22" s="250"/>
      <c r="VX22" s="250"/>
      <c r="VY22" s="250"/>
      <c r="VZ22" s="250"/>
      <c r="WA22" s="250"/>
      <c r="WB22" s="250"/>
      <c r="WC22" s="249"/>
      <c r="WD22" s="250"/>
      <c r="WE22" s="250"/>
      <c r="WF22" s="250"/>
      <c r="WG22" s="250"/>
      <c r="WH22" s="250"/>
      <c r="WI22" s="250"/>
      <c r="WJ22" s="250"/>
      <c r="WK22" s="250"/>
      <c r="WL22" s="250"/>
      <c r="WM22" s="250"/>
      <c r="WN22" s="250"/>
      <c r="WO22" s="249"/>
      <c r="WP22" s="250"/>
      <c r="WQ22" s="250"/>
      <c r="WR22" s="250"/>
      <c r="WS22" s="250"/>
      <c r="WT22" s="250"/>
      <c r="WU22" s="250"/>
      <c r="WV22" s="250"/>
      <c r="WW22" s="250"/>
      <c r="WX22" s="250"/>
      <c r="WY22" s="250"/>
      <c r="WZ22" s="250"/>
      <c r="XA22" s="249"/>
      <c r="XB22" s="250"/>
      <c r="XC22" s="250"/>
      <c r="XD22" s="250"/>
      <c r="XE22" s="250"/>
      <c r="XF22" s="250"/>
      <c r="XG22" s="250"/>
      <c r="XH22" s="250"/>
      <c r="XI22" s="250"/>
      <c r="XJ22" s="250"/>
      <c r="XK22" s="250"/>
      <c r="XL22" s="250"/>
      <c r="XM22" s="249"/>
      <c r="XN22" s="250"/>
      <c r="XO22" s="250"/>
      <c r="XP22" s="250"/>
      <c r="XQ22" s="250"/>
      <c r="XR22" s="250"/>
      <c r="XS22" s="250"/>
      <c r="XT22" s="250"/>
      <c r="XU22" s="250"/>
      <c r="XV22" s="250"/>
      <c r="XW22" s="250"/>
      <c r="XX22" s="250"/>
      <c r="XY22" s="249"/>
      <c r="XZ22" s="250"/>
      <c r="YA22" s="250"/>
      <c r="YB22" s="250"/>
      <c r="YC22" s="250"/>
      <c r="YD22" s="250"/>
      <c r="YE22" s="250"/>
      <c r="YF22" s="250"/>
      <c r="YG22" s="250"/>
      <c r="YH22" s="250"/>
      <c r="YI22" s="250"/>
      <c r="YJ22" s="250"/>
      <c r="YK22" s="249"/>
      <c r="YL22" s="250"/>
      <c r="YM22" s="250"/>
      <c r="YN22" s="250"/>
      <c r="YO22" s="250"/>
      <c r="YP22" s="250"/>
      <c r="YQ22" s="250"/>
      <c r="YR22" s="250"/>
      <c r="YS22" s="250"/>
      <c r="YT22" s="250"/>
      <c r="YU22" s="250"/>
      <c r="YV22" s="250"/>
      <c r="YW22" s="249"/>
      <c r="YX22" s="250"/>
      <c r="YY22" s="250"/>
      <c r="YZ22" s="250"/>
      <c r="ZA22" s="250"/>
      <c r="ZB22" s="250"/>
      <c r="ZC22" s="250"/>
      <c r="ZD22" s="250"/>
      <c r="ZE22" s="250"/>
      <c r="ZF22" s="250"/>
      <c r="ZG22" s="250"/>
      <c r="ZH22" s="250"/>
      <c r="ZI22" s="249"/>
      <c r="ZJ22" s="250"/>
      <c r="ZK22" s="250"/>
      <c r="ZL22" s="250"/>
      <c r="ZM22" s="250"/>
      <c r="ZN22" s="250"/>
      <c r="ZO22" s="250"/>
      <c r="ZP22" s="250"/>
      <c r="ZQ22" s="250"/>
      <c r="ZR22" s="250"/>
      <c r="ZS22" s="250"/>
      <c r="ZT22" s="250"/>
      <c r="ZU22" s="249"/>
      <c r="ZV22" s="250"/>
      <c r="ZW22" s="250"/>
      <c r="ZX22" s="250"/>
      <c r="ZY22" s="250"/>
      <c r="ZZ22" s="250"/>
      <c r="AAA22" s="250"/>
      <c r="AAB22" s="250"/>
      <c r="AAC22" s="250"/>
      <c r="AAD22" s="250"/>
      <c r="AAE22" s="250"/>
      <c r="AAF22" s="250"/>
      <c r="AAG22" s="249"/>
      <c r="AAH22" s="250"/>
      <c r="AAI22" s="250"/>
      <c r="AAJ22" s="250"/>
      <c r="AAK22" s="250"/>
      <c r="AAL22" s="250"/>
      <c r="AAM22" s="250"/>
      <c r="AAN22" s="250"/>
      <c r="AAO22" s="250"/>
      <c r="AAP22" s="250"/>
      <c r="AAQ22" s="250"/>
      <c r="AAR22" s="250"/>
      <c r="AAS22" s="249"/>
      <c r="AAT22" s="250"/>
      <c r="AAU22" s="250"/>
      <c r="AAV22" s="250"/>
      <c r="AAW22" s="250"/>
      <c r="AAX22" s="250"/>
      <c r="AAY22" s="250"/>
      <c r="AAZ22" s="250"/>
      <c r="ABA22" s="250"/>
      <c r="ABB22" s="250"/>
      <c r="ABC22" s="250"/>
      <c r="ABD22" s="250"/>
      <c r="ABE22" s="249"/>
      <c r="ABF22" s="250"/>
      <c r="ABG22" s="250"/>
      <c r="ABH22" s="250"/>
      <c r="ABI22" s="250"/>
      <c r="ABJ22" s="250"/>
      <c r="ABK22" s="250"/>
      <c r="ABL22" s="250"/>
      <c r="ABM22" s="250"/>
      <c r="ABN22" s="250"/>
      <c r="ABO22" s="250"/>
      <c r="ABP22" s="250"/>
      <c r="ABQ22" s="249"/>
      <c r="ABR22" s="250"/>
      <c r="ABS22" s="250"/>
      <c r="ABT22" s="250"/>
      <c r="ABU22" s="250"/>
      <c r="ABV22" s="250"/>
      <c r="ABW22" s="250"/>
      <c r="ABX22" s="250"/>
      <c r="ABY22" s="250"/>
      <c r="ABZ22" s="250"/>
      <c r="ACA22" s="250"/>
      <c r="ACB22" s="250"/>
      <c r="ACC22" s="249"/>
      <c r="ACD22" s="250"/>
      <c r="ACE22" s="250"/>
      <c r="ACF22" s="250"/>
      <c r="ACG22" s="250"/>
      <c r="ACH22" s="250"/>
      <c r="ACI22" s="250"/>
      <c r="ACJ22" s="250"/>
      <c r="ACK22" s="250"/>
      <c r="ACL22" s="250"/>
      <c r="ACM22" s="250"/>
      <c r="ACN22" s="250"/>
      <c r="ACO22" s="249"/>
      <c r="ACP22" s="250"/>
      <c r="ACQ22" s="250"/>
      <c r="ACR22" s="250"/>
      <c r="ACS22" s="250"/>
      <c r="ACT22" s="250"/>
      <c r="ACU22" s="250"/>
      <c r="ACV22" s="250"/>
      <c r="ACW22" s="250"/>
      <c r="ACX22" s="250"/>
      <c r="ACY22" s="250"/>
      <c r="ACZ22" s="250"/>
      <c r="ADA22" s="249"/>
      <c r="ADB22" s="250"/>
      <c r="ADC22" s="250"/>
      <c r="ADD22" s="250"/>
      <c r="ADE22" s="250"/>
      <c r="ADF22" s="250"/>
      <c r="ADG22" s="250"/>
      <c r="ADH22" s="250"/>
      <c r="ADI22" s="250"/>
      <c r="ADJ22" s="250"/>
      <c r="ADK22" s="250"/>
      <c r="ADL22" s="250"/>
      <c r="ADM22" s="249"/>
      <c r="ADN22" s="250"/>
      <c r="ADO22" s="250"/>
      <c r="ADP22" s="250"/>
      <c r="ADQ22" s="250"/>
      <c r="ADR22" s="250"/>
      <c r="ADS22" s="250"/>
      <c r="ADT22" s="250"/>
      <c r="ADU22" s="250"/>
      <c r="ADV22" s="250"/>
      <c r="ADW22" s="250"/>
      <c r="ADX22" s="250"/>
      <c r="ADY22" s="249"/>
      <c r="ADZ22" s="250"/>
      <c r="AEA22" s="250"/>
      <c r="AEB22" s="250"/>
      <c r="AEC22" s="250"/>
      <c r="AED22" s="250"/>
      <c r="AEE22" s="250"/>
      <c r="AEF22" s="250"/>
      <c r="AEG22" s="250"/>
      <c r="AEH22" s="250"/>
      <c r="AEI22" s="250"/>
      <c r="AEJ22" s="250"/>
      <c r="AEK22" s="249"/>
      <c r="AEL22" s="250"/>
      <c r="AEM22" s="250"/>
      <c r="AEN22" s="250"/>
      <c r="AEO22" s="250"/>
      <c r="AEP22" s="250"/>
      <c r="AEQ22" s="250"/>
      <c r="AER22" s="250"/>
      <c r="AES22" s="250"/>
      <c r="AET22" s="250"/>
      <c r="AEU22" s="250"/>
      <c r="AEV22" s="250"/>
      <c r="AEW22" s="249"/>
      <c r="AEX22" s="250"/>
      <c r="AEY22" s="250"/>
      <c r="AEZ22" s="250"/>
      <c r="AFA22" s="250"/>
      <c r="AFB22" s="250"/>
      <c r="AFC22" s="250"/>
      <c r="AFD22" s="250"/>
      <c r="AFE22" s="250"/>
      <c r="AFF22" s="250"/>
      <c r="AFG22" s="250"/>
      <c r="AFH22" s="250"/>
      <c r="AFI22" s="249"/>
      <c r="AFJ22" s="250"/>
      <c r="AFK22" s="250"/>
      <c r="AFL22" s="250"/>
      <c r="AFM22" s="250"/>
      <c r="AFN22" s="250"/>
      <c r="AFO22" s="250"/>
      <c r="AFP22" s="250"/>
      <c r="AFQ22" s="250"/>
      <c r="AFR22" s="250"/>
      <c r="AFS22" s="250"/>
      <c r="AFT22" s="250"/>
      <c r="AFU22" s="249"/>
      <c r="AFV22" s="250"/>
      <c r="AFW22" s="250"/>
      <c r="AFX22" s="250"/>
      <c r="AFY22" s="250"/>
      <c r="AFZ22" s="250"/>
      <c r="AGA22" s="250"/>
      <c r="AGB22" s="250"/>
      <c r="AGC22" s="250"/>
      <c r="AGD22" s="250"/>
      <c r="AGE22" s="250"/>
      <c r="AGF22" s="250"/>
      <c r="AGG22" s="249"/>
      <c r="AGH22" s="250"/>
      <c r="AGI22" s="250"/>
      <c r="AGJ22" s="250"/>
      <c r="AGK22" s="250"/>
      <c r="AGL22" s="250"/>
      <c r="AGM22" s="250"/>
      <c r="AGN22" s="250"/>
      <c r="AGO22" s="250"/>
      <c r="AGP22" s="250"/>
      <c r="AGQ22" s="250"/>
      <c r="AGR22" s="250"/>
      <c r="AGS22" s="249"/>
      <c r="AGT22" s="250"/>
      <c r="AGU22" s="250"/>
      <c r="AGV22" s="250"/>
      <c r="AGW22" s="250"/>
      <c r="AGX22" s="250"/>
      <c r="AGY22" s="250"/>
      <c r="AGZ22" s="250"/>
      <c r="AHA22" s="250"/>
      <c r="AHB22" s="250"/>
      <c r="AHC22" s="250"/>
      <c r="AHD22" s="250"/>
      <c r="AHE22" s="249"/>
      <c r="AHF22" s="250"/>
      <c r="AHG22" s="250"/>
      <c r="AHH22" s="250"/>
      <c r="AHI22" s="250"/>
      <c r="AHJ22" s="250"/>
      <c r="AHK22" s="250"/>
      <c r="AHL22" s="250"/>
      <c r="AHM22" s="250"/>
      <c r="AHN22" s="250"/>
      <c r="AHO22" s="250"/>
      <c r="AHP22" s="250"/>
      <c r="AHQ22" s="249"/>
      <c r="AHR22" s="250"/>
      <c r="AHS22" s="250"/>
      <c r="AHT22" s="250"/>
      <c r="AHU22" s="250"/>
      <c r="AHV22" s="250"/>
      <c r="AHW22" s="250"/>
      <c r="AHX22" s="250"/>
      <c r="AHY22" s="250"/>
      <c r="AHZ22" s="250"/>
      <c r="AIA22" s="250"/>
      <c r="AIB22" s="250"/>
      <c r="AIC22" s="249"/>
      <c r="AID22" s="250"/>
      <c r="AIE22" s="250"/>
      <c r="AIF22" s="250"/>
      <c r="AIG22" s="250"/>
      <c r="AIH22" s="250"/>
      <c r="AII22" s="250"/>
      <c r="AIJ22" s="250"/>
      <c r="AIK22" s="250"/>
      <c r="AIL22" s="250"/>
      <c r="AIM22" s="250"/>
      <c r="AIN22" s="250"/>
      <c r="AIO22" s="249"/>
      <c r="AIP22" s="250"/>
      <c r="AIQ22" s="250"/>
      <c r="AIR22" s="250"/>
      <c r="AIS22" s="250"/>
      <c r="AIT22" s="250"/>
      <c r="AIU22" s="250"/>
      <c r="AIV22" s="250"/>
      <c r="AIW22" s="250"/>
      <c r="AIX22" s="250"/>
      <c r="AIY22" s="250"/>
      <c r="AIZ22" s="250"/>
      <c r="AJA22" s="249"/>
      <c r="AJB22" s="250"/>
      <c r="AJC22" s="250"/>
      <c r="AJD22" s="250"/>
      <c r="AJE22" s="250"/>
      <c r="AJF22" s="250"/>
      <c r="AJG22" s="250"/>
      <c r="AJH22" s="250"/>
      <c r="AJI22" s="250"/>
      <c r="AJJ22" s="250"/>
      <c r="AJK22" s="250"/>
      <c r="AJL22" s="250"/>
      <c r="AJM22" s="249"/>
      <c r="AJN22" s="250"/>
      <c r="AJO22" s="250"/>
      <c r="AJP22" s="250"/>
      <c r="AJQ22" s="250"/>
      <c r="AJR22" s="250"/>
      <c r="AJS22" s="250"/>
      <c r="AJT22" s="250"/>
      <c r="AJU22" s="250"/>
      <c r="AJV22" s="250"/>
      <c r="AJW22" s="250"/>
      <c r="AJX22" s="250"/>
      <c r="AJY22" s="249"/>
      <c r="AJZ22" s="250"/>
      <c r="AKA22" s="250"/>
      <c r="AKB22" s="250"/>
      <c r="AKC22" s="250"/>
      <c r="AKD22" s="250"/>
      <c r="AKE22" s="250"/>
      <c r="AKF22" s="250"/>
      <c r="AKG22" s="250"/>
      <c r="AKH22" s="250"/>
      <c r="AKI22" s="250"/>
      <c r="AKJ22" s="250"/>
      <c r="AKK22" s="249"/>
      <c r="AKL22" s="250"/>
      <c r="AKM22" s="250"/>
      <c r="AKN22" s="250"/>
      <c r="AKO22" s="250"/>
      <c r="AKP22" s="250"/>
      <c r="AKQ22" s="250"/>
      <c r="AKR22" s="250"/>
      <c r="AKS22" s="250"/>
      <c r="AKT22" s="250"/>
      <c r="AKU22" s="250"/>
      <c r="AKV22" s="250"/>
      <c r="AKW22" s="249"/>
      <c r="AKX22" s="250"/>
      <c r="AKY22" s="250"/>
      <c r="AKZ22" s="250"/>
      <c r="ALA22" s="250"/>
      <c r="ALB22" s="250"/>
      <c r="ALC22" s="250"/>
      <c r="ALD22" s="250"/>
      <c r="ALE22" s="250"/>
      <c r="ALF22" s="250"/>
      <c r="ALG22" s="250"/>
      <c r="ALH22" s="250"/>
      <c r="ALI22" s="249"/>
      <c r="ALJ22" s="250"/>
      <c r="ALK22" s="250"/>
      <c r="ALL22" s="250"/>
      <c r="ALM22" s="250"/>
      <c r="ALN22" s="250"/>
      <c r="ALO22" s="250"/>
      <c r="ALP22" s="250"/>
      <c r="ALQ22" s="250"/>
      <c r="ALR22" s="250"/>
      <c r="ALS22" s="250"/>
      <c r="ALT22" s="250"/>
      <c r="ALU22" s="249"/>
      <c r="ALV22" s="250"/>
      <c r="ALW22" s="250"/>
      <c r="ALX22" s="250"/>
      <c r="ALY22" s="250"/>
      <c r="ALZ22" s="250"/>
      <c r="AMA22" s="250"/>
      <c r="AMB22" s="250"/>
      <c r="AMC22" s="250"/>
      <c r="AMD22" s="250"/>
      <c r="AME22" s="250"/>
      <c r="AMF22" s="250"/>
      <c r="AMG22" s="249"/>
      <c r="AMH22" s="250"/>
      <c r="AMI22" s="250"/>
      <c r="AMJ22" s="250"/>
      <c r="AMK22" s="250"/>
      <c r="AML22" s="250"/>
      <c r="AMM22" s="250"/>
      <c r="AMN22" s="250"/>
      <c r="AMO22" s="250"/>
      <c r="AMP22" s="250"/>
      <c r="AMQ22" s="250"/>
      <c r="AMR22" s="250"/>
      <c r="AMS22" s="249"/>
      <c r="AMT22" s="250"/>
      <c r="AMU22" s="250"/>
      <c r="AMV22" s="250"/>
      <c r="AMW22" s="250"/>
      <c r="AMX22" s="250"/>
      <c r="AMY22" s="250"/>
      <c r="AMZ22" s="250"/>
      <c r="ANA22" s="250"/>
      <c r="ANB22" s="250"/>
      <c r="ANC22" s="250"/>
      <c r="AND22" s="250"/>
      <c r="ANE22" s="249"/>
      <c r="ANF22" s="250"/>
      <c r="ANG22" s="250"/>
      <c r="ANH22" s="250"/>
      <c r="ANI22" s="250"/>
      <c r="ANJ22" s="250"/>
      <c r="ANK22" s="250"/>
      <c r="ANL22" s="250"/>
      <c r="ANM22" s="250"/>
      <c r="ANN22" s="250"/>
      <c r="ANO22" s="250"/>
      <c r="ANP22" s="250"/>
      <c r="ANQ22" s="249"/>
      <c r="ANR22" s="250"/>
      <c r="ANS22" s="250"/>
      <c r="ANT22" s="250"/>
      <c r="ANU22" s="250"/>
      <c r="ANV22" s="250"/>
      <c r="ANW22" s="250"/>
      <c r="ANX22" s="250"/>
      <c r="ANY22" s="250"/>
      <c r="ANZ22" s="250"/>
      <c r="AOA22" s="250"/>
      <c r="AOB22" s="250"/>
      <c r="AOC22" s="249"/>
      <c r="AOD22" s="250"/>
      <c r="AOE22" s="250"/>
      <c r="AOF22" s="250"/>
      <c r="AOG22" s="250"/>
      <c r="AOH22" s="250"/>
      <c r="AOI22" s="250"/>
      <c r="AOJ22" s="250"/>
      <c r="AOK22" s="250"/>
      <c r="AOL22" s="250"/>
      <c r="AOM22" s="250"/>
      <c r="AON22" s="250"/>
      <c r="AOO22" s="249"/>
      <c r="AOP22" s="250"/>
      <c r="AOQ22" s="250"/>
      <c r="AOR22" s="250"/>
      <c r="AOS22" s="250"/>
      <c r="AOT22" s="250"/>
      <c r="AOU22" s="250"/>
      <c r="AOV22" s="250"/>
      <c r="AOW22" s="250"/>
      <c r="AOX22" s="250"/>
      <c r="AOY22" s="250"/>
      <c r="AOZ22" s="250"/>
      <c r="APA22" s="249"/>
      <c r="APB22" s="250"/>
      <c r="APC22" s="250"/>
      <c r="APD22" s="250"/>
      <c r="APE22" s="250"/>
      <c r="APF22" s="250"/>
      <c r="APG22" s="250"/>
      <c r="APH22" s="250"/>
      <c r="API22" s="250"/>
      <c r="APJ22" s="250"/>
      <c r="APK22" s="250"/>
      <c r="APL22" s="250"/>
      <c r="APM22" s="249"/>
      <c r="APN22" s="250"/>
      <c r="APO22" s="250"/>
      <c r="APP22" s="250"/>
      <c r="APQ22" s="250"/>
      <c r="APR22" s="250"/>
      <c r="APS22" s="250"/>
      <c r="APT22" s="250"/>
      <c r="APU22" s="250"/>
      <c r="APV22" s="250"/>
      <c r="APW22" s="250"/>
      <c r="APX22" s="250"/>
      <c r="APY22" s="249"/>
      <c r="APZ22" s="250"/>
      <c r="AQA22" s="250"/>
      <c r="AQB22" s="250"/>
      <c r="AQC22" s="250"/>
      <c r="AQD22" s="250"/>
      <c r="AQE22" s="250"/>
      <c r="AQF22" s="250"/>
      <c r="AQG22" s="250"/>
      <c r="AQH22" s="250"/>
      <c r="AQI22" s="250"/>
      <c r="AQJ22" s="250"/>
      <c r="AQK22" s="249"/>
      <c r="AQL22" s="250"/>
      <c r="AQM22" s="250"/>
      <c r="AQN22" s="250"/>
      <c r="AQO22" s="250"/>
      <c r="AQP22" s="250"/>
      <c r="AQQ22" s="250"/>
      <c r="AQR22" s="250"/>
      <c r="AQS22" s="250"/>
      <c r="AQT22" s="250"/>
      <c r="AQU22" s="250"/>
      <c r="AQV22" s="250"/>
      <c r="AQW22" s="249"/>
      <c r="AQX22" s="250"/>
      <c r="AQY22" s="250"/>
      <c r="AQZ22" s="250"/>
      <c r="ARA22" s="250"/>
      <c r="ARB22" s="250"/>
      <c r="ARC22" s="250"/>
      <c r="ARD22" s="250"/>
      <c r="ARE22" s="250"/>
      <c r="ARF22" s="250"/>
      <c r="ARG22" s="250"/>
      <c r="ARH22" s="250"/>
      <c r="ARI22" s="249"/>
      <c r="ARJ22" s="250"/>
      <c r="ARK22" s="250"/>
      <c r="ARL22" s="250"/>
      <c r="ARM22" s="250"/>
      <c r="ARN22" s="250"/>
      <c r="ARO22" s="250"/>
      <c r="ARP22" s="250"/>
      <c r="ARQ22" s="250"/>
      <c r="ARR22" s="250"/>
      <c r="ARS22" s="250"/>
      <c r="ART22" s="250"/>
      <c r="ARU22" s="249"/>
      <c r="ARV22" s="250"/>
      <c r="ARW22" s="250"/>
      <c r="ARX22" s="250"/>
      <c r="ARY22" s="250"/>
      <c r="ARZ22" s="250"/>
      <c r="ASA22" s="250"/>
      <c r="ASB22" s="250"/>
      <c r="ASC22" s="250"/>
      <c r="ASD22" s="250"/>
      <c r="ASE22" s="250"/>
      <c r="ASF22" s="250"/>
      <c r="ASG22" s="249"/>
      <c r="ASH22" s="250"/>
      <c r="ASI22" s="250"/>
      <c r="ASJ22" s="250"/>
      <c r="ASK22" s="250"/>
      <c r="ASL22" s="250"/>
      <c r="ASM22" s="250"/>
      <c r="ASN22" s="250"/>
      <c r="ASO22" s="250"/>
      <c r="ASP22" s="250"/>
      <c r="ASQ22" s="250"/>
      <c r="ASR22" s="250"/>
      <c r="ASS22" s="249"/>
      <c r="AST22" s="250"/>
      <c r="ASU22" s="250"/>
      <c r="ASV22" s="250"/>
      <c r="ASW22" s="250"/>
      <c r="ASX22" s="250"/>
      <c r="ASY22" s="250"/>
      <c r="ASZ22" s="250"/>
      <c r="ATA22" s="250"/>
      <c r="ATB22" s="250"/>
      <c r="ATC22" s="250"/>
      <c r="ATD22" s="250"/>
      <c r="ATE22" s="249"/>
      <c r="ATF22" s="250"/>
      <c r="ATG22" s="250"/>
      <c r="ATH22" s="250"/>
      <c r="ATI22" s="250"/>
      <c r="ATJ22" s="250"/>
      <c r="ATK22" s="250"/>
      <c r="ATL22" s="250"/>
      <c r="ATM22" s="250"/>
      <c r="ATN22" s="250"/>
      <c r="ATO22" s="250"/>
      <c r="ATP22" s="250"/>
      <c r="ATQ22" s="249"/>
      <c r="ATR22" s="250"/>
      <c r="ATS22" s="250"/>
      <c r="ATT22" s="250"/>
      <c r="ATU22" s="250"/>
      <c r="ATV22" s="250"/>
      <c r="ATW22" s="250"/>
      <c r="ATX22" s="250"/>
      <c r="ATY22" s="250"/>
      <c r="ATZ22" s="250"/>
      <c r="AUA22" s="250"/>
      <c r="AUB22" s="250"/>
      <c r="AUC22" s="249"/>
      <c r="AUD22" s="250"/>
      <c r="AUE22" s="250"/>
      <c r="AUF22" s="250"/>
      <c r="AUG22" s="250"/>
      <c r="AUH22" s="250"/>
      <c r="AUI22" s="250"/>
      <c r="AUJ22" s="250"/>
      <c r="AUK22" s="250"/>
      <c r="AUL22" s="250"/>
      <c r="AUM22" s="250"/>
      <c r="AUN22" s="250"/>
      <c r="AUO22" s="249"/>
      <c r="AUP22" s="250"/>
      <c r="AUQ22" s="250"/>
      <c r="AUR22" s="250"/>
      <c r="AUS22" s="250"/>
      <c r="AUT22" s="250"/>
      <c r="AUU22" s="250"/>
      <c r="AUV22" s="250"/>
      <c r="AUW22" s="250"/>
      <c r="AUX22" s="250"/>
      <c r="AUY22" s="250"/>
      <c r="AUZ22" s="250"/>
      <c r="AVA22" s="249"/>
      <c r="AVB22" s="250"/>
      <c r="AVC22" s="250"/>
      <c r="AVD22" s="250"/>
      <c r="AVE22" s="250"/>
      <c r="AVF22" s="250"/>
      <c r="AVG22" s="250"/>
      <c r="AVH22" s="250"/>
      <c r="AVI22" s="250"/>
      <c r="AVJ22" s="250"/>
      <c r="AVK22" s="250"/>
      <c r="AVL22" s="250"/>
      <c r="AVM22" s="249"/>
      <c r="AVN22" s="250"/>
      <c r="AVO22" s="250"/>
      <c r="AVP22" s="250"/>
      <c r="AVQ22" s="250"/>
      <c r="AVR22" s="250"/>
      <c r="AVS22" s="250"/>
      <c r="AVT22" s="250"/>
      <c r="AVU22" s="250"/>
      <c r="AVV22" s="250"/>
      <c r="AVW22" s="250"/>
      <c r="AVX22" s="250"/>
      <c r="AVY22" s="249"/>
      <c r="AVZ22" s="250"/>
      <c r="AWA22" s="250"/>
      <c r="AWB22" s="250"/>
      <c r="AWC22" s="250"/>
      <c r="AWD22" s="250"/>
      <c r="AWE22" s="250"/>
      <c r="AWF22" s="250"/>
      <c r="AWG22" s="250"/>
      <c r="AWH22" s="250"/>
      <c r="AWI22" s="250"/>
      <c r="AWJ22" s="250"/>
      <c r="AWK22" s="249"/>
      <c r="AWL22" s="250"/>
      <c r="AWM22" s="250"/>
      <c r="AWN22" s="250"/>
      <c r="AWO22" s="250"/>
      <c r="AWP22" s="250"/>
      <c r="AWQ22" s="250"/>
      <c r="AWR22" s="250"/>
      <c r="AWS22" s="250"/>
      <c r="AWT22" s="250"/>
      <c r="AWU22" s="250"/>
      <c r="AWV22" s="250"/>
      <c r="AWW22" s="249"/>
      <c r="AWX22" s="250"/>
      <c r="AWY22" s="250"/>
      <c r="AWZ22" s="250"/>
      <c r="AXA22" s="250"/>
      <c r="AXB22" s="250"/>
      <c r="AXC22" s="250"/>
      <c r="AXD22" s="250"/>
      <c r="AXE22" s="250"/>
      <c r="AXF22" s="250"/>
      <c r="AXG22" s="250"/>
      <c r="AXH22" s="250"/>
      <c r="AXI22" s="249"/>
      <c r="AXJ22" s="250"/>
      <c r="AXK22" s="250"/>
      <c r="AXL22" s="250"/>
      <c r="AXM22" s="250"/>
      <c r="AXN22" s="250"/>
      <c r="AXO22" s="250"/>
      <c r="AXP22" s="250"/>
      <c r="AXQ22" s="250"/>
      <c r="AXR22" s="250"/>
      <c r="AXS22" s="250"/>
      <c r="AXT22" s="250"/>
      <c r="AXU22" s="249"/>
      <c r="AXV22" s="250"/>
      <c r="AXW22" s="250"/>
      <c r="AXX22" s="250"/>
      <c r="AXY22" s="250"/>
      <c r="AXZ22" s="250"/>
      <c r="AYA22" s="250"/>
      <c r="AYB22" s="250"/>
      <c r="AYC22" s="250"/>
      <c r="AYD22" s="250"/>
      <c r="AYE22" s="250"/>
      <c r="AYF22" s="250"/>
      <c r="AYG22" s="249"/>
      <c r="AYH22" s="250"/>
      <c r="AYI22" s="250"/>
      <c r="AYJ22" s="250"/>
      <c r="AYK22" s="250"/>
      <c r="AYL22" s="250"/>
      <c r="AYM22" s="250"/>
      <c r="AYN22" s="250"/>
      <c r="AYO22" s="250"/>
      <c r="AYP22" s="250"/>
      <c r="AYQ22" s="250"/>
      <c r="AYR22" s="250"/>
      <c r="AYS22" s="249"/>
      <c r="AYT22" s="250"/>
      <c r="AYU22" s="250"/>
      <c r="AYV22" s="250"/>
      <c r="AYW22" s="250"/>
      <c r="AYX22" s="250"/>
      <c r="AYY22" s="250"/>
      <c r="AYZ22" s="250"/>
      <c r="AZA22" s="250"/>
      <c r="AZB22" s="250"/>
      <c r="AZC22" s="250"/>
      <c r="AZD22" s="250"/>
      <c r="AZE22" s="249"/>
      <c r="AZF22" s="250"/>
      <c r="AZG22" s="250"/>
      <c r="AZH22" s="250"/>
      <c r="AZI22" s="250"/>
      <c r="AZJ22" s="250"/>
      <c r="AZK22" s="250"/>
      <c r="AZL22" s="250"/>
      <c r="AZM22" s="250"/>
      <c r="AZN22" s="250"/>
      <c r="AZO22" s="250"/>
      <c r="AZP22" s="250"/>
      <c r="AZQ22" s="249"/>
      <c r="AZR22" s="250"/>
      <c r="AZS22" s="250"/>
      <c r="AZT22" s="250"/>
      <c r="AZU22" s="250"/>
      <c r="AZV22" s="250"/>
      <c r="AZW22" s="250"/>
      <c r="AZX22" s="250"/>
      <c r="AZY22" s="250"/>
      <c r="AZZ22" s="250"/>
      <c r="BAA22" s="250"/>
      <c r="BAB22" s="250"/>
      <c r="BAC22" s="249"/>
      <c r="BAD22" s="250"/>
      <c r="BAE22" s="250"/>
      <c r="BAF22" s="250"/>
      <c r="BAG22" s="250"/>
      <c r="BAH22" s="250"/>
      <c r="BAI22" s="250"/>
      <c r="BAJ22" s="250"/>
      <c r="BAK22" s="250"/>
      <c r="BAL22" s="250"/>
      <c r="BAM22" s="250"/>
      <c r="BAN22" s="250"/>
      <c r="BAO22" s="249"/>
      <c r="BAP22" s="250"/>
      <c r="BAQ22" s="250"/>
      <c r="BAR22" s="250"/>
      <c r="BAS22" s="250"/>
      <c r="BAT22" s="250"/>
      <c r="BAU22" s="250"/>
      <c r="BAV22" s="250"/>
      <c r="BAW22" s="250"/>
      <c r="BAX22" s="250"/>
      <c r="BAY22" s="250"/>
      <c r="BAZ22" s="250"/>
      <c r="BBA22" s="249"/>
      <c r="BBB22" s="250"/>
      <c r="BBC22" s="250"/>
      <c r="BBD22" s="250"/>
      <c r="BBE22" s="250"/>
      <c r="BBF22" s="250"/>
      <c r="BBG22" s="250"/>
      <c r="BBH22" s="250"/>
      <c r="BBI22" s="250"/>
      <c r="BBJ22" s="250"/>
      <c r="BBK22" s="250"/>
      <c r="BBL22" s="250"/>
      <c r="BBM22" s="249"/>
      <c r="BBN22" s="250"/>
      <c r="BBO22" s="250"/>
      <c r="BBP22" s="250"/>
      <c r="BBQ22" s="250"/>
      <c r="BBR22" s="250"/>
      <c r="BBS22" s="250"/>
      <c r="BBT22" s="250"/>
      <c r="BBU22" s="250"/>
      <c r="BBV22" s="250"/>
      <c r="BBW22" s="250"/>
      <c r="BBX22" s="250"/>
      <c r="BBY22" s="249"/>
      <c r="BBZ22" s="250"/>
      <c r="BCA22" s="250"/>
      <c r="BCB22" s="250"/>
      <c r="BCC22" s="250"/>
      <c r="BCD22" s="250"/>
      <c r="BCE22" s="250"/>
      <c r="BCF22" s="250"/>
      <c r="BCG22" s="250"/>
      <c r="BCH22" s="250"/>
      <c r="BCI22" s="250"/>
      <c r="BCJ22" s="250"/>
      <c r="BCK22" s="249"/>
      <c r="BCL22" s="250"/>
      <c r="BCM22" s="250"/>
      <c r="BCN22" s="250"/>
      <c r="BCO22" s="250"/>
      <c r="BCP22" s="250"/>
      <c r="BCQ22" s="250"/>
      <c r="BCR22" s="250"/>
      <c r="BCS22" s="250"/>
      <c r="BCT22" s="250"/>
      <c r="BCU22" s="250"/>
      <c r="BCV22" s="250"/>
      <c r="BCW22" s="249"/>
      <c r="BCX22" s="250"/>
      <c r="BCY22" s="250"/>
      <c r="BCZ22" s="250"/>
      <c r="BDA22" s="250"/>
      <c r="BDB22" s="250"/>
      <c r="BDC22" s="250"/>
      <c r="BDD22" s="250"/>
      <c r="BDE22" s="250"/>
      <c r="BDF22" s="250"/>
      <c r="BDG22" s="250"/>
      <c r="BDH22" s="250"/>
      <c r="BDI22" s="249"/>
      <c r="BDJ22" s="250"/>
      <c r="BDK22" s="250"/>
      <c r="BDL22" s="250"/>
      <c r="BDM22" s="250"/>
      <c r="BDN22" s="250"/>
      <c r="BDO22" s="250"/>
      <c r="BDP22" s="250"/>
      <c r="BDQ22" s="250"/>
      <c r="BDR22" s="250"/>
      <c r="BDS22" s="250"/>
      <c r="BDT22" s="250"/>
      <c r="BDU22" s="249"/>
      <c r="BDV22" s="250"/>
      <c r="BDW22" s="250"/>
      <c r="BDX22" s="250"/>
      <c r="BDY22" s="250"/>
      <c r="BDZ22" s="250"/>
      <c r="BEA22" s="250"/>
      <c r="BEB22" s="250"/>
      <c r="BEC22" s="250"/>
      <c r="BED22" s="250"/>
      <c r="BEE22" s="250"/>
      <c r="BEF22" s="250"/>
      <c r="BEG22" s="249"/>
      <c r="BEH22" s="250"/>
      <c r="BEI22" s="250"/>
      <c r="BEJ22" s="250"/>
      <c r="BEK22" s="250"/>
      <c r="BEL22" s="250"/>
      <c r="BEM22" s="250"/>
      <c r="BEN22" s="250"/>
      <c r="BEO22" s="250"/>
      <c r="BEP22" s="250"/>
      <c r="BEQ22" s="250"/>
      <c r="BER22" s="250"/>
      <c r="BES22" s="249"/>
      <c r="BET22" s="250"/>
      <c r="BEU22" s="250"/>
      <c r="BEV22" s="250"/>
      <c r="BEW22" s="250"/>
      <c r="BEX22" s="250"/>
      <c r="BEY22" s="250"/>
      <c r="BEZ22" s="250"/>
      <c r="BFA22" s="250"/>
      <c r="BFB22" s="250"/>
      <c r="BFC22" s="250"/>
      <c r="BFD22" s="250"/>
      <c r="BFE22" s="249"/>
      <c r="BFF22" s="250"/>
      <c r="BFG22" s="250"/>
      <c r="BFH22" s="250"/>
      <c r="BFI22" s="250"/>
      <c r="BFJ22" s="250"/>
      <c r="BFK22" s="250"/>
      <c r="BFL22" s="250"/>
      <c r="BFM22" s="250"/>
      <c r="BFN22" s="250"/>
      <c r="BFO22" s="250"/>
      <c r="BFP22" s="250"/>
      <c r="BFQ22" s="249"/>
      <c r="BFR22" s="250"/>
      <c r="BFS22" s="250"/>
      <c r="BFT22" s="250"/>
      <c r="BFU22" s="250"/>
      <c r="BFV22" s="250"/>
      <c r="BFW22" s="250"/>
      <c r="BFX22" s="250"/>
      <c r="BFY22" s="250"/>
      <c r="BFZ22" s="250"/>
      <c r="BGA22" s="250"/>
      <c r="BGB22" s="250"/>
      <c r="BGC22" s="249"/>
      <c r="BGD22" s="250"/>
      <c r="BGE22" s="250"/>
      <c r="BGF22" s="250"/>
      <c r="BGG22" s="250"/>
      <c r="BGH22" s="250"/>
      <c r="BGI22" s="250"/>
      <c r="BGJ22" s="250"/>
      <c r="BGK22" s="250"/>
      <c r="BGL22" s="250"/>
      <c r="BGM22" s="250"/>
      <c r="BGN22" s="250"/>
      <c r="BGO22" s="249"/>
      <c r="BGP22" s="250"/>
      <c r="BGQ22" s="250"/>
      <c r="BGR22" s="250"/>
      <c r="BGS22" s="250"/>
      <c r="BGT22" s="250"/>
      <c r="BGU22" s="250"/>
      <c r="BGV22" s="250"/>
      <c r="BGW22" s="250"/>
      <c r="BGX22" s="250"/>
      <c r="BGY22" s="250"/>
      <c r="BGZ22" s="250"/>
      <c r="BHA22" s="249"/>
      <c r="BHB22" s="250"/>
      <c r="BHC22" s="250"/>
      <c r="BHD22" s="250"/>
      <c r="BHE22" s="250"/>
      <c r="BHF22" s="250"/>
      <c r="BHG22" s="250"/>
      <c r="BHH22" s="250"/>
      <c r="BHI22" s="250"/>
      <c r="BHJ22" s="250"/>
      <c r="BHK22" s="250"/>
      <c r="BHL22" s="250"/>
      <c r="BHM22" s="249"/>
      <c r="BHN22" s="250"/>
      <c r="BHO22" s="250"/>
      <c r="BHP22" s="250"/>
      <c r="BHQ22" s="250"/>
      <c r="BHR22" s="250"/>
      <c r="BHS22" s="250"/>
      <c r="BHT22" s="250"/>
      <c r="BHU22" s="250"/>
      <c r="BHV22" s="250"/>
      <c r="BHW22" s="250"/>
      <c r="BHX22" s="250"/>
      <c r="BHY22" s="249"/>
      <c r="BHZ22" s="250"/>
      <c r="BIA22" s="250"/>
      <c r="BIB22" s="250"/>
      <c r="BIC22" s="250"/>
      <c r="BID22" s="250"/>
      <c r="BIE22" s="250"/>
      <c r="BIF22" s="250"/>
      <c r="BIG22" s="250"/>
      <c r="BIH22" s="250"/>
      <c r="BII22" s="250"/>
      <c r="BIJ22" s="250"/>
      <c r="BIK22" s="249"/>
      <c r="BIL22" s="250"/>
      <c r="BIM22" s="250"/>
      <c r="BIN22" s="250"/>
      <c r="BIO22" s="250"/>
      <c r="BIP22" s="250"/>
      <c r="BIQ22" s="250"/>
      <c r="BIR22" s="250"/>
      <c r="BIS22" s="250"/>
      <c r="BIT22" s="250"/>
      <c r="BIU22" s="250"/>
      <c r="BIV22" s="250"/>
      <c r="BIW22" s="249"/>
      <c r="BIX22" s="250"/>
      <c r="BIY22" s="250"/>
      <c r="BIZ22" s="250"/>
      <c r="BJA22" s="250"/>
      <c r="BJB22" s="250"/>
      <c r="BJC22" s="250"/>
      <c r="BJD22" s="250"/>
      <c r="BJE22" s="250"/>
      <c r="BJF22" s="250"/>
      <c r="BJG22" s="250"/>
      <c r="BJH22" s="250"/>
      <c r="BJI22" s="249"/>
      <c r="BJJ22" s="250"/>
      <c r="BJK22" s="250"/>
      <c r="BJL22" s="250"/>
      <c r="BJM22" s="250"/>
      <c r="BJN22" s="250"/>
      <c r="BJO22" s="250"/>
      <c r="BJP22" s="250"/>
      <c r="BJQ22" s="250"/>
      <c r="BJR22" s="250"/>
      <c r="BJS22" s="250"/>
      <c r="BJT22" s="250"/>
      <c r="BJU22" s="249"/>
      <c r="BJV22" s="250"/>
      <c r="BJW22" s="250"/>
      <c r="BJX22" s="250"/>
      <c r="BJY22" s="250"/>
      <c r="BJZ22" s="250"/>
      <c r="BKA22" s="250"/>
      <c r="BKB22" s="250"/>
      <c r="BKC22" s="250"/>
      <c r="BKD22" s="250"/>
      <c r="BKE22" s="250"/>
      <c r="BKF22" s="250"/>
      <c r="BKG22" s="249"/>
      <c r="BKH22" s="250"/>
      <c r="BKI22" s="250"/>
      <c r="BKJ22" s="250"/>
      <c r="BKK22" s="250"/>
      <c r="BKL22" s="250"/>
      <c r="BKM22" s="250"/>
      <c r="BKN22" s="250"/>
      <c r="BKO22" s="250"/>
      <c r="BKP22" s="250"/>
      <c r="BKQ22" s="250"/>
      <c r="BKR22" s="250"/>
      <c r="BKS22" s="249"/>
      <c r="BKT22" s="250"/>
      <c r="BKU22" s="250"/>
      <c r="BKV22" s="250"/>
      <c r="BKW22" s="250"/>
      <c r="BKX22" s="250"/>
      <c r="BKY22" s="250"/>
      <c r="BKZ22" s="250"/>
      <c r="BLA22" s="250"/>
      <c r="BLB22" s="250"/>
      <c r="BLC22" s="250"/>
      <c r="BLD22" s="250"/>
      <c r="BLE22" s="249"/>
      <c r="BLF22" s="250"/>
      <c r="BLG22" s="250"/>
      <c r="BLH22" s="250"/>
      <c r="BLI22" s="250"/>
      <c r="BLJ22" s="250"/>
      <c r="BLK22" s="250"/>
      <c r="BLL22" s="250"/>
      <c r="BLM22" s="250"/>
      <c r="BLN22" s="250"/>
      <c r="BLO22" s="250"/>
      <c r="BLP22" s="250"/>
      <c r="BLQ22" s="249"/>
      <c r="BLR22" s="250"/>
      <c r="BLS22" s="250"/>
      <c r="BLT22" s="250"/>
      <c r="BLU22" s="250"/>
      <c r="BLV22" s="250"/>
      <c r="BLW22" s="250"/>
      <c r="BLX22" s="250"/>
      <c r="BLY22" s="250"/>
      <c r="BLZ22" s="250"/>
      <c r="BMA22" s="250"/>
      <c r="BMB22" s="250"/>
      <c r="BMC22" s="249"/>
      <c r="BMD22" s="250"/>
      <c r="BME22" s="250"/>
      <c r="BMF22" s="250"/>
      <c r="BMG22" s="250"/>
      <c r="BMH22" s="250"/>
      <c r="BMI22" s="250"/>
      <c r="BMJ22" s="250"/>
      <c r="BMK22" s="250"/>
      <c r="BML22" s="250"/>
      <c r="BMM22" s="250"/>
      <c r="BMN22" s="250"/>
      <c r="BMO22" s="249"/>
      <c r="BMP22" s="250"/>
      <c r="BMQ22" s="250"/>
      <c r="BMR22" s="250"/>
      <c r="BMS22" s="250"/>
      <c r="BMT22" s="250"/>
      <c r="BMU22" s="250"/>
      <c r="BMV22" s="250"/>
      <c r="BMW22" s="250"/>
      <c r="BMX22" s="250"/>
      <c r="BMY22" s="250"/>
      <c r="BMZ22" s="250"/>
      <c r="BNA22" s="249"/>
      <c r="BNB22" s="250"/>
      <c r="BNC22" s="250"/>
      <c r="BND22" s="250"/>
      <c r="BNE22" s="250"/>
      <c r="BNF22" s="250"/>
      <c r="BNG22" s="250"/>
      <c r="BNH22" s="250"/>
      <c r="BNI22" s="250"/>
      <c r="BNJ22" s="250"/>
      <c r="BNK22" s="250"/>
      <c r="BNL22" s="250"/>
      <c r="BNM22" s="249"/>
      <c r="BNN22" s="250"/>
      <c r="BNO22" s="250"/>
      <c r="BNP22" s="250"/>
      <c r="BNQ22" s="250"/>
      <c r="BNR22" s="250"/>
      <c r="BNS22" s="250"/>
      <c r="BNT22" s="250"/>
      <c r="BNU22" s="250"/>
      <c r="BNV22" s="250"/>
      <c r="BNW22" s="250"/>
      <c r="BNX22" s="250"/>
      <c r="BNY22" s="249"/>
      <c r="BNZ22" s="250"/>
      <c r="BOA22" s="250"/>
      <c r="BOB22" s="250"/>
      <c r="BOC22" s="250"/>
      <c r="BOD22" s="250"/>
      <c r="BOE22" s="250"/>
      <c r="BOF22" s="250"/>
      <c r="BOG22" s="250"/>
      <c r="BOH22" s="250"/>
      <c r="BOI22" s="250"/>
      <c r="BOJ22" s="250"/>
      <c r="BOK22" s="249"/>
      <c r="BOL22" s="250"/>
      <c r="BOM22" s="250"/>
      <c r="BON22" s="250"/>
      <c r="BOO22" s="250"/>
      <c r="BOP22" s="250"/>
      <c r="BOQ22" s="250"/>
      <c r="BOR22" s="250"/>
      <c r="BOS22" s="250"/>
      <c r="BOT22" s="250"/>
      <c r="BOU22" s="250"/>
      <c r="BOV22" s="250"/>
      <c r="BOW22" s="249"/>
      <c r="BOX22" s="250"/>
      <c r="BOY22" s="250"/>
      <c r="BOZ22" s="250"/>
      <c r="BPA22" s="250"/>
      <c r="BPB22" s="250"/>
      <c r="BPC22" s="250"/>
      <c r="BPD22" s="250"/>
      <c r="BPE22" s="250"/>
      <c r="BPF22" s="250"/>
      <c r="BPG22" s="250"/>
      <c r="BPH22" s="250"/>
      <c r="BPI22" s="249"/>
      <c r="BPJ22" s="250"/>
      <c r="BPK22" s="250"/>
      <c r="BPL22" s="250"/>
      <c r="BPM22" s="250"/>
      <c r="BPN22" s="250"/>
      <c r="BPO22" s="250"/>
      <c r="BPP22" s="250"/>
      <c r="BPQ22" s="250"/>
      <c r="BPR22" s="250"/>
      <c r="BPS22" s="250"/>
      <c r="BPT22" s="250"/>
      <c r="BPU22" s="249"/>
      <c r="BPV22" s="250"/>
      <c r="BPW22" s="250"/>
      <c r="BPX22" s="250"/>
      <c r="BPY22" s="250"/>
      <c r="BPZ22" s="250"/>
      <c r="BQA22" s="250"/>
      <c r="BQB22" s="250"/>
      <c r="BQC22" s="250"/>
      <c r="BQD22" s="250"/>
      <c r="BQE22" s="250"/>
      <c r="BQF22" s="250"/>
      <c r="BQG22" s="249"/>
      <c r="BQH22" s="250"/>
      <c r="BQI22" s="250"/>
      <c r="BQJ22" s="250"/>
      <c r="BQK22" s="250"/>
      <c r="BQL22" s="250"/>
      <c r="BQM22" s="250"/>
      <c r="BQN22" s="250"/>
      <c r="BQO22" s="250"/>
      <c r="BQP22" s="250"/>
      <c r="BQQ22" s="250"/>
      <c r="BQR22" s="250"/>
      <c r="BQS22" s="249"/>
      <c r="BQT22" s="250"/>
      <c r="BQU22" s="250"/>
      <c r="BQV22" s="250"/>
      <c r="BQW22" s="250"/>
      <c r="BQX22" s="250"/>
      <c r="BQY22" s="250"/>
      <c r="BQZ22" s="250"/>
      <c r="BRA22" s="250"/>
      <c r="BRB22" s="250"/>
      <c r="BRC22" s="250"/>
      <c r="BRD22" s="250"/>
      <c r="BRE22" s="249"/>
      <c r="BRF22" s="250"/>
      <c r="BRG22" s="250"/>
      <c r="BRH22" s="250"/>
      <c r="BRI22" s="250"/>
      <c r="BRJ22" s="250"/>
      <c r="BRK22" s="250"/>
      <c r="BRL22" s="250"/>
      <c r="BRM22" s="250"/>
      <c r="BRN22" s="250"/>
      <c r="BRO22" s="250"/>
      <c r="BRP22" s="250"/>
      <c r="BRQ22" s="249"/>
      <c r="BRR22" s="250"/>
      <c r="BRS22" s="250"/>
      <c r="BRT22" s="250"/>
      <c r="BRU22" s="250"/>
      <c r="BRV22" s="250"/>
      <c r="BRW22" s="250"/>
      <c r="BRX22" s="250"/>
      <c r="BRY22" s="250"/>
      <c r="BRZ22" s="250"/>
      <c r="BSA22" s="250"/>
      <c r="BSB22" s="250"/>
      <c r="BSC22" s="249"/>
      <c r="BSD22" s="250"/>
      <c r="BSE22" s="250"/>
      <c r="BSF22" s="250"/>
      <c r="BSG22" s="250"/>
      <c r="BSH22" s="250"/>
      <c r="BSI22" s="250"/>
      <c r="BSJ22" s="250"/>
      <c r="BSK22" s="250"/>
      <c r="BSL22" s="250"/>
      <c r="BSM22" s="250"/>
      <c r="BSN22" s="250"/>
      <c r="BSO22" s="249"/>
      <c r="BSP22" s="250"/>
      <c r="BSQ22" s="250"/>
      <c r="BSR22" s="250"/>
      <c r="BSS22" s="250"/>
      <c r="BST22" s="250"/>
      <c r="BSU22" s="250"/>
      <c r="BSV22" s="250"/>
      <c r="BSW22" s="250"/>
      <c r="BSX22" s="250"/>
      <c r="BSY22" s="250"/>
      <c r="BSZ22" s="250"/>
      <c r="BTA22" s="249"/>
      <c r="BTB22" s="250"/>
      <c r="BTC22" s="250"/>
      <c r="BTD22" s="250"/>
      <c r="BTE22" s="250"/>
      <c r="BTF22" s="250"/>
      <c r="BTG22" s="250"/>
      <c r="BTH22" s="250"/>
      <c r="BTI22" s="250"/>
      <c r="BTJ22" s="250"/>
      <c r="BTK22" s="250"/>
      <c r="BTL22" s="250"/>
      <c r="BTM22" s="249"/>
      <c r="BTN22" s="250"/>
      <c r="BTO22" s="250"/>
      <c r="BTP22" s="250"/>
      <c r="BTQ22" s="250"/>
      <c r="BTR22" s="250"/>
      <c r="BTS22" s="250"/>
      <c r="BTT22" s="250"/>
      <c r="BTU22" s="250"/>
      <c r="BTV22" s="250"/>
      <c r="BTW22" s="250"/>
      <c r="BTX22" s="250"/>
      <c r="BTY22" s="249"/>
      <c r="BTZ22" s="250"/>
      <c r="BUA22" s="250"/>
      <c r="BUB22" s="250"/>
      <c r="BUC22" s="250"/>
      <c r="BUD22" s="250"/>
      <c r="BUE22" s="250"/>
      <c r="BUF22" s="250"/>
      <c r="BUG22" s="250"/>
      <c r="BUH22" s="250"/>
      <c r="BUI22" s="250"/>
      <c r="BUJ22" s="250"/>
      <c r="BUK22" s="249"/>
      <c r="BUL22" s="250"/>
      <c r="BUM22" s="250"/>
      <c r="BUN22" s="250"/>
      <c r="BUO22" s="250"/>
      <c r="BUP22" s="250"/>
      <c r="BUQ22" s="250"/>
      <c r="BUR22" s="250"/>
      <c r="BUS22" s="250"/>
      <c r="BUT22" s="250"/>
      <c r="BUU22" s="250"/>
      <c r="BUV22" s="250"/>
      <c r="BUW22" s="249"/>
      <c r="BUX22" s="250"/>
      <c r="BUY22" s="250"/>
      <c r="BUZ22" s="250"/>
      <c r="BVA22" s="250"/>
      <c r="BVB22" s="250"/>
      <c r="BVC22" s="250"/>
      <c r="BVD22" s="250"/>
      <c r="BVE22" s="250"/>
      <c r="BVF22" s="250"/>
      <c r="BVG22" s="250"/>
      <c r="BVH22" s="250"/>
      <c r="BVI22" s="249"/>
      <c r="BVJ22" s="250"/>
      <c r="BVK22" s="250"/>
      <c r="BVL22" s="250"/>
      <c r="BVM22" s="250"/>
      <c r="BVN22" s="250"/>
      <c r="BVO22" s="250"/>
      <c r="BVP22" s="250"/>
      <c r="BVQ22" s="250"/>
      <c r="BVR22" s="250"/>
      <c r="BVS22" s="250"/>
      <c r="BVT22" s="250"/>
      <c r="BVU22" s="249"/>
      <c r="BVV22" s="250"/>
      <c r="BVW22" s="250"/>
      <c r="BVX22" s="250"/>
      <c r="BVY22" s="250"/>
      <c r="BVZ22" s="250"/>
      <c r="BWA22" s="250"/>
      <c r="BWB22" s="250"/>
      <c r="BWC22" s="250"/>
      <c r="BWD22" s="250"/>
      <c r="BWE22" s="250"/>
      <c r="BWF22" s="250"/>
      <c r="BWG22" s="249"/>
      <c r="BWH22" s="250"/>
      <c r="BWI22" s="250"/>
      <c r="BWJ22" s="250"/>
      <c r="BWK22" s="250"/>
      <c r="BWL22" s="250"/>
      <c r="BWM22" s="250"/>
      <c r="BWN22" s="250"/>
      <c r="BWO22" s="250"/>
      <c r="BWP22" s="250"/>
      <c r="BWQ22" s="250"/>
      <c r="BWR22" s="250"/>
      <c r="BWS22" s="249"/>
      <c r="BWT22" s="250"/>
      <c r="BWU22" s="250"/>
      <c r="BWV22" s="250"/>
      <c r="BWW22" s="250"/>
      <c r="BWX22" s="250"/>
      <c r="BWY22" s="250"/>
      <c r="BWZ22" s="250"/>
      <c r="BXA22" s="250"/>
      <c r="BXB22" s="250"/>
      <c r="BXC22" s="250"/>
      <c r="BXD22" s="250"/>
      <c r="BXE22" s="249"/>
      <c r="BXF22" s="250"/>
      <c r="BXG22" s="250"/>
      <c r="BXH22" s="250"/>
      <c r="BXI22" s="250"/>
      <c r="BXJ22" s="250"/>
      <c r="BXK22" s="250"/>
      <c r="BXL22" s="250"/>
      <c r="BXM22" s="250"/>
      <c r="BXN22" s="250"/>
      <c r="BXO22" s="250"/>
      <c r="BXP22" s="250"/>
      <c r="BXQ22" s="249"/>
      <c r="BXR22" s="250"/>
      <c r="BXS22" s="250"/>
      <c r="BXT22" s="250"/>
      <c r="BXU22" s="250"/>
      <c r="BXV22" s="250"/>
      <c r="BXW22" s="250"/>
      <c r="BXX22" s="250"/>
      <c r="BXY22" s="250"/>
      <c r="BXZ22" s="250"/>
      <c r="BYA22" s="250"/>
      <c r="BYB22" s="250"/>
      <c r="BYC22" s="249"/>
      <c r="BYD22" s="250"/>
      <c r="BYE22" s="250"/>
      <c r="BYF22" s="250"/>
      <c r="BYG22" s="250"/>
      <c r="BYH22" s="250"/>
      <c r="BYI22" s="250"/>
      <c r="BYJ22" s="250"/>
      <c r="BYK22" s="250"/>
      <c r="BYL22" s="250"/>
      <c r="BYM22" s="250"/>
      <c r="BYN22" s="250"/>
      <c r="BYO22" s="249"/>
      <c r="BYP22" s="250"/>
      <c r="BYQ22" s="250"/>
      <c r="BYR22" s="250"/>
      <c r="BYS22" s="250"/>
      <c r="BYT22" s="250"/>
      <c r="BYU22" s="250"/>
      <c r="BYV22" s="250"/>
      <c r="BYW22" s="250"/>
      <c r="BYX22" s="250"/>
      <c r="BYY22" s="250"/>
      <c r="BYZ22" s="250"/>
      <c r="BZA22" s="249"/>
      <c r="BZB22" s="250"/>
      <c r="BZC22" s="250"/>
      <c r="BZD22" s="250"/>
      <c r="BZE22" s="250"/>
      <c r="BZF22" s="250"/>
      <c r="BZG22" s="250"/>
      <c r="BZH22" s="250"/>
      <c r="BZI22" s="250"/>
      <c r="BZJ22" s="250"/>
      <c r="BZK22" s="250"/>
      <c r="BZL22" s="250"/>
      <c r="BZM22" s="249"/>
      <c r="BZN22" s="250"/>
      <c r="BZO22" s="250"/>
      <c r="BZP22" s="250"/>
      <c r="BZQ22" s="250"/>
      <c r="BZR22" s="250"/>
      <c r="BZS22" s="250"/>
      <c r="BZT22" s="250"/>
      <c r="BZU22" s="250"/>
      <c r="BZV22" s="250"/>
      <c r="BZW22" s="250"/>
      <c r="BZX22" s="250"/>
      <c r="BZY22" s="249"/>
      <c r="BZZ22" s="250"/>
      <c r="CAA22" s="250"/>
      <c r="CAB22" s="250"/>
      <c r="CAC22" s="250"/>
      <c r="CAD22" s="250"/>
      <c r="CAE22" s="250"/>
      <c r="CAF22" s="250"/>
      <c r="CAG22" s="250"/>
      <c r="CAH22" s="250"/>
      <c r="CAI22" s="250"/>
      <c r="CAJ22" s="250"/>
      <c r="CAK22" s="249"/>
      <c r="CAL22" s="250"/>
      <c r="CAM22" s="250"/>
      <c r="CAN22" s="250"/>
      <c r="CAO22" s="250"/>
      <c r="CAP22" s="250"/>
      <c r="CAQ22" s="250"/>
      <c r="CAR22" s="250"/>
      <c r="CAS22" s="250"/>
      <c r="CAT22" s="250"/>
      <c r="CAU22" s="250"/>
      <c r="CAV22" s="250"/>
      <c r="CAW22" s="249"/>
      <c r="CAX22" s="250"/>
      <c r="CAY22" s="250"/>
      <c r="CAZ22" s="250"/>
      <c r="CBA22" s="250"/>
      <c r="CBB22" s="250"/>
      <c r="CBC22" s="250"/>
      <c r="CBD22" s="250"/>
      <c r="CBE22" s="250"/>
      <c r="CBF22" s="250"/>
      <c r="CBG22" s="250"/>
      <c r="CBH22" s="250"/>
      <c r="CBI22" s="249"/>
      <c r="CBJ22" s="250"/>
      <c r="CBK22" s="250"/>
      <c r="CBL22" s="250"/>
      <c r="CBM22" s="250"/>
      <c r="CBN22" s="250"/>
      <c r="CBO22" s="250"/>
      <c r="CBP22" s="250"/>
      <c r="CBQ22" s="250"/>
      <c r="CBR22" s="250"/>
      <c r="CBS22" s="250"/>
      <c r="CBT22" s="250"/>
      <c r="CBU22" s="249"/>
      <c r="CBV22" s="250"/>
      <c r="CBW22" s="250"/>
      <c r="CBX22" s="250"/>
      <c r="CBY22" s="250"/>
      <c r="CBZ22" s="250"/>
      <c r="CCA22" s="250"/>
      <c r="CCB22" s="250"/>
      <c r="CCC22" s="250"/>
      <c r="CCD22" s="250"/>
      <c r="CCE22" s="250"/>
      <c r="CCF22" s="250"/>
      <c r="CCG22" s="249"/>
      <c r="CCH22" s="250"/>
      <c r="CCI22" s="250"/>
      <c r="CCJ22" s="250"/>
      <c r="CCK22" s="250"/>
      <c r="CCL22" s="250"/>
      <c r="CCM22" s="250"/>
      <c r="CCN22" s="250"/>
      <c r="CCO22" s="250"/>
      <c r="CCP22" s="250"/>
      <c r="CCQ22" s="250"/>
      <c r="CCR22" s="250"/>
      <c r="CCS22" s="249"/>
      <c r="CCT22" s="250"/>
      <c r="CCU22" s="250"/>
      <c r="CCV22" s="250"/>
      <c r="CCW22" s="250"/>
      <c r="CCX22" s="250"/>
      <c r="CCY22" s="250"/>
      <c r="CCZ22" s="250"/>
      <c r="CDA22" s="250"/>
      <c r="CDB22" s="250"/>
      <c r="CDC22" s="250"/>
      <c r="CDD22" s="250"/>
      <c r="CDE22" s="249"/>
      <c r="CDF22" s="250"/>
      <c r="CDG22" s="250"/>
      <c r="CDH22" s="250"/>
      <c r="CDI22" s="250"/>
      <c r="CDJ22" s="250"/>
      <c r="CDK22" s="250"/>
      <c r="CDL22" s="250"/>
      <c r="CDM22" s="250"/>
      <c r="CDN22" s="250"/>
      <c r="CDO22" s="250"/>
      <c r="CDP22" s="250"/>
      <c r="CDQ22" s="249"/>
      <c r="CDR22" s="250"/>
      <c r="CDS22" s="250"/>
      <c r="CDT22" s="250"/>
      <c r="CDU22" s="250"/>
      <c r="CDV22" s="250"/>
      <c r="CDW22" s="250"/>
      <c r="CDX22" s="250"/>
      <c r="CDY22" s="250"/>
      <c r="CDZ22" s="250"/>
      <c r="CEA22" s="250"/>
      <c r="CEB22" s="250"/>
      <c r="CEC22" s="249"/>
      <c r="CED22" s="250"/>
      <c r="CEE22" s="250"/>
      <c r="CEF22" s="250"/>
      <c r="CEG22" s="250"/>
      <c r="CEH22" s="250"/>
      <c r="CEI22" s="250"/>
      <c r="CEJ22" s="250"/>
      <c r="CEK22" s="250"/>
      <c r="CEL22" s="250"/>
      <c r="CEM22" s="250"/>
      <c r="CEN22" s="250"/>
      <c r="CEO22" s="249"/>
      <c r="CEP22" s="250"/>
      <c r="CEQ22" s="250"/>
      <c r="CER22" s="250"/>
      <c r="CES22" s="250"/>
      <c r="CET22" s="250"/>
      <c r="CEU22" s="250"/>
      <c r="CEV22" s="250"/>
      <c r="CEW22" s="250"/>
      <c r="CEX22" s="250"/>
      <c r="CEY22" s="250"/>
      <c r="CEZ22" s="250"/>
      <c r="CFA22" s="249"/>
      <c r="CFB22" s="250"/>
      <c r="CFC22" s="250"/>
      <c r="CFD22" s="250"/>
      <c r="CFE22" s="250"/>
      <c r="CFF22" s="250"/>
      <c r="CFG22" s="250"/>
      <c r="CFH22" s="250"/>
      <c r="CFI22" s="250"/>
      <c r="CFJ22" s="250"/>
      <c r="CFK22" s="250"/>
      <c r="CFL22" s="250"/>
      <c r="CFM22" s="249"/>
      <c r="CFN22" s="250"/>
      <c r="CFO22" s="250"/>
      <c r="CFP22" s="250"/>
      <c r="CFQ22" s="250"/>
      <c r="CFR22" s="250"/>
      <c r="CFS22" s="250"/>
      <c r="CFT22" s="250"/>
      <c r="CFU22" s="250"/>
      <c r="CFV22" s="250"/>
      <c r="CFW22" s="250"/>
      <c r="CFX22" s="250"/>
      <c r="CFY22" s="249"/>
      <c r="CFZ22" s="250"/>
      <c r="CGA22" s="250"/>
      <c r="CGB22" s="250"/>
      <c r="CGC22" s="250"/>
      <c r="CGD22" s="250"/>
      <c r="CGE22" s="250"/>
      <c r="CGF22" s="250"/>
      <c r="CGG22" s="250"/>
      <c r="CGH22" s="250"/>
      <c r="CGI22" s="250"/>
      <c r="CGJ22" s="250"/>
      <c r="CGK22" s="249"/>
      <c r="CGL22" s="250"/>
      <c r="CGM22" s="250"/>
      <c r="CGN22" s="250"/>
      <c r="CGO22" s="250"/>
      <c r="CGP22" s="250"/>
      <c r="CGQ22" s="250"/>
      <c r="CGR22" s="250"/>
      <c r="CGS22" s="250"/>
      <c r="CGT22" s="250"/>
      <c r="CGU22" s="250"/>
      <c r="CGV22" s="250"/>
      <c r="CGW22" s="249"/>
      <c r="CGX22" s="250"/>
      <c r="CGY22" s="250"/>
      <c r="CGZ22" s="250"/>
      <c r="CHA22" s="250"/>
      <c r="CHB22" s="250"/>
      <c r="CHC22" s="250"/>
      <c r="CHD22" s="250"/>
      <c r="CHE22" s="250"/>
      <c r="CHF22" s="250"/>
      <c r="CHG22" s="250"/>
      <c r="CHH22" s="250"/>
      <c r="CHI22" s="249"/>
      <c r="CHJ22" s="250"/>
      <c r="CHK22" s="250"/>
      <c r="CHL22" s="250"/>
      <c r="CHM22" s="250"/>
      <c r="CHN22" s="250"/>
      <c r="CHO22" s="250"/>
      <c r="CHP22" s="250"/>
      <c r="CHQ22" s="250"/>
      <c r="CHR22" s="250"/>
      <c r="CHS22" s="250"/>
      <c r="CHT22" s="250"/>
      <c r="CHU22" s="249"/>
      <c r="CHV22" s="250"/>
      <c r="CHW22" s="250"/>
      <c r="CHX22" s="250"/>
      <c r="CHY22" s="250"/>
      <c r="CHZ22" s="250"/>
      <c r="CIA22" s="250"/>
      <c r="CIB22" s="250"/>
      <c r="CIC22" s="250"/>
      <c r="CID22" s="250"/>
      <c r="CIE22" s="250"/>
      <c r="CIF22" s="250"/>
      <c r="CIG22" s="249"/>
      <c r="CIH22" s="250"/>
      <c r="CII22" s="250"/>
      <c r="CIJ22" s="250"/>
      <c r="CIK22" s="250"/>
      <c r="CIL22" s="250"/>
      <c r="CIM22" s="250"/>
      <c r="CIN22" s="250"/>
      <c r="CIO22" s="250"/>
      <c r="CIP22" s="250"/>
      <c r="CIQ22" s="250"/>
      <c r="CIR22" s="250"/>
      <c r="CIS22" s="249"/>
      <c r="CIT22" s="250"/>
      <c r="CIU22" s="250"/>
      <c r="CIV22" s="250"/>
      <c r="CIW22" s="250"/>
      <c r="CIX22" s="250"/>
      <c r="CIY22" s="250"/>
      <c r="CIZ22" s="250"/>
      <c r="CJA22" s="250"/>
      <c r="CJB22" s="250"/>
      <c r="CJC22" s="250"/>
      <c r="CJD22" s="250"/>
      <c r="CJE22" s="249"/>
      <c r="CJF22" s="250"/>
      <c r="CJG22" s="250"/>
      <c r="CJH22" s="250"/>
      <c r="CJI22" s="250"/>
      <c r="CJJ22" s="250"/>
      <c r="CJK22" s="250"/>
      <c r="CJL22" s="250"/>
      <c r="CJM22" s="250"/>
      <c r="CJN22" s="250"/>
      <c r="CJO22" s="250"/>
      <c r="CJP22" s="250"/>
      <c r="CJQ22" s="249"/>
      <c r="CJR22" s="250"/>
      <c r="CJS22" s="250"/>
      <c r="CJT22" s="250"/>
      <c r="CJU22" s="250"/>
      <c r="CJV22" s="250"/>
      <c r="CJW22" s="250"/>
      <c r="CJX22" s="250"/>
      <c r="CJY22" s="250"/>
      <c r="CJZ22" s="250"/>
      <c r="CKA22" s="250"/>
      <c r="CKB22" s="250"/>
      <c r="CKC22" s="249"/>
      <c r="CKD22" s="250"/>
      <c r="CKE22" s="250"/>
      <c r="CKF22" s="250"/>
      <c r="CKG22" s="250"/>
      <c r="CKH22" s="250"/>
      <c r="CKI22" s="250"/>
      <c r="CKJ22" s="250"/>
      <c r="CKK22" s="250"/>
      <c r="CKL22" s="250"/>
      <c r="CKM22" s="250"/>
      <c r="CKN22" s="250"/>
      <c r="CKO22" s="249"/>
      <c r="CKP22" s="250"/>
      <c r="CKQ22" s="250"/>
      <c r="CKR22" s="250"/>
      <c r="CKS22" s="250"/>
      <c r="CKT22" s="250"/>
      <c r="CKU22" s="250"/>
      <c r="CKV22" s="250"/>
      <c r="CKW22" s="250"/>
      <c r="CKX22" s="250"/>
      <c r="CKY22" s="250"/>
      <c r="CKZ22" s="250"/>
      <c r="CLA22" s="249"/>
      <c r="CLB22" s="250"/>
      <c r="CLC22" s="250"/>
      <c r="CLD22" s="250"/>
      <c r="CLE22" s="250"/>
      <c r="CLF22" s="250"/>
      <c r="CLG22" s="250"/>
      <c r="CLH22" s="250"/>
      <c r="CLI22" s="250"/>
      <c r="CLJ22" s="250"/>
      <c r="CLK22" s="250"/>
      <c r="CLL22" s="250"/>
      <c r="CLM22" s="249"/>
      <c r="CLN22" s="250"/>
      <c r="CLO22" s="250"/>
      <c r="CLP22" s="250"/>
      <c r="CLQ22" s="250"/>
      <c r="CLR22" s="250"/>
      <c r="CLS22" s="250"/>
      <c r="CLT22" s="250"/>
      <c r="CLU22" s="250"/>
      <c r="CLV22" s="250"/>
      <c r="CLW22" s="250"/>
      <c r="CLX22" s="250"/>
      <c r="CLY22" s="249"/>
      <c r="CLZ22" s="250"/>
      <c r="CMA22" s="250"/>
      <c r="CMB22" s="250"/>
      <c r="CMC22" s="250"/>
      <c r="CMD22" s="250"/>
      <c r="CME22" s="250"/>
      <c r="CMF22" s="250"/>
      <c r="CMG22" s="250"/>
      <c r="CMH22" s="250"/>
      <c r="CMI22" s="250"/>
      <c r="CMJ22" s="250"/>
      <c r="CMK22" s="249"/>
      <c r="CML22" s="250"/>
      <c r="CMM22" s="250"/>
      <c r="CMN22" s="250"/>
      <c r="CMO22" s="250"/>
      <c r="CMP22" s="250"/>
      <c r="CMQ22" s="250"/>
      <c r="CMR22" s="250"/>
      <c r="CMS22" s="250"/>
      <c r="CMT22" s="250"/>
      <c r="CMU22" s="250"/>
      <c r="CMV22" s="250"/>
      <c r="CMW22" s="249"/>
      <c r="CMX22" s="250"/>
      <c r="CMY22" s="250"/>
      <c r="CMZ22" s="250"/>
      <c r="CNA22" s="250"/>
      <c r="CNB22" s="250"/>
      <c r="CNC22" s="250"/>
      <c r="CND22" s="250"/>
      <c r="CNE22" s="250"/>
      <c r="CNF22" s="250"/>
      <c r="CNG22" s="250"/>
      <c r="CNH22" s="250"/>
      <c r="CNI22" s="249"/>
      <c r="CNJ22" s="250"/>
      <c r="CNK22" s="250"/>
      <c r="CNL22" s="250"/>
      <c r="CNM22" s="250"/>
      <c r="CNN22" s="250"/>
      <c r="CNO22" s="250"/>
      <c r="CNP22" s="250"/>
      <c r="CNQ22" s="250"/>
      <c r="CNR22" s="250"/>
      <c r="CNS22" s="250"/>
      <c r="CNT22" s="250"/>
      <c r="CNU22" s="249"/>
      <c r="CNV22" s="250"/>
      <c r="CNW22" s="250"/>
      <c r="CNX22" s="250"/>
      <c r="CNY22" s="250"/>
      <c r="CNZ22" s="250"/>
      <c r="COA22" s="250"/>
      <c r="COB22" s="250"/>
      <c r="COC22" s="250"/>
      <c r="COD22" s="250"/>
      <c r="COE22" s="250"/>
      <c r="COF22" s="250"/>
      <c r="COG22" s="249"/>
      <c r="COH22" s="250"/>
      <c r="COI22" s="250"/>
      <c r="COJ22" s="250"/>
      <c r="COK22" s="250"/>
      <c r="COL22" s="250"/>
      <c r="COM22" s="250"/>
      <c r="CON22" s="250"/>
      <c r="COO22" s="250"/>
      <c r="COP22" s="250"/>
      <c r="COQ22" s="250"/>
      <c r="COR22" s="250"/>
      <c r="COS22" s="249"/>
      <c r="COT22" s="250"/>
      <c r="COU22" s="250"/>
      <c r="COV22" s="250"/>
      <c r="COW22" s="250"/>
      <c r="COX22" s="250"/>
      <c r="COY22" s="250"/>
      <c r="COZ22" s="250"/>
      <c r="CPA22" s="250"/>
      <c r="CPB22" s="250"/>
      <c r="CPC22" s="250"/>
      <c r="CPD22" s="250"/>
      <c r="CPE22" s="249"/>
      <c r="CPF22" s="250"/>
      <c r="CPG22" s="250"/>
      <c r="CPH22" s="250"/>
      <c r="CPI22" s="250"/>
      <c r="CPJ22" s="250"/>
      <c r="CPK22" s="250"/>
      <c r="CPL22" s="250"/>
      <c r="CPM22" s="250"/>
      <c r="CPN22" s="250"/>
      <c r="CPO22" s="250"/>
      <c r="CPP22" s="250"/>
      <c r="CPQ22" s="249"/>
      <c r="CPR22" s="250"/>
      <c r="CPS22" s="250"/>
      <c r="CPT22" s="250"/>
      <c r="CPU22" s="250"/>
      <c r="CPV22" s="250"/>
      <c r="CPW22" s="250"/>
      <c r="CPX22" s="250"/>
      <c r="CPY22" s="250"/>
      <c r="CPZ22" s="250"/>
      <c r="CQA22" s="250"/>
      <c r="CQB22" s="250"/>
      <c r="CQC22" s="249"/>
      <c r="CQD22" s="250"/>
      <c r="CQE22" s="250"/>
      <c r="CQF22" s="250"/>
      <c r="CQG22" s="250"/>
      <c r="CQH22" s="250"/>
      <c r="CQI22" s="250"/>
      <c r="CQJ22" s="250"/>
      <c r="CQK22" s="250"/>
      <c r="CQL22" s="250"/>
      <c r="CQM22" s="250"/>
      <c r="CQN22" s="250"/>
      <c r="CQO22" s="249"/>
      <c r="CQP22" s="250"/>
      <c r="CQQ22" s="250"/>
      <c r="CQR22" s="250"/>
      <c r="CQS22" s="250"/>
      <c r="CQT22" s="250"/>
      <c r="CQU22" s="250"/>
      <c r="CQV22" s="250"/>
      <c r="CQW22" s="250"/>
      <c r="CQX22" s="250"/>
      <c r="CQY22" s="250"/>
      <c r="CQZ22" s="250"/>
      <c r="CRA22" s="249"/>
      <c r="CRB22" s="250"/>
      <c r="CRC22" s="250"/>
      <c r="CRD22" s="250"/>
      <c r="CRE22" s="250"/>
      <c r="CRF22" s="250"/>
      <c r="CRG22" s="250"/>
      <c r="CRH22" s="250"/>
      <c r="CRI22" s="250"/>
      <c r="CRJ22" s="250"/>
      <c r="CRK22" s="250"/>
      <c r="CRL22" s="250"/>
      <c r="CRM22" s="249"/>
      <c r="CRN22" s="250"/>
      <c r="CRO22" s="250"/>
      <c r="CRP22" s="250"/>
      <c r="CRQ22" s="250"/>
      <c r="CRR22" s="250"/>
      <c r="CRS22" s="250"/>
      <c r="CRT22" s="250"/>
      <c r="CRU22" s="250"/>
      <c r="CRV22" s="250"/>
      <c r="CRW22" s="250"/>
      <c r="CRX22" s="250"/>
      <c r="CRY22" s="249"/>
      <c r="CRZ22" s="250"/>
      <c r="CSA22" s="250"/>
      <c r="CSB22" s="250"/>
      <c r="CSC22" s="250"/>
      <c r="CSD22" s="250"/>
      <c r="CSE22" s="250"/>
      <c r="CSF22" s="250"/>
      <c r="CSG22" s="250"/>
      <c r="CSH22" s="250"/>
      <c r="CSI22" s="250"/>
      <c r="CSJ22" s="250"/>
      <c r="CSK22" s="249"/>
      <c r="CSL22" s="250"/>
      <c r="CSM22" s="250"/>
      <c r="CSN22" s="250"/>
      <c r="CSO22" s="250"/>
      <c r="CSP22" s="250"/>
      <c r="CSQ22" s="250"/>
      <c r="CSR22" s="250"/>
      <c r="CSS22" s="250"/>
      <c r="CST22" s="250"/>
      <c r="CSU22" s="250"/>
      <c r="CSV22" s="250"/>
      <c r="CSW22" s="249"/>
      <c r="CSX22" s="250"/>
      <c r="CSY22" s="250"/>
      <c r="CSZ22" s="250"/>
      <c r="CTA22" s="250"/>
      <c r="CTB22" s="250"/>
      <c r="CTC22" s="250"/>
      <c r="CTD22" s="250"/>
      <c r="CTE22" s="250"/>
      <c r="CTF22" s="250"/>
      <c r="CTG22" s="250"/>
      <c r="CTH22" s="250"/>
      <c r="CTI22" s="249"/>
      <c r="CTJ22" s="250"/>
      <c r="CTK22" s="250"/>
      <c r="CTL22" s="250"/>
      <c r="CTM22" s="250"/>
      <c r="CTN22" s="250"/>
      <c r="CTO22" s="250"/>
      <c r="CTP22" s="250"/>
      <c r="CTQ22" s="250"/>
      <c r="CTR22" s="250"/>
      <c r="CTS22" s="250"/>
      <c r="CTT22" s="250"/>
      <c r="CTU22" s="249"/>
      <c r="CTV22" s="250"/>
      <c r="CTW22" s="250"/>
      <c r="CTX22" s="250"/>
      <c r="CTY22" s="250"/>
      <c r="CTZ22" s="250"/>
      <c r="CUA22" s="250"/>
      <c r="CUB22" s="250"/>
      <c r="CUC22" s="250"/>
      <c r="CUD22" s="250"/>
      <c r="CUE22" s="250"/>
      <c r="CUF22" s="250"/>
      <c r="CUG22" s="249"/>
      <c r="CUH22" s="250"/>
      <c r="CUI22" s="250"/>
      <c r="CUJ22" s="250"/>
      <c r="CUK22" s="250"/>
      <c r="CUL22" s="250"/>
      <c r="CUM22" s="250"/>
      <c r="CUN22" s="250"/>
      <c r="CUO22" s="250"/>
      <c r="CUP22" s="250"/>
      <c r="CUQ22" s="250"/>
      <c r="CUR22" s="250"/>
      <c r="CUS22" s="249"/>
      <c r="CUT22" s="250"/>
      <c r="CUU22" s="250"/>
      <c r="CUV22" s="250"/>
      <c r="CUW22" s="250"/>
      <c r="CUX22" s="250"/>
      <c r="CUY22" s="250"/>
      <c r="CUZ22" s="250"/>
      <c r="CVA22" s="250"/>
      <c r="CVB22" s="250"/>
      <c r="CVC22" s="250"/>
      <c r="CVD22" s="250"/>
      <c r="CVE22" s="249"/>
      <c r="CVF22" s="250"/>
      <c r="CVG22" s="250"/>
      <c r="CVH22" s="250"/>
      <c r="CVI22" s="250"/>
      <c r="CVJ22" s="250"/>
      <c r="CVK22" s="250"/>
      <c r="CVL22" s="250"/>
      <c r="CVM22" s="250"/>
      <c r="CVN22" s="250"/>
      <c r="CVO22" s="250"/>
      <c r="CVP22" s="250"/>
      <c r="CVQ22" s="249"/>
      <c r="CVR22" s="250"/>
      <c r="CVS22" s="250"/>
      <c r="CVT22" s="250"/>
      <c r="CVU22" s="250"/>
      <c r="CVV22" s="250"/>
      <c r="CVW22" s="250"/>
      <c r="CVX22" s="250"/>
      <c r="CVY22" s="250"/>
      <c r="CVZ22" s="250"/>
      <c r="CWA22" s="250"/>
      <c r="CWB22" s="250"/>
      <c r="CWC22" s="249"/>
      <c r="CWD22" s="250"/>
      <c r="CWE22" s="250"/>
      <c r="CWF22" s="250"/>
      <c r="CWG22" s="250"/>
      <c r="CWH22" s="250"/>
      <c r="CWI22" s="250"/>
      <c r="CWJ22" s="250"/>
      <c r="CWK22" s="250"/>
      <c r="CWL22" s="250"/>
      <c r="CWM22" s="250"/>
      <c r="CWN22" s="250"/>
      <c r="CWO22" s="249"/>
      <c r="CWP22" s="250"/>
      <c r="CWQ22" s="250"/>
      <c r="CWR22" s="250"/>
      <c r="CWS22" s="250"/>
      <c r="CWT22" s="250"/>
      <c r="CWU22" s="250"/>
      <c r="CWV22" s="250"/>
      <c r="CWW22" s="250"/>
      <c r="CWX22" s="250"/>
      <c r="CWY22" s="250"/>
      <c r="CWZ22" s="250"/>
      <c r="CXA22" s="249"/>
      <c r="CXB22" s="250"/>
      <c r="CXC22" s="250"/>
      <c r="CXD22" s="250"/>
      <c r="CXE22" s="250"/>
      <c r="CXF22" s="250"/>
      <c r="CXG22" s="250"/>
      <c r="CXH22" s="250"/>
      <c r="CXI22" s="250"/>
      <c r="CXJ22" s="250"/>
      <c r="CXK22" s="250"/>
      <c r="CXL22" s="250"/>
      <c r="CXM22" s="249"/>
      <c r="CXN22" s="250"/>
      <c r="CXO22" s="250"/>
      <c r="CXP22" s="250"/>
      <c r="CXQ22" s="250"/>
      <c r="CXR22" s="250"/>
      <c r="CXS22" s="250"/>
      <c r="CXT22" s="250"/>
      <c r="CXU22" s="250"/>
      <c r="CXV22" s="250"/>
      <c r="CXW22" s="250"/>
      <c r="CXX22" s="250"/>
      <c r="CXY22" s="249"/>
      <c r="CXZ22" s="250"/>
      <c r="CYA22" s="250"/>
      <c r="CYB22" s="250"/>
      <c r="CYC22" s="250"/>
      <c r="CYD22" s="250"/>
      <c r="CYE22" s="250"/>
      <c r="CYF22" s="250"/>
      <c r="CYG22" s="250"/>
      <c r="CYH22" s="250"/>
      <c r="CYI22" s="250"/>
      <c r="CYJ22" s="250"/>
      <c r="CYK22" s="249"/>
      <c r="CYL22" s="250"/>
      <c r="CYM22" s="250"/>
      <c r="CYN22" s="250"/>
      <c r="CYO22" s="250"/>
      <c r="CYP22" s="250"/>
      <c r="CYQ22" s="250"/>
      <c r="CYR22" s="250"/>
      <c r="CYS22" s="250"/>
      <c r="CYT22" s="250"/>
      <c r="CYU22" s="250"/>
      <c r="CYV22" s="250"/>
      <c r="CYW22" s="249"/>
      <c r="CYX22" s="250"/>
      <c r="CYY22" s="250"/>
      <c r="CYZ22" s="250"/>
      <c r="CZA22" s="250"/>
      <c r="CZB22" s="250"/>
      <c r="CZC22" s="250"/>
      <c r="CZD22" s="250"/>
      <c r="CZE22" s="250"/>
      <c r="CZF22" s="250"/>
      <c r="CZG22" s="250"/>
      <c r="CZH22" s="250"/>
      <c r="CZI22" s="249"/>
      <c r="CZJ22" s="250"/>
      <c r="CZK22" s="250"/>
      <c r="CZL22" s="250"/>
      <c r="CZM22" s="250"/>
      <c r="CZN22" s="250"/>
      <c r="CZO22" s="250"/>
      <c r="CZP22" s="250"/>
      <c r="CZQ22" s="250"/>
      <c r="CZR22" s="250"/>
      <c r="CZS22" s="250"/>
      <c r="CZT22" s="250"/>
      <c r="CZU22" s="249"/>
      <c r="CZV22" s="250"/>
      <c r="CZW22" s="250"/>
      <c r="CZX22" s="250"/>
      <c r="CZY22" s="250"/>
      <c r="CZZ22" s="250"/>
      <c r="DAA22" s="250"/>
      <c r="DAB22" s="250"/>
      <c r="DAC22" s="250"/>
      <c r="DAD22" s="250"/>
      <c r="DAE22" s="250"/>
      <c r="DAF22" s="250"/>
      <c r="DAG22" s="249"/>
      <c r="DAH22" s="250"/>
      <c r="DAI22" s="250"/>
      <c r="DAJ22" s="250"/>
      <c r="DAK22" s="250"/>
      <c r="DAL22" s="250"/>
      <c r="DAM22" s="250"/>
      <c r="DAN22" s="250"/>
      <c r="DAO22" s="250"/>
      <c r="DAP22" s="250"/>
      <c r="DAQ22" s="250"/>
      <c r="DAR22" s="250"/>
      <c r="DAS22" s="249"/>
      <c r="DAT22" s="250"/>
      <c r="DAU22" s="250"/>
      <c r="DAV22" s="250"/>
      <c r="DAW22" s="250"/>
      <c r="DAX22" s="250"/>
      <c r="DAY22" s="250"/>
      <c r="DAZ22" s="250"/>
      <c r="DBA22" s="250"/>
      <c r="DBB22" s="250"/>
      <c r="DBC22" s="250"/>
      <c r="DBD22" s="250"/>
      <c r="DBE22" s="249"/>
      <c r="DBF22" s="250"/>
      <c r="DBG22" s="250"/>
      <c r="DBH22" s="250"/>
      <c r="DBI22" s="250"/>
      <c r="DBJ22" s="250"/>
      <c r="DBK22" s="250"/>
      <c r="DBL22" s="250"/>
      <c r="DBM22" s="250"/>
      <c r="DBN22" s="250"/>
      <c r="DBO22" s="250"/>
      <c r="DBP22" s="250"/>
      <c r="DBQ22" s="249"/>
      <c r="DBR22" s="250"/>
      <c r="DBS22" s="250"/>
      <c r="DBT22" s="250"/>
      <c r="DBU22" s="250"/>
      <c r="DBV22" s="250"/>
      <c r="DBW22" s="250"/>
      <c r="DBX22" s="250"/>
      <c r="DBY22" s="250"/>
      <c r="DBZ22" s="250"/>
      <c r="DCA22" s="250"/>
      <c r="DCB22" s="250"/>
      <c r="DCC22" s="249"/>
      <c r="DCD22" s="250"/>
      <c r="DCE22" s="250"/>
      <c r="DCF22" s="250"/>
      <c r="DCG22" s="250"/>
      <c r="DCH22" s="250"/>
      <c r="DCI22" s="250"/>
      <c r="DCJ22" s="250"/>
      <c r="DCK22" s="250"/>
      <c r="DCL22" s="250"/>
      <c r="DCM22" s="250"/>
      <c r="DCN22" s="250"/>
      <c r="DCO22" s="249"/>
      <c r="DCP22" s="250"/>
      <c r="DCQ22" s="250"/>
      <c r="DCR22" s="250"/>
      <c r="DCS22" s="250"/>
      <c r="DCT22" s="250"/>
      <c r="DCU22" s="250"/>
      <c r="DCV22" s="250"/>
      <c r="DCW22" s="250"/>
      <c r="DCX22" s="250"/>
      <c r="DCY22" s="250"/>
      <c r="DCZ22" s="250"/>
      <c r="DDA22" s="249"/>
      <c r="DDB22" s="250"/>
      <c r="DDC22" s="250"/>
      <c r="DDD22" s="250"/>
      <c r="DDE22" s="250"/>
      <c r="DDF22" s="250"/>
      <c r="DDG22" s="250"/>
      <c r="DDH22" s="250"/>
      <c r="DDI22" s="250"/>
      <c r="DDJ22" s="250"/>
      <c r="DDK22" s="250"/>
      <c r="DDL22" s="250"/>
      <c r="DDM22" s="249"/>
      <c r="DDN22" s="250"/>
      <c r="DDO22" s="250"/>
      <c r="DDP22" s="250"/>
      <c r="DDQ22" s="250"/>
      <c r="DDR22" s="250"/>
      <c r="DDS22" s="250"/>
      <c r="DDT22" s="250"/>
      <c r="DDU22" s="250"/>
      <c r="DDV22" s="250"/>
      <c r="DDW22" s="250"/>
      <c r="DDX22" s="250"/>
      <c r="DDY22" s="249"/>
      <c r="DDZ22" s="250"/>
      <c r="DEA22" s="250"/>
      <c r="DEB22" s="250"/>
      <c r="DEC22" s="250"/>
      <c r="DED22" s="250"/>
      <c r="DEE22" s="250"/>
      <c r="DEF22" s="250"/>
      <c r="DEG22" s="250"/>
      <c r="DEH22" s="250"/>
      <c r="DEI22" s="250"/>
      <c r="DEJ22" s="250"/>
      <c r="DEK22" s="249"/>
      <c r="DEL22" s="250"/>
      <c r="DEM22" s="250"/>
      <c r="DEN22" s="250"/>
      <c r="DEO22" s="250"/>
      <c r="DEP22" s="250"/>
      <c r="DEQ22" s="250"/>
      <c r="DER22" s="250"/>
      <c r="DES22" s="250"/>
      <c r="DET22" s="250"/>
      <c r="DEU22" s="250"/>
      <c r="DEV22" s="250"/>
      <c r="DEW22" s="249"/>
      <c r="DEX22" s="250"/>
      <c r="DEY22" s="250"/>
      <c r="DEZ22" s="250"/>
      <c r="DFA22" s="250"/>
      <c r="DFB22" s="250"/>
      <c r="DFC22" s="250"/>
      <c r="DFD22" s="250"/>
      <c r="DFE22" s="250"/>
      <c r="DFF22" s="250"/>
      <c r="DFG22" s="250"/>
      <c r="DFH22" s="250"/>
      <c r="DFI22" s="249"/>
      <c r="DFJ22" s="250"/>
      <c r="DFK22" s="250"/>
      <c r="DFL22" s="250"/>
      <c r="DFM22" s="250"/>
      <c r="DFN22" s="250"/>
      <c r="DFO22" s="250"/>
      <c r="DFP22" s="250"/>
      <c r="DFQ22" s="250"/>
      <c r="DFR22" s="250"/>
      <c r="DFS22" s="250"/>
      <c r="DFT22" s="250"/>
      <c r="DFU22" s="249"/>
      <c r="DFV22" s="250"/>
      <c r="DFW22" s="250"/>
      <c r="DFX22" s="250"/>
      <c r="DFY22" s="250"/>
      <c r="DFZ22" s="250"/>
      <c r="DGA22" s="250"/>
      <c r="DGB22" s="250"/>
      <c r="DGC22" s="250"/>
      <c r="DGD22" s="250"/>
      <c r="DGE22" s="250"/>
      <c r="DGF22" s="250"/>
      <c r="DGG22" s="249"/>
      <c r="DGH22" s="250"/>
      <c r="DGI22" s="250"/>
      <c r="DGJ22" s="250"/>
      <c r="DGK22" s="250"/>
      <c r="DGL22" s="250"/>
      <c r="DGM22" s="250"/>
      <c r="DGN22" s="250"/>
      <c r="DGO22" s="250"/>
      <c r="DGP22" s="250"/>
      <c r="DGQ22" s="250"/>
      <c r="DGR22" s="250"/>
      <c r="DGS22" s="249"/>
      <c r="DGT22" s="250"/>
      <c r="DGU22" s="250"/>
      <c r="DGV22" s="250"/>
      <c r="DGW22" s="250"/>
      <c r="DGX22" s="250"/>
      <c r="DGY22" s="250"/>
      <c r="DGZ22" s="250"/>
      <c r="DHA22" s="250"/>
      <c r="DHB22" s="250"/>
      <c r="DHC22" s="250"/>
      <c r="DHD22" s="250"/>
      <c r="DHE22" s="249"/>
      <c r="DHF22" s="250"/>
      <c r="DHG22" s="250"/>
      <c r="DHH22" s="250"/>
      <c r="DHI22" s="250"/>
      <c r="DHJ22" s="250"/>
      <c r="DHK22" s="250"/>
      <c r="DHL22" s="250"/>
      <c r="DHM22" s="250"/>
      <c r="DHN22" s="250"/>
      <c r="DHO22" s="250"/>
      <c r="DHP22" s="250"/>
      <c r="DHQ22" s="249"/>
      <c r="DHR22" s="250"/>
      <c r="DHS22" s="250"/>
      <c r="DHT22" s="250"/>
      <c r="DHU22" s="250"/>
      <c r="DHV22" s="250"/>
      <c r="DHW22" s="250"/>
      <c r="DHX22" s="250"/>
      <c r="DHY22" s="250"/>
      <c r="DHZ22" s="250"/>
      <c r="DIA22" s="250"/>
      <c r="DIB22" s="250"/>
      <c r="DIC22" s="249"/>
      <c r="DID22" s="250"/>
      <c r="DIE22" s="250"/>
      <c r="DIF22" s="250"/>
      <c r="DIG22" s="250"/>
      <c r="DIH22" s="250"/>
      <c r="DII22" s="250"/>
      <c r="DIJ22" s="250"/>
      <c r="DIK22" s="250"/>
      <c r="DIL22" s="250"/>
      <c r="DIM22" s="250"/>
      <c r="DIN22" s="250"/>
      <c r="DIO22" s="249"/>
      <c r="DIP22" s="250"/>
      <c r="DIQ22" s="250"/>
      <c r="DIR22" s="250"/>
      <c r="DIS22" s="250"/>
      <c r="DIT22" s="250"/>
      <c r="DIU22" s="250"/>
      <c r="DIV22" s="250"/>
      <c r="DIW22" s="250"/>
      <c r="DIX22" s="250"/>
      <c r="DIY22" s="250"/>
      <c r="DIZ22" s="250"/>
      <c r="DJA22" s="249"/>
      <c r="DJB22" s="250"/>
      <c r="DJC22" s="250"/>
      <c r="DJD22" s="250"/>
      <c r="DJE22" s="250"/>
      <c r="DJF22" s="250"/>
      <c r="DJG22" s="250"/>
      <c r="DJH22" s="250"/>
      <c r="DJI22" s="250"/>
      <c r="DJJ22" s="250"/>
      <c r="DJK22" s="250"/>
      <c r="DJL22" s="250"/>
      <c r="DJM22" s="249"/>
      <c r="DJN22" s="250"/>
      <c r="DJO22" s="250"/>
      <c r="DJP22" s="250"/>
      <c r="DJQ22" s="250"/>
      <c r="DJR22" s="250"/>
      <c r="DJS22" s="250"/>
      <c r="DJT22" s="250"/>
      <c r="DJU22" s="250"/>
      <c r="DJV22" s="250"/>
      <c r="DJW22" s="250"/>
      <c r="DJX22" s="250"/>
      <c r="DJY22" s="249"/>
      <c r="DJZ22" s="250"/>
      <c r="DKA22" s="250"/>
      <c r="DKB22" s="250"/>
      <c r="DKC22" s="250"/>
      <c r="DKD22" s="250"/>
      <c r="DKE22" s="250"/>
      <c r="DKF22" s="250"/>
      <c r="DKG22" s="250"/>
      <c r="DKH22" s="250"/>
      <c r="DKI22" s="250"/>
      <c r="DKJ22" s="250"/>
      <c r="DKK22" s="249"/>
      <c r="DKL22" s="250"/>
      <c r="DKM22" s="250"/>
      <c r="DKN22" s="250"/>
      <c r="DKO22" s="250"/>
      <c r="DKP22" s="250"/>
      <c r="DKQ22" s="250"/>
      <c r="DKR22" s="250"/>
      <c r="DKS22" s="250"/>
      <c r="DKT22" s="250"/>
      <c r="DKU22" s="250"/>
      <c r="DKV22" s="250"/>
      <c r="DKW22" s="249"/>
      <c r="DKX22" s="250"/>
      <c r="DKY22" s="250"/>
      <c r="DKZ22" s="250"/>
      <c r="DLA22" s="250"/>
      <c r="DLB22" s="250"/>
      <c r="DLC22" s="250"/>
      <c r="DLD22" s="250"/>
      <c r="DLE22" s="250"/>
      <c r="DLF22" s="250"/>
      <c r="DLG22" s="250"/>
      <c r="DLH22" s="250"/>
      <c r="DLI22" s="249"/>
      <c r="DLJ22" s="250"/>
      <c r="DLK22" s="250"/>
      <c r="DLL22" s="250"/>
      <c r="DLM22" s="250"/>
      <c r="DLN22" s="250"/>
      <c r="DLO22" s="250"/>
      <c r="DLP22" s="250"/>
      <c r="DLQ22" s="250"/>
      <c r="DLR22" s="250"/>
      <c r="DLS22" s="250"/>
      <c r="DLT22" s="250"/>
      <c r="DLU22" s="249"/>
      <c r="DLV22" s="250"/>
      <c r="DLW22" s="250"/>
      <c r="DLX22" s="250"/>
      <c r="DLY22" s="250"/>
      <c r="DLZ22" s="250"/>
      <c r="DMA22" s="250"/>
      <c r="DMB22" s="250"/>
      <c r="DMC22" s="250"/>
      <c r="DMD22" s="250"/>
      <c r="DME22" s="250"/>
      <c r="DMF22" s="250"/>
      <c r="DMG22" s="249"/>
      <c r="DMH22" s="250"/>
      <c r="DMI22" s="250"/>
      <c r="DMJ22" s="250"/>
      <c r="DMK22" s="250"/>
      <c r="DML22" s="250"/>
      <c r="DMM22" s="250"/>
      <c r="DMN22" s="250"/>
      <c r="DMO22" s="250"/>
      <c r="DMP22" s="250"/>
      <c r="DMQ22" s="250"/>
      <c r="DMR22" s="250"/>
      <c r="DMS22" s="249"/>
      <c r="DMT22" s="250"/>
      <c r="DMU22" s="250"/>
      <c r="DMV22" s="250"/>
      <c r="DMW22" s="250"/>
      <c r="DMX22" s="250"/>
      <c r="DMY22" s="250"/>
      <c r="DMZ22" s="250"/>
      <c r="DNA22" s="250"/>
      <c r="DNB22" s="250"/>
      <c r="DNC22" s="250"/>
      <c r="DND22" s="250"/>
      <c r="DNE22" s="249"/>
      <c r="DNF22" s="250"/>
      <c r="DNG22" s="250"/>
      <c r="DNH22" s="250"/>
      <c r="DNI22" s="250"/>
      <c r="DNJ22" s="250"/>
      <c r="DNK22" s="250"/>
      <c r="DNL22" s="250"/>
      <c r="DNM22" s="250"/>
      <c r="DNN22" s="250"/>
      <c r="DNO22" s="250"/>
      <c r="DNP22" s="250"/>
      <c r="DNQ22" s="249"/>
      <c r="DNR22" s="250"/>
      <c r="DNS22" s="250"/>
      <c r="DNT22" s="250"/>
      <c r="DNU22" s="250"/>
      <c r="DNV22" s="250"/>
      <c r="DNW22" s="250"/>
      <c r="DNX22" s="250"/>
      <c r="DNY22" s="250"/>
      <c r="DNZ22" s="250"/>
      <c r="DOA22" s="250"/>
      <c r="DOB22" s="250"/>
      <c r="DOC22" s="249"/>
      <c r="DOD22" s="250"/>
      <c r="DOE22" s="250"/>
      <c r="DOF22" s="250"/>
      <c r="DOG22" s="250"/>
      <c r="DOH22" s="250"/>
      <c r="DOI22" s="250"/>
      <c r="DOJ22" s="250"/>
      <c r="DOK22" s="250"/>
      <c r="DOL22" s="250"/>
      <c r="DOM22" s="250"/>
      <c r="DON22" s="250"/>
      <c r="DOO22" s="249"/>
      <c r="DOP22" s="250"/>
      <c r="DOQ22" s="250"/>
      <c r="DOR22" s="250"/>
      <c r="DOS22" s="250"/>
      <c r="DOT22" s="250"/>
      <c r="DOU22" s="250"/>
      <c r="DOV22" s="250"/>
      <c r="DOW22" s="250"/>
      <c r="DOX22" s="250"/>
      <c r="DOY22" s="250"/>
      <c r="DOZ22" s="250"/>
      <c r="DPA22" s="249"/>
      <c r="DPB22" s="250"/>
      <c r="DPC22" s="250"/>
      <c r="DPD22" s="250"/>
      <c r="DPE22" s="250"/>
      <c r="DPF22" s="250"/>
      <c r="DPG22" s="250"/>
      <c r="DPH22" s="250"/>
      <c r="DPI22" s="250"/>
      <c r="DPJ22" s="250"/>
      <c r="DPK22" s="250"/>
      <c r="DPL22" s="250"/>
      <c r="DPM22" s="249"/>
      <c r="DPN22" s="250"/>
      <c r="DPO22" s="250"/>
      <c r="DPP22" s="250"/>
      <c r="DPQ22" s="250"/>
      <c r="DPR22" s="250"/>
      <c r="DPS22" s="250"/>
      <c r="DPT22" s="250"/>
      <c r="DPU22" s="250"/>
      <c r="DPV22" s="250"/>
      <c r="DPW22" s="250"/>
      <c r="DPX22" s="250"/>
      <c r="DPY22" s="249"/>
      <c r="DPZ22" s="250"/>
      <c r="DQA22" s="250"/>
      <c r="DQB22" s="250"/>
      <c r="DQC22" s="250"/>
      <c r="DQD22" s="250"/>
      <c r="DQE22" s="250"/>
      <c r="DQF22" s="250"/>
      <c r="DQG22" s="250"/>
      <c r="DQH22" s="250"/>
      <c r="DQI22" s="250"/>
      <c r="DQJ22" s="250"/>
      <c r="DQK22" s="249"/>
      <c r="DQL22" s="250"/>
      <c r="DQM22" s="250"/>
      <c r="DQN22" s="250"/>
      <c r="DQO22" s="250"/>
      <c r="DQP22" s="250"/>
      <c r="DQQ22" s="250"/>
      <c r="DQR22" s="250"/>
      <c r="DQS22" s="250"/>
      <c r="DQT22" s="250"/>
      <c r="DQU22" s="250"/>
      <c r="DQV22" s="250"/>
      <c r="DQW22" s="249"/>
      <c r="DQX22" s="250"/>
      <c r="DQY22" s="250"/>
      <c r="DQZ22" s="250"/>
      <c r="DRA22" s="250"/>
      <c r="DRB22" s="250"/>
      <c r="DRC22" s="250"/>
      <c r="DRD22" s="250"/>
      <c r="DRE22" s="250"/>
      <c r="DRF22" s="250"/>
      <c r="DRG22" s="250"/>
      <c r="DRH22" s="250"/>
      <c r="DRI22" s="249"/>
      <c r="DRJ22" s="250"/>
      <c r="DRK22" s="250"/>
      <c r="DRL22" s="250"/>
      <c r="DRM22" s="250"/>
      <c r="DRN22" s="250"/>
      <c r="DRO22" s="250"/>
      <c r="DRP22" s="250"/>
      <c r="DRQ22" s="250"/>
      <c r="DRR22" s="250"/>
      <c r="DRS22" s="250"/>
      <c r="DRT22" s="250"/>
      <c r="DRU22" s="249"/>
      <c r="DRV22" s="250"/>
      <c r="DRW22" s="250"/>
      <c r="DRX22" s="250"/>
      <c r="DRY22" s="250"/>
      <c r="DRZ22" s="250"/>
      <c r="DSA22" s="250"/>
      <c r="DSB22" s="250"/>
      <c r="DSC22" s="250"/>
      <c r="DSD22" s="250"/>
      <c r="DSE22" s="250"/>
      <c r="DSF22" s="250"/>
      <c r="DSG22" s="249"/>
      <c r="DSH22" s="250"/>
      <c r="DSI22" s="250"/>
      <c r="DSJ22" s="250"/>
      <c r="DSK22" s="250"/>
      <c r="DSL22" s="250"/>
      <c r="DSM22" s="250"/>
      <c r="DSN22" s="250"/>
      <c r="DSO22" s="250"/>
      <c r="DSP22" s="250"/>
      <c r="DSQ22" s="250"/>
      <c r="DSR22" s="250"/>
      <c r="DSS22" s="249"/>
      <c r="DST22" s="250"/>
      <c r="DSU22" s="250"/>
      <c r="DSV22" s="250"/>
      <c r="DSW22" s="250"/>
      <c r="DSX22" s="250"/>
      <c r="DSY22" s="250"/>
      <c r="DSZ22" s="250"/>
      <c r="DTA22" s="250"/>
      <c r="DTB22" s="250"/>
      <c r="DTC22" s="250"/>
      <c r="DTD22" s="250"/>
      <c r="DTE22" s="249"/>
      <c r="DTF22" s="250"/>
      <c r="DTG22" s="250"/>
      <c r="DTH22" s="250"/>
      <c r="DTI22" s="250"/>
      <c r="DTJ22" s="250"/>
      <c r="DTK22" s="250"/>
      <c r="DTL22" s="250"/>
      <c r="DTM22" s="250"/>
      <c r="DTN22" s="250"/>
      <c r="DTO22" s="250"/>
      <c r="DTP22" s="250"/>
      <c r="DTQ22" s="249"/>
      <c r="DTR22" s="250"/>
      <c r="DTS22" s="250"/>
      <c r="DTT22" s="250"/>
      <c r="DTU22" s="250"/>
      <c r="DTV22" s="250"/>
      <c r="DTW22" s="250"/>
      <c r="DTX22" s="250"/>
      <c r="DTY22" s="250"/>
      <c r="DTZ22" s="250"/>
      <c r="DUA22" s="250"/>
      <c r="DUB22" s="250"/>
      <c r="DUC22" s="249"/>
      <c r="DUD22" s="250"/>
      <c r="DUE22" s="250"/>
      <c r="DUF22" s="250"/>
      <c r="DUG22" s="250"/>
      <c r="DUH22" s="250"/>
      <c r="DUI22" s="250"/>
      <c r="DUJ22" s="250"/>
      <c r="DUK22" s="250"/>
      <c r="DUL22" s="250"/>
      <c r="DUM22" s="250"/>
      <c r="DUN22" s="250"/>
      <c r="DUO22" s="249"/>
      <c r="DUP22" s="250"/>
      <c r="DUQ22" s="250"/>
      <c r="DUR22" s="250"/>
      <c r="DUS22" s="250"/>
      <c r="DUT22" s="250"/>
      <c r="DUU22" s="250"/>
      <c r="DUV22" s="250"/>
      <c r="DUW22" s="250"/>
      <c r="DUX22" s="250"/>
      <c r="DUY22" s="250"/>
      <c r="DUZ22" s="250"/>
      <c r="DVA22" s="249"/>
      <c r="DVB22" s="250"/>
      <c r="DVC22" s="250"/>
      <c r="DVD22" s="250"/>
      <c r="DVE22" s="250"/>
      <c r="DVF22" s="250"/>
      <c r="DVG22" s="250"/>
      <c r="DVH22" s="250"/>
      <c r="DVI22" s="250"/>
      <c r="DVJ22" s="250"/>
      <c r="DVK22" s="250"/>
      <c r="DVL22" s="250"/>
      <c r="DVM22" s="249"/>
      <c r="DVN22" s="250"/>
      <c r="DVO22" s="250"/>
      <c r="DVP22" s="250"/>
      <c r="DVQ22" s="250"/>
      <c r="DVR22" s="250"/>
      <c r="DVS22" s="250"/>
      <c r="DVT22" s="250"/>
      <c r="DVU22" s="250"/>
      <c r="DVV22" s="250"/>
      <c r="DVW22" s="250"/>
      <c r="DVX22" s="250"/>
      <c r="DVY22" s="249"/>
      <c r="DVZ22" s="250"/>
      <c r="DWA22" s="250"/>
      <c r="DWB22" s="250"/>
      <c r="DWC22" s="250"/>
      <c r="DWD22" s="250"/>
      <c r="DWE22" s="250"/>
      <c r="DWF22" s="250"/>
      <c r="DWG22" s="250"/>
      <c r="DWH22" s="250"/>
      <c r="DWI22" s="250"/>
      <c r="DWJ22" s="250"/>
      <c r="DWK22" s="249"/>
      <c r="DWL22" s="250"/>
      <c r="DWM22" s="250"/>
      <c r="DWN22" s="250"/>
      <c r="DWO22" s="250"/>
      <c r="DWP22" s="250"/>
      <c r="DWQ22" s="250"/>
      <c r="DWR22" s="250"/>
      <c r="DWS22" s="250"/>
      <c r="DWT22" s="250"/>
      <c r="DWU22" s="250"/>
      <c r="DWV22" s="250"/>
      <c r="DWW22" s="249"/>
      <c r="DWX22" s="250"/>
      <c r="DWY22" s="250"/>
      <c r="DWZ22" s="250"/>
      <c r="DXA22" s="250"/>
      <c r="DXB22" s="250"/>
      <c r="DXC22" s="250"/>
      <c r="DXD22" s="250"/>
      <c r="DXE22" s="250"/>
      <c r="DXF22" s="250"/>
      <c r="DXG22" s="250"/>
      <c r="DXH22" s="250"/>
      <c r="DXI22" s="249"/>
      <c r="DXJ22" s="250"/>
      <c r="DXK22" s="250"/>
      <c r="DXL22" s="250"/>
      <c r="DXM22" s="250"/>
      <c r="DXN22" s="250"/>
      <c r="DXO22" s="250"/>
      <c r="DXP22" s="250"/>
      <c r="DXQ22" s="250"/>
      <c r="DXR22" s="250"/>
      <c r="DXS22" s="250"/>
      <c r="DXT22" s="250"/>
      <c r="DXU22" s="249"/>
      <c r="DXV22" s="250"/>
      <c r="DXW22" s="250"/>
      <c r="DXX22" s="250"/>
      <c r="DXY22" s="250"/>
      <c r="DXZ22" s="250"/>
      <c r="DYA22" s="250"/>
      <c r="DYB22" s="250"/>
      <c r="DYC22" s="250"/>
      <c r="DYD22" s="250"/>
      <c r="DYE22" s="250"/>
      <c r="DYF22" s="250"/>
      <c r="DYG22" s="249"/>
      <c r="DYH22" s="250"/>
      <c r="DYI22" s="250"/>
      <c r="DYJ22" s="250"/>
      <c r="DYK22" s="250"/>
      <c r="DYL22" s="250"/>
      <c r="DYM22" s="250"/>
      <c r="DYN22" s="250"/>
      <c r="DYO22" s="250"/>
      <c r="DYP22" s="250"/>
      <c r="DYQ22" s="250"/>
      <c r="DYR22" s="250"/>
      <c r="DYS22" s="249"/>
      <c r="DYT22" s="250"/>
      <c r="DYU22" s="250"/>
      <c r="DYV22" s="250"/>
      <c r="DYW22" s="250"/>
      <c r="DYX22" s="250"/>
      <c r="DYY22" s="250"/>
      <c r="DYZ22" s="250"/>
      <c r="DZA22" s="250"/>
      <c r="DZB22" s="250"/>
      <c r="DZC22" s="250"/>
      <c r="DZD22" s="250"/>
      <c r="DZE22" s="249"/>
      <c r="DZF22" s="250"/>
      <c r="DZG22" s="250"/>
      <c r="DZH22" s="250"/>
      <c r="DZI22" s="250"/>
      <c r="DZJ22" s="250"/>
      <c r="DZK22" s="250"/>
      <c r="DZL22" s="250"/>
      <c r="DZM22" s="250"/>
      <c r="DZN22" s="250"/>
      <c r="DZO22" s="250"/>
      <c r="DZP22" s="250"/>
      <c r="DZQ22" s="249"/>
      <c r="DZR22" s="250"/>
      <c r="DZS22" s="250"/>
      <c r="DZT22" s="250"/>
      <c r="DZU22" s="250"/>
      <c r="DZV22" s="250"/>
      <c r="DZW22" s="250"/>
      <c r="DZX22" s="250"/>
      <c r="DZY22" s="250"/>
      <c r="DZZ22" s="250"/>
      <c r="EAA22" s="250"/>
      <c r="EAB22" s="250"/>
      <c r="EAC22" s="249"/>
      <c r="EAD22" s="250"/>
      <c r="EAE22" s="250"/>
      <c r="EAF22" s="250"/>
      <c r="EAG22" s="250"/>
      <c r="EAH22" s="250"/>
      <c r="EAI22" s="250"/>
      <c r="EAJ22" s="250"/>
      <c r="EAK22" s="250"/>
      <c r="EAL22" s="250"/>
      <c r="EAM22" s="250"/>
      <c r="EAN22" s="250"/>
      <c r="EAO22" s="249"/>
      <c r="EAP22" s="250"/>
      <c r="EAQ22" s="250"/>
      <c r="EAR22" s="250"/>
      <c r="EAS22" s="250"/>
      <c r="EAT22" s="250"/>
      <c r="EAU22" s="250"/>
      <c r="EAV22" s="250"/>
      <c r="EAW22" s="250"/>
      <c r="EAX22" s="250"/>
      <c r="EAY22" s="250"/>
      <c r="EAZ22" s="250"/>
      <c r="EBA22" s="249"/>
      <c r="EBB22" s="250"/>
      <c r="EBC22" s="250"/>
      <c r="EBD22" s="250"/>
      <c r="EBE22" s="250"/>
      <c r="EBF22" s="250"/>
      <c r="EBG22" s="250"/>
      <c r="EBH22" s="250"/>
      <c r="EBI22" s="250"/>
      <c r="EBJ22" s="250"/>
      <c r="EBK22" s="250"/>
      <c r="EBL22" s="250"/>
      <c r="EBM22" s="249"/>
      <c r="EBN22" s="250"/>
      <c r="EBO22" s="250"/>
      <c r="EBP22" s="250"/>
      <c r="EBQ22" s="250"/>
      <c r="EBR22" s="250"/>
      <c r="EBS22" s="250"/>
      <c r="EBT22" s="250"/>
      <c r="EBU22" s="250"/>
      <c r="EBV22" s="250"/>
      <c r="EBW22" s="250"/>
      <c r="EBX22" s="250"/>
      <c r="EBY22" s="249"/>
      <c r="EBZ22" s="250"/>
      <c r="ECA22" s="250"/>
      <c r="ECB22" s="250"/>
      <c r="ECC22" s="250"/>
      <c r="ECD22" s="250"/>
      <c r="ECE22" s="250"/>
      <c r="ECF22" s="250"/>
      <c r="ECG22" s="250"/>
      <c r="ECH22" s="250"/>
      <c r="ECI22" s="250"/>
      <c r="ECJ22" s="250"/>
      <c r="ECK22" s="249"/>
      <c r="ECL22" s="250"/>
      <c r="ECM22" s="250"/>
      <c r="ECN22" s="250"/>
      <c r="ECO22" s="250"/>
      <c r="ECP22" s="250"/>
      <c r="ECQ22" s="250"/>
      <c r="ECR22" s="250"/>
      <c r="ECS22" s="250"/>
      <c r="ECT22" s="250"/>
      <c r="ECU22" s="250"/>
      <c r="ECV22" s="250"/>
      <c r="ECW22" s="249"/>
      <c r="ECX22" s="250"/>
      <c r="ECY22" s="250"/>
      <c r="ECZ22" s="250"/>
      <c r="EDA22" s="250"/>
      <c r="EDB22" s="250"/>
      <c r="EDC22" s="250"/>
      <c r="EDD22" s="250"/>
      <c r="EDE22" s="250"/>
      <c r="EDF22" s="250"/>
      <c r="EDG22" s="250"/>
      <c r="EDH22" s="250"/>
      <c r="EDI22" s="249"/>
      <c r="EDJ22" s="250"/>
      <c r="EDK22" s="250"/>
      <c r="EDL22" s="250"/>
      <c r="EDM22" s="250"/>
      <c r="EDN22" s="250"/>
      <c r="EDO22" s="250"/>
      <c r="EDP22" s="250"/>
      <c r="EDQ22" s="250"/>
      <c r="EDR22" s="250"/>
      <c r="EDS22" s="250"/>
      <c r="EDT22" s="250"/>
      <c r="EDU22" s="249"/>
      <c r="EDV22" s="250"/>
      <c r="EDW22" s="250"/>
      <c r="EDX22" s="250"/>
      <c r="EDY22" s="250"/>
      <c r="EDZ22" s="250"/>
      <c r="EEA22" s="250"/>
      <c r="EEB22" s="250"/>
      <c r="EEC22" s="250"/>
      <c r="EED22" s="250"/>
      <c r="EEE22" s="250"/>
      <c r="EEF22" s="250"/>
      <c r="EEG22" s="249"/>
      <c r="EEH22" s="250"/>
      <c r="EEI22" s="250"/>
      <c r="EEJ22" s="250"/>
      <c r="EEK22" s="250"/>
      <c r="EEL22" s="250"/>
      <c r="EEM22" s="250"/>
      <c r="EEN22" s="250"/>
      <c r="EEO22" s="250"/>
      <c r="EEP22" s="250"/>
      <c r="EEQ22" s="250"/>
      <c r="EER22" s="250"/>
      <c r="EES22" s="249"/>
      <c r="EET22" s="250"/>
      <c r="EEU22" s="250"/>
      <c r="EEV22" s="250"/>
      <c r="EEW22" s="250"/>
      <c r="EEX22" s="250"/>
      <c r="EEY22" s="250"/>
      <c r="EEZ22" s="250"/>
      <c r="EFA22" s="250"/>
      <c r="EFB22" s="250"/>
      <c r="EFC22" s="250"/>
      <c r="EFD22" s="250"/>
      <c r="EFE22" s="249"/>
      <c r="EFF22" s="250"/>
      <c r="EFG22" s="250"/>
      <c r="EFH22" s="250"/>
      <c r="EFI22" s="250"/>
      <c r="EFJ22" s="250"/>
      <c r="EFK22" s="250"/>
      <c r="EFL22" s="250"/>
      <c r="EFM22" s="250"/>
      <c r="EFN22" s="250"/>
      <c r="EFO22" s="250"/>
      <c r="EFP22" s="250"/>
      <c r="EFQ22" s="249"/>
      <c r="EFR22" s="250"/>
      <c r="EFS22" s="250"/>
      <c r="EFT22" s="250"/>
      <c r="EFU22" s="250"/>
      <c r="EFV22" s="250"/>
      <c r="EFW22" s="250"/>
      <c r="EFX22" s="250"/>
      <c r="EFY22" s="250"/>
      <c r="EFZ22" s="250"/>
      <c r="EGA22" s="250"/>
      <c r="EGB22" s="250"/>
      <c r="EGC22" s="249"/>
      <c r="EGD22" s="250"/>
      <c r="EGE22" s="250"/>
      <c r="EGF22" s="250"/>
      <c r="EGG22" s="250"/>
      <c r="EGH22" s="250"/>
      <c r="EGI22" s="250"/>
      <c r="EGJ22" s="250"/>
      <c r="EGK22" s="250"/>
      <c r="EGL22" s="250"/>
      <c r="EGM22" s="250"/>
      <c r="EGN22" s="250"/>
      <c r="EGO22" s="249"/>
      <c r="EGP22" s="250"/>
      <c r="EGQ22" s="250"/>
      <c r="EGR22" s="250"/>
      <c r="EGS22" s="250"/>
      <c r="EGT22" s="250"/>
      <c r="EGU22" s="250"/>
      <c r="EGV22" s="250"/>
      <c r="EGW22" s="250"/>
      <c r="EGX22" s="250"/>
      <c r="EGY22" s="250"/>
      <c r="EGZ22" s="250"/>
      <c r="EHA22" s="249"/>
      <c r="EHB22" s="250"/>
      <c r="EHC22" s="250"/>
      <c r="EHD22" s="250"/>
      <c r="EHE22" s="250"/>
      <c r="EHF22" s="250"/>
      <c r="EHG22" s="250"/>
      <c r="EHH22" s="250"/>
      <c r="EHI22" s="250"/>
      <c r="EHJ22" s="250"/>
      <c r="EHK22" s="250"/>
      <c r="EHL22" s="250"/>
      <c r="EHM22" s="249"/>
      <c r="EHN22" s="250"/>
      <c r="EHO22" s="250"/>
      <c r="EHP22" s="250"/>
      <c r="EHQ22" s="250"/>
      <c r="EHR22" s="250"/>
      <c r="EHS22" s="250"/>
      <c r="EHT22" s="250"/>
      <c r="EHU22" s="250"/>
      <c r="EHV22" s="250"/>
      <c r="EHW22" s="250"/>
      <c r="EHX22" s="250"/>
      <c r="EHY22" s="249"/>
      <c r="EHZ22" s="250"/>
      <c r="EIA22" s="250"/>
      <c r="EIB22" s="250"/>
      <c r="EIC22" s="250"/>
      <c r="EID22" s="250"/>
      <c r="EIE22" s="250"/>
      <c r="EIF22" s="250"/>
      <c r="EIG22" s="250"/>
      <c r="EIH22" s="250"/>
      <c r="EII22" s="250"/>
      <c r="EIJ22" s="250"/>
      <c r="EIK22" s="249"/>
      <c r="EIL22" s="250"/>
      <c r="EIM22" s="250"/>
      <c r="EIN22" s="250"/>
      <c r="EIO22" s="250"/>
      <c r="EIP22" s="250"/>
      <c r="EIQ22" s="250"/>
      <c r="EIR22" s="250"/>
      <c r="EIS22" s="250"/>
      <c r="EIT22" s="250"/>
      <c r="EIU22" s="250"/>
      <c r="EIV22" s="250"/>
      <c r="EIW22" s="249"/>
      <c r="EIX22" s="250"/>
      <c r="EIY22" s="250"/>
      <c r="EIZ22" s="250"/>
      <c r="EJA22" s="250"/>
      <c r="EJB22" s="250"/>
      <c r="EJC22" s="250"/>
      <c r="EJD22" s="250"/>
      <c r="EJE22" s="250"/>
      <c r="EJF22" s="250"/>
      <c r="EJG22" s="250"/>
      <c r="EJH22" s="250"/>
      <c r="EJI22" s="249"/>
      <c r="EJJ22" s="250"/>
      <c r="EJK22" s="250"/>
      <c r="EJL22" s="250"/>
      <c r="EJM22" s="250"/>
      <c r="EJN22" s="250"/>
      <c r="EJO22" s="250"/>
      <c r="EJP22" s="250"/>
      <c r="EJQ22" s="250"/>
      <c r="EJR22" s="250"/>
      <c r="EJS22" s="250"/>
      <c r="EJT22" s="250"/>
      <c r="EJU22" s="249"/>
      <c r="EJV22" s="250"/>
      <c r="EJW22" s="250"/>
      <c r="EJX22" s="250"/>
      <c r="EJY22" s="250"/>
      <c r="EJZ22" s="250"/>
      <c r="EKA22" s="250"/>
      <c r="EKB22" s="250"/>
      <c r="EKC22" s="250"/>
      <c r="EKD22" s="250"/>
      <c r="EKE22" s="250"/>
      <c r="EKF22" s="250"/>
      <c r="EKG22" s="249"/>
      <c r="EKH22" s="250"/>
      <c r="EKI22" s="250"/>
      <c r="EKJ22" s="250"/>
      <c r="EKK22" s="250"/>
      <c r="EKL22" s="250"/>
      <c r="EKM22" s="250"/>
      <c r="EKN22" s="250"/>
      <c r="EKO22" s="250"/>
      <c r="EKP22" s="250"/>
      <c r="EKQ22" s="250"/>
      <c r="EKR22" s="250"/>
      <c r="EKS22" s="249"/>
      <c r="EKT22" s="250"/>
      <c r="EKU22" s="250"/>
      <c r="EKV22" s="250"/>
      <c r="EKW22" s="250"/>
      <c r="EKX22" s="250"/>
      <c r="EKY22" s="250"/>
      <c r="EKZ22" s="250"/>
      <c r="ELA22" s="250"/>
      <c r="ELB22" s="250"/>
      <c r="ELC22" s="250"/>
      <c r="ELD22" s="250"/>
      <c r="ELE22" s="249"/>
      <c r="ELF22" s="250"/>
      <c r="ELG22" s="250"/>
      <c r="ELH22" s="250"/>
      <c r="ELI22" s="250"/>
      <c r="ELJ22" s="250"/>
      <c r="ELK22" s="250"/>
      <c r="ELL22" s="250"/>
      <c r="ELM22" s="250"/>
      <c r="ELN22" s="250"/>
      <c r="ELO22" s="250"/>
      <c r="ELP22" s="250"/>
      <c r="ELQ22" s="249"/>
      <c r="ELR22" s="250"/>
      <c r="ELS22" s="250"/>
      <c r="ELT22" s="250"/>
      <c r="ELU22" s="250"/>
      <c r="ELV22" s="250"/>
      <c r="ELW22" s="250"/>
      <c r="ELX22" s="250"/>
      <c r="ELY22" s="250"/>
      <c r="ELZ22" s="250"/>
      <c r="EMA22" s="250"/>
      <c r="EMB22" s="250"/>
      <c r="EMC22" s="249"/>
      <c r="EMD22" s="250"/>
      <c r="EME22" s="250"/>
      <c r="EMF22" s="250"/>
      <c r="EMG22" s="250"/>
      <c r="EMH22" s="250"/>
      <c r="EMI22" s="250"/>
      <c r="EMJ22" s="250"/>
      <c r="EMK22" s="250"/>
      <c r="EML22" s="250"/>
      <c r="EMM22" s="250"/>
      <c r="EMN22" s="250"/>
      <c r="EMO22" s="249"/>
      <c r="EMP22" s="250"/>
      <c r="EMQ22" s="250"/>
      <c r="EMR22" s="250"/>
      <c r="EMS22" s="250"/>
      <c r="EMT22" s="250"/>
      <c r="EMU22" s="250"/>
      <c r="EMV22" s="250"/>
      <c r="EMW22" s="250"/>
      <c r="EMX22" s="250"/>
      <c r="EMY22" s="250"/>
      <c r="EMZ22" s="250"/>
      <c r="ENA22" s="249"/>
      <c r="ENB22" s="250"/>
      <c r="ENC22" s="250"/>
      <c r="END22" s="250"/>
      <c r="ENE22" s="250"/>
      <c r="ENF22" s="250"/>
      <c r="ENG22" s="250"/>
      <c r="ENH22" s="250"/>
      <c r="ENI22" s="250"/>
      <c r="ENJ22" s="250"/>
      <c r="ENK22" s="250"/>
      <c r="ENL22" s="250"/>
      <c r="ENM22" s="249"/>
      <c r="ENN22" s="250"/>
      <c r="ENO22" s="250"/>
      <c r="ENP22" s="250"/>
      <c r="ENQ22" s="250"/>
      <c r="ENR22" s="250"/>
      <c r="ENS22" s="250"/>
      <c r="ENT22" s="250"/>
      <c r="ENU22" s="250"/>
      <c r="ENV22" s="250"/>
      <c r="ENW22" s="250"/>
      <c r="ENX22" s="250"/>
      <c r="ENY22" s="249"/>
      <c r="ENZ22" s="250"/>
      <c r="EOA22" s="250"/>
      <c r="EOB22" s="250"/>
      <c r="EOC22" s="250"/>
      <c r="EOD22" s="250"/>
      <c r="EOE22" s="250"/>
      <c r="EOF22" s="250"/>
      <c r="EOG22" s="250"/>
      <c r="EOH22" s="250"/>
      <c r="EOI22" s="250"/>
      <c r="EOJ22" s="250"/>
      <c r="EOK22" s="249"/>
      <c r="EOL22" s="250"/>
      <c r="EOM22" s="250"/>
      <c r="EON22" s="250"/>
      <c r="EOO22" s="250"/>
      <c r="EOP22" s="250"/>
      <c r="EOQ22" s="250"/>
      <c r="EOR22" s="250"/>
      <c r="EOS22" s="250"/>
      <c r="EOT22" s="250"/>
      <c r="EOU22" s="250"/>
      <c r="EOV22" s="250"/>
      <c r="EOW22" s="249"/>
      <c r="EOX22" s="250"/>
      <c r="EOY22" s="250"/>
      <c r="EOZ22" s="250"/>
      <c r="EPA22" s="250"/>
      <c r="EPB22" s="250"/>
      <c r="EPC22" s="250"/>
      <c r="EPD22" s="250"/>
      <c r="EPE22" s="250"/>
      <c r="EPF22" s="250"/>
      <c r="EPG22" s="250"/>
      <c r="EPH22" s="250"/>
      <c r="EPI22" s="249"/>
      <c r="EPJ22" s="250"/>
      <c r="EPK22" s="250"/>
      <c r="EPL22" s="250"/>
      <c r="EPM22" s="250"/>
      <c r="EPN22" s="250"/>
      <c r="EPO22" s="250"/>
      <c r="EPP22" s="250"/>
      <c r="EPQ22" s="250"/>
      <c r="EPR22" s="250"/>
      <c r="EPS22" s="250"/>
      <c r="EPT22" s="250"/>
      <c r="EPU22" s="249"/>
      <c r="EPV22" s="250"/>
      <c r="EPW22" s="250"/>
      <c r="EPX22" s="250"/>
      <c r="EPY22" s="250"/>
      <c r="EPZ22" s="250"/>
      <c r="EQA22" s="250"/>
      <c r="EQB22" s="250"/>
      <c r="EQC22" s="250"/>
      <c r="EQD22" s="250"/>
      <c r="EQE22" s="250"/>
      <c r="EQF22" s="250"/>
      <c r="EQG22" s="249"/>
      <c r="EQH22" s="250"/>
      <c r="EQI22" s="250"/>
      <c r="EQJ22" s="250"/>
      <c r="EQK22" s="250"/>
      <c r="EQL22" s="250"/>
      <c r="EQM22" s="250"/>
      <c r="EQN22" s="250"/>
      <c r="EQO22" s="250"/>
      <c r="EQP22" s="250"/>
      <c r="EQQ22" s="250"/>
      <c r="EQR22" s="250"/>
      <c r="EQS22" s="249"/>
      <c r="EQT22" s="250"/>
      <c r="EQU22" s="250"/>
      <c r="EQV22" s="250"/>
      <c r="EQW22" s="250"/>
      <c r="EQX22" s="250"/>
      <c r="EQY22" s="250"/>
      <c r="EQZ22" s="250"/>
      <c r="ERA22" s="250"/>
      <c r="ERB22" s="250"/>
      <c r="ERC22" s="250"/>
      <c r="ERD22" s="250"/>
      <c r="ERE22" s="249"/>
      <c r="ERF22" s="250"/>
      <c r="ERG22" s="250"/>
      <c r="ERH22" s="250"/>
      <c r="ERI22" s="250"/>
      <c r="ERJ22" s="250"/>
      <c r="ERK22" s="250"/>
      <c r="ERL22" s="250"/>
      <c r="ERM22" s="250"/>
      <c r="ERN22" s="250"/>
      <c r="ERO22" s="250"/>
      <c r="ERP22" s="250"/>
      <c r="ERQ22" s="249"/>
      <c r="ERR22" s="250"/>
      <c r="ERS22" s="250"/>
      <c r="ERT22" s="250"/>
      <c r="ERU22" s="250"/>
      <c r="ERV22" s="250"/>
      <c r="ERW22" s="250"/>
      <c r="ERX22" s="250"/>
      <c r="ERY22" s="250"/>
      <c r="ERZ22" s="250"/>
      <c r="ESA22" s="250"/>
      <c r="ESB22" s="250"/>
      <c r="ESC22" s="249"/>
      <c r="ESD22" s="250"/>
      <c r="ESE22" s="250"/>
      <c r="ESF22" s="250"/>
      <c r="ESG22" s="250"/>
      <c r="ESH22" s="250"/>
      <c r="ESI22" s="250"/>
      <c r="ESJ22" s="250"/>
      <c r="ESK22" s="250"/>
      <c r="ESL22" s="250"/>
      <c r="ESM22" s="250"/>
      <c r="ESN22" s="250"/>
      <c r="ESO22" s="249"/>
      <c r="ESP22" s="250"/>
      <c r="ESQ22" s="250"/>
      <c r="ESR22" s="250"/>
      <c r="ESS22" s="250"/>
      <c r="EST22" s="250"/>
      <c r="ESU22" s="250"/>
      <c r="ESV22" s="250"/>
      <c r="ESW22" s="250"/>
      <c r="ESX22" s="250"/>
      <c r="ESY22" s="250"/>
      <c r="ESZ22" s="250"/>
      <c r="ETA22" s="249"/>
      <c r="ETB22" s="250"/>
      <c r="ETC22" s="250"/>
      <c r="ETD22" s="250"/>
      <c r="ETE22" s="250"/>
      <c r="ETF22" s="250"/>
      <c r="ETG22" s="250"/>
      <c r="ETH22" s="250"/>
      <c r="ETI22" s="250"/>
      <c r="ETJ22" s="250"/>
      <c r="ETK22" s="250"/>
      <c r="ETL22" s="250"/>
      <c r="ETM22" s="249"/>
      <c r="ETN22" s="250"/>
      <c r="ETO22" s="250"/>
      <c r="ETP22" s="250"/>
      <c r="ETQ22" s="250"/>
      <c r="ETR22" s="250"/>
      <c r="ETS22" s="250"/>
      <c r="ETT22" s="250"/>
      <c r="ETU22" s="250"/>
      <c r="ETV22" s="250"/>
      <c r="ETW22" s="250"/>
      <c r="ETX22" s="250"/>
      <c r="ETY22" s="249"/>
      <c r="ETZ22" s="250"/>
      <c r="EUA22" s="250"/>
      <c r="EUB22" s="250"/>
      <c r="EUC22" s="250"/>
      <c r="EUD22" s="250"/>
      <c r="EUE22" s="250"/>
      <c r="EUF22" s="250"/>
      <c r="EUG22" s="250"/>
      <c r="EUH22" s="250"/>
      <c r="EUI22" s="250"/>
      <c r="EUJ22" s="250"/>
      <c r="EUK22" s="249"/>
      <c r="EUL22" s="250"/>
      <c r="EUM22" s="250"/>
      <c r="EUN22" s="250"/>
      <c r="EUO22" s="250"/>
      <c r="EUP22" s="250"/>
      <c r="EUQ22" s="250"/>
      <c r="EUR22" s="250"/>
      <c r="EUS22" s="250"/>
      <c r="EUT22" s="250"/>
      <c r="EUU22" s="250"/>
      <c r="EUV22" s="250"/>
      <c r="EUW22" s="249"/>
      <c r="EUX22" s="250"/>
      <c r="EUY22" s="250"/>
      <c r="EUZ22" s="250"/>
      <c r="EVA22" s="250"/>
      <c r="EVB22" s="250"/>
      <c r="EVC22" s="250"/>
      <c r="EVD22" s="250"/>
      <c r="EVE22" s="250"/>
      <c r="EVF22" s="250"/>
      <c r="EVG22" s="250"/>
      <c r="EVH22" s="250"/>
      <c r="EVI22" s="249"/>
      <c r="EVJ22" s="250"/>
      <c r="EVK22" s="250"/>
      <c r="EVL22" s="250"/>
      <c r="EVM22" s="250"/>
      <c r="EVN22" s="250"/>
      <c r="EVO22" s="250"/>
      <c r="EVP22" s="250"/>
      <c r="EVQ22" s="250"/>
      <c r="EVR22" s="250"/>
      <c r="EVS22" s="250"/>
      <c r="EVT22" s="250"/>
      <c r="EVU22" s="249"/>
      <c r="EVV22" s="250"/>
      <c r="EVW22" s="250"/>
      <c r="EVX22" s="250"/>
      <c r="EVY22" s="250"/>
      <c r="EVZ22" s="250"/>
      <c r="EWA22" s="250"/>
      <c r="EWB22" s="250"/>
      <c r="EWC22" s="250"/>
      <c r="EWD22" s="250"/>
      <c r="EWE22" s="250"/>
      <c r="EWF22" s="250"/>
      <c r="EWG22" s="249"/>
      <c r="EWH22" s="250"/>
      <c r="EWI22" s="250"/>
      <c r="EWJ22" s="250"/>
      <c r="EWK22" s="250"/>
      <c r="EWL22" s="250"/>
      <c r="EWM22" s="250"/>
      <c r="EWN22" s="250"/>
      <c r="EWO22" s="250"/>
      <c r="EWP22" s="250"/>
      <c r="EWQ22" s="250"/>
      <c r="EWR22" s="250"/>
      <c r="EWS22" s="249"/>
      <c r="EWT22" s="250"/>
      <c r="EWU22" s="250"/>
      <c r="EWV22" s="250"/>
      <c r="EWW22" s="250"/>
      <c r="EWX22" s="250"/>
      <c r="EWY22" s="250"/>
      <c r="EWZ22" s="250"/>
      <c r="EXA22" s="250"/>
      <c r="EXB22" s="250"/>
      <c r="EXC22" s="250"/>
      <c r="EXD22" s="250"/>
      <c r="EXE22" s="249"/>
      <c r="EXF22" s="250"/>
      <c r="EXG22" s="250"/>
      <c r="EXH22" s="250"/>
      <c r="EXI22" s="250"/>
      <c r="EXJ22" s="250"/>
      <c r="EXK22" s="250"/>
      <c r="EXL22" s="250"/>
      <c r="EXM22" s="250"/>
      <c r="EXN22" s="250"/>
      <c r="EXO22" s="250"/>
      <c r="EXP22" s="250"/>
      <c r="EXQ22" s="249"/>
      <c r="EXR22" s="250"/>
      <c r="EXS22" s="250"/>
      <c r="EXT22" s="250"/>
      <c r="EXU22" s="250"/>
      <c r="EXV22" s="250"/>
      <c r="EXW22" s="250"/>
      <c r="EXX22" s="250"/>
      <c r="EXY22" s="250"/>
      <c r="EXZ22" s="250"/>
      <c r="EYA22" s="250"/>
      <c r="EYB22" s="250"/>
      <c r="EYC22" s="249"/>
      <c r="EYD22" s="250"/>
      <c r="EYE22" s="250"/>
      <c r="EYF22" s="250"/>
      <c r="EYG22" s="250"/>
      <c r="EYH22" s="250"/>
      <c r="EYI22" s="250"/>
      <c r="EYJ22" s="250"/>
      <c r="EYK22" s="250"/>
      <c r="EYL22" s="250"/>
      <c r="EYM22" s="250"/>
      <c r="EYN22" s="250"/>
      <c r="EYO22" s="249"/>
      <c r="EYP22" s="250"/>
      <c r="EYQ22" s="250"/>
      <c r="EYR22" s="250"/>
      <c r="EYS22" s="250"/>
      <c r="EYT22" s="250"/>
      <c r="EYU22" s="250"/>
      <c r="EYV22" s="250"/>
      <c r="EYW22" s="250"/>
      <c r="EYX22" s="250"/>
      <c r="EYY22" s="250"/>
      <c r="EYZ22" s="250"/>
      <c r="EZA22" s="249"/>
      <c r="EZB22" s="250"/>
      <c r="EZC22" s="250"/>
      <c r="EZD22" s="250"/>
      <c r="EZE22" s="250"/>
      <c r="EZF22" s="250"/>
      <c r="EZG22" s="250"/>
      <c r="EZH22" s="250"/>
      <c r="EZI22" s="250"/>
      <c r="EZJ22" s="250"/>
      <c r="EZK22" s="250"/>
      <c r="EZL22" s="250"/>
      <c r="EZM22" s="249"/>
      <c r="EZN22" s="250"/>
      <c r="EZO22" s="250"/>
      <c r="EZP22" s="250"/>
      <c r="EZQ22" s="250"/>
      <c r="EZR22" s="250"/>
      <c r="EZS22" s="250"/>
      <c r="EZT22" s="250"/>
      <c r="EZU22" s="250"/>
      <c r="EZV22" s="250"/>
      <c r="EZW22" s="250"/>
      <c r="EZX22" s="250"/>
      <c r="EZY22" s="249"/>
      <c r="EZZ22" s="250"/>
      <c r="FAA22" s="250"/>
      <c r="FAB22" s="250"/>
      <c r="FAC22" s="250"/>
      <c r="FAD22" s="250"/>
      <c r="FAE22" s="250"/>
      <c r="FAF22" s="250"/>
      <c r="FAG22" s="250"/>
      <c r="FAH22" s="250"/>
      <c r="FAI22" s="250"/>
      <c r="FAJ22" s="250"/>
      <c r="FAK22" s="249"/>
      <c r="FAL22" s="250"/>
      <c r="FAM22" s="250"/>
      <c r="FAN22" s="250"/>
      <c r="FAO22" s="250"/>
      <c r="FAP22" s="250"/>
      <c r="FAQ22" s="250"/>
      <c r="FAR22" s="250"/>
      <c r="FAS22" s="250"/>
      <c r="FAT22" s="250"/>
      <c r="FAU22" s="250"/>
      <c r="FAV22" s="250"/>
      <c r="FAW22" s="249"/>
      <c r="FAX22" s="250"/>
      <c r="FAY22" s="250"/>
      <c r="FAZ22" s="250"/>
      <c r="FBA22" s="250"/>
      <c r="FBB22" s="250"/>
      <c r="FBC22" s="250"/>
      <c r="FBD22" s="250"/>
      <c r="FBE22" s="250"/>
      <c r="FBF22" s="250"/>
      <c r="FBG22" s="250"/>
      <c r="FBH22" s="250"/>
      <c r="FBI22" s="249"/>
      <c r="FBJ22" s="250"/>
      <c r="FBK22" s="250"/>
      <c r="FBL22" s="250"/>
      <c r="FBM22" s="250"/>
      <c r="FBN22" s="250"/>
      <c r="FBO22" s="250"/>
      <c r="FBP22" s="250"/>
      <c r="FBQ22" s="250"/>
      <c r="FBR22" s="250"/>
      <c r="FBS22" s="250"/>
      <c r="FBT22" s="250"/>
      <c r="FBU22" s="249"/>
      <c r="FBV22" s="250"/>
      <c r="FBW22" s="250"/>
      <c r="FBX22" s="250"/>
      <c r="FBY22" s="250"/>
      <c r="FBZ22" s="250"/>
      <c r="FCA22" s="250"/>
      <c r="FCB22" s="250"/>
      <c r="FCC22" s="250"/>
      <c r="FCD22" s="250"/>
      <c r="FCE22" s="250"/>
      <c r="FCF22" s="250"/>
      <c r="FCG22" s="249"/>
      <c r="FCH22" s="250"/>
      <c r="FCI22" s="250"/>
      <c r="FCJ22" s="250"/>
      <c r="FCK22" s="250"/>
      <c r="FCL22" s="250"/>
      <c r="FCM22" s="250"/>
      <c r="FCN22" s="250"/>
      <c r="FCO22" s="250"/>
      <c r="FCP22" s="250"/>
      <c r="FCQ22" s="250"/>
      <c r="FCR22" s="250"/>
      <c r="FCS22" s="249"/>
      <c r="FCT22" s="250"/>
      <c r="FCU22" s="250"/>
      <c r="FCV22" s="250"/>
      <c r="FCW22" s="250"/>
      <c r="FCX22" s="250"/>
      <c r="FCY22" s="250"/>
      <c r="FCZ22" s="250"/>
      <c r="FDA22" s="250"/>
      <c r="FDB22" s="250"/>
      <c r="FDC22" s="250"/>
      <c r="FDD22" s="250"/>
      <c r="FDE22" s="249"/>
      <c r="FDF22" s="250"/>
      <c r="FDG22" s="250"/>
      <c r="FDH22" s="250"/>
      <c r="FDI22" s="250"/>
      <c r="FDJ22" s="250"/>
      <c r="FDK22" s="250"/>
      <c r="FDL22" s="250"/>
      <c r="FDM22" s="250"/>
      <c r="FDN22" s="250"/>
      <c r="FDO22" s="250"/>
      <c r="FDP22" s="250"/>
      <c r="FDQ22" s="249"/>
      <c r="FDR22" s="250"/>
      <c r="FDS22" s="250"/>
      <c r="FDT22" s="250"/>
      <c r="FDU22" s="250"/>
      <c r="FDV22" s="250"/>
      <c r="FDW22" s="250"/>
      <c r="FDX22" s="250"/>
      <c r="FDY22" s="250"/>
      <c r="FDZ22" s="250"/>
      <c r="FEA22" s="250"/>
      <c r="FEB22" s="250"/>
      <c r="FEC22" s="249"/>
      <c r="FED22" s="250"/>
      <c r="FEE22" s="250"/>
      <c r="FEF22" s="250"/>
      <c r="FEG22" s="250"/>
      <c r="FEH22" s="250"/>
      <c r="FEI22" s="250"/>
      <c r="FEJ22" s="250"/>
      <c r="FEK22" s="250"/>
      <c r="FEL22" s="250"/>
      <c r="FEM22" s="250"/>
      <c r="FEN22" s="250"/>
      <c r="FEO22" s="249"/>
      <c r="FEP22" s="250"/>
      <c r="FEQ22" s="250"/>
      <c r="FER22" s="250"/>
      <c r="FES22" s="250"/>
      <c r="FET22" s="250"/>
      <c r="FEU22" s="250"/>
      <c r="FEV22" s="250"/>
      <c r="FEW22" s="250"/>
      <c r="FEX22" s="250"/>
      <c r="FEY22" s="250"/>
      <c r="FEZ22" s="250"/>
      <c r="FFA22" s="249"/>
      <c r="FFB22" s="250"/>
      <c r="FFC22" s="250"/>
      <c r="FFD22" s="250"/>
      <c r="FFE22" s="250"/>
      <c r="FFF22" s="250"/>
      <c r="FFG22" s="250"/>
      <c r="FFH22" s="250"/>
      <c r="FFI22" s="250"/>
      <c r="FFJ22" s="250"/>
      <c r="FFK22" s="250"/>
      <c r="FFL22" s="250"/>
      <c r="FFM22" s="249"/>
      <c r="FFN22" s="250"/>
      <c r="FFO22" s="250"/>
      <c r="FFP22" s="250"/>
      <c r="FFQ22" s="250"/>
      <c r="FFR22" s="250"/>
      <c r="FFS22" s="250"/>
      <c r="FFT22" s="250"/>
      <c r="FFU22" s="250"/>
      <c r="FFV22" s="250"/>
      <c r="FFW22" s="250"/>
      <c r="FFX22" s="250"/>
      <c r="FFY22" s="249"/>
      <c r="FFZ22" s="250"/>
      <c r="FGA22" s="250"/>
      <c r="FGB22" s="250"/>
      <c r="FGC22" s="250"/>
      <c r="FGD22" s="250"/>
      <c r="FGE22" s="250"/>
      <c r="FGF22" s="250"/>
      <c r="FGG22" s="250"/>
      <c r="FGH22" s="250"/>
      <c r="FGI22" s="250"/>
      <c r="FGJ22" s="250"/>
      <c r="FGK22" s="249"/>
      <c r="FGL22" s="250"/>
      <c r="FGM22" s="250"/>
      <c r="FGN22" s="250"/>
      <c r="FGO22" s="250"/>
      <c r="FGP22" s="250"/>
      <c r="FGQ22" s="250"/>
      <c r="FGR22" s="250"/>
      <c r="FGS22" s="250"/>
      <c r="FGT22" s="250"/>
      <c r="FGU22" s="250"/>
      <c r="FGV22" s="250"/>
      <c r="FGW22" s="249"/>
      <c r="FGX22" s="250"/>
      <c r="FGY22" s="250"/>
      <c r="FGZ22" s="250"/>
      <c r="FHA22" s="250"/>
      <c r="FHB22" s="250"/>
      <c r="FHC22" s="250"/>
      <c r="FHD22" s="250"/>
      <c r="FHE22" s="250"/>
      <c r="FHF22" s="250"/>
      <c r="FHG22" s="250"/>
      <c r="FHH22" s="250"/>
      <c r="FHI22" s="249"/>
      <c r="FHJ22" s="250"/>
      <c r="FHK22" s="250"/>
      <c r="FHL22" s="250"/>
      <c r="FHM22" s="250"/>
      <c r="FHN22" s="250"/>
      <c r="FHO22" s="250"/>
      <c r="FHP22" s="250"/>
      <c r="FHQ22" s="250"/>
      <c r="FHR22" s="250"/>
      <c r="FHS22" s="250"/>
      <c r="FHT22" s="250"/>
      <c r="FHU22" s="249"/>
      <c r="FHV22" s="250"/>
      <c r="FHW22" s="250"/>
      <c r="FHX22" s="250"/>
      <c r="FHY22" s="250"/>
      <c r="FHZ22" s="250"/>
      <c r="FIA22" s="250"/>
      <c r="FIB22" s="250"/>
      <c r="FIC22" s="250"/>
      <c r="FID22" s="250"/>
      <c r="FIE22" s="250"/>
      <c r="FIF22" s="250"/>
      <c r="FIG22" s="249"/>
      <c r="FIH22" s="250"/>
      <c r="FII22" s="250"/>
      <c r="FIJ22" s="250"/>
      <c r="FIK22" s="250"/>
      <c r="FIL22" s="250"/>
      <c r="FIM22" s="250"/>
      <c r="FIN22" s="250"/>
      <c r="FIO22" s="250"/>
      <c r="FIP22" s="250"/>
      <c r="FIQ22" s="250"/>
      <c r="FIR22" s="250"/>
      <c r="FIS22" s="249"/>
      <c r="FIT22" s="250"/>
      <c r="FIU22" s="250"/>
      <c r="FIV22" s="250"/>
      <c r="FIW22" s="250"/>
      <c r="FIX22" s="250"/>
      <c r="FIY22" s="250"/>
      <c r="FIZ22" s="250"/>
      <c r="FJA22" s="250"/>
      <c r="FJB22" s="250"/>
      <c r="FJC22" s="250"/>
      <c r="FJD22" s="250"/>
      <c r="FJE22" s="249"/>
      <c r="FJF22" s="250"/>
      <c r="FJG22" s="250"/>
      <c r="FJH22" s="250"/>
      <c r="FJI22" s="250"/>
      <c r="FJJ22" s="250"/>
      <c r="FJK22" s="250"/>
      <c r="FJL22" s="250"/>
      <c r="FJM22" s="250"/>
      <c r="FJN22" s="250"/>
      <c r="FJO22" s="250"/>
      <c r="FJP22" s="250"/>
      <c r="FJQ22" s="249"/>
      <c r="FJR22" s="250"/>
      <c r="FJS22" s="250"/>
      <c r="FJT22" s="250"/>
      <c r="FJU22" s="250"/>
      <c r="FJV22" s="250"/>
      <c r="FJW22" s="250"/>
      <c r="FJX22" s="250"/>
      <c r="FJY22" s="250"/>
      <c r="FJZ22" s="250"/>
      <c r="FKA22" s="250"/>
      <c r="FKB22" s="250"/>
      <c r="FKC22" s="249"/>
      <c r="FKD22" s="250"/>
      <c r="FKE22" s="250"/>
      <c r="FKF22" s="250"/>
      <c r="FKG22" s="250"/>
      <c r="FKH22" s="250"/>
      <c r="FKI22" s="250"/>
      <c r="FKJ22" s="250"/>
      <c r="FKK22" s="250"/>
      <c r="FKL22" s="250"/>
      <c r="FKM22" s="250"/>
      <c r="FKN22" s="250"/>
      <c r="FKO22" s="249"/>
      <c r="FKP22" s="250"/>
      <c r="FKQ22" s="250"/>
      <c r="FKR22" s="250"/>
      <c r="FKS22" s="250"/>
      <c r="FKT22" s="250"/>
      <c r="FKU22" s="250"/>
      <c r="FKV22" s="250"/>
      <c r="FKW22" s="250"/>
      <c r="FKX22" s="250"/>
      <c r="FKY22" s="250"/>
      <c r="FKZ22" s="250"/>
      <c r="FLA22" s="249"/>
      <c r="FLB22" s="250"/>
      <c r="FLC22" s="250"/>
      <c r="FLD22" s="250"/>
      <c r="FLE22" s="250"/>
      <c r="FLF22" s="250"/>
      <c r="FLG22" s="250"/>
      <c r="FLH22" s="250"/>
      <c r="FLI22" s="250"/>
      <c r="FLJ22" s="250"/>
      <c r="FLK22" s="250"/>
      <c r="FLL22" s="250"/>
      <c r="FLM22" s="249"/>
      <c r="FLN22" s="250"/>
      <c r="FLO22" s="250"/>
      <c r="FLP22" s="250"/>
      <c r="FLQ22" s="250"/>
      <c r="FLR22" s="250"/>
      <c r="FLS22" s="250"/>
      <c r="FLT22" s="250"/>
      <c r="FLU22" s="250"/>
      <c r="FLV22" s="250"/>
      <c r="FLW22" s="250"/>
      <c r="FLX22" s="250"/>
      <c r="FLY22" s="249"/>
      <c r="FLZ22" s="250"/>
      <c r="FMA22" s="250"/>
      <c r="FMB22" s="250"/>
      <c r="FMC22" s="250"/>
      <c r="FMD22" s="250"/>
      <c r="FME22" s="250"/>
      <c r="FMF22" s="250"/>
      <c r="FMG22" s="250"/>
      <c r="FMH22" s="250"/>
      <c r="FMI22" s="250"/>
      <c r="FMJ22" s="250"/>
      <c r="FMK22" s="249"/>
      <c r="FML22" s="250"/>
      <c r="FMM22" s="250"/>
      <c r="FMN22" s="250"/>
      <c r="FMO22" s="250"/>
      <c r="FMP22" s="250"/>
      <c r="FMQ22" s="250"/>
      <c r="FMR22" s="250"/>
      <c r="FMS22" s="250"/>
      <c r="FMT22" s="250"/>
      <c r="FMU22" s="250"/>
      <c r="FMV22" s="250"/>
      <c r="FMW22" s="249"/>
      <c r="FMX22" s="250"/>
      <c r="FMY22" s="250"/>
      <c r="FMZ22" s="250"/>
      <c r="FNA22" s="250"/>
      <c r="FNB22" s="250"/>
      <c r="FNC22" s="250"/>
      <c r="FND22" s="250"/>
      <c r="FNE22" s="250"/>
      <c r="FNF22" s="250"/>
      <c r="FNG22" s="250"/>
      <c r="FNH22" s="250"/>
      <c r="FNI22" s="249"/>
      <c r="FNJ22" s="250"/>
      <c r="FNK22" s="250"/>
      <c r="FNL22" s="250"/>
      <c r="FNM22" s="250"/>
      <c r="FNN22" s="250"/>
      <c r="FNO22" s="250"/>
      <c r="FNP22" s="250"/>
      <c r="FNQ22" s="250"/>
      <c r="FNR22" s="250"/>
      <c r="FNS22" s="250"/>
      <c r="FNT22" s="250"/>
      <c r="FNU22" s="249"/>
      <c r="FNV22" s="250"/>
      <c r="FNW22" s="250"/>
      <c r="FNX22" s="250"/>
      <c r="FNY22" s="250"/>
      <c r="FNZ22" s="250"/>
      <c r="FOA22" s="250"/>
      <c r="FOB22" s="250"/>
      <c r="FOC22" s="250"/>
      <c r="FOD22" s="250"/>
      <c r="FOE22" s="250"/>
      <c r="FOF22" s="250"/>
      <c r="FOG22" s="249"/>
      <c r="FOH22" s="250"/>
      <c r="FOI22" s="250"/>
      <c r="FOJ22" s="250"/>
      <c r="FOK22" s="250"/>
      <c r="FOL22" s="250"/>
      <c r="FOM22" s="250"/>
      <c r="FON22" s="250"/>
      <c r="FOO22" s="250"/>
      <c r="FOP22" s="250"/>
      <c r="FOQ22" s="250"/>
      <c r="FOR22" s="250"/>
      <c r="FOS22" s="249"/>
      <c r="FOT22" s="250"/>
      <c r="FOU22" s="250"/>
      <c r="FOV22" s="250"/>
      <c r="FOW22" s="250"/>
      <c r="FOX22" s="250"/>
      <c r="FOY22" s="250"/>
      <c r="FOZ22" s="250"/>
      <c r="FPA22" s="250"/>
      <c r="FPB22" s="250"/>
      <c r="FPC22" s="250"/>
      <c r="FPD22" s="250"/>
      <c r="FPE22" s="249"/>
      <c r="FPF22" s="250"/>
      <c r="FPG22" s="250"/>
      <c r="FPH22" s="250"/>
      <c r="FPI22" s="250"/>
      <c r="FPJ22" s="250"/>
      <c r="FPK22" s="250"/>
      <c r="FPL22" s="250"/>
      <c r="FPM22" s="250"/>
      <c r="FPN22" s="250"/>
      <c r="FPO22" s="250"/>
      <c r="FPP22" s="250"/>
      <c r="FPQ22" s="249"/>
      <c r="FPR22" s="250"/>
      <c r="FPS22" s="250"/>
      <c r="FPT22" s="250"/>
      <c r="FPU22" s="250"/>
      <c r="FPV22" s="250"/>
      <c r="FPW22" s="250"/>
      <c r="FPX22" s="250"/>
      <c r="FPY22" s="250"/>
      <c r="FPZ22" s="250"/>
      <c r="FQA22" s="250"/>
      <c r="FQB22" s="250"/>
      <c r="FQC22" s="249"/>
      <c r="FQD22" s="250"/>
      <c r="FQE22" s="250"/>
      <c r="FQF22" s="250"/>
      <c r="FQG22" s="250"/>
      <c r="FQH22" s="250"/>
      <c r="FQI22" s="250"/>
      <c r="FQJ22" s="250"/>
      <c r="FQK22" s="250"/>
      <c r="FQL22" s="250"/>
      <c r="FQM22" s="250"/>
      <c r="FQN22" s="250"/>
      <c r="FQO22" s="249"/>
      <c r="FQP22" s="250"/>
      <c r="FQQ22" s="250"/>
      <c r="FQR22" s="250"/>
      <c r="FQS22" s="250"/>
      <c r="FQT22" s="250"/>
      <c r="FQU22" s="250"/>
      <c r="FQV22" s="250"/>
      <c r="FQW22" s="250"/>
      <c r="FQX22" s="250"/>
      <c r="FQY22" s="250"/>
      <c r="FQZ22" s="250"/>
      <c r="FRA22" s="249"/>
      <c r="FRB22" s="250"/>
      <c r="FRC22" s="250"/>
      <c r="FRD22" s="250"/>
      <c r="FRE22" s="250"/>
      <c r="FRF22" s="250"/>
      <c r="FRG22" s="250"/>
      <c r="FRH22" s="250"/>
      <c r="FRI22" s="250"/>
      <c r="FRJ22" s="250"/>
      <c r="FRK22" s="250"/>
      <c r="FRL22" s="250"/>
      <c r="FRM22" s="249"/>
      <c r="FRN22" s="250"/>
      <c r="FRO22" s="250"/>
      <c r="FRP22" s="250"/>
      <c r="FRQ22" s="250"/>
      <c r="FRR22" s="250"/>
      <c r="FRS22" s="250"/>
      <c r="FRT22" s="250"/>
      <c r="FRU22" s="250"/>
      <c r="FRV22" s="250"/>
      <c r="FRW22" s="250"/>
      <c r="FRX22" s="250"/>
      <c r="FRY22" s="249"/>
      <c r="FRZ22" s="250"/>
      <c r="FSA22" s="250"/>
      <c r="FSB22" s="250"/>
      <c r="FSC22" s="250"/>
      <c r="FSD22" s="250"/>
      <c r="FSE22" s="250"/>
      <c r="FSF22" s="250"/>
      <c r="FSG22" s="250"/>
      <c r="FSH22" s="250"/>
      <c r="FSI22" s="250"/>
      <c r="FSJ22" s="250"/>
      <c r="FSK22" s="249"/>
      <c r="FSL22" s="250"/>
      <c r="FSM22" s="250"/>
      <c r="FSN22" s="250"/>
      <c r="FSO22" s="250"/>
      <c r="FSP22" s="250"/>
      <c r="FSQ22" s="250"/>
      <c r="FSR22" s="250"/>
      <c r="FSS22" s="250"/>
      <c r="FST22" s="250"/>
      <c r="FSU22" s="250"/>
      <c r="FSV22" s="250"/>
      <c r="FSW22" s="249"/>
      <c r="FSX22" s="250"/>
      <c r="FSY22" s="250"/>
      <c r="FSZ22" s="250"/>
      <c r="FTA22" s="250"/>
      <c r="FTB22" s="250"/>
      <c r="FTC22" s="250"/>
      <c r="FTD22" s="250"/>
      <c r="FTE22" s="250"/>
      <c r="FTF22" s="250"/>
      <c r="FTG22" s="250"/>
      <c r="FTH22" s="250"/>
      <c r="FTI22" s="249"/>
      <c r="FTJ22" s="250"/>
      <c r="FTK22" s="250"/>
      <c r="FTL22" s="250"/>
      <c r="FTM22" s="250"/>
      <c r="FTN22" s="250"/>
      <c r="FTO22" s="250"/>
      <c r="FTP22" s="250"/>
      <c r="FTQ22" s="250"/>
      <c r="FTR22" s="250"/>
      <c r="FTS22" s="250"/>
      <c r="FTT22" s="250"/>
      <c r="FTU22" s="249"/>
      <c r="FTV22" s="250"/>
      <c r="FTW22" s="250"/>
      <c r="FTX22" s="250"/>
      <c r="FTY22" s="250"/>
      <c r="FTZ22" s="250"/>
      <c r="FUA22" s="250"/>
      <c r="FUB22" s="250"/>
      <c r="FUC22" s="250"/>
      <c r="FUD22" s="250"/>
      <c r="FUE22" s="250"/>
      <c r="FUF22" s="250"/>
      <c r="FUG22" s="249"/>
      <c r="FUH22" s="250"/>
      <c r="FUI22" s="250"/>
      <c r="FUJ22" s="250"/>
      <c r="FUK22" s="250"/>
      <c r="FUL22" s="250"/>
      <c r="FUM22" s="250"/>
      <c r="FUN22" s="250"/>
      <c r="FUO22" s="250"/>
      <c r="FUP22" s="250"/>
      <c r="FUQ22" s="250"/>
      <c r="FUR22" s="250"/>
      <c r="FUS22" s="249"/>
      <c r="FUT22" s="250"/>
      <c r="FUU22" s="250"/>
      <c r="FUV22" s="250"/>
      <c r="FUW22" s="250"/>
      <c r="FUX22" s="250"/>
      <c r="FUY22" s="250"/>
      <c r="FUZ22" s="250"/>
      <c r="FVA22" s="250"/>
      <c r="FVB22" s="250"/>
      <c r="FVC22" s="250"/>
      <c r="FVD22" s="250"/>
      <c r="FVE22" s="249"/>
      <c r="FVF22" s="250"/>
      <c r="FVG22" s="250"/>
      <c r="FVH22" s="250"/>
      <c r="FVI22" s="250"/>
      <c r="FVJ22" s="250"/>
      <c r="FVK22" s="250"/>
      <c r="FVL22" s="250"/>
      <c r="FVM22" s="250"/>
      <c r="FVN22" s="250"/>
      <c r="FVO22" s="250"/>
      <c r="FVP22" s="250"/>
      <c r="FVQ22" s="249"/>
      <c r="FVR22" s="250"/>
      <c r="FVS22" s="250"/>
      <c r="FVT22" s="250"/>
      <c r="FVU22" s="250"/>
      <c r="FVV22" s="250"/>
      <c r="FVW22" s="250"/>
      <c r="FVX22" s="250"/>
      <c r="FVY22" s="250"/>
      <c r="FVZ22" s="250"/>
      <c r="FWA22" s="250"/>
      <c r="FWB22" s="250"/>
      <c r="FWC22" s="249"/>
      <c r="FWD22" s="250"/>
      <c r="FWE22" s="250"/>
      <c r="FWF22" s="250"/>
      <c r="FWG22" s="250"/>
      <c r="FWH22" s="250"/>
      <c r="FWI22" s="250"/>
      <c r="FWJ22" s="250"/>
      <c r="FWK22" s="250"/>
      <c r="FWL22" s="250"/>
      <c r="FWM22" s="250"/>
      <c r="FWN22" s="250"/>
      <c r="FWO22" s="249"/>
      <c r="FWP22" s="250"/>
      <c r="FWQ22" s="250"/>
      <c r="FWR22" s="250"/>
      <c r="FWS22" s="250"/>
      <c r="FWT22" s="250"/>
      <c r="FWU22" s="250"/>
      <c r="FWV22" s="250"/>
      <c r="FWW22" s="250"/>
      <c r="FWX22" s="250"/>
      <c r="FWY22" s="250"/>
      <c r="FWZ22" s="250"/>
      <c r="FXA22" s="249"/>
      <c r="FXB22" s="250"/>
      <c r="FXC22" s="250"/>
      <c r="FXD22" s="250"/>
      <c r="FXE22" s="250"/>
      <c r="FXF22" s="250"/>
      <c r="FXG22" s="250"/>
      <c r="FXH22" s="250"/>
      <c r="FXI22" s="250"/>
      <c r="FXJ22" s="250"/>
      <c r="FXK22" s="250"/>
      <c r="FXL22" s="250"/>
      <c r="FXM22" s="249"/>
      <c r="FXN22" s="250"/>
      <c r="FXO22" s="250"/>
      <c r="FXP22" s="250"/>
      <c r="FXQ22" s="250"/>
      <c r="FXR22" s="250"/>
      <c r="FXS22" s="250"/>
      <c r="FXT22" s="250"/>
      <c r="FXU22" s="250"/>
      <c r="FXV22" s="250"/>
      <c r="FXW22" s="250"/>
      <c r="FXX22" s="250"/>
      <c r="FXY22" s="249"/>
      <c r="FXZ22" s="250"/>
      <c r="FYA22" s="250"/>
      <c r="FYB22" s="250"/>
      <c r="FYC22" s="250"/>
      <c r="FYD22" s="250"/>
      <c r="FYE22" s="250"/>
      <c r="FYF22" s="250"/>
      <c r="FYG22" s="250"/>
      <c r="FYH22" s="250"/>
      <c r="FYI22" s="250"/>
      <c r="FYJ22" s="250"/>
      <c r="FYK22" s="249"/>
      <c r="FYL22" s="250"/>
      <c r="FYM22" s="250"/>
      <c r="FYN22" s="250"/>
      <c r="FYO22" s="250"/>
      <c r="FYP22" s="250"/>
      <c r="FYQ22" s="250"/>
      <c r="FYR22" s="250"/>
      <c r="FYS22" s="250"/>
      <c r="FYT22" s="250"/>
      <c r="FYU22" s="250"/>
      <c r="FYV22" s="250"/>
      <c r="FYW22" s="249"/>
      <c r="FYX22" s="250"/>
      <c r="FYY22" s="250"/>
      <c r="FYZ22" s="250"/>
      <c r="FZA22" s="250"/>
      <c r="FZB22" s="250"/>
      <c r="FZC22" s="250"/>
      <c r="FZD22" s="250"/>
      <c r="FZE22" s="250"/>
      <c r="FZF22" s="250"/>
      <c r="FZG22" s="250"/>
      <c r="FZH22" s="250"/>
      <c r="FZI22" s="249"/>
      <c r="FZJ22" s="250"/>
      <c r="FZK22" s="250"/>
      <c r="FZL22" s="250"/>
      <c r="FZM22" s="250"/>
      <c r="FZN22" s="250"/>
      <c r="FZO22" s="250"/>
      <c r="FZP22" s="250"/>
      <c r="FZQ22" s="250"/>
      <c r="FZR22" s="250"/>
      <c r="FZS22" s="250"/>
      <c r="FZT22" s="250"/>
      <c r="FZU22" s="249"/>
      <c r="FZV22" s="250"/>
      <c r="FZW22" s="250"/>
      <c r="FZX22" s="250"/>
      <c r="FZY22" s="250"/>
      <c r="FZZ22" s="250"/>
      <c r="GAA22" s="250"/>
      <c r="GAB22" s="250"/>
      <c r="GAC22" s="250"/>
      <c r="GAD22" s="250"/>
      <c r="GAE22" s="250"/>
      <c r="GAF22" s="250"/>
      <c r="GAG22" s="249"/>
      <c r="GAH22" s="250"/>
      <c r="GAI22" s="250"/>
      <c r="GAJ22" s="250"/>
      <c r="GAK22" s="250"/>
      <c r="GAL22" s="250"/>
      <c r="GAM22" s="250"/>
      <c r="GAN22" s="250"/>
      <c r="GAO22" s="250"/>
      <c r="GAP22" s="250"/>
      <c r="GAQ22" s="250"/>
      <c r="GAR22" s="250"/>
      <c r="GAS22" s="249"/>
      <c r="GAT22" s="250"/>
      <c r="GAU22" s="250"/>
      <c r="GAV22" s="250"/>
      <c r="GAW22" s="250"/>
      <c r="GAX22" s="250"/>
      <c r="GAY22" s="250"/>
      <c r="GAZ22" s="250"/>
      <c r="GBA22" s="250"/>
      <c r="GBB22" s="250"/>
      <c r="GBC22" s="250"/>
      <c r="GBD22" s="250"/>
      <c r="GBE22" s="249"/>
      <c r="GBF22" s="250"/>
      <c r="GBG22" s="250"/>
      <c r="GBH22" s="250"/>
      <c r="GBI22" s="250"/>
      <c r="GBJ22" s="250"/>
      <c r="GBK22" s="250"/>
      <c r="GBL22" s="250"/>
      <c r="GBM22" s="250"/>
      <c r="GBN22" s="250"/>
      <c r="GBO22" s="250"/>
      <c r="GBP22" s="250"/>
      <c r="GBQ22" s="249"/>
      <c r="GBR22" s="250"/>
      <c r="GBS22" s="250"/>
      <c r="GBT22" s="250"/>
      <c r="GBU22" s="250"/>
      <c r="GBV22" s="250"/>
      <c r="GBW22" s="250"/>
      <c r="GBX22" s="250"/>
      <c r="GBY22" s="250"/>
      <c r="GBZ22" s="250"/>
      <c r="GCA22" s="250"/>
      <c r="GCB22" s="250"/>
      <c r="GCC22" s="249"/>
      <c r="GCD22" s="250"/>
      <c r="GCE22" s="250"/>
      <c r="GCF22" s="250"/>
      <c r="GCG22" s="250"/>
      <c r="GCH22" s="250"/>
      <c r="GCI22" s="250"/>
      <c r="GCJ22" s="250"/>
      <c r="GCK22" s="250"/>
      <c r="GCL22" s="250"/>
      <c r="GCM22" s="250"/>
      <c r="GCN22" s="250"/>
      <c r="GCO22" s="249"/>
      <c r="GCP22" s="250"/>
      <c r="GCQ22" s="250"/>
      <c r="GCR22" s="250"/>
      <c r="GCS22" s="250"/>
      <c r="GCT22" s="250"/>
      <c r="GCU22" s="250"/>
      <c r="GCV22" s="250"/>
      <c r="GCW22" s="250"/>
      <c r="GCX22" s="250"/>
      <c r="GCY22" s="250"/>
      <c r="GCZ22" s="250"/>
      <c r="GDA22" s="249"/>
      <c r="GDB22" s="250"/>
      <c r="GDC22" s="250"/>
      <c r="GDD22" s="250"/>
      <c r="GDE22" s="250"/>
      <c r="GDF22" s="250"/>
      <c r="GDG22" s="250"/>
      <c r="GDH22" s="250"/>
      <c r="GDI22" s="250"/>
      <c r="GDJ22" s="250"/>
      <c r="GDK22" s="250"/>
      <c r="GDL22" s="250"/>
      <c r="GDM22" s="249"/>
      <c r="GDN22" s="250"/>
      <c r="GDO22" s="250"/>
      <c r="GDP22" s="250"/>
      <c r="GDQ22" s="250"/>
      <c r="GDR22" s="250"/>
      <c r="GDS22" s="250"/>
      <c r="GDT22" s="250"/>
      <c r="GDU22" s="250"/>
      <c r="GDV22" s="250"/>
      <c r="GDW22" s="250"/>
      <c r="GDX22" s="250"/>
      <c r="GDY22" s="249"/>
      <c r="GDZ22" s="250"/>
      <c r="GEA22" s="250"/>
      <c r="GEB22" s="250"/>
      <c r="GEC22" s="250"/>
      <c r="GED22" s="250"/>
      <c r="GEE22" s="250"/>
      <c r="GEF22" s="250"/>
      <c r="GEG22" s="250"/>
      <c r="GEH22" s="250"/>
      <c r="GEI22" s="250"/>
      <c r="GEJ22" s="250"/>
      <c r="GEK22" s="249"/>
      <c r="GEL22" s="250"/>
      <c r="GEM22" s="250"/>
      <c r="GEN22" s="250"/>
      <c r="GEO22" s="250"/>
      <c r="GEP22" s="250"/>
      <c r="GEQ22" s="250"/>
      <c r="GER22" s="250"/>
      <c r="GES22" s="250"/>
      <c r="GET22" s="250"/>
      <c r="GEU22" s="250"/>
      <c r="GEV22" s="250"/>
      <c r="GEW22" s="249"/>
      <c r="GEX22" s="250"/>
      <c r="GEY22" s="250"/>
      <c r="GEZ22" s="250"/>
      <c r="GFA22" s="250"/>
      <c r="GFB22" s="250"/>
      <c r="GFC22" s="250"/>
      <c r="GFD22" s="250"/>
      <c r="GFE22" s="250"/>
      <c r="GFF22" s="250"/>
      <c r="GFG22" s="250"/>
      <c r="GFH22" s="250"/>
      <c r="GFI22" s="249"/>
      <c r="GFJ22" s="250"/>
      <c r="GFK22" s="250"/>
      <c r="GFL22" s="250"/>
      <c r="GFM22" s="250"/>
      <c r="GFN22" s="250"/>
      <c r="GFO22" s="250"/>
      <c r="GFP22" s="250"/>
      <c r="GFQ22" s="250"/>
      <c r="GFR22" s="250"/>
      <c r="GFS22" s="250"/>
      <c r="GFT22" s="250"/>
      <c r="GFU22" s="249"/>
      <c r="GFV22" s="250"/>
      <c r="GFW22" s="250"/>
      <c r="GFX22" s="250"/>
      <c r="GFY22" s="250"/>
      <c r="GFZ22" s="250"/>
      <c r="GGA22" s="250"/>
      <c r="GGB22" s="250"/>
      <c r="GGC22" s="250"/>
      <c r="GGD22" s="250"/>
      <c r="GGE22" s="250"/>
      <c r="GGF22" s="250"/>
      <c r="GGG22" s="249"/>
      <c r="GGH22" s="250"/>
      <c r="GGI22" s="250"/>
      <c r="GGJ22" s="250"/>
      <c r="GGK22" s="250"/>
      <c r="GGL22" s="250"/>
      <c r="GGM22" s="250"/>
      <c r="GGN22" s="250"/>
      <c r="GGO22" s="250"/>
      <c r="GGP22" s="250"/>
      <c r="GGQ22" s="250"/>
      <c r="GGR22" s="250"/>
      <c r="GGS22" s="249"/>
      <c r="GGT22" s="250"/>
      <c r="GGU22" s="250"/>
      <c r="GGV22" s="250"/>
      <c r="GGW22" s="250"/>
      <c r="GGX22" s="250"/>
      <c r="GGY22" s="250"/>
      <c r="GGZ22" s="250"/>
      <c r="GHA22" s="250"/>
      <c r="GHB22" s="250"/>
      <c r="GHC22" s="250"/>
      <c r="GHD22" s="250"/>
      <c r="GHE22" s="249"/>
      <c r="GHF22" s="250"/>
      <c r="GHG22" s="250"/>
      <c r="GHH22" s="250"/>
      <c r="GHI22" s="250"/>
      <c r="GHJ22" s="250"/>
      <c r="GHK22" s="250"/>
      <c r="GHL22" s="250"/>
      <c r="GHM22" s="250"/>
      <c r="GHN22" s="250"/>
      <c r="GHO22" s="250"/>
      <c r="GHP22" s="250"/>
      <c r="GHQ22" s="249"/>
      <c r="GHR22" s="250"/>
      <c r="GHS22" s="250"/>
      <c r="GHT22" s="250"/>
      <c r="GHU22" s="250"/>
      <c r="GHV22" s="250"/>
      <c r="GHW22" s="250"/>
      <c r="GHX22" s="250"/>
      <c r="GHY22" s="250"/>
      <c r="GHZ22" s="250"/>
      <c r="GIA22" s="250"/>
      <c r="GIB22" s="250"/>
      <c r="GIC22" s="249"/>
      <c r="GID22" s="250"/>
      <c r="GIE22" s="250"/>
      <c r="GIF22" s="250"/>
      <c r="GIG22" s="250"/>
      <c r="GIH22" s="250"/>
      <c r="GII22" s="250"/>
      <c r="GIJ22" s="250"/>
      <c r="GIK22" s="250"/>
      <c r="GIL22" s="250"/>
      <c r="GIM22" s="250"/>
      <c r="GIN22" s="250"/>
      <c r="GIO22" s="249"/>
      <c r="GIP22" s="250"/>
      <c r="GIQ22" s="250"/>
      <c r="GIR22" s="250"/>
      <c r="GIS22" s="250"/>
      <c r="GIT22" s="250"/>
      <c r="GIU22" s="250"/>
      <c r="GIV22" s="250"/>
      <c r="GIW22" s="250"/>
      <c r="GIX22" s="250"/>
      <c r="GIY22" s="250"/>
      <c r="GIZ22" s="250"/>
      <c r="GJA22" s="249"/>
      <c r="GJB22" s="250"/>
      <c r="GJC22" s="250"/>
      <c r="GJD22" s="250"/>
      <c r="GJE22" s="250"/>
      <c r="GJF22" s="250"/>
      <c r="GJG22" s="250"/>
      <c r="GJH22" s="250"/>
      <c r="GJI22" s="250"/>
      <c r="GJJ22" s="250"/>
      <c r="GJK22" s="250"/>
      <c r="GJL22" s="250"/>
      <c r="GJM22" s="249"/>
      <c r="GJN22" s="250"/>
      <c r="GJO22" s="250"/>
      <c r="GJP22" s="250"/>
      <c r="GJQ22" s="250"/>
      <c r="GJR22" s="250"/>
      <c r="GJS22" s="250"/>
      <c r="GJT22" s="250"/>
      <c r="GJU22" s="250"/>
      <c r="GJV22" s="250"/>
      <c r="GJW22" s="250"/>
      <c r="GJX22" s="250"/>
      <c r="GJY22" s="249"/>
      <c r="GJZ22" s="250"/>
      <c r="GKA22" s="250"/>
      <c r="GKB22" s="250"/>
      <c r="GKC22" s="250"/>
      <c r="GKD22" s="250"/>
      <c r="GKE22" s="250"/>
      <c r="GKF22" s="250"/>
      <c r="GKG22" s="250"/>
      <c r="GKH22" s="250"/>
      <c r="GKI22" s="250"/>
      <c r="GKJ22" s="250"/>
      <c r="GKK22" s="249"/>
      <c r="GKL22" s="250"/>
      <c r="GKM22" s="250"/>
      <c r="GKN22" s="250"/>
      <c r="GKO22" s="250"/>
      <c r="GKP22" s="250"/>
      <c r="GKQ22" s="250"/>
      <c r="GKR22" s="250"/>
      <c r="GKS22" s="250"/>
      <c r="GKT22" s="250"/>
      <c r="GKU22" s="250"/>
      <c r="GKV22" s="250"/>
      <c r="GKW22" s="249"/>
      <c r="GKX22" s="250"/>
      <c r="GKY22" s="250"/>
      <c r="GKZ22" s="250"/>
      <c r="GLA22" s="250"/>
      <c r="GLB22" s="250"/>
      <c r="GLC22" s="250"/>
      <c r="GLD22" s="250"/>
      <c r="GLE22" s="250"/>
      <c r="GLF22" s="250"/>
      <c r="GLG22" s="250"/>
      <c r="GLH22" s="250"/>
      <c r="GLI22" s="249"/>
      <c r="GLJ22" s="250"/>
      <c r="GLK22" s="250"/>
      <c r="GLL22" s="250"/>
      <c r="GLM22" s="250"/>
      <c r="GLN22" s="250"/>
      <c r="GLO22" s="250"/>
      <c r="GLP22" s="250"/>
      <c r="GLQ22" s="250"/>
      <c r="GLR22" s="250"/>
      <c r="GLS22" s="250"/>
      <c r="GLT22" s="250"/>
      <c r="GLU22" s="249"/>
      <c r="GLV22" s="250"/>
      <c r="GLW22" s="250"/>
      <c r="GLX22" s="250"/>
      <c r="GLY22" s="250"/>
      <c r="GLZ22" s="250"/>
      <c r="GMA22" s="250"/>
      <c r="GMB22" s="250"/>
      <c r="GMC22" s="250"/>
      <c r="GMD22" s="250"/>
      <c r="GME22" s="250"/>
      <c r="GMF22" s="250"/>
      <c r="GMG22" s="249"/>
      <c r="GMH22" s="250"/>
      <c r="GMI22" s="250"/>
      <c r="GMJ22" s="250"/>
      <c r="GMK22" s="250"/>
      <c r="GML22" s="250"/>
      <c r="GMM22" s="250"/>
      <c r="GMN22" s="250"/>
      <c r="GMO22" s="250"/>
      <c r="GMP22" s="250"/>
      <c r="GMQ22" s="250"/>
      <c r="GMR22" s="250"/>
      <c r="GMS22" s="249"/>
      <c r="GMT22" s="250"/>
      <c r="GMU22" s="250"/>
      <c r="GMV22" s="250"/>
      <c r="GMW22" s="250"/>
      <c r="GMX22" s="250"/>
      <c r="GMY22" s="250"/>
      <c r="GMZ22" s="250"/>
      <c r="GNA22" s="250"/>
      <c r="GNB22" s="250"/>
      <c r="GNC22" s="250"/>
      <c r="GND22" s="250"/>
      <c r="GNE22" s="249"/>
      <c r="GNF22" s="250"/>
      <c r="GNG22" s="250"/>
      <c r="GNH22" s="250"/>
      <c r="GNI22" s="250"/>
      <c r="GNJ22" s="250"/>
      <c r="GNK22" s="250"/>
      <c r="GNL22" s="250"/>
      <c r="GNM22" s="250"/>
      <c r="GNN22" s="250"/>
      <c r="GNO22" s="250"/>
      <c r="GNP22" s="250"/>
      <c r="GNQ22" s="249"/>
      <c r="GNR22" s="250"/>
      <c r="GNS22" s="250"/>
      <c r="GNT22" s="250"/>
      <c r="GNU22" s="250"/>
      <c r="GNV22" s="250"/>
      <c r="GNW22" s="250"/>
      <c r="GNX22" s="250"/>
      <c r="GNY22" s="250"/>
      <c r="GNZ22" s="250"/>
      <c r="GOA22" s="250"/>
      <c r="GOB22" s="250"/>
      <c r="GOC22" s="249"/>
      <c r="GOD22" s="250"/>
      <c r="GOE22" s="250"/>
      <c r="GOF22" s="250"/>
      <c r="GOG22" s="250"/>
      <c r="GOH22" s="250"/>
      <c r="GOI22" s="250"/>
      <c r="GOJ22" s="250"/>
      <c r="GOK22" s="250"/>
      <c r="GOL22" s="250"/>
      <c r="GOM22" s="250"/>
      <c r="GON22" s="250"/>
      <c r="GOO22" s="249"/>
      <c r="GOP22" s="250"/>
      <c r="GOQ22" s="250"/>
      <c r="GOR22" s="250"/>
      <c r="GOS22" s="250"/>
      <c r="GOT22" s="250"/>
      <c r="GOU22" s="250"/>
      <c r="GOV22" s="250"/>
      <c r="GOW22" s="250"/>
      <c r="GOX22" s="250"/>
      <c r="GOY22" s="250"/>
      <c r="GOZ22" s="250"/>
      <c r="GPA22" s="249"/>
      <c r="GPB22" s="250"/>
      <c r="GPC22" s="250"/>
      <c r="GPD22" s="250"/>
      <c r="GPE22" s="250"/>
      <c r="GPF22" s="250"/>
      <c r="GPG22" s="250"/>
      <c r="GPH22" s="250"/>
      <c r="GPI22" s="250"/>
      <c r="GPJ22" s="250"/>
      <c r="GPK22" s="250"/>
      <c r="GPL22" s="250"/>
      <c r="GPM22" s="249"/>
      <c r="GPN22" s="250"/>
      <c r="GPO22" s="250"/>
      <c r="GPP22" s="250"/>
      <c r="GPQ22" s="250"/>
      <c r="GPR22" s="250"/>
      <c r="GPS22" s="250"/>
      <c r="GPT22" s="250"/>
      <c r="GPU22" s="250"/>
      <c r="GPV22" s="250"/>
      <c r="GPW22" s="250"/>
      <c r="GPX22" s="250"/>
      <c r="GPY22" s="249"/>
      <c r="GPZ22" s="250"/>
      <c r="GQA22" s="250"/>
      <c r="GQB22" s="250"/>
      <c r="GQC22" s="250"/>
      <c r="GQD22" s="250"/>
      <c r="GQE22" s="250"/>
      <c r="GQF22" s="250"/>
      <c r="GQG22" s="250"/>
      <c r="GQH22" s="250"/>
      <c r="GQI22" s="250"/>
      <c r="GQJ22" s="250"/>
      <c r="GQK22" s="249"/>
      <c r="GQL22" s="250"/>
      <c r="GQM22" s="250"/>
      <c r="GQN22" s="250"/>
      <c r="GQO22" s="250"/>
      <c r="GQP22" s="250"/>
      <c r="GQQ22" s="250"/>
      <c r="GQR22" s="250"/>
      <c r="GQS22" s="250"/>
      <c r="GQT22" s="250"/>
      <c r="GQU22" s="250"/>
      <c r="GQV22" s="250"/>
      <c r="GQW22" s="249"/>
      <c r="GQX22" s="250"/>
      <c r="GQY22" s="250"/>
      <c r="GQZ22" s="250"/>
      <c r="GRA22" s="250"/>
      <c r="GRB22" s="250"/>
      <c r="GRC22" s="250"/>
      <c r="GRD22" s="250"/>
      <c r="GRE22" s="250"/>
      <c r="GRF22" s="250"/>
      <c r="GRG22" s="250"/>
      <c r="GRH22" s="250"/>
      <c r="GRI22" s="249"/>
      <c r="GRJ22" s="250"/>
      <c r="GRK22" s="250"/>
      <c r="GRL22" s="250"/>
      <c r="GRM22" s="250"/>
      <c r="GRN22" s="250"/>
      <c r="GRO22" s="250"/>
      <c r="GRP22" s="250"/>
      <c r="GRQ22" s="250"/>
      <c r="GRR22" s="250"/>
      <c r="GRS22" s="250"/>
      <c r="GRT22" s="250"/>
      <c r="GRU22" s="249"/>
      <c r="GRV22" s="250"/>
      <c r="GRW22" s="250"/>
      <c r="GRX22" s="250"/>
      <c r="GRY22" s="250"/>
      <c r="GRZ22" s="250"/>
      <c r="GSA22" s="250"/>
      <c r="GSB22" s="250"/>
      <c r="GSC22" s="250"/>
      <c r="GSD22" s="250"/>
      <c r="GSE22" s="250"/>
      <c r="GSF22" s="250"/>
      <c r="GSG22" s="249"/>
      <c r="GSH22" s="250"/>
      <c r="GSI22" s="250"/>
      <c r="GSJ22" s="250"/>
      <c r="GSK22" s="250"/>
      <c r="GSL22" s="250"/>
      <c r="GSM22" s="250"/>
      <c r="GSN22" s="250"/>
      <c r="GSO22" s="250"/>
      <c r="GSP22" s="250"/>
      <c r="GSQ22" s="250"/>
      <c r="GSR22" s="250"/>
      <c r="GSS22" s="249"/>
      <c r="GST22" s="250"/>
      <c r="GSU22" s="250"/>
      <c r="GSV22" s="250"/>
      <c r="GSW22" s="250"/>
      <c r="GSX22" s="250"/>
      <c r="GSY22" s="250"/>
      <c r="GSZ22" s="250"/>
      <c r="GTA22" s="250"/>
      <c r="GTB22" s="250"/>
      <c r="GTC22" s="250"/>
      <c r="GTD22" s="250"/>
      <c r="GTE22" s="249"/>
      <c r="GTF22" s="250"/>
      <c r="GTG22" s="250"/>
      <c r="GTH22" s="250"/>
      <c r="GTI22" s="250"/>
      <c r="GTJ22" s="250"/>
      <c r="GTK22" s="250"/>
      <c r="GTL22" s="250"/>
      <c r="GTM22" s="250"/>
      <c r="GTN22" s="250"/>
      <c r="GTO22" s="250"/>
      <c r="GTP22" s="250"/>
      <c r="GTQ22" s="249"/>
      <c r="GTR22" s="250"/>
      <c r="GTS22" s="250"/>
      <c r="GTT22" s="250"/>
      <c r="GTU22" s="250"/>
      <c r="GTV22" s="250"/>
      <c r="GTW22" s="250"/>
      <c r="GTX22" s="250"/>
      <c r="GTY22" s="250"/>
      <c r="GTZ22" s="250"/>
      <c r="GUA22" s="250"/>
      <c r="GUB22" s="250"/>
      <c r="GUC22" s="249"/>
      <c r="GUD22" s="250"/>
      <c r="GUE22" s="250"/>
      <c r="GUF22" s="250"/>
      <c r="GUG22" s="250"/>
      <c r="GUH22" s="250"/>
      <c r="GUI22" s="250"/>
      <c r="GUJ22" s="250"/>
      <c r="GUK22" s="250"/>
      <c r="GUL22" s="250"/>
      <c r="GUM22" s="250"/>
      <c r="GUN22" s="250"/>
      <c r="GUO22" s="249"/>
      <c r="GUP22" s="250"/>
      <c r="GUQ22" s="250"/>
      <c r="GUR22" s="250"/>
      <c r="GUS22" s="250"/>
      <c r="GUT22" s="250"/>
      <c r="GUU22" s="250"/>
      <c r="GUV22" s="250"/>
      <c r="GUW22" s="250"/>
      <c r="GUX22" s="250"/>
      <c r="GUY22" s="250"/>
      <c r="GUZ22" s="250"/>
      <c r="GVA22" s="249"/>
      <c r="GVB22" s="250"/>
      <c r="GVC22" s="250"/>
      <c r="GVD22" s="250"/>
      <c r="GVE22" s="250"/>
      <c r="GVF22" s="250"/>
      <c r="GVG22" s="250"/>
      <c r="GVH22" s="250"/>
      <c r="GVI22" s="250"/>
      <c r="GVJ22" s="250"/>
      <c r="GVK22" s="250"/>
      <c r="GVL22" s="250"/>
      <c r="GVM22" s="249"/>
      <c r="GVN22" s="250"/>
      <c r="GVO22" s="250"/>
      <c r="GVP22" s="250"/>
      <c r="GVQ22" s="250"/>
      <c r="GVR22" s="250"/>
      <c r="GVS22" s="250"/>
      <c r="GVT22" s="250"/>
      <c r="GVU22" s="250"/>
      <c r="GVV22" s="250"/>
      <c r="GVW22" s="250"/>
      <c r="GVX22" s="250"/>
      <c r="GVY22" s="249"/>
      <c r="GVZ22" s="250"/>
      <c r="GWA22" s="250"/>
      <c r="GWB22" s="250"/>
      <c r="GWC22" s="250"/>
      <c r="GWD22" s="250"/>
      <c r="GWE22" s="250"/>
      <c r="GWF22" s="250"/>
      <c r="GWG22" s="250"/>
      <c r="GWH22" s="250"/>
      <c r="GWI22" s="250"/>
      <c r="GWJ22" s="250"/>
      <c r="GWK22" s="249"/>
      <c r="GWL22" s="250"/>
      <c r="GWM22" s="250"/>
      <c r="GWN22" s="250"/>
      <c r="GWO22" s="250"/>
      <c r="GWP22" s="250"/>
      <c r="GWQ22" s="250"/>
      <c r="GWR22" s="250"/>
      <c r="GWS22" s="250"/>
      <c r="GWT22" s="250"/>
      <c r="GWU22" s="250"/>
      <c r="GWV22" s="250"/>
      <c r="GWW22" s="249"/>
      <c r="GWX22" s="250"/>
      <c r="GWY22" s="250"/>
      <c r="GWZ22" s="250"/>
      <c r="GXA22" s="250"/>
      <c r="GXB22" s="250"/>
      <c r="GXC22" s="250"/>
      <c r="GXD22" s="250"/>
      <c r="GXE22" s="250"/>
      <c r="GXF22" s="250"/>
      <c r="GXG22" s="250"/>
      <c r="GXH22" s="250"/>
      <c r="GXI22" s="249"/>
      <c r="GXJ22" s="250"/>
      <c r="GXK22" s="250"/>
      <c r="GXL22" s="250"/>
      <c r="GXM22" s="250"/>
      <c r="GXN22" s="250"/>
      <c r="GXO22" s="250"/>
      <c r="GXP22" s="250"/>
      <c r="GXQ22" s="250"/>
      <c r="GXR22" s="250"/>
      <c r="GXS22" s="250"/>
      <c r="GXT22" s="250"/>
      <c r="GXU22" s="249"/>
      <c r="GXV22" s="250"/>
      <c r="GXW22" s="250"/>
      <c r="GXX22" s="250"/>
      <c r="GXY22" s="250"/>
      <c r="GXZ22" s="250"/>
      <c r="GYA22" s="250"/>
      <c r="GYB22" s="250"/>
      <c r="GYC22" s="250"/>
      <c r="GYD22" s="250"/>
      <c r="GYE22" s="250"/>
      <c r="GYF22" s="250"/>
      <c r="GYG22" s="249"/>
      <c r="GYH22" s="250"/>
      <c r="GYI22" s="250"/>
      <c r="GYJ22" s="250"/>
      <c r="GYK22" s="250"/>
      <c r="GYL22" s="250"/>
      <c r="GYM22" s="250"/>
      <c r="GYN22" s="250"/>
      <c r="GYO22" s="250"/>
      <c r="GYP22" s="250"/>
      <c r="GYQ22" s="250"/>
      <c r="GYR22" s="250"/>
      <c r="GYS22" s="249"/>
      <c r="GYT22" s="250"/>
      <c r="GYU22" s="250"/>
      <c r="GYV22" s="250"/>
      <c r="GYW22" s="250"/>
      <c r="GYX22" s="250"/>
      <c r="GYY22" s="250"/>
      <c r="GYZ22" s="250"/>
      <c r="GZA22" s="250"/>
      <c r="GZB22" s="250"/>
      <c r="GZC22" s="250"/>
      <c r="GZD22" s="250"/>
      <c r="GZE22" s="249"/>
      <c r="GZF22" s="250"/>
      <c r="GZG22" s="250"/>
      <c r="GZH22" s="250"/>
      <c r="GZI22" s="250"/>
      <c r="GZJ22" s="250"/>
      <c r="GZK22" s="250"/>
      <c r="GZL22" s="250"/>
      <c r="GZM22" s="250"/>
      <c r="GZN22" s="250"/>
      <c r="GZO22" s="250"/>
      <c r="GZP22" s="250"/>
      <c r="GZQ22" s="249"/>
      <c r="GZR22" s="250"/>
      <c r="GZS22" s="250"/>
      <c r="GZT22" s="250"/>
      <c r="GZU22" s="250"/>
      <c r="GZV22" s="250"/>
      <c r="GZW22" s="250"/>
      <c r="GZX22" s="250"/>
      <c r="GZY22" s="250"/>
      <c r="GZZ22" s="250"/>
      <c r="HAA22" s="250"/>
      <c r="HAB22" s="250"/>
      <c r="HAC22" s="249"/>
      <c r="HAD22" s="250"/>
      <c r="HAE22" s="250"/>
      <c r="HAF22" s="250"/>
      <c r="HAG22" s="250"/>
      <c r="HAH22" s="250"/>
      <c r="HAI22" s="250"/>
      <c r="HAJ22" s="250"/>
      <c r="HAK22" s="250"/>
      <c r="HAL22" s="250"/>
      <c r="HAM22" s="250"/>
      <c r="HAN22" s="250"/>
      <c r="HAO22" s="249"/>
      <c r="HAP22" s="250"/>
      <c r="HAQ22" s="250"/>
      <c r="HAR22" s="250"/>
      <c r="HAS22" s="250"/>
      <c r="HAT22" s="250"/>
      <c r="HAU22" s="250"/>
      <c r="HAV22" s="250"/>
      <c r="HAW22" s="250"/>
      <c r="HAX22" s="250"/>
      <c r="HAY22" s="250"/>
      <c r="HAZ22" s="250"/>
      <c r="HBA22" s="249"/>
      <c r="HBB22" s="250"/>
      <c r="HBC22" s="250"/>
      <c r="HBD22" s="250"/>
      <c r="HBE22" s="250"/>
      <c r="HBF22" s="250"/>
      <c r="HBG22" s="250"/>
      <c r="HBH22" s="250"/>
      <c r="HBI22" s="250"/>
      <c r="HBJ22" s="250"/>
      <c r="HBK22" s="250"/>
      <c r="HBL22" s="250"/>
      <c r="HBM22" s="249"/>
      <c r="HBN22" s="250"/>
      <c r="HBO22" s="250"/>
      <c r="HBP22" s="250"/>
      <c r="HBQ22" s="250"/>
      <c r="HBR22" s="250"/>
      <c r="HBS22" s="250"/>
      <c r="HBT22" s="250"/>
      <c r="HBU22" s="250"/>
      <c r="HBV22" s="250"/>
      <c r="HBW22" s="250"/>
      <c r="HBX22" s="250"/>
      <c r="HBY22" s="249"/>
      <c r="HBZ22" s="250"/>
      <c r="HCA22" s="250"/>
      <c r="HCB22" s="250"/>
      <c r="HCC22" s="250"/>
      <c r="HCD22" s="250"/>
      <c r="HCE22" s="250"/>
      <c r="HCF22" s="250"/>
      <c r="HCG22" s="250"/>
      <c r="HCH22" s="250"/>
      <c r="HCI22" s="250"/>
      <c r="HCJ22" s="250"/>
      <c r="HCK22" s="249"/>
      <c r="HCL22" s="250"/>
      <c r="HCM22" s="250"/>
      <c r="HCN22" s="250"/>
      <c r="HCO22" s="250"/>
      <c r="HCP22" s="250"/>
      <c r="HCQ22" s="250"/>
      <c r="HCR22" s="250"/>
      <c r="HCS22" s="250"/>
      <c r="HCT22" s="250"/>
      <c r="HCU22" s="250"/>
      <c r="HCV22" s="250"/>
      <c r="HCW22" s="249"/>
      <c r="HCX22" s="250"/>
      <c r="HCY22" s="250"/>
      <c r="HCZ22" s="250"/>
      <c r="HDA22" s="250"/>
      <c r="HDB22" s="250"/>
      <c r="HDC22" s="250"/>
      <c r="HDD22" s="250"/>
      <c r="HDE22" s="250"/>
      <c r="HDF22" s="250"/>
      <c r="HDG22" s="250"/>
      <c r="HDH22" s="250"/>
      <c r="HDI22" s="249"/>
      <c r="HDJ22" s="250"/>
      <c r="HDK22" s="250"/>
      <c r="HDL22" s="250"/>
      <c r="HDM22" s="250"/>
      <c r="HDN22" s="250"/>
      <c r="HDO22" s="250"/>
      <c r="HDP22" s="250"/>
      <c r="HDQ22" s="250"/>
      <c r="HDR22" s="250"/>
      <c r="HDS22" s="250"/>
      <c r="HDT22" s="250"/>
      <c r="HDU22" s="249"/>
      <c r="HDV22" s="250"/>
      <c r="HDW22" s="250"/>
      <c r="HDX22" s="250"/>
      <c r="HDY22" s="250"/>
      <c r="HDZ22" s="250"/>
      <c r="HEA22" s="250"/>
      <c r="HEB22" s="250"/>
      <c r="HEC22" s="250"/>
      <c r="HED22" s="250"/>
      <c r="HEE22" s="250"/>
      <c r="HEF22" s="250"/>
      <c r="HEG22" s="249"/>
      <c r="HEH22" s="250"/>
      <c r="HEI22" s="250"/>
      <c r="HEJ22" s="250"/>
      <c r="HEK22" s="250"/>
      <c r="HEL22" s="250"/>
      <c r="HEM22" s="250"/>
      <c r="HEN22" s="250"/>
      <c r="HEO22" s="250"/>
      <c r="HEP22" s="250"/>
      <c r="HEQ22" s="250"/>
      <c r="HER22" s="250"/>
      <c r="HES22" s="249"/>
      <c r="HET22" s="250"/>
      <c r="HEU22" s="250"/>
      <c r="HEV22" s="250"/>
      <c r="HEW22" s="250"/>
      <c r="HEX22" s="250"/>
      <c r="HEY22" s="250"/>
      <c r="HEZ22" s="250"/>
      <c r="HFA22" s="250"/>
      <c r="HFB22" s="250"/>
      <c r="HFC22" s="250"/>
      <c r="HFD22" s="250"/>
      <c r="HFE22" s="249"/>
      <c r="HFF22" s="250"/>
      <c r="HFG22" s="250"/>
      <c r="HFH22" s="250"/>
      <c r="HFI22" s="250"/>
      <c r="HFJ22" s="250"/>
      <c r="HFK22" s="250"/>
      <c r="HFL22" s="250"/>
      <c r="HFM22" s="250"/>
      <c r="HFN22" s="250"/>
      <c r="HFO22" s="250"/>
      <c r="HFP22" s="250"/>
      <c r="HFQ22" s="249"/>
      <c r="HFR22" s="250"/>
      <c r="HFS22" s="250"/>
      <c r="HFT22" s="250"/>
      <c r="HFU22" s="250"/>
      <c r="HFV22" s="250"/>
      <c r="HFW22" s="250"/>
      <c r="HFX22" s="250"/>
      <c r="HFY22" s="250"/>
      <c r="HFZ22" s="250"/>
      <c r="HGA22" s="250"/>
      <c r="HGB22" s="250"/>
      <c r="HGC22" s="249"/>
      <c r="HGD22" s="250"/>
      <c r="HGE22" s="250"/>
      <c r="HGF22" s="250"/>
      <c r="HGG22" s="250"/>
      <c r="HGH22" s="250"/>
      <c r="HGI22" s="250"/>
      <c r="HGJ22" s="250"/>
      <c r="HGK22" s="250"/>
      <c r="HGL22" s="250"/>
      <c r="HGM22" s="250"/>
      <c r="HGN22" s="250"/>
      <c r="HGO22" s="249"/>
      <c r="HGP22" s="250"/>
      <c r="HGQ22" s="250"/>
      <c r="HGR22" s="250"/>
      <c r="HGS22" s="250"/>
      <c r="HGT22" s="250"/>
      <c r="HGU22" s="250"/>
      <c r="HGV22" s="250"/>
      <c r="HGW22" s="250"/>
      <c r="HGX22" s="250"/>
      <c r="HGY22" s="250"/>
      <c r="HGZ22" s="250"/>
      <c r="HHA22" s="249"/>
      <c r="HHB22" s="250"/>
      <c r="HHC22" s="250"/>
      <c r="HHD22" s="250"/>
      <c r="HHE22" s="250"/>
      <c r="HHF22" s="250"/>
      <c r="HHG22" s="250"/>
      <c r="HHH22" s="250"/>
      <c r="HHI22" s="250"/>
      <c r="HHJ22" s="250"/>
      <c r="HHK22" s="250"/>
      <c r="HHL22" s="250"/>
      <c r="HHM22" s="249"/>
      <c r="HHN22" s="250"/>
      <c r="HHO22" s="250"/>
      <c r="HHP22" s="250"/>
      <c r="HHQ22" s="250"/>
      <c r="HHR22" s="250"/>
      <c r="HHS22" s="250"/>
      <c r="HHT22" s="250"/>
      <c r="HHU22" s="250"/>
      <c r="HHV22" s="250"/>
      <c r="HHW22" s="250"/>
      <c r="HHX22" s="250"/>
      <c r="HHY22" s="249"/>
      <c r="HHZ22" s="250"/>
      <c r="HIA22" s="250"/>
      <c r="HIB22" s="250"/>
      <c r="HIC22" s="250"/>
      <c r="HID22" s="250"/>
      <c r="HIE22" s="250"/>
      <c r="HIF22" s="250"/>
      <c r="HIG22" s="250"/>
      <c r="HIH22" s="250"/>
      <c r="HII22" s="250"/>
      <c r="HIJ22" s="250"/>
      <c r="HIK22" s="249"/>
      <c r="HIL22" s="250"/>
      <c r="HIM22" s="250"/>
      <c r="HIN22" s="250"/>
      <c r="HIO22" s="250"/>
      <c r="HIP22" s="250"/>
      <c r="HIQ22" s="250"/>
      <c r="HIR22" s="250"/>
      <c r="HIS22" s="250"/>
      <c r="HIT22" s="250"/>
      <c r="HIU22" s="250"/>
      <c r="HIV22" s="250"/>
      <c r="HIW22" s="249"/>
      <c r="HIX22" s="250"/>
      <c r="HIY22" s="250"/>
      <c r="HIZ22" s="250"/>
      <c r="HJA22" s="250"/>
      <c r="HJB22" s="250"/>
      <c r="HJC22" s="250"/>
      <c r="HJD22" s="250"/>
      <c r="HJE22" s="250"/>
      <c r="HJF22" s="250"/>
      <c r="HJG22" s="250"/>
      <c r="HJH22" s="250"/>
      <c r="HJI22" s="249"/>
      <c r="HJJ22" s="250"/>
      <c r="HJK22" s="250"/>
      <c r="HJL22" s="250"/>
      <c r="HJM22" s="250"/>
      <c r="HJN22" s="250"/>
      <c r="HJO22" s="250"/>
      <c r="HJP22" s="250"/>
      <c r="HJQ22" s="250"/>
      <c r="HJR22" s="250"/>
      <c r="HJS22" s="250"/>
      <c r="HJT22" s="250"/>
      <c r="HJU22" s="249"/>
      <c r="HJV22" s="250"/>
      <c r="HJW22" s="250"/>
      <c r="HJX22" s="250"/>
      <c r="HJY22" s="250"/>
      <c r="HJZ22" s="250"/>
      <c r="HKA22" s="250"/>
      <c r="HKB22" s="250"/>
      <c r="HKC22" s="250"/>
      <c r="HKD22" s="250"/>
      <c r="HKE22" s="250"/>
      <c r="HKF22" s="250"/>
      <c r="HKG22" s="249"/>
      <c r="HKH22" s="250"/>
      <c r="HKI22" s="250"/>
      <c r="HKJ22" s="250"/>
      <c r="HKK22" s="250"/>
      <c r="HKL22" s="250"/>
      <c r="HKM22" s="250"/>
      <c r="HKN22" s="250"/>
      <c r="HKO22" s="250"/>
      <c r="HKP22" s="250"/>
      <c r="HKQ22" s="250"/>
      <c r="HKR22" s="250"/>
      <c r="HKS22" s="249"/>
      <c r="HKT22" s="250"/>
      <c r="HKU22" s="250"/>
      <c r="HKV22" s="250"/>
      <c r="HKW22" s="250"/>
      <c r="HKX22" s="250"/>
      <c r="HKY22" s="250"/>
      <c r="HKZ22" s="250"/>
      <c r="HLA22" s="250"/>
      <c r="HLB22" s="250"/>
      <c r="HLC22" s="250"/>
      <c r="HLD22" s="250"/>
      <c r="HLE22" s="249"/>
      <c r="HLF22" s="250"/>
      <c r="HLG22" s="250"/>
      <c r="HLH22" s="250"/>
      <c r="HLI22" s="250"/>
      <c r="HLJ22" s="250"/>
      <c r="HLK22" s="250"/>
      <c r="HLL22" s="250"/>
      <c r="HLM22" s="250"/>
      <c r="HLN22" s="250"/>
      <c r="HLO22" s="250"/>
      <c r="HLP22" s="250"/>
      <c r="HLQ22" s="249"/>
      <c r="HLR22" s="250"/>
      <c r="HLS22" s="250"/>
      <c r="HLT22" s="250"/>
      <c r="HLU22" s="250"/>
      <c r="HLV22" s="250"/>
      <c r="HLW22" s="250"/>
      <c r="HLX22" s="250"/>
      <c r="HLY22" s="250"/>
      <c r="HLZ22" s="250"/>
      <c r="HMA22" s="250"/>
      <c r="HMB22" s="250"/>
      <c r="HMC22" s="249"/>
      <c r="HMD22" s="250"/>
      <c r="HME22" s="250"/>
      <c r="HMF22" s="250"/>
      <c r="HMG22" s="250"/>
      <c r="HMH22" s="250"/>
      <c r="HMI22" s="250"/>
      <c r="HMJ22" s="250"/>
      <c r="HMK22" s="250"/>
      <c r="HML22" s="250"/>
      <c r="HMM22" s="250"/>
      <c r="HMN22" s="250"/>
      <c r="HMO22" s="249"/>
      <c r="HMP22" s="250"/>
      <c r="HMQ22" s="250"/>
      <c r="HMR22" s="250"/>
      <c r="HMS22" s="250"/>
      <c r="HMT22" s="250"/>
      <c r="HMU22" s="250"/>
      <c r="HMV22" s="250"/>
      <c r="HMW22" s="250"/>
      <c r="HMX22" s="250"/>
      <c r="HMY22" s="250"/>
      <c r="HMZ22" s="250"/>
      <c r="HNA22" s="249"/>
      <c r="HNB22" s="250"/>
      <c r="HNC22" s="250"/>
      <c r="HND22" s="250"/>
      <c r="HNE22" s="250"/>
      <c r="HNF22" s="250"/>
      <c r="HNG22" s="250"/>
      <c r="HNH22" s="250"/>
      <c r="HNI22" s="250"/>
      <c r="HNJ22" s="250"/>
      <c r="HNK22" s="250"/>
      <c r="HNL22" s="250"/>
      <c r="HNM22" s="249"/>
      <c r="HNN22" s="250"/>
      <c r="HNO22" s="250"/>
      <c r="HNP22" s="250"/>
      <c r="HNQ22" s="250"/>
      <c r="HNR22" s="250"/>
      <c r="HNS22" s="250"/>
      <c r="HNT22" s="250"/>
      <c r="HNU22" s="250"/>
      <c r="HNV22" s="250"/>
      <c r="HNW22" s="250"/>
      <c r="HNX22" s="250"/>
      <c r="HNY22" s="249"/>
      <c r="HNZ22" s="250"/>
      <c r="HOA22" s="250"/>
      <c r="HOB22" s="250"/>
      <c r="HOC22" s="250"/>
      <c r="HOD22" s="250"/>
      <c r="HOE22" s="250"/>
      <c r="HOF22" s="250"/>
      <c r="HOG22" s="250"/>
      <c r="HOH22" s="250"/>
      <c r="HOI22" s="250"/>
      <c r="HOJ22" s="250"/>
      <c r="HOK22" s="249"/>
      <c r="HOL22" s="250"/>
      <c r="HOM22" s="250"/>
      <c r="HON22" s="250"/>
      <c r="HOO22" s="250"/>
      <c r="HOP22" s="250"/>
      <c r="HOQ22" s="250"/>
      <c r="HOR22" s="250"/>
      <c r="HOS22" s="250"/>
      <c r="HOT22" s="250"/>
      <c r="HOU22" s="250"/>
      <c r="HOV22" s="250"/>
      <c r="HOW22" s="249"/>
      <c r="HOX22" s="250"/>
      <c r="HOY22" s="250"/>
      <c r="HOZ22" s="250"/>
      <c r="HPA22" s="250"/>
      <c r="HPB22" s="250"/>
      <c r="HPC22" s="250"/>
      <c r="HPD22" s="250"/>
      <c r="HPE22" s="250"/>
      <c r="HPF22" s="250"/>
      <c r="HPG22" s="250"/>
      <c r="HPH22" s="250"/>
      <c r="HPI22" s="249"/>
      <c r="HPJ22" s="250"/>
      <c r="HPK22" s="250"/>
      <c r="HPL22" s="250"/>
      <c r="HPM22" s="250"/>
      <c r="HPN22" s="250"/>
      <c r="HPO22" s="250"/>
      <c r="HPP22" s="250"/>
      <c r="HPQ22" s="250"/>
      <c r="HPR22" s="250"/>
      <c r="HPS22" s="250"/>
      <c r="HPT22" s="250"/>
      <c r="HPU22" s="249"/>
      <c r="HPV22" s="250"/>
      <c r="HPW22" s="250"/>
      <c r="HPX22" s="250"/>
      <c r="HPY22" s="250"/>
      <c r="HPZ22" s="250"/>
      <c r="HQA22" s="250"/>
      <c r="HQB22" s="250"/>
      <c r="HQC22" s="250"/>
      <c r="HQD22" s="250"/>
      <c r="HQE22" s="250"/>
      <c r="HQF22" s="250"/>
      <c r="HQG22" s="249"/>
      <c r="HQH22" s="250"/>
      <c r="HQI22" s="250"/>
      <c r="HQJ22" s="250"/>
      <c r="HQK22" s="250"/>
      <c r="HQL22" s="250"/>
      <c r="HQM22" s="250"/>
      <c r="HQN22" s="250"/>
      <c r="HQO22" s="250"/>
      <c r="HQP22" s="250"/>
      <c r="HQQ22" s="250"/>
      <c r="HQR22" s="250"/>
      <c r="HQS22" s="249"/>
      <c r="HQT22" s="250"/>
      <c r="HQU22" s="250"/>
      <c r="HQV22" s="250"/>
      <c r="HQW22" s="250"/>
      <c r="HQX22" s="250"/>
      <c r="HQY22" s="250"/>
      <c r="HQZ22" s="250"/>
      <c r="HRA22" s="250"/>
      <c r="HRB22" s="250"/>
      <c r="HRC22" s="250"/>
      <c r="HRD22" s="250"/>
      <c r="HRE22" s="249"/>
      <c r="HRF22" s="250"/>
      <c r="HRG22" s="250"/>
      <c r="HRH22" s="250"/>
      <c r="HRI22" s="250"/>
      <c r="HRJ22" s="250"/>
      <c r="HRK22" s="250"/>
      <c r="HRL22" s="250"/>
      <c r="HRM22" s="250"/>
      <c r="HRN22" s="250"/>
      <c r="HRO22" s="250"/>
      <c r="HRP22" s="250"/>
      <c r="HRQ22" s="249"/>
      <c r="HRR22" s="250"/>
      <c r="HRS22" s="250"/>
      <c r="HRT22" s="250"/>
      <c r="HRU22" s="250"/>
      <c r="HRV22" s="250"/>
      <c r="HRW22" s="250"/>
      <c r="HRX22" s="250"/>
      <c r="HRY22" s="250"/>
      <c r="HRZ22" s="250"/>
      <c r="HSA22" s="250"/>
      <c r="HSB22" s="250"/>
      <c r="HSC22" s="249"/>
      <c r="HSD22" s="250"/>
      <c r="HSE22" s="250"/>
      <c r="HSF22" s="250"/>
      <c r="HSG22" s="250"/>
      <c r="HSH22" s="250"/>
      <c r="HSI22" s="250"/>
      <c r="HSJ22" s="250"/>
      <c r="HSK22" s="250"/>
      <c r="HSL22" s="250"/>
      <c r="HSM22" s="250"/>
      <c r="HSN22" s="250"/>
      <c r="HSO22" s="249"/>
      <c r="HSP22" s="250"/>
      <c r="HSQ22" s="250"/>
      <c r="HSR22" s="250"/>
      <c r="HSS22" s="250"/>
      <c r="HST22" s="250"/>
      <c r="HSU22" s="250"/>
      <c r="HSV22" s="250"/>
      <c r="HSW22" s="250"/>
      <c r="HSX22" s="250"/>
      <c r="HSY22" s="250"/>
      <c r="HSZ22" s="250"/>
      <c r="HTA22" s="249"/>
      <c r="HTB22" s="250"/>
      <c r="HTC22" s="250"/>
      <c r="HTD22" s="250"/>
      <c r="HTE22" s="250"/>
      <c r="HTF22" s="250"/>
      <c r="HTG22" s="250"/>
      <c r="HTH22" s="250"/>
      <c r="HTI22" s="250"/>
      <c r="HTJ22" s="250"/>
      <c r="HTK22" s="250"/>
      <c r="HTL22" s="250"/>
      <c r="HTM22" s="249"/>
      <c r="HTN22" s="250"/>
      <c r="HTO22" s="250"/>
      <c r="HTP22" s="250"/>
      <c r="HTQ22" s="250"/>
      <c r="HTR22" s="250"/>
      <c r="HTS22" s="250"/>
      <c r="HTT22" s="250"/>
      <c r="HTU22" s="250"/>
      <c r="HTV22" s="250"/>
      <c r="HTW22" s="250"/>
      <c r="HTX22" s="250"/>
      <c r="HTY22" s="249"/>
      <c r="HTZ22" s="250"/>
      <c r="HUA22" s="250"/>
      <c r="HUB22" s="250"/>
      <c r="HUC22" s="250"/>
      <c r="HUD22" s="250"/>
      <c r="HUE22" s="250"/>
      <c r="HUF22" s="250"/>
      <c r="HUG22" s="250"/>
      <c r="HUH22" s="250"/>
      <c r="HUI22" s="250"/>
      <c r="HUJ22" s="250"/>
      <c r="HUK22" s="249"/>
      <c r="HUL22" s="250"/>
      <c r="HUM22" s="250"/>
      <c r="HUN22" s="250"/>
      <c r="HUO22" s="250"/>
      <c r="HUP22" s="250"/>
      <c r="HUQ22" s="250"/>
      <c r="HUR22" s="250"/>
      <c r="HUS22" s="250"/>
      <c r="HUT22" s="250"/>
      <c r="HUU22" s="250"/>
      <c r="HUV22" s="250"/>
      <c r="HUW22" s="249"/>
      <c r="HUX22" s="250"/>
      <c r="HUY22" s="250"/>
      <c r="HUZ22" s="250"/>
      <c r="HVA22" s="250"/>
      <c r="HVB22" s="250"/>
      <c r="HVC22" s="250"/>
      <c r="HVD22" s="250"/>
      <c r="HVE22" s="250"/>
      <c r="HVF22" s="250"/>
      <c r="HVG22" s="250"/>
      <c r="HVH22" s="250"/>
      <c r="HVI22" s="249"/>
      <c r="HVJ22" s="250"/>
      <c r="HVK22" s="250"/>
      <c r="HVL22" s="250"/>
      <c r="HVM22" s="250"/>
      <c r="HVN22" s="250"/>
      <c r="HVO22" s="250"/>
      <c r="HVP22" s="250"/>
      <c r="HVQ22" s="250"/>
      <c r="HVR22" s="250"/>
      <c r="HVS22" s="250"/>
      <c r="HVT22" s="250"/>
      <c r="HVU22" s="249"/>
      <c r="HVV22" s="250"/>
      <c r="HVW22" s="250"/>
      <c r="HVX22" s="250"/>
      <c r="HVY22" s="250"/>
      <c r="HVZ22" s="250"/>
      <c r="HWA22" s="250"/>
      <c r="HWB22" s="250"/>
      <c r="HWC22" s="250"/>
      <c r="HWD22" s="250"/>
      <c r="HWE22" s="250"/>
      <c r="HWF22" s="250"/>
      <c r="HWG22" s="249"/>
      <c r="HWH22" s="250"/>
      <c r="HWI22" s="250"/>
      <c r="HWJ22" s="250"/>
      <c r="HWK22" s="250"/>
      <c r="HWL22" s="250"/>
      <c r="HWM22" s="250"/>
      <c r="HWN22" s="250"/>
      <c r="HWO22" s="250"/>
      <c r="HWP22" s="250"/>
      <c r="HWQ22" s="250"/>
      <c r="HWR22" s="250"/>
      <c r="HWS22" s="249"/>
      <c r="HWT22" s="250"/>
      <c r="HWU22" s="250"/>
      <c r="HWV22" s="250"/>
      <c r="HWW22" s="250"/>
      <c r="HWX22" s="250"/>
      <c r="HWY22" s="250"/>
      <c r="HWZ22" s="250"/>
      <c r="HXA22" s="250"/>
      <c r="HXB22" s="250"/>
      <c r="HXC22" s="250"/>
      <c r="HXD22" s="250"/>
      <c r="HXE22" s="249"/>
      <c r="HXF22" s="250"/>
      <c r="HXG22" s="250"/>
      <c r="HXH22" s="250"/>
      <c r="HXI22" s="250"/>
      <c r="HXJ22" s="250"/>
      <c r="HXK22" s="250"/>
      <c r="HXL22" s="250"/>
      <c r="HXM22" s="250"/>
      <c r="HXN22" s="250"/>
      <c r="HXO22" s="250"/>
      <c r="HXP22" s="250"/>
      <c r="HXQ22" s="249"/>
      <c r="HXR22" s="250"/>
      <c r="HXS22" s="250"/>
      <c r="HXT22" s="250"/>
      <c r="HXU22" s="250"/>
      <c r="HXV22" s="250"/>
      <c r="HXW22" s="250"/>
      <c r="HXX22" s="250"/>
      <c r="HXY22" s="250"/>
      <c r="HXZ22" s="250"/>
      <c r="HYA22" s="250"/>
      <c r="HYB22" s="250"/>
      <c r="HYC22" s="249"/>
      <c r="HYD22" s="250"/>
      <c r="HYE22" s="250"/>
      <c r="HYF22" s="250"/>
      <c r="HYG22" s="250"/>
      <c r="HYH22" s="250"/>
      <c r="HYI22" s="250"/>
      <c r="HYJ22" s="250"/>
      <c r="HYK22" s="250"/>
      <c r="HYL22" s="250"/>
      <c r="HYM22" s="250"/>
      <c r="HYN22" s="250"/>
      <c r="HYO22" s="249"/>
      <c r="HYP22" s="250"/>
      <c r="HYQ22" s="250"/>
      <c r="HYR22" s="250"/>
      <c r="HYS22" s="250"/>
      <c r="HYT22" s="250"/>
      <c r="HYU22" s="250"/>
      <c r="HYV22" s="250"/>
      <c r="HYW22" s="250"/>
      <c r="HYX22" s="250"/>
      <c r="HYY22" s="250"/>
      <c r="HYZ22" s="250"/>
      <c r="HZA22" s="249"/>
      <c r="HZB22" s="250"/>
      <c r="HZC22" s="250"/>
      <c r="HZD22" s="250"/>
      <c r="HZE22" s="250"/>
      <c r="HZF22" s="250"/>
      <c r="HZG22" s="250"/>
      <c r="HZH22" s="250"/>
      <c r="HZI22" s="250"/>
      <c r="HZJ22" s="250"/>
      <c r="HZK22" s="250"/>
      <c r="HZL22" s="250"/>
      <c r="HZM22" s="249"/>
      <c r="HZN22" s="250"/>
      <c r="HZO22" s="250"/>
      <c r="HZP22" s="250"/>
      <c r="HZQ22" s="250"/>
      <c r="HZR22" s="250"/>
      <c r="HZS22" s="250"/>
      <c r="HZT22" s="250"/>
      <c r="HZU22" s="250"/>
      <c r="HZV22" s="250"/>
      <c r="HZW22" s="250"/>
      <c r="HZX22" s="250"/>
      <c r="HZY22" s="249"/>
      <c r="HZZ22" s="250"/>
      <c r="IAA22" s="250"/>
      <c r="IAB22" s="250"/>
      <c r="IAC22" s="250"/>
      <c r="IAD22" s="250"/>
      <c r="IAE22" s="250"/>
      <c r="IAF22" s="250"/>
      <c r="IAG22" s="250"/>
      <c r="IAH22" s="250"/>
      <c r="IAI22" s="250"/>
      <c r="IAJ22" s="250"/>
      <c r="IAK22" s="249"/>
      <c r="IAL22" s="250"/>
      <c r="IAM22" s="250"/>
      <c r="IAN22" s="250"/>
      <c r="IAO22" s="250"/>
      <c r="IAP22" s="250"/>
      <c r="IAQ22" s="250"/>
      <c r="IAR22" s="250"/>
      <c r="IAS22" s="250"/>
      <c r="IAT22" s="250"/>
      <c r="IAU22" s="250"/>
      <c r="IAV22" s="250"/>
      <c r="IAW22" s="249"/>
      <c r="IAX22" s="250"/>
      <c r="IAY22" s="250"/>
      <c r="IAZ22" s="250"/>
      <c r="IBA22" s="250"/>
      <c r="IBB22" s="250"/>
      <c r="IBC22" s="250"/>
      <c r="IBD22" s="250"/>
      <c r="IBE22" s="250"/>
      <c r="IBF22" s="250"/>
      <c r="IBG22" s="250"/>
      <c r="IBH22" s="250"/>
      <c r="IBI22" s="249"/>
      <c r="IBJ22" s="250"/>
      <c r="IBK22" s="250"/>
      <c r="IBL22" s="250"/>
      <c r="IBM22" s="250"/>
      <c r="IBN22" s="250"/>
      <c r="IBO22" s="250"/>
      <c r="IBP22" s="250"/>
      <c r="IBQ22" s="250"/>
      <c r="IBR22" s="250"/>
      <c r="IBS22" s="250"/>
      <c r="IBT22" s="250"/>
      <c r="IBU22" s="249"/>
      <c r="IBV22" s="250"/>
      <c r="IBW22" s="250"/>
      <c r="IBX22" s="250"/>
      <c r="IBY22" s="250"/>
      <c r="IBZ22" s="250"/>
      <c r="ICA22" s="250"/>
      <c r="ICB22" s="250"/>
      <c r="ICC22" s="250"/>
      <c r="ICD22" s="250"/>
      <c r="ICE22" s="250"/>
      <c r="ICF22" s="250"/>
      <c r="ICG22" s="249"/>
      <c r="ICH22" s="250"/>
      <c r="ICI22" s="250"/>
      <c r="ICJ22" s="250"/>
      <c r="ICK22" s="250"/>
      <c r="ICL22" s="250"/>
      <c r="ICM22" s="250"/>
      <c r="ICN22" s="250"/>
      <c r="ICO22" s="250"/>
      <c r="ICP22" s="250"/>
      <c r="ICQ22" s="250"/>
      <c r="ICR22" s="250"/>
      <c r="ICS22" s="249"/>
      <c r="ICT22" s="250"/>
      <c r="ICU22" s="250"/>
      <c r="ICV22" s="250"/>
      <c r="ICW22" s="250"/>
      <c r="ICX22" s="250"/>
      <c r="ICY22" s="250"/>
      <c r="ICZ22" s="250"/>
      <c r="IDA22" s="250"/>
      <c r="IDB22" s="250"/>
      <c r="IDC22" s="250"/>
      <c r="IDD22" s="250"/>
      <c r="IDE22" s="249"/>
      <c r="IDF22" s="250"/>
      <c r="IDG22" s="250"/>
      <c r="IDH22" s="250"/>
      <c r="IDI22" s="250"/>
      <c r="IDJ22" s="250"/>
      <c r="IDK22" s="250"/>
      <c r="IDL22" s="250"/>
      <c r="IDM22" s="250"/>
      <c r="IDN22" s="250"/>
      <c r="IDO22" s="250"/>
      <c r="IDP22" s="250"/>
      <c r="IDQ22" s="249"/>
      <c r="IDR22" s="250"/>
      <c r="IDS22" s="250"/>
      <c r="IDT22" s="250"/>
      <c r="IDU22" s="250"/>
      <c r="IDV22" s="250"/>
      <c r="IDW22" s="250"/>
      <c r="IDX22" s="250"/>
      <c r="IDY22" s="250"/>
      <c r="IDZ22" s="250"/>
      <c r="IEA22" s="250"/>
      <c r="IEB22" s="250"/>
      <c r="IEC22" s="249"/>
      <c r="IED22" s="250"/>
      <c r="IEE22" s="250"/>
      <c r="IEF22" s="250"/>
      <c r="IEG22" s="250"/>
      <c r="IEH22" s="250"/>
      <c r="IEI22" s="250"/>
      <c r="IEJ22" s="250"/>
      <c r="IEK22" s="250"/>
      <c r="IEL22" s="250"/>
      <c r="IEM22" s="250"/>
      <c r="IEN22" s="250"/>
      <c r="IEO22" s="249"/>
      <c r="IEP22" s="250"/>
      <c r="IEQ22" s="250"/>
      <c r="IER22" s="250"/>
      <c r="IES22" s="250"/>
      <c r="IET22" s="250"/>
      <c r="IEU22" s="250"/>
      <c r="IEV22" s="250"/>
      <c r="IEW22" s="250"/>
      <c r="IEX22" s="250"/>
      <c r="IEY22" s="250"/>
      <c r="IEZ22" s="250"/>
      <c r="IFA22" s="249"/>
      <c r="IFB22" s="250"/>
      <c r="IFC22" s="250"/>
      <c r="IFD22" s="250"/>
      <c r="IFE22" s="250"/>
      <c r="IFF22" s="250"/>
      <c r="IFG22" s="250"/>
      <c r="IFH22" s="250"/>
      <c r="IFI22" s="250"/>
      <c r="IFJ22" s="250"/>
      <c r="IFK22" s="250"/>
      <c r="IFL22" s="250"/>
      <c r="IFM22" s="249"/>
      <c r="IFN22" s="250"/>
      <c r="IFO22" s="250"/>
      <c r="IFP22" s="250"/>
      <c r="IFQ22" s="250"/>
      <c r="IFR22" s="250"/>
      <c r="IFS22" s="250"/>
      <c r="IFT22" s="250"/>
      <c r="IFU22" s="250"/>
      <c r="IFV22" s="250"/>
      <c r="IFW22" s="250"/>
      <c r="IFX22" s="250"/>
      <c r="IFY22" s="249"/>
      <c r="IFZ22" s="250"/>
      <c r="IGA22" s="250"/>
      <c r="IGB22" s="250"/>
      <c r="IGC22" s="250"/>
      <c r="IGD22" s="250"/>
      <c r="IGE22" s="250"/>
      <c r="IGF22" s="250"/>
      <c r="IGG22" s="250"/>
      <c r="IGH22" s="250"/>
      <c r="IGI22" s="250"/>
      <c r="IGJ22" s="250"/>
      <c r="IGK22" s="249"/>
      <c r="IGL22" s="250"/>
      <c r="IGM22" s="250"/>
      <c r="IGN22" s="250"/>
      <c r="IGO22" s="250"/>
      <c r="IGP22" s="250"/>
      <c r="IGQ22" s="250"/>
      <c r="IGR22" s="250"/>
      <c r="IGS22" s="250"/>
      <c r="IGT22" s="250"/>
      <c r="IGU22" s="250"/>
      <c r="IGV22" s="250"/>
      <c r="IGW22" s="249"/>
      <c r="IGX22" s="250"/>
      <c r="IGY22" s="250"/>
      <c r="IGZ22" s="250"/>
      <c r="IHA22" s="250"/>
      <c r="IHB22" s="250"/>
      <c r="IHC22" s="250"/>
      <c r="IHD22" s="250"/>
      <c r="IHE22" s="250"/>
      <c r="IHF22" s="250"/>
      <c r="IHG22" s="250"/>
      <c r="IHH22" s="250"/>
      <c r="IHI22" s="249"/>
      <c r="IHJ22" s="250"/>
      <c r="IHK22" s="250"/>
      <c r="IHL22" s="250"/>
      <c r="IHM22" s="250"/>
      <c r="IHN22" s="250"/>
      <c r="IHO22" s="250"/>
      <c r="IHP22" s="250"/>
      <c r="IHQ22" s="250"/>
      <c r="IHR22" s="250"/>
      <c r="IHS22" s="250"/>
      <c r="IHT22" s="250"/>
      <c r="IHU22" s="249"/>
      <c r="IHV22" s="250"/>
      <c r="IHW22" s="250"/>
      <c r="IHX22" s="250"/>
      <c r="IHY22" s="250"/>
      <c r="IHZ22" s="250"/>
      <c r="IIA22" s="250"/>
      <c r="IIB22" s="250"/>
      <c r="IIC22" s="250"/>
      <c r="IID22" s="250"/>
      <c r="IIE22" s="250"/>
      <c r="IIF22" s="250"/>
      <c r="IIG22" s="249"/>
      <c r="IIH22" s="250"/>
      <c r="III22" s="250"/>
      <c r="IIJ22" s="250"/>
      <c r="IIK22" s="250"/>
      <c r="IIL22" s="250"/>
      <c r="IIM22" s="250"/>
      <c r="IIN22" s="250"/>
      <c r="IIO22" s="250"/>
      <c r="IIP22" s="250"/>
      <c r="IIQ22" s="250"/>
      <c r="IIR22" s="250"/>
      <c r="IIS22" s="249"/>
      <c r="IIT22" s="250"/>
      <c r="IIU22" s="250"/>
      <c r="IIV22" s="250"/>
      <c r="IIW22" s="250"/>
      <c r="IIX22" s="250"/>
      <c r="IIY22" s="250"/>
      <c r="IIZ22" s="250"/>
      <c r="IJA22" s="250"/>
      <c r="IJB22" s="250"/>
      <c r="IJC22" s="250"/>
      <c r="IJD22" s="250"/>
      <c r="IJE22" s="249"/>
      <c r="IJF22" s="250"/>
      <c r="IJG22" s="250"/>
      <c r="IJH22" s="250"/>
      <c r="IJI22" s="250"/>
      <c r="IJJ22" s="250"/>
      <c r="IJK22" s="250"/>
      <c r="IJL22" s="250"/>
      <c r="IJM22" s="250"/>
      <c r="IJN22" s="250"/>
      <c r="IJO22" s="250"/>
      <c r="IJP22" s="250"/>
      <c r="IJQ22" s="249"/>
      <c r="IJR22" s="250"/>
      <c r="IJS22" s="250"/>
      <c r="IJT22" s="250"/>
      <c r="IJU22" s="250"/>
      <c r="IJV22" s="250"/>
      <c r="IJW22" s="250"/>
      <c r="IJX22" s="250"/>
      <c r="IJY22" s="250"/>
      <c r="IJZ22" s="250"/>
      <c r="IKA22" s="250"/>
      <c r="IKB22" s="250"/>
      <c r="IKC22" s="249"/>
      <c r="IKD22" s="250"/>
      <c r="IKE22" s="250"/>
      <c r="IKF22" s="250"/>
      <c r="IKG22" s="250"/>
      <c r="IKH22" s="250"/>
      <c r="IKI22" s="250"/>
      <c r="IKJ22" s="250"/>
      <c r="IKK22" s="250"/>
      <c r="IKL22" s="250"/>
      <c r="IKM22" s="250"/>
      <c r="IKN22" s="250"/>
      <c r="IKO22" s="249"/>
      <c r="IKP22" s="250"/>
      <c r="IKQ22" s="250"/>
      <c r="IKR22" s="250"/>
      <c r="IKS22" s="250"/>
      <c r="IKT22" s="250"/>
      <c r="IKU22" s="250"/>
      <c r="IKV22" s="250"/>
      <c r="IKW22" s="250"/>
      <c r="IKX22" s="250"/>
      <c r="IKY22" s="250"/>
      <c r="IKZ22" s="250"/>
      <c r="ILA22" s="249"/>
      <c r="ILB22" s="250"/>
      <c r="ILC22" s="250"/>
      <c r="ILD22" s="250"/>
      <c r="ILE22" s="250"/>
      <c r="ILF22" s="250"/>
      <c r="ILG22" s="250"/>
      <c r="ILH22" s="250"/>
      <c r="ILI22" s="250"/>
      <c r="ILJ22" s="250"/>
      <c r="ILK22" s="250"/>
      <c r="ILL22" s="250"/>
      <c r="ILM22" s="249"/>
      <c r="ILN22" s="250"/>
      <c r="ILO22" s="250"/>
      <c r="ILP22" s="250"/>
      <c r="ILQ22" s="250"/>
      <c r="ILR22" s="250"/>
      <c r="ILS22" s="250"/>
      <c r="ILT22" s="250"/>
      <c r="ILU22" s="250"/>
      <c r="ILV22" s="250"/>
      <c r="ILW22" s="250"/>
      <c r="ILX22" s="250"/>
      <c r="ILY22" s="249"/>
      <c r="ILZ22" s="250"/>
      <c r="IMA22" s="250"/>
      <c r="IMB22" s="250"/>
      <c r="IMC22" s="250"/>
      <c r="IMD22" s="250"/>
      <c r="IME22" s="250"/>
      <c r="IMF22" s="250"/>
      <c r="IMG22" s="250"/>
      <c r="IMH22" s="250"/>
      <c r="IMI22" s="250"/>
      <c r="IMJ22" s="250"/>
      <c r="IMK22" s="249"/>
      <c r="IML22" s="250"/>
      <c r="IMM22" s="250"/>
      <c r="IMN22" s="250"/>
      <c r="IMO22" s="250"/>
      <c r="IMP22" s="250"/>
      <c r="IMQ22" s="250"/>
      <c r="IMR22" s="250"/>
      <c r="IMS22" s="250"/>
      <c r="IMT22" s="250"/>
      <c r="IMU22" s="250"/>
      <c r="IMV22" s="250"/>
      <c r="IMW22" s="249"/>
      <c r="IMX22" s="250"/>
      <c r="IMY22" s="250"/>
      <c r="IMZ22" s="250"/>
      <c r="INA22" s="250"/>
      <c r="INB22" s="250"/>
      <c r="INC22" s="250"/>
      <c r="IND22" s="250"/>
      <c r="INE22" s="250"/>
      <c r="INF22" s="250"/>
      <c r="ING22" s="250"/>
      <c r="INH22" s="250"/>
      <c r="INI22" s="249"/>
      <c r="INJ22" s="250"/>
      <c r="INK22" s="250"/>
      <c r="INL22" s="250"/>
      <c r="INM22" s="250"/>
      <c r="INN22" s="250"/>
      <c r="INO22" s="250"/>
      <c r="INP22" s="250"/>
      <c r="INQ22" s="250"/>
      <c r="INR22" s="250"/>
      <c r="INS22" s="250"/>
      <c r="INT22" s="250"/>
      <c r="INU22" s="249"/>
      <c r="INV22" s="250"/>
      <c r="INW22" s="250"/>
      <c r="INX22" s="250"/>
      <c r="INY22" s="250"/>
      <c r="INZ22" s="250"/>
      <c r="IOA22" s="250"/>
      <c r="IOB22" s="250"/>
      <c r="IOC22" s="250"/>
      <c r="IOD22" s="250"/>
      <c r="IOE22" s="250"/>
      <c r="IOF22" s="250"/>
      <c r="IOG22" s="249"/>
      <c r="IOH22" s="250"/>
      <c r="IOI22" s="250"/>
      <c r="IOJ22" s="250"/>
      <c r="IOK22" s="250"/>
      <c r="IOL22" s="250"/>
      <c r="IOM22" s="250"/>
      <c r="ION22" s="250"/>
      <c r="IOO22" s="250"/>
      <c r="IOP22" s="250"/>
      <c r="IOQ22" s="250"/>
      <c r="IOR22" s="250"/>
      <c r="IOS22" s="249"/>
      <c r="IOT22" s="250"/>
      <c r="IOU22" s="250"/>
      <c r="IOV22" s="250"/>
      <c r="IOW22" s="250"/>
      <c r="IOX22" s="250"/>
      <c r="IOY22" s="250"/>
      <c r="IOZ22" s="250"/>
      <c r="IPA22" s="250"/>
      <c r="IPB22" s="250"/>
      <c r="IPC22" s="250"/>
      <c r="IPD22" s="250"/>
      <c r="IPE22" s="249"/>
      <c r="IPF22" s="250"/>
      <c r="IPG22" s="250"/>
      <c r="IPH22" s="250"/>
      <c r="IPI22" s="250"/>
      <c r="IPJ22" s="250"/>
      <c r="IPK22" s="250"/>
      <c r="IPL22" s="250"/>
      <c r="IPM22" s="250"/>
      <c r="IPN22" s="250"/>
      <c r="IPO22" s="250"/>
      <c r="IPP22" s="250"/>
      <c r="IPQ22" s="249"/>
      <c r="IPR22" s="250"/>
      <c r="IPS22" s="250"/>
      <c r="IPT22" s="250"/>
      <c r="IPU22" s="250"/>
      <c r="IPV22" s="250"/>
      <c r="IPW22" s="250"/>
      <c r="IPX22" s="250"/>
      <c r="IPY22" s="250"/>
      <c r="IPZ22" s="250"/>
      <c r="IQA22" s="250"/>
      <c r="IQB22" s="250"/>
      <c r="IQC22" s="249"/>
      <c r="IQD22" s="250"/>
      <c r="IQE22" s="250"/>
      <c r="IQF22" s="250"/>
      <c r="IQG22" s="250"/>
      <c r="IQH22" s="250"/>
      <c r="IQI22" s="250"/>
      <c r="IQJ22" s="250"/>
      <c r="IQK22" s="250"/>
      <c r="IQL22" s="250"/>
      <c r="IQM22" s="250"/>
      <c r="IQN22" s="250"/>
      <c r="IQO22" s="249"/>
      <c r="IQP22" s="250"/>
      <c r="IQQ22" s="250"/>
      <c r="IQR22" s="250"/>
      <c r="IQS22" s="250"/>
      <c r="IQT22" s="250"/>
      <c r="IQU22" s="250"/>
      <c r="IQV22" s="250"/>
      <c r="IQW22" s="250"/>
      <c r="IQX22" s="250"/>
      <c r="IQY22" s="250"/>
      <c r="IQZ22" s="250"/>
      <c r="IRA22" s="249"/>
      <c r="IRB22" s="250"/>
      <c r="IRC22" s="250"/>
      <c r="IRD22" s="250"/>
      <c r="IRE22" s="250"/>
      <c r="IRF22" s="250"/>
      <c r="IRG22" s="250"/>
      <c r="IRH22" s="250"/>
      <c r="IRI22" s="250"/>
      <c r="IRJ22" s="250"/>
      <c r="IRK22" s="250"/>
      <c r="IRL22" s="250"/>
      <c r="IRM22" s="249"/>
      <c r="IRN22" s="250"/>
      <c r="IRO22" s="250"/>
      <c r="IRP22" s="250"/>
      <c r="IRQ22" s="250"/>
      <c r="IRR22" s="250"/>
      <c r="IRS22" s="250"/>
      <c r="IRT22" s="250"/>
      <c r="IRU22" s="250"/>
      <c r="IRV22" s="250"/>
      <c r="IRW22" s="250"/>
      <c r="IRX22" s="250"/>
      <c r="IRY22" s="249"/>
      <c r="IRZ22" s="250"/>
      <c r="ISA22" s="250"/>
      <c r="ISB22" s="250"/>
      <c r="ISC22" s="250"/>
      <c r="ISD22" s="250"/>
      <c r="ISE22" s="250"/>
      <c r="ISF22" s="250"/>
      <c r="ISG22" s="250"/>
      <c r="ISH22" s="250"/>
      <c r="ISI22" s="250"/>
      <c r="ISJ22" s="250"/>
      <c r="ISK22" s="249"/>
      <c r="ISL22" s="250"/>
      <c r="ISM22" s="250"/>
      <c r="ISN22" s="250"/>
      <c r="ISO22" s="250"/>
      <c r="ISP22" s="250"/>
      <c r="ISQ22" s="250"/>
      <c r="ISR22" s="250"/>
      <c r="ISS22" s="250"/>
      <c r="IST22" s="250"/>
      <c r="ISU22" s="250"/>
      <c r="ISV22" s="250"/>
      <c r="ISW22" s="249"/>
      <c r="ISX22" s="250"/>
      <c r="ISY22" s="250"/>
      <c r="ISZ22" s="250"/>
      <c r="ITA22" s="250"/>
      <c r="ITB22" s="250"/>
      <c r="ITC22" s="250"/>
      <c r="ITD22" s="250"/>
      <c r="ITE22" s="250"/>
      <c r="ITF22" s="250"/>
      <c r="ITG22" s="250"/>
      <c r="ITH22" s="250"/>
      <c r="ITI22" s="249"/>
      <c r="ITJ22" s="250"/>
      <c r="ITK22" s="250"/>
      <c r="ITL22" s="250"/>
      <c r="ITM22" s="250"/>
      <c r="ITN22" s="250"/>
      <c r="ITO22" s="250"/>
      <c r="ITP22" s="250"/>
      <c r="ITQ22" s="250"/>
      <c r="ITR22" s="250"/>
      <c r="ITS22" s="250"/>
      <c r="ITT22" s="250"/>
      <c r="ITU22" s="249"/>
      <c r="ITV22" s="250"/>
      <c r="ITW22" s="250"/>
      <c r="ITX22" s="250"/>
      <c r="ITY22" s="250"/>
      <c r="ITZ22" s="250"/>
      <c r="IUA22" s="250"/>
      <c r="IUB22" s="250"/>
      <c r="IUC22" s="250"/>
      <c r="IUD22" s="250"/>
      <c r="IUE22" s="250"/>
      <c r="IUF22" s="250"/>
      <c r="IUG22" s="249"/>
      <c r="IUH22" s="250"/>
      <c r="IUI22" s="250"/>
      <c r="IUJ22" s="250"/>
      <c r="IUK22" s="250"/>
      <c r="IUL22" s="250"/>
      <c r="IUM22" s="250"/>
      <c r="IUN22" s="250"/>
      <c r="IUO22" s="250"/>
      <c r="IUP22" s="250"/>
      <c r="IUQ22" s="250"/>
      <c r="IUR22" s="250"/>
      <c r="IUS22" s="249"/>
      <c r="IUT22" s="250"/>
      <c r="IUU22" s="250"/>
      <c r="IUV22" s="250"/>
      <c r="IUW22" s="250"/>
      <c r="IUX22" s="250"/>
      <c r="IUY22" s="250"/>
      <c r="IUZ22" s="250"/>
      <c r="IVA22" s="250"/>
      <c r="IVB22" s="250"/>
      <c r="IVC22" s="250"/>
      <c r="IVD22" s="250"/>
      <c r="IVE22" s="249"/>
      <c r="IVF22" s="250"/>
      <c r="IVG22" s="250"/>
      <c r="IVH22" s="250"/>
      <c r="IVI22" s="250"/>
      <c r="IVJ22" s="250"/>
      <c r="IVK22" s="250"/>
      <c r="IVL22" s="250"/>
      <c r="IVM22" s="250"/>
      <c r="IVN22" s="250"/>
      <c r="IVO22" s="250"/>
      <c r="IVP22" s="250"/>
      <c r="IVQ22" s="249"/>
      <c r="IVR22" s="250"/>
      <c r="IVS22" s="250"/>
      <c r="IVT22" s="250"/>
      <c r="IVU22" s="250"/>
      <c r="IVV22" s="250"/>
      <c r="IVW22" s="250"/>
      <c r="IVX22" s="250"/>
      <c r="IVY22" s="250"/>
      <c r="IVZ22" s="250"/>
      <c r="IWA22" s="250"/>
      <c r="IWB22" s="250"/>
      <c r="IWC22" s="249"/>
      <c r="IWD22" s="250"/>
      <c r="IWE22" s="250"/>
      <c r="IWF22" s="250"/>
      <c r="IWG22" s="250"/>
      <c r="IWH22" s="250"/>
      <c r="IWI22" s="250"/>
      <c r="IWJ22" s="250"/>
      <c r="IWK22" s="250"/>
      <c r="IWL22" s="250"/>
      <c r="IWM22" s="250"/>
      <c r="IWN22" s="250"/>
      <c r="IWO22" s="249"/>
      <c r="IWP22" s="250"/>
      <c r="IWQ22" s="250"/>
      <c r="IWR22" s="250"/>
      <c r="IWS22" s="250"/>
      <c r="IWT22" s="250"/>
      <c r="IWU22" s="250"/>
      <c r="IWV22" s="250"/>
      <c r="IWW22" s="250"/>
      <c r="IWX22" s="250"/>
      <c r="IWY22" s="250"/>
      <c r="IWZ22" s="250"/>
      <c r="IXA22" s="249"/>
      <c r="IXB22" s="250"/>
      <c r="IXC22" s="250"/>
      <c r="IXD22" s="250"/>
      <c r="IXE22" s="250"/>
      <c r="IXF22" s="250"/>
      <c r="IXG22" s="250"/>
      <c r="IXH22" s="250"/>
      <c r="IXI22" s="250"/>
      <c r="IXJ22" s="250"/>
      <c r="IXK22" s="250"/>
      <c r="IXL22" s="250"/>
      <c r="IXM22" s="249"/>
      <c r="IXN22" s="250"/>
      <c r="IXO22" s="250"/>
      <c r="IXP22" s="250"/>
      <c r="IXQ22" s="250"/>
      <c r="IXR22" s="250"/>
      <c r="IXS22" s="250"/>
      <c r="IXT22" s="250"/>
      <c r="IXU22" s="250"/>
      <c r="IXV22" s="250"/>
      <c r="IXW22" s="250"/>
      <c r="IXX22" s="250"/>
      <c r="IXY22" s="249"/>
      <c r="IXZ22" s="250"/>
      <c r="IYA22" s="250"/>
      <c r="IYB22" s="250"/>
      <c r="IYC22" s="250"/>
      <c r="IYD22" s="250"/>
      <c r="IYE22" s="250"/>
      <c r="IYF22" s="250"/>
      <c r="IYG22" s="250"/>
      <c r="IYH22" s="250"/>
      <c r="IYI22" s="250"/>
      <c r="IYJ22" s="250"/>
      <c r="IYK22" s="249"/>
      <c r="IYL22" s="250"/>
      <c r="IYM22" s="250"/>
      <c r="IYN22" s="250"/>
      <c r="IYO22" s="250"/>
      <c r="IYP22" s="250"/>
      <c r="IYQ22" s="250"/>
      <c r="IYR22" s="250"/>
      <c r="IYS22" s="250"/>
      <c r="IYT22" s="250"/>
      <c r="IYU22" s="250"/>
      <c r="IYV22" s="250"/>
      <c r="IYW22" s="249"/>
      <c r="IYX22" s="250"/>
      <c r="IYY22" s="250"/>
      <c r="IYZ22" s="250"/>
      <c r="IZA22" s="250"/>
      <c r="IZB22" s="250"/>
      <c r="IZC22" s="250"/>
      <c r="IZD22" s="250"/>
      <c r="IZE22" s="250"/>
      <c r="IZF22" s="250"/>
      <c r="IZG22" s="250"/>
      <c r="IZH22" s="250"/>
      <c r="IZI22" s="249"/>
      <c r="IZJ22" s="250"/>
      <c r="IZK22" s="250"/>
      <c r="IZL22" s="250"/>
      <c r="IZM22" s="250"/>
      <c r="IZN22" s="250"/>
      <c r="IZO22" s="250"/>
      <c r="IZP22" s="250"/>
      <c r="IZQ22" s="250"/>
      <c r="IZR22" s="250"/>
      <c r="IZS22" s="250"/>
      <c r="IZT22" s="250"/>
      <c r="IZU22" s="249"/>
      <c r="IZV22" s="250"/>
      <c r="IZW22" s="250"/>
      <c r="IZX22" s="250"/>
      <c r="IZY22" s="250"/>
      <c r="IZZ22" s="250"/>
      <c r="JAA22" s="250"/>
      <c r="JAB22" s="250"/>
      <c r="JAC22" s="250"/>
      <c r="JAD22" s="250"/>
      <c r="JAE22" s="250"/>
      <c r="JAF22" s="250"/>
      <c r="JAG22" s="249"/>
      <c r="JAH22" s="250"/>
      <c r="JAI22" s="250"/>
      <c r="JAJ22" s="250"/>
      <c r="JAK22" s="250"/>
      <c r="JAL22" s="250"/>
      <c r="JAM22" s="250"/>
      <c r="JAN22" s="250"/>
      <c r="JAO22" s="250"/>
      <c r="JAP22" s="250"/>
      <c r="JAQ22" s="250"/>
      <c r="JAR22" s="250"/>
      <c r="JAS22" s="249"/>
      <c r="JAT22" s="250"/>
      <c r="JAU22" s="250"/>
      <c r="JAV22" s="250"/>
      <c r="JAW22" s="250"/>
      <c r="JAX22" s="250"/>
      <c r="JAY22" s="250"/>
      <c r="JAZ22" s="250"/>
      <c r="JBA22" s="250"/>
      <c r="JBB22" s="250"/>
      <c r="JBC22" s="250"/>
      <c r="JBD22" s="250"/>
      <c r="JBE22" s="249"/>
      <c r="JBF22" s="250"/>
      <c r="JBG22" s="250"/>
      <c r="JBH22" s="250"/>
      <c r="JBI22" s="250"/>
      <c r="JBJ22" s="250"/>
      <c r="JBK22" s="250"/>
      <c r="JBL22" s="250"/>
      <c r="JBM22" s="250"/>
      <c r="JBN22" s="250"/>
      <c r="JBO22" s="250"/>
      <c r="JBP22" s="250"/>
      <c r="JBQ22" s="249"/>
      <c r="JBR22" s="250"/>
      <c r="JBS22" s="250"/>
      <c r="JBT22" s="250"/>
      <c r="JBU22" s="250"/>
      <c r="JBV22" s="250"/>
      <c r="JBW22" s="250"/>
      <c r="JBX22" s="250"/>
      <c r="JBY22" s="250"/>
      <c r="JBZ22" s="250"/>
      <c r="JCA22" s="250"/>
      <c r="JCB22" s="250"/>
      <c r="JCC22" s="249"/>
      <c r="JCD22" s="250"/>
      <c r="JCE22" s="250"/>
      <c r="JCF22" s="250"/>
      <c r="JCG22" s="250"/>
      <c r="JCH22" s="250"/>
      <c r="JCI22" s="250"/>
      <c r="JCJ22" s="250"/>
      <c r="JCK22" s="250"/>
      <c r="JCL22" s="250"/>
      <c r="JCM22" s="250"/>
      <c r="JCN22" s="250"/>
      <c r="JCO22" s="249"/>
      <c r="JCP22" s="250"/>
      <c r="JCQ22" s="250"/>
      <c r="JCR22" s="250"/>
      <c r="JCS22" s="250"/>
      <c r="JCT22" s="250"/>
      <c r="JCU22" s="250"/>
      <c r="JCV22" s="250"/>
      <c r="JCW22" s="250"/>
      <c r="JCX22" s="250"/>
      <c r="JCY22" s="250"/>
      <c r="JCZ22" s="250"/>
      <c r="JDA22" s="249"/>
      <c r="JDB22" s="250"/>
      <c r="JDC22" s="250"/>
      <c r="JDD22" s="250"/>
      <c r="JDE22" s="250"/>
      <c r="JDF22" s="250"/>
      <c r="JDG22" s="250"/>
      <c r="JDH22" s="250"/>
      <c r="JDI22" s="250"/>
      <c r="JDJ22" s="250"/>
      <c r="JDK22" s="250"/>
      <c r="JDL22" s="250"/>
      <c r="JDM22" s="249"/>
      <c r="JDN22" s="250"/>
      <c r="JDO22" s="250"/>
      <c r="JDP22" s="250"/>
      <c r="JDQ22" s="250"/>
      <c r="JDR22" s="250"/>
      <c r="JDS22" s="250"/>
      <c r="JDT22" s="250"/>
      <c r="JDU22" s="250"/>
      <c r="JDV22" s="250"/>
      <c r="JDW22" s="250"/>
      <c r="JDX22" s="250"/>
      <c r="JDY22" s="249"/>
      <c r="JDZ22" s="250"/>
      <c r="JEA22" s="250"/>
      <c r="JEB22" s="250"/>
      <c r="JEC22" s="250"/>
      <c r="JED22" s="250"/>
      <c r="JEE22" s="250"/>
      <c r="JEF22" s="250"/>
      <c r="JEG22" s="250"/>
      <c r="JEH22" s="250"/>
      <c r="JEI22" s="250"/>
      <c r="JEJ22" s="250"/>
      <c r="JEK22" s="249"/>
      <c r="JEL22" s="250"/>
      <c r="JEM22" s="250"/>
      <c r="JEN22" s="250"/>
      <c r="JEO22" s="250"/>
      <c r="JEP22" s="250"/>
      <c r="JEQ22" s="250"/>
      <c r="JER22" s="250"/>
      <c r="JES22" s="250"/>
      <c r="JET22" s="250"/>
      <c r="JEU22" s="250"/>
      <c r="JEV22" s="250"/>
      <c r="JEW22" s="249"/>
      <c r="JEX22" s="250"/>
      <c r="JEY22" s="250"/>
      <c r="JEZ22" s="250"/>
      <c r="JFA22" s="250"/>
      <c r="JFB22" s="250"/>
      <c r="JFC22" s="250"/>
      <c r="JFD22" s="250"/>
      <c r="JFE22" s="250"/>
      <c r="JFF22" s="250"/>
      <c r="JFG22" s="250"/>
      <c r="JFH22" s="250"/>
      <c r="JFI22" s="249"/>
      <c r="JFJ22" s="250"/>
      <c r="JFK22" s="250"/>
      <c r="JFL22" s="250"/>
      <c r="JFM22" s="250"/>
      <c r="JFN22" s="250"/>
      <c r="JFO22" s="250"/>
      <c r="JFP22" s="250"/>
      <c r="JFQ22" s="250"/>
      <c r="JFR22" s="250"/>
      <c r="JFS22" s="250"/>
      <c r="JFT22" s="250"/>
      <c r="JFU22" s="249"/>
      <c r="JFV22" s="250"/>
      <c r="JFW22" s="250"/>
      <c r="JFX22" s="250"/>
      <c r="JFY22" s="250"/>
      <c r="JFZ22" s="250"/>
      <c r="JGA22" s="250"/>
      <c r="JGB22" s="250"/>
      <c r="JGC22" s="250"/>
      <c r="JGD22" s="250"/>
      <c r="JGE22" s="250"/>
      <c r="JGF22" s="250"/>
      <c r="JGG22" s="249"/>
      <c r="JGH22" s="250"/>
      <c r="JGI22" s="250"/>
      <c r="JGJ22" s="250"/>
      <c r="JGK22" s="250"/>
      <c r="JGL22" s="250"/>
      <c r="JGM22" s="250"/>
      <c r="JGN22" s="250"/>
      <c r="JGO22" s="250"/>
      <c r="JGP22" s="250"/>
      <c r="JGQ22" s="250"/>
      <c r="JGR22" s="250"/>
      <c r="JGS22" s="249"/>
      <c r="JGT22" s="250"/>
      <c r="JGU22" s="250"/>
      <c r="JGV22" s="250"/>
      <c r="JGW22" s="250"/>
      <c r="JGX22" s="250"/>
      <c r="JGY22" s="250"/>
      <c r="JGZ22" s="250"/>
      <c r="JHA22" s="250"/>
      <c r="JHB22" s="250"/>
      <c r="JHC22" s="250"/>
      <c r="JHD22" s="250"/>
      <c r="JHE22" s="249"/>
      <c r="JHF22" s="250"/>
      <c r="JHG22" s="250"/>
      <c r="JHH22" s="250"/>
      <c r="JHI22" s="250"/>
      <c r="JHJ22" s="250"/>
      <c r="JHK22" s="250"/>
      <c r="JHL22" s="250"/>
      <c r="JHM22" s="250"/>
      <c r="JHN22" s="250"/>
      <c r="JHO22" s="250"/>
      <c r="JHP22" s="250"/>
      <c r="JHQ22" s="249"/>
      <c r="JHR22" s="250"/>
      <c r="JHS22" s="250"/>
      <c r="JHT22" s="250"/>
      <c r="JHU22" s="250"/>
      <c r="JHV22" s="250"/>
      <c r="JHW22" s="250"/>
      <c r="JHX22" s="250"/>
      <c r="JHY22" s="250"/>
      <c r="JHZ22" s="250"/>
      <c r="JIA22" s="250"/>
      <c r="JIB22" s="250"/>
      <c r="JIC22" s="249"/>
      <c r="JID22" s="250"/>
      <c r="JIE22" s="250"/>
      <c r="JIF22" s="250"/>
      <c r="JIG22" s="250"/>
      <c r="JIH22" s="250"/>
      <c r="JII22" s="250"/>
      <c r="JIJ22" s="250"/>
      <c r="JIK22" s="250"/>
      <c r="JIL22" s="250"/>
      <c r="JIM22" s="250"/>
      <c r="JIN22" s="250"/>
      <c r="JIO22" s="249"/>
      <c r="JIP22" s="250"/>
      <c r="JIQ22" s="250"/>
      <c r="JIR22" s="250"/>
      <c r="JIS22" s="250"/>
      <c r="JIT22" s="250"/>
      <c r="JIU22" s="250"/>
      <c r="JIV22" s="250"/>
      <c r="JIW22" s="250"/>
      <c r="JIX22" s="250"/>
      <c r="JIY22" s="250"/>
      <c r="JIZ22" s="250"/>
      <c r="JJA22" s="249"/>
      <c r="JJB22" s="250"/>
      <c r="JJC22" s="250"/>
      <c r="JJD22" s="250"/>
      <c r="JJE22" s="250"/>
      <c r="JJF22" s="250"/>
      <c r="JJG22" s="250"/>
      <c r="JJH22" s="250"/>
      <c r="JJI22" s="250"/>
      <c r="JJJ22" s="250"/>
      <c r="JJK22" s="250"/>
      <c r="JJL22" s="250"/>
      <c r="JJM22" s="249"/>
      <c r="JJN22" s="250"/>
      <c r="JJO22" s="250"/>
      <c r="JJP22" s="250"/>
      <c r="JJQ22" s="250"/>
      <c r="JJR22" s="250"/>
      <c r="JJS22" s="250"/>
      <c r="JJT22" s="250"/>
      <c r="JJU22" s="250"/>
      <c r="JJV22" s="250"/>
      <c r="JJW22" s="250"/>
      <c r="JJX22" s="250"/>
      <c r="JJY22" s="249"/>
      <c r="JJZ22" s="250"/>
      <c r="JKA22" s="250"/>
      <c r="JKB22" s="250"/>
      <c r="JKC22" s="250"/>
      <c r="JKD22" s="250"/>
      <c r="JKE22" s="250"/>
      <c r="JKF22" s="250"/>
      <c r="JKG22" s="250"/>
      <c r="JKH22" s="250"/>
      <c r="JKI22" s="250"/>
      <c r="JKJ22" s="250"/>
      <c r="JKK22" s="249"/>
      <c r="JKL22" s="250"/>
      <c r="JKM22" s="250"/>
      <c r="JKN22" s="250"/>
      <c r="JKO22" s="250"/>
      <c r="JKP22" s="250"/>
      <c r="JKQ22" s="250"/>
      <c r="JKR22" s="250"/>
      <c r="JKS22" s="250"/>
      <c r="JKT22" s="250"/>
      <c r="JKU22" s="250"/>
      <c r="JKV22" s="250"/>
      <c r="JKW22" s="249"/>
      <c r="JKX22" s="250"/>
      <c r="JKY22" s="250"/>
      <c r="JKZ22" s="250"/>
      <c r="JLA22" s="250"/>
      <c r="JLB22" s="250"/>
      <c r="JLC22" s="250"/>
      <c r="JLD22" s="250"/>
      <c r="JLE22" s="250"/>
      <c r="JLF22" s="250"/>
      <c r="JLG22" s="250"/>
      <c r="JLH22" s="250"/>
      <c r="JLI22" s="249"/>
      <c r="JLJ22" s="250"/>
      <c r="JLK22" s="250"/>
      <c r="JLL22" s="250"/>
      <c r="JLM22" s="250"/>
      <c r="JLN22" s="250"/>
      <c r="JLO22" s="250"/>
      <c r="JLP22" s="250"/>
      <c r="JLQ22" s="250"/>
      <c r="JLR22" s="250"/>
      <c r="JLS22" s="250"/>
      <c r="JLT22" s="250"/>
      <c r="JLU22" s="249"/>
      <c r="JLV22" s="250"/>
      <c r="JLW22" s="250"/>
      <c r="JLX22" s="250"/>
      <c r="JLY22" s="250"/>
      <c r="JLZ22" s="250"/>
      <c r="JMA22" s="250"/>
      <c r="JMB22" s="250"/>
      <c r="JMC22" s="250"/>
      <c r="JMD22" s="250"/>
      <c r="JME22" s="250"/>
      <c r="JMF22" s="250"/>
      <c r="JMG22" s="249"/>
      <c r="JMH22" s="250"/>
      <c r="JMI22" s="250"/>
      <c r="JMJ22" s="250"/>
      <c r="JMK22" s="250"/>
      <c r="JML22" s="250"/>
      <c r="JMM22" s="250"/>
      <c r="JMN22" s="250"/>
      <c r="JMO22" s="250"/>
      <c r="JMP22" s="250"/>
      <c r="JMQ22" s="250"/>
      <c r="JMR22" s="250"/>
      <c r="JMS22" s="249"/>
      <c r="JMT22" s="250"/>
      <c r="JMU22" s="250"/>
      <c r="JMV22" s="250"/>
      <c r="JMW22" s="250"/>
      <c r="JMX22" s="250"/>
      <c r="JMY22" s="250"/>
      <c r="JMZ22" s="250"/>
      <c r="JNA22" s="250"/>
      <c r="JNB22" s="250"/>
      <c r="JNC22" s="250"/>
      <c r="JND22" s="250"/>
      <c r="JNE22" s="249"/>
      <c r="JNF22" s="250"/>
      <c r="JNG22" s="250"/>
      <c r="JNH22" s="250"/>
      <c r="JNI22" s="250"/>
      <c r="JNJ22" s="250"/>
      <c r="JNK22" s="250"/>
      <c r="JNL22" s="250"/>
      <c r="JNM22" s="250"/>
      <c r="JNN22" s="250"/>
      <c r="JNO22" s="250"/>
      <c r="JNP22" s="250"/>
      <c r="JNQ22" s="249"/>
      <c r="JNR22" s="250"/>
      <c r="JNS22" s="250"/>
      <c r="JNT22" s="250"/>
      <c r="JNU22" s="250"/>
      <c r="JNV22" s="250"/>
      <c r="JNW22" s="250"/>
      <c r="JNX22" s="250"/>
      <c r="JNY22" s="250"/>
      <c r="JNZ22" s="250"/>
      <c r="JOA22" s="250"/>
      <c r="JOB22" s="250"/>
      <c r="JOC22" s="249"/>
      <c r="JOD22" s="250"/>
      <c r="JOE22" s="250"/>
      <c r="JOF22" s="250"/>
      <c r="JOG22" s="250"/>
      <c r="JOH22" s="250"/>
      <c r="JOI22" s="250"/>
      <c r="JOJ22" s="250"/>
      <c r="JOK22" s="250"/>
      <c r="JOL22" s="250"/>
      <c r="JOM22" s="250"/>
      <c r="JON22" s="250"/>
      <c r="JOO22" s="249"/>
      <c r="JOP22" s="250"/>
      <c r="JOQ22" s="250"/>
      <c r="JOR22" s="250"/>
      <c r="JOS22" s="250"/>
      <c r="JOT22" s="250"/>
      <c r="JOU22" s="250"/>
      <c r="JOV22" s="250"/>
      <c r="JOW22" s="250"/>
      <c r="JOX22" s="250"/>
      <c r="JOY22" s="250"/>
      <c r="JOZ22" s="250"/>
      <c r="JPA22" s="249"/>
      <c r="JPB22" s="250"/>
      <c r="JPC22" s="250"/>
      <c r="JPD22" s="250"/>
      <c r="JPE22" s="250"/>
      <c r="JPF22" s="250"/>
      <c r="JPG22" s="250"/>
      <c r="JPH22" s="250"/>
      <c r="JPI22" s="250"/>
      <c r="JPJ22" s="250"/>
      <c r="JPK22" s="250"/>
      <c r="JPL22" s="250"/>
      <c r="JPM22" s="249"/>
      <c r="JPN22" s="250"/>
      <c r="JPO22" s="250"/>
      <c r="JPP22" s="250"/>
      <c r="JPQ22" s="250"/>
      <c r="JPR22" s="250"/>
      <c r="JPS22" s="250"/>
      <c r="JPT22" s="250"/>
      <c r="JPU22" s="250"/>
      <c r="JPV22" s="250"/>
      <c r="JPW22" s="250"/>
      <c r="JPX22" s="250"/>
      <c r="JPY22" s="249"/>
      <c r="JPZ22" s="250"/>
      <c r="JQA22" s="250"/>
      <c r="JQB22" s="250"/>
      <c r="JQC22" s="250"/>
      <c r="JQD22" s="250"/>
      <c r="JQE22" s="250"/>
      <c r="JQF22" s="250"/>
      <c r="JQG22" s="250"/>
      <c r="JQH22" s="250"/>
      <c r="JQI22" s="250"/>
      <c r="JQJ22" s="250"/>
      <c r="JQK22" s="249"/>
      <c r="JQL22" s="250"/>
      <c r="JQM22" s="250"/>
      <c r="JQN22" s="250"/>
      <c r="JQO22" s="250"/>
      <c r="JQP22" s="250"/>
      <c r="JQQ22" s="250"/>
      <c r="JQR22" s="250"/>
      <c r="JQS22" s="250"/>
      <c r="JQT22" s="250"/>
      <c r="JQU22" s="250"/>
      <c r="JQV22" s="250"/>
      <c r="JQW22" s="249"/>
      <c r="JQX22" s="250"/>
      <c r="JQY22" s="250"/>
      <c r="JQZ22" s="250"/>
      <c r="JRA22" s="250"/>
      <c r="JRB22" s="250"/>
      <c r="JRC22" s="250"/>
      <c r="JRD22" s="250"/>
      <c r="JRE22" s="250"/>
      <c r="JRF22" s="250"/>
      <c r="JRG22" s="250"/>
      <c r="JRH22" s="250"/>
      <c r="JRI22" s="249"/>
      <c r="JRJ22" s="250"/>
      <c r="JRK22" s="250"/>
      <c r="JRL22" s="250"/>
      <c r="JRM22" s="250"/>
      <c r="JRN22" s="250"/>
      <c r="JRO22" s="250"/>
      <c r="JRP22" s="250"/>
      <c r="JRQ22" s="250"/>
      <c r="JRR22" s="250"/>
      <c r="JRS22" s="250"/>
      <c r="JRT22" s="250"/>
      <c r="JRU22" s="249"/>
      <c r="JRV22" s="250"/>
      <c r="JRW22" s="250"/>
      <c r="JRX22" s="250"/>
      <c r="JRY22" s="250"/>
      <c r="JRZ22" s="250"/>
      <c r="JSA22" s="250"/>
      <c r="JSB22" s="250"/>
      <c r="JSC22" s="250"/>
      <c r="JSD22" s="250"/>
      <c r="JSE22" s="250"/>
      <c r="JSF22" s="250"/>
      <c r="JSG22" s="249"/>
      <c r="JSH22" s="250"/>
      <c r="JSI22" s="250"/>
      <c r="JSJ22" s="250"/>
      <c r="JSK22" s="250"/>
      <c r="JSL22" s="250"/>
      <c r="JSM22" s="250"/>
      <c r="JSN22" s="250"/>
      <c r="JSO22" s="250"/>
      <c r="JSP22" s="250"/>
      <c r="JSQ22" s="250"/>
      <c r="JSR22" s="250"/>
      <c r="JSS22" s="249"/>
      <c r="JST22" s="250"/>
      <c r="JSU22" s="250"/>
      <c r="JSV22" s="250"/>
      <c r="JSW22" s="250"/>
      <c r="JSX22" s="250"/>
      <c r="JSY22" s="250"/>
      <c r="JSZ22" s="250"/>
      <c r="JTA22" s="250"/>
      <c r="JTB22" s="250"/>
      <c r="JTC22" s="250"/>
      <c r="JTD22" s="250"/>
      <c r="JTE22" s="249"/>
      <c r="JTF22" s="250"/>
      <c r="JTG22" s="250"/>
      <c r="JTH22" s="250"/>
      <c r="JTI22" s="250"/>
      <c r="JTJ22" s="250"/>
      <c r="JTK22" s="250"/>
      <c r="JTL22" s="250"/>
      <c r="JTM22" s="250"/>
      <c r="JTN22" s="250"/>
      <c r="JTO22" s="250"/>
      <c r="JTP22" s="250"/>
      <c r="JTQ22" s="249"/>
      <c r="JTR22" s="250"/>
      <c r="JTS22" s="250"/>
      <c r="JTT22" s="250"/>
      <c r="JTU22" s="250"/>
      <c r="JTV22" s="250"/>
      <c r="JTW22" s="250"/>
      <c r="JTX22" s="250"/>
      <c r="JTY22" s="250"/>
      <c r="JTZ22" s="250"/>
      <c r="JUA22" s="250"/>
      <c r="JUB22" s="250"/>
      <c r="JUC22" s="249"/>
      <c r="JUD22" s="250"/>
      <c r="JUE22" s="250"/>
      <c r="JUF22" s="250"/>
      <c r="JUG22" s="250"/>
      <c r="JUH22" s="250"/>
      <c r="JUI22" s="250"/>
      <c r="JUJ22" s="250"/>
      <c r="JUK22" s="250"/>
      <c r="JUL22" s="250"/>
      <c r="JUM22" s="250"/>
      <c r="JUN22" s="250"/>
      <c r="JUO22" s="249"/>
      <c r="JUP22" s="250"/>
      <c r="JUQ22" s="250"/>
      <c r="JUR22" s="250"/>
      <c r="JUS22" s="250"/>
      <c r="JUT22" s="250"/>
      <c r="JUU22" s="250"/>
      <c r="JUV22" s="250"/>
      <c r="JUW22" s="250"/>
      <c r="JUX22" s="250"/>
      <c r="JUY22" s="250"/>
      <c r="JUZ22" s="250"/>
      <c r="JVA22" s="249"/>
      <c r="JVB22" s="250"/>
      <c r="JVC22" s="250"/>
      <c r="JVD22" s="250"/>
      <c r="JVE22" s="250"/>
      <c r="JVF22" s="250"/>
      <c r="JVG22" s="250"/>
      <c r="JVH22" s="250"/>
      <c r="JVI22" s="250"/>
      <c r="JVJ22" s="250"/>
      <c r="JVK22" s="250"/>
      <c r="JVL22" s="250"/>
      <c r="JVM22" s="249"/>
      <c r="JVN22" s="250"/>
      <c r="JVO22" s="250"/>
      <c r="JVP22" s="250"/>
      <c r="JVQ22" s="250"/>
      <c r="JVR22" s="250"/>
      <c r="JVS22" s="250"/>
      <c r="JVT22" s="250"/>
      <c r="JVU22" s="250"/>
      <c r="JVV22" s="250"/>
      <c r="JVW22" s="250"/>
      <c r="JVX22" s="250"/>
      <c r="JVY22" s="249"/>
      <c r="JVZ22" s="250"/>
      <c r="JWA22" s="250"/>
      <c r="JWB22" s="250"/>
      <c r="JWC22" s="250"/>
      <c r="JWD22" s="250"/>
      <c r="JWE22" s="250"/>
      <c r="JWF22" s="250"/>
      <c r="JWG22" s="250"/>
      <c r="JWH22" s="250"/>
      <c r="JWI22" s="250"/>
      <c r="JWJ22" s="250"/>
      <c r="JWK22" s="249"/>
      <c r="JWL22" s="250"/>
      <c r="JWM22" s="250"/>
      <c r="JWN22" s="250"/>
      <c r="JWO22" s="250"/>
      <c r="JWP22" s="250"/>
      <c r="JWQ22" s="250"/>
      <c r="JWR22" s="250"/>
      <c r="JWS22" s="250"/>
      <c r="JWT22" s="250"/>
      <c r="JWU22" s="250"/>
      <c r="JWV22" s="250"/>
      <c r="JWW22" s="249"/>
      <c r="JWX22" s="250"/>
      <c r="JWY22" s="250"/>
      <c r="JWZ22" s="250"/>
      <c r="JXA22" s="250"/>
      <c r="JXB22" s="250"/>
      <c r="JXC22" s="250"/>
      <c r="JXD22" s="250"/>
      <c r="JXE22" s="250"/>
      <c r="JXF22" s="250"/>
      <c r="JXG22" s="250"/>
      <c r="JXH22" s="250"/>
      <c r="JXI22" s="249"/>
      <c r="JXJ22" s="250"/>
      <c r="JXK22" s="250"/>
      <c r="JXL22" s="250"/>
      <c r="JXM22" s="250"/>
      <c r="JXN22" s="250"/>
      <c r="JXO22" s="250"/>
      <c r="JXP22" s="250"/>
      <c r="JXQ22" s="250"/>
      <c r="JXR22" s="250"/>
      <c r="JXS22" s="250"/>
      <c r="JXT22" s="250"/>
      <c r="JXU22" s="249"/>
      <c r="JXV22" s="250"/>
      <c r="JXW22" s="250"/>
      <c r="JXX22" s="250"/>
      <c r="JXY22" s="250"/>
      <c r="JXZ22" s="250"/>
      <c r="JYA22" s="250"/>
      <c r="JYB22" s="250"/>
      <c r="JYC22" s="250"/>
      <c r="JYD22" s="250"/>
      <c r="JYE22" s="250"/>
      <c r="JYF22" s="250"/>
      <c r="JYG22" s="249"/>
      <c r="JYH22" s="250"/>
      <c r="JYI22" s="250"/>
      <c r="JYJ22" s="250"/>
      <c r="JYK22" s="250"/>
      <c r="JYL22" s="250"/>
      <c r="JYM22" s="250"/>
      <c r="JYN22" s="250"/>
      <c r="JYO22" s="250"/>
      <c r="JYP22" s="250"/>
      <c r="JYQ22" s="250"/>
      <c r="JYR22" s="250"/>
      <c r="JYS22" s="249"/>
      <c r="JYT22" s="250"/>
      <c r="JYU22" s="250"/>
      <c r="JYV22" s="250"/>
      <c r="JYW22" s="250"/>
      <c r="JYX22" s="250"/>
      <c r="JYY22" s="250"/>
      <c r="JYZ22" s="250"/>
      <c r="JZA22" s="250"/>
      <c r="JZB22" s="250"/>
      <c r="JZC22" s="250"/>
      <c r="JZD22" s="250"/>
      <c r="JZE22" s="249"/>
      <c r="JZF22" s="250"/>
      <c r="JZG22" s="250"/>
      <c r="JZH22" s="250"/>
      <c r="JZI22" s="250"/>
      <c r="JZJ22" s="250"/>
      <c r="JZK22" s="250"/>
      <c r="JZL22" s="250"/>
      <c r="JZM22" s="250"/>
      <c r="JZN22" s="250"/>
      <c r="JZO22" s="250"/>
      <c r="JZP22" s="250"/>
      <c r="JZQ22" s="249"/>
      <c r="JZR22" s="250"/>
      <c r="JZS22" s="250"/>
      <c r="JZT22" s="250"/>
      <c r="JZU22" s="250"/>
      <c r="JZV22" s="250"/>
      <c r="JZW22" s="250"/>
      <c r="JZX22" s="250"/>
      <c r="JZY22" s="250"/>
      <c r="JZZ22" s="250"/>
      <c r="KAA22" s="250"/>
      <c r="KAB22" s="250"/>
      <c r="KAC22" s="249"/>
      <c r="KAD22" s="250"/>
      <c r="KAE22" s="250"/>
      <c r="KAF22" s="250"/>
      <c r="KAG22" s="250"/>
      <c r="KAH22" s="250"/>
      <c r="KAI22" s="250"/>
      <c r="KAJ22" s="250"/>
      <c r="KAK22" s="250"/>
      <c r="KAL22" s="250"/>
      <c r="KAM22" s="250"/>
      <c r="KAN22" s="250"/>
      <c r="KAO22" s="249"/>
      <c r="KAP22" s="250"/>
      <c r="KAQ22" s="250"/>
      <c r="KAR22" s="250"/>
      <c r="KAS22" s="250"/>
      <c r="KAT22" s="250"/>
      <c r="KAU22" s="250"/>
      <c r="KAV22" s="250"/>
      <c r="KAW22" s="250"/>
      <c r="KAX22" s="250"/>
      <c r="KAY22" s="250"/>
      <c r="KAZ22" s="250"/>
      <c r="KBA22" s="249"/>
      <c r="KBB22" s="250"/>
      <c r="KBC22" s="250"/>
      <c r="KBD22" s="250"/>
      <c r="KBE22" s="250"/>
      <c r="KBF22" s="250"/>
      <c r="KBG22" s="250"/>
      <c r="KBH22" s="250"/>
      <c r="KBI22" s="250"/>
      <c r="KBJ22" s="250"/>
      <c r="KBK22" s="250"/>
      <c r="KBL22" s="250"/>
      <c r="KBM22" s="249"/>
      <c r="KBN22" s="250"/>
      <c r="KBO22" s="250"/>
      <c r="KBP22" s="250"/>
      <c r="KBQ22" s="250"/>
      <c r="KBR22" s="250"/>
      <c r="KBS22" s="250"/>
      <c r="KBT22" s="250"/>
      <c r="KBU22" s="250"/>
      <c r="KBV22" s="250"/>
      <c r="KBW22" s="250"/>
      <c r="KBX22" s="250"/>
      <c r="KBY22" s="249"/>
      <c r="KBZ22" s="250"/>
      <c r="KCA22" s="250"/>
      <c r="KCB22" s="250"/>
      <c r="KCC22" s="250"/>
      <c r="KCD22" s="250"/>
      <c r="KCE22" s="250"/>
      <c r="KCF22" s="250"/>
      <c r="KCG22" s="250"/>
      <c r="KCH22" s="250"/>
      <c r="KCI22" s="250"/>
      <c r="KCJ22" s="250"/>
      <c r="KCK22" s="249"/>
      <c r="KCL22" s="250"/>
      <c r="KCM22" s="250"/>
      <c r="KCN22" s="250"/>
      <c r="KCO22" s="250"/>
      <c r="KCP22" s="250"/>
      <c r="KCQ22" s="250"/>
      <c r="KCR22" s="250"/>
      <c r="KCS22" s="250"/>
      <c r="KCT22" s="250"/>
      <c r="KCU22" s="250"/>
      <c r="KCV22" s="250"/>
      <c r="KCW22" s="249"/>
      <c r="KCX22" s="250"/>
      <c r="KCY22" s="250"/>
      <c r="KCZ22" s="250"/>
      <c r="KDA22" s="250"/>
      <c r="KDB22" s="250"/>
      <c r="KDC22" s="250"/>
      <c r="KDD22" s="250"/>
      <c r="KDE22" s="250"/>
      <c r="KDF22" s="250"/>
      <c r="KDG22" s="250"/>
      <c r="KDH22" s="250"/>
      <c r="KDI22" s="249"/>
      <c r="KDJ22" s="250"/>
      <c r="KDK22" s="250"/>
      <c r="KDL22" s="250"/>
      <c r="KDM22" s="250"/>
      <c r="KDN22" s="250"/>
      <c r="KDO22" s="250"/>
      <c r="KDP22" s="250"/>
      <c r="KDQ22" s="250"/>
      <c r="KDR22" s="250"/>
      <c r="KDS22" s="250"/>
      <c r="KDT22" s="250"/>
      <c r="KDU22" s="249"/>
      <c r="KDV22" s="250"/>
      <c r="KDW22" s="250"/>
      <c r="KDX22" s="250"/>
      <c r="KDY22" s="250"/>
      <c r="KDZ22" s="250"/>
      <c r="KEA22" s="250"/>
      <c r="KEB22" s="250"/>
      <c r="KEC22" s="250"/>
      <c r="KED22" s="250"/>
      <c r="KEE22" s="250"/>
      <c r="KEF22" s="250"/>
      <c r="KEG22" s="249"/>
      <c r="KEH22" s="250"/>
      <c r="KEI22" s="250"/>
      <c r="KEJ22" s="250"/>
      <c r="KEK22" s="250"/>
      <c r="KEL22" s="250"/>
      <c r="KEM22" s="250"/>
      <c r="KEN22" s="250"/>
      <c r="KEO22" s="250"/>
      <c r="KEP22" s="250"/>
      <c r="KEQ22" s="250"/>
      <c r="KER22" s="250"/>
      <c r="KES22" s="249"/>
      <c r="KET22" s="250"/>
      <c r="KEU22" s="250"/>
      <c r="KEV22" s="250"/>
      <c r="KEW22" s="250"/>
      <c r="KEX22" s="250"/>
      <c r="KEY22" s="250"/>
      <c r="KEZ22" s="250"/>
      <c r="KFA22" s="250"/>
      <c r="KFB22" s="250"/>
      <c r="KFC22" s="250"/>
      <c r="KFD22" s="250"/>
      <c r="KFE22" s="249"/>
      <c r="KFF22" s="250"/>
      <c r="KFG22" s="250"/>
      <c r="KFH22" s="250"/>
      <c r="KFI22" s="250"/>
      <c r="KFJ22" s="250"/>
      <c r="KFK22" s="250"/>
      <c r="KFL22" s="250"/>
      <c r="KFM22" s="250"/>
      <c r="KFN22" s="250"/>
      <c r="KFO22" s="250"/>
      <c r="KFP22" s="250"/>
      <c r="KFQ22" s="249"/>
      <c r="KFR22" s="250"/>
      <c r="KFS22" s="250"/>
      <c r="KFT22" s="250"/>
      <c r="KFU22" s="250"/>
      <c r="KFV22" s="250"/>
      <c r="KFW22" s="250"/>
      <c r="KFX22" s="250"/>
      <c r="KFY22" s="250"/>
      <c r="KFZ22" s="250"/>
      <c r="KGA22" s="250"/>
      <c r="KGB22" s="250"/>
      <c r="KGC22" s="249"/>
      <c r="KGD22" s="250"/>
      <c r="KGE22" s="250"/>
      <c r="KGF22" s="250"/>
      <c r="KGG22" s="250"/>
      <c r="KGH22" s="250"/>
      <c r="KGI22" s="250"/>
      <c r="KGJ22" s="250"/>
      <c r="KGK22" s="250"/>
      <c r="KGL22" s="250"/>
      <c r="KGM22" s="250"/>
      <c r="KGN22" s="250"/>
      <c r="KGO22" s="249"/>
      <c r="KGP22" s="250"/>
      <c r="KGQ22" s="250"/>
      <c r="KGR22" s="250"/>
      <c r="KGS22" s="250"/>
      <c r="KGT22" s="250"/>
      <c r="KGU22" s="250"/>
      <c r="KGV22" s="250"/>
      <c r="KGW22" s="250"/>
      <c r="KGX22" s="250"/>
      <c r="KGY22" s="250"/>
      <c r="KGZ22" s="250"/>
      <c r="KHA22" s="249"/>
      <c r="KHB22" s="250"/>
      <c r="KHC22" s="250"/>
      <c r="KHD22" s="250"/>
      <c r="KHE22" s="250"/>
      <c r="KHF22" s="250"/>
      <c r="KHG22" s="250"/>
      <c r="KHH22" s="250"/>
      <c r="KHI22" s="250"/>
      <c r="KHJ22" s="250"/>
      <c r="KHK22" s="250"/>
      <c r="KHL22" s="250"/>
      <c r="KHM22" s="249"/>
      <c r="KHN22" s="250"/>
      <c r="KHO22" s="250"/>
      <c r="KHP22" s="250"/>
      <c r="KHQ22" s="250"/>
      <c r="KHR22" s="250"/>
      <c r="KHS22" s="250"/>
      <c r="KHT22" s="250"/>
      <c r="KHU22" s="250"/>
      <c r="KHV22" s="250"/>
      <c r="KHW22" s="250"/>
      <c r="KHX22" s="250"/>
      <c r="KHY22" s="249"/>
      <c r="KHZ22" s="250"/>
      <c r="KIA22" s="250"/>
      <c r="KIB22" s="250"/>
      <c r="KIC22" s="250"/>
      <c r="KID22" s="250"/>
      <c r="KIE22" s="250"/>
      <c r="KIF22" s="250"/>
      <c r="KIG22" s="250"/>
      <c r="KIH22" s="250"/>
      <c r="KII22" s="250"/>
      <c r="KIJ22" s="250"/>
      <c r="KIK22" s="249"/>
      <c r="KIL22" s="250"/>
      <c r="KIM22" s="250"/>
      <c r="KIN22" s="250"/>
      <c r="KIO22" s="250"/>
      <c r="KIP22" s="250"/>
      <c r="KIQ22" s="250"/>
      <c r="KIR22" s="250"/>
      <c r="KIS22" s="250"/>
      <c r="KIT22" s="250"/>
      <c r="KIU22" s="250"/>
      <c r="KIV22" s="250"/>
      <c r="KIW22" s="249"/>
      <c r="KIX22" s="250"/>
      <c r="KIY22" s="250"/>
      <c r="KIZ22" s="250"/>
      <c r="KJA22" s="250"/>
      <c r="KJB22" s="250"/>
      <c r="KJC22" s="250"/>
      <c r="KJD22" s="250"/>
      <c r="KJE22" s="250"/>
      <c r="KJF22" s="250"/>
      <c r="KJG22" s="250"/>
      <c r="KJH22" s="250"/>
      <c r="KJI22" s="249"/>
      <c r="KJJ22" s="250"/>
      <c r="KJK22" s="250"/>
      <c r="KJL22" s="250"/>
      <c r="KJM22" s="250"/>
      <c r="KJN22" s="250"/>
      <c r="KJO22" s="250"/>
      <c r="KJP22" s="250"/>
      <c r="KJQ22" s="250"/>
      <c r="KJR22" s="250"/>
      <c r="KJS22" s="250"/>
      <c r="KJT22" s="250"/>
      <c r="KJU22" s="249"/>
      <c r="KJV22" s="250"/>
      <c r="KJW22" s="250"/>
      <c r="KJX22" s="250"/>
      <c r="KJY22" s="250"/>
      <c r="KJZ22" s="250"/>
      <c r="KKA22" s="250"/>
      <c r="KKB22" s="250"/>
      <c r="KKC22" s="250"/>
      <c r="KKD22" s="250"/>
      <c r="KKE22" s="250"/>
      <c r="KKF22" s="250"/>
      <c r="KKG22" s="249"/>
      <c r="KKH22" s="250"/>
      <c r="KKI22" s="250"/>
      <c r="KKJ22" s="250"/>
      <c r="KKK22" s="250"/>
      <c r="KKL22" s="250"/>
      <c r="KKM22" s="250"/>
      <c r="KKN22" s="250"/>
      <c r="KKO22" s="250"/>
      <c r="KKP22" s="250"/>
      <c r="KKQ22" s="250"/>
      <c r="KKR22" s="250"/>
      <c r="KKS22" s="249"/>
      <c r="KKT22" s="250"/>
      <c r="KKU22" s="250"/>
      <c r="KKV22" s="250"/>
      <c r="KKW22" s="250"/>
      <c r="KKX22" s="250"/>
      <c r="KKY22" s="250"/>
      <c r="KKZ22" s="250"/>
      <c r="KLA22" s="250"/>
      <c r="KLB22" s="250"/>
      <c r="KLC22" s="250"/>
      <c r="KLD22" s="250"/>
      <c r="KLE22" s="249"/>
      <c r="KLF22" s="250"/>
      <c r="KLG22" s="250"/>
      <c r="KLH22" s="250"/>
      <c r="KLI22" s="250"/>
      <c r="KLJ22" s="250"/>
      <c r="KLK22" s="250"/>
      <c r="KLL22" s="250"/>
      <c r="KLM22" s="250"/>
      <c r="KLN22" s="250"/>
      <c r="KLO22" s="250"/>
      <c r="KLP22" s="250"/>
      <c r="KLQ22" s="249"/>
      <c r="KLR22" s="250"/>
      <c r="KLS22" s="250"/>
      <c r="KLT22" s="250"/>
      <c r="KLU22" s="250"/>
      <c r="KLV22" s="250"/>
      <c r="KLW22" s="250"/>
      <c r="KLX22" s="250"/>
      <c r="KLY22" s="250"/>
      <c r="KLZ22" s="250"/>
      <c r="KMA22" s="250"/>
      <c r="KMB22" s="250"/>
      <c r="KMC22" s="249"/>
      <c r="KMD22" s="250"/>
      <c r="KME22" s="250"/>
      <c r="KMF22" s="250"/>
      <c r="KMG22" s="250"/>
      <c r="KMH22" s="250"/>
      <c r="KMI22" s="250"/>
      <c r="KMJ22" s="250"/>
      <c r="KMK22" s="250"/>
      <c r="KML22" s="250"/>
      <c r="KMM22" s="250"/>
      <c r="KMN22" s="250"/>
      <c r="KMO22" s="249"/>
      <c r="KMP22" s="250"/>
      <c r="KMQ22" s="250"/>
      <c r="KMR22" s="250"/>
      <c r="KMS22" s="250"/>
      <c r="KMT22" s="250"/>
      <c r="KMU22" s="250"/>
      <c r="KMV22" s="250"/>
      <c r="KMW22" s="250"/>
      <c r="KMX22" s="250"/>
      <c r="KMY22" s="250"/>
      <c r="KMZ22" s="250"/>
      <c r="KNA22" s="249"/>
      <c r="KNB22" s="250"/>
      <c r="KNC22" s="250"/>
      <c r="KND22" s="250"/>
      <c r="KNE22" s="250"/>
      <c r="KNF22" s="250"/>
      <c r="KNG22" s="250"/>
      <c r="KNH22" s="250"/>
      <c r="KNI22" s="250"/>
      <c r="KNJ22" s="250"/>
      <c r="KNK22" s="250"/>
      <c r="KNL22" s="250"/>
      <c r="KNM22" s="249"/>
      <c r="KNN22" s="250"/>
      <c r="KNO22" s="250"/>
      <c r="KNP22" s="250"/>
      <c r="KNQ22" s="250"/>
      <c r="KNR22" s="250"/>
      <c r="KNS22" s="250"/>
      <c r="KNT22" s="250"/>
      <c r="KNU22" s="250"/>
      <c r="KNV22" s="250"/>
      <c r="KNW22" s="250"/>
      <c r="KNX22" s="250"/>
      <c r="KNY22" s="249"/>
      <c r="KNZ22" s="250"/>
      <c r="KOA22" s="250"/>
      <c r="KOB22" s="250"/>
      <c r="KOC22" s="250"/>
      <c r="KOD22" s="250"/>
      <c r="KOE22" s="250"/>
      <c r="KOF22" s="250"/>
      <c r="KOG22" s="250"/>
      <c r="KOH22" s="250"/>
      <c r="KOI22" s="250"/>
      <c r="KOJ22" s="250"/>
      <c r="KOK22" s="249"/>
      <c r="KOL22" s="250"/>
      <c r="KOM22" s="250"/>
      <c r="KON22" s="250"/>
      <c r="KOO22" s="250"/>
      <c r="KOP22" s="250"/>
      <c r="KOQ22" s="250"/>
      <c r="KOR22" s="250"/>
      <c r="KOS22" s="250"/>
      <c r="KOT22" s="250"/>
      <c r="KOU22" s="250"/>
      <c r="KOV22" s="250"/>
      <c r="KOW22" s="249"/>
      <c r="KOX22" s="250"/>
      <c r="KOY22" s="250"/>
      <c r="KOZ22" s="250"/>
      <c r="KPA22" s="250"/>
      <c r="KPB22" s="250"/>
      <c r="KPC22" s="250"/>
      <c r="KPD22" s="250"/>
      <c r="KPE22" s="250"/>
      <c r="KPF22" s="250"/>
      <c r="KPG22" s="250"/>
      <c r="KPH22" s="250"/>
      <c r="KPI22" s="249"/>
      <c r="KPJ22" s="250"/>
      <c r="KPK22" s="250"/>
      <c r="KPL22" s="250"/>
      <c r="KPM22" s="250"/>
      <c r="KPN22" s="250"/>
      <c r="KPO22" s="250"/>
      <c r="KPP22" s="250"/>
      <c r="KPQ22" s="250"/>
      <c r="KPR22" s="250"/>
      <c r="KPS22" s="250"/>
      <c r="KPT22" s="250"/>
      <c r="KPU22" s="249"/>
      <c r="KPV22" s="250"/>
      <c r="KPW22" s="250"/>
      <c r="KPX22" s="250"/>
      <c r="KPY22" s="250"/>
      <c r="KPZ22" s="250"/>
      <c r="KQA22" s="250"/>
      <c r="KQB22" s="250"/>
      <c r="KQC22" s="250"/>
      <c r="KQD22" s="250"/>
      <c r="KQE22" s="250"/>
      <c r="KQF22" s="250"/>
      <c r="KQG22" s="249"/>
      <c r="KQH22" s="250"/>
      <c r="KQI22" s="250"/>
      <c r="KQJ22" s="250"/>
      <c r="KQK22" s="250"/>
      <c r="KQL22" s="250"/>
      <c r="KQM22" s="250"/>
      <c r="KQN22" s="250"/>
      <c r="KQO22" s="250"/>
      <c r="KQP22" s="250"/>
      <c r="KQQ22" s="250"/>
      <c r="KQR22" s="250"/>
      <c r="KQS22" s="249"/>
      <c r="KQT22" s="250"/>
      <c r="KQU22" s="250"/>
      <c r="KQV22" s="250"/>
      <c r="KQW22" s="250"/>
      <c r="KQX22" s="250"/>
      <c r="KQY22" s="250"/>
      <c r="KQZ22" s="250"/>
      <c r="KRA22" s="250"/>
      <c r="KRB22" s="250"/>
      <c r="KRC22" s="250"/>
      <c r="KRD22" s="250"/>
      <c r="KRE22" s="249"/>
      <c r="KRF22" s="250"/>
      <c r="KRG22" s="250"/>
      <c r="KRH22" s="250"/>
      <c r="KRI22" s="250"/>
      <c r="KRJ22" s="250"/>
      <c r="KRK22" s="250"/>
      <c r="KRL22" s="250"/>
      <c r="KRM22" s="250"/>
      <c r="KRN22" s="250"/>
      <c r="KRO22" s="250"/>
      <c r="KRP22" s="250"/>
      <c r="KRQ22" s="249"/>
      <c r="KRR22" s="250"/>
      <c r="KRS22" s="250"/>
      <c r="KRT22" s="250"/>
      <c r="KRU22" s="250"/>
      <c r="KRV22" s="250"/>
      <c r="KRW22" s="250"/>
      <c r="KRX22" s="250"/>
      <c r="KRY22" s="250"/>
      <c r="KRZ22" s="250"/>
      <c r="KSA22" s="250"/>
      <c r="KSB22" s="250"/>
      <c r="KSC22" s="249"/>
      <c r="KSD22" s="250"/>
      <c r="KSE22" s="250"/>
      <c r="KSF22" s="250"/>
      <c r="KSG22" s="250"/>
      <c r="KSH22" s="250"/>
      <c r="KSI22" s="250"/>
      <c r="KSJ22" s="250"/>
      <c r="KSK22" s="250"/>
      <c r="KSL22" s="250"/>
      <c r="KSM22" s="250"/>
      <c r="KSN22" s="250"/>
      <c r="KSO22" s="249"/>
      <c r="KSP22" s="250"/>
      <c r="KSQ22" s="250"/>
      <c r="KSR22" s="250"/>
      <c r="KSS22" s="250"/>
      <c r="KST22" s="250"/>
      <c r="KSU22" s="250"/>
      <c r="KSV22" s="250"/>
      <c r="KSW22" s="250"/>
      <c r="KSX22" s="250"/>
      <c r="KSY22" s="250"/>
      <c r="KSZ22" s="250"/>
      <c r="KTA22" s="249"/>
      <c r="KTB22" s="250"/>
      <c r="KTC22" s="250"/>
      <c r="KTD22" s="250"/>
      <c r="KTE22" s="250"/>
      <c r="KTF22" s="250"/>
      <c r="KTG22" s="250"/>
      <c r="KTH22" s="250"/>
      <c r="KTI22" s="250"/>
      <c r="KTJ22" s="250"/>
      <c r="KTK22" s="250"/>
      <c r="KTL22" s="250"/>
      <c r="KTM22" s="249"/>
      <c r="KTN22" s="250"/>
      <c r="KTO22" s="250"/>
      <c r="KTP22" s="250"/>
      <c r="KTQ22" s="250"/>
      <c r="KTR22" s="250"/>
      <c r="KTS22" s="250"/>
      <c r="KTT22" s="250"/>
      <c r="KTU22" s="250"/>
      <c r="KTV22" s="250"/>
      <c r="KTW22" s="250"/>
      <c r="KTX22" s="250"/>
      <c r="KTY22" s="249"/>
      <c r="KTZ22" s="250"/>
      <c r="KUA22" s="250"/>
      <c r="KUB22" s="250"/>
      <c r="KUC22" s="250"/>
      <c r="KUD22" s="250"/>
      <c r="KUE22" s="250"/>
      <c r="KUF22" s="250"/>
      <c r="KUG22" s="250"/>
      <c r="KUH22" s="250"/>
      <c r="KUI22" s="250"/>
      <c r="KUJ22" s="250"/>
      <c r="KUK22" s="249"/>
      <c r="KUL22" s="250"/>
      <c r="KUM22" s="250"/>
      <c r="KUN22" s="250"/>
      <c r="KUO22" s="250"/>
      <c r="KUP22" s="250"/>
      <c r="KUQ22" s="250"/>
      <c r="KUR22" s="250"/>
      <c r="KUS22" s="250"/>
      <c r="KUT22" s="250"/>
      <c r="KUU22" s="250"/>
      <c r="KUV22" s="250"/>
      <c r="KUW22" s="249"/>
      <c r="KUX22" s="250"/>
      <c r="KUY22" s="250"/>
      <c r="KUZ22" s="250"/>
      <c r="KVA22" s="250"/>
      <c r="KVB22" s="250"/>
      <c r="KVC22" s="250"/>
      <c r="KVD22" s="250"/>
      <c r="KVE22" s="250"/>
      <c r="KVF22" s="250"/>
      <c r="KVG22" s="250"/>
      <c r="KVH22" s="250"/>
      <c r="KVI22" s="249"/>
      <c r="KVJ22" s="250"/>
      <c r="KVK22" s="250"/>
      <c r="KVL22" s="250"/>
      <c r="KVM22" s="250"/>
      <c r="KVN22" s="250"/>
      <c r="KVO22" s="250"/>
      <c r="KVP22" s="250"/>
      <c r="KVQ22" s="250"/>
      <c r="KVR22" s="250"/>
      <c r="KVS22" s="250"/>
      <c r="KVT22" s="250"/>
      <c r="KVU22" s="249"/>
      <c r="KVV22" s="250"/>
      <c r="KVW22" s="250"/>
      <c r="KVX22" s="250"/>
      <c r="KVY22" s="250"/>
      <c r="KVZ22" s="250"/>
      <c r="KWA22" s="250"/>
      <c r="KWB22" s="250"/>
      <c r="KWC22" s="250"/>
      <c r="KWD22" s="250"/>
      <c r="KWE22" s="250"/>
      <c r="KWF22" s="250"/>
      <c r="KWG22" s="249"/>
      <c r="KWH22" s="250"/>
      <c r="KWI22" s="250"/>
      <c r="KWJ22" s="250"/>
      <c r="KWK22" s="250"/>
      <c r="KWL22" s="250"/>
      <c r="KWM22" s="250"/>
      <c r="KWN22" s="250"/>
      <c r="KWO22" s="250"/>
      <c r="KWP22" s="250"/>
      <c r="KWQ22" s="250"/>
      <c r="KWR22" s="250"/>
      <c r="KWS22" s="249"/>
      <c r="KWT22" s="250"/>
      <c r="KWU22" s="250"/>
      <c r="KWV22" s="250"/>
      <c r="KWW22" s="250"/>
      <c r="KWX22" s="250"/>
      <c r="KWY22" s="250"/>
      <c r="KWZ22" s="250"/>
      <c r="KXA22" s="250"/>
      <c r="KXB22" s="250"/>
      <c r="KXC22" s="250"/>
      <c r="KXD22" s="250"/>
      <c r="KXE22" s="249"/>
      <c r="KXF22" s="250"/>
      <c r="KXG22" s="250"/>
      <c r="KXH22" s="250"/>
      <c r="KXI22" s="250"/>
      <c r="KXJ22" s="250"/>
      <c r="KXK22" s="250"/>
      <c r="KXL22" s="250"/>
      <c r="KXM22" s="250"/>
      <c r="KXN22" s="250"/>
      <c r="KXO22" s="250"/>
      <c r="KXP22" s="250"/>
      <c r="KXQ22" s="249"/>
      <c r="KXR22" s="250"/>
      <c r="KXS22" s="250"/>
      <c r="KXT22" s="250"/>
      <c r="KXU22" s="250"/>
      <c r="KXV22" s="250"/>
      <c r="KXW22" s="250"/>
      <c r="KXX22" s="250"/>
      <c r="KXY22" s="250"/>
      <c r="KXZ22" s="250"/>
      <c r="KYA22" s="250"/>
      <c r="KYB22" s="250"/>
      <c r="KYC22" s="249"/>
      <c r="KYD22" s="250"/>
      <c r="KYE22" s="250"/>
      <c r="KYF22" s="250"/>
      <c r="KYG22" s="250"/>
      <c r="KYH22" s="250"/>
      <c r="KYI22" s="250"/>
      <c r="KYJ22" s="250"/>
      <c r="KYK22" s="250"/>
      <c r="KYL22" s="250"/>
      <c r="KYM22" s="250"/>
      <c r="KYN22" s="250"/>
      <c r="KYO22" s="249"/>
      <c r="KYP22" s="250"/>
      <c r="KYQ22" s="250"/>
      <c r="KYR22" s="250"/>
      <c r="KYS22" s="250"/>
      <c r="KYT22" s="250"/>
      <c r="KYU22" s="250"/>
      <c r="KYV22" s="250"/>
      <c r="KYW22" s="250"/>
      <c r="KYX22" s="250"/>
      <c r="KYY22" s="250"/>
      <c r="KYZ22" s="250"/>
      <c r="KZA22" s="249"/>
      <c r="KZB22" s="250"/>
      <c r="KZC22" s="250"/>
      <c r="KZD22" s="250"/>
      <c r="KZE22" s="250"/>
      <c r="KZF22" s="250"/>
      <c r="KZG22" s="250"/>
      <c r="KZH22" s="250"/>
      <c r="KZI22" s="250"/>
      <c r="KZJ22" s="250"/>
      <c r="KZK22" s="250"/>
      <c r="KZL22" s="250"/>
      <c r="KZM22" s="249"/>
      <c r="KZN22" s="250"/>
      <c r="KZO22" s="250"/>
      <c r="KZP22" s="250"/>
      <c r="KZQ22" s="250"/>
      <c r="KZR22" s="250"/>
      <c r="KZS22" s="250"/>
      <c r="KZT22" s="250"/>
      <c r="KZU22" s="250"/>
      <c r="KZV22" s="250"/>
      <c r="KZW22" s="250"/>
      <c r="KZX22" s="250"/>
      <c r="KZY22" s="249"/>
      <c r="KZZ22" s="250"/>
      <c r="LAA22" s="250"/>
      <c r="LAB22" s="250"/>
      <c r="LAC22" s="250"/>
      <c r="LAD22" s="250"/>
      <c r="LAE22" s="250"/>
      <c r="LAF22" s="250"/>
      <c r="LAG22" s="250"/>
      <c r="LAH22" s="250"/>
      <c r="LAI22" s="250"/>
      <c r="LAJ22" s="250"/>
      <c r="LAK22" s="249"/>
      <c r="LAL22" s="250"/>
      <c r="LAM22" s="250"/>
      <c r="LAN22" s="250"/>
      <c r="LAO22" s="250"/>
      <c r="LAP22" s="250"/>
      <c r="LAQ22" s="250"/>
      <c r="LAR22" s="250"/>
      <c r="LAS22" s="250"/>
      <c r="LAT22" s="250"/>
      <c r="LAU22" s="250"/>
      <c r="LAV22" s="250"/>
      <c r="LAW22" s="249"/>
      <c r="LAX22" s="250"/>
      <c r="LAY22" s="250"/>
      <c r="LAZ22" s="250"/>
      <c r="LBA22" s="250"/>
      <c r="LBB22" s="250"/>
      <c r="LBC22" s="250"/>
      <c r="LBD22" s="250"/>
      <c r="LBE22" s="250"/>
      <c r="LBF22" s="250"/>
      <c r="LBG22" s="250"/>
      <c r="LBH22" s="250"/>
      <c r="LBI22" s="249"/>
      <c r="LBJ22" s="250"/>
      <c r="LBK22" s="250"/>
      <c r="LBL22" s="250"/>
      <c r="LBM22" s="250"/>
      <c r="LBN22" s="250"/>
      <c r="LBO22" s="250"/>
      <c r="LBP22" s="250"/>
      <c r="LBQ22" s="250"/>
      <c r="LBR22" s="250"/>
      <c r="LBS22" s="250"/>
      <c r="LBT22" s="250"/>
      <c r="LBU22" s="249"/>
      <c r="LBV22" s="250"/>
      <c r="LBW22" s="250"/>
      <c r="LBX22" s="250"/>
      <c r="LBY22" s="250"/>
      <c r="LBZ22" s="250"/>
      <c r="LCA22" s="250"/>
      <c r="LCB22" s="250"/>
      <c r="LCC22" s="250"/>
      <c r="LCD22" s="250"/>
      <c r="LCE22" s="250"/>
      <c r="LCF22" s="250"/>
      <c r="LCG22" s="249"/>
      <c r="LCH22" s="250"/>
      <c r="LCI22" s="250"/>
      <c r="LCJ22" s="250"/>
      <c r="LCK22" s="250"/>
      <c r="LCL22" s="250"/>
      <c r="LCM22" s="250"/>
      <c r="LCN22" s="250"/>
      <c r="LCO22" s="250"/>
      <c r="LCP22" s="250"/>
      <c r="LCQ22" s="250"/>
      <c r="LCR22" s="250"/>
      <c r="LCS22" s="249"/>
      <c r="LCT22" s="250"/>
      <c r="LCU22" s="250"/>
      <c r="LCV22" s="250"/>
      <c r="LCW22" s="250"/>
      <c r="LCX22" s="250"/>
      <c r="LCY22" s="250"/>
      <c r="LCZ22" s="250"/>
      <c r="LDA22" s="250"/>
      <c r="LDB22" s="250"/>
      <c r="LDC22" s="250"/>
      <c r="LDD22" s="250"/>
      <c r="LDE22" s="249"/>
      <c r="LDF22" s="250"/>
      <c r="LDG22" s="250"/>
      <c r="LDH22" s="250"/>
      <c r="LDI22" s="250"/>
      <c r="LDJ22" s="250"/>
      <c r="LDK22" s="250"/>
      <c r="LDL22" s="250"/>
      <c r="LDM22" s="250"/>
      <c r="LDN22" s="250"/>
      <c r="LDO22" s="250"/>
      <c r="LDP22" s="250"/>
      <c r="LDQ22" s="249"/>
      <c r="LDR22" s="250"/>
      <c r="LDS22" s="250"/>
      <c r="LDT22" s="250"/>
      <c r="LDU22" s="250"/>
      <c r="LDV22" s="250"/>
      <c r="LDW22" s="250"/>
      <c r="LDX22" s="250"/>
      <c r="LDY22" s="250"/>
      <c r="LDZ22" s="250"/>
      <c r="LEA22" s="250"/>
      <c r="LEB22" s="250"/>
      <c r="LEC22" s="249"/>
      <c r="LED22" s="250"/>
      <c r="LEE22" s="250"/>
      <c r="LEF22" s="250"/>
      <c r="LEG22" s="250"/>
      <c r="LEH22" s="250"/>
      <c r="LEI22" s="250"/>
      <c r="LEJ22" s="250"/>
      <c r="LEK22" s="250"/>
      <c r="LEL22" s="250"/>
      <c r="LEM22" s="250"/>
      <c r="LEN22" s="250"/>
      <c r="LEO22" s="249"/>
      <c r="LEP22" s="250"/>
      <c r="LEQ22" s="250"/>
      <c r="LER22" s="250"/>
      <c r="LES22" s="250"/>
      <c r="LET22" s="250"/>
      <c r="LEU22" s="250"/>
      <c r="LEV22" s="250"/>
      <c r="LEW22" s="250"/>
      <c r="LEX22" s="250"/>
      <c r="LEY22" s="250"/>
      <c r="LEZ22" s="250"/>
      <c r="LFA22" s="249"/>
      <c r="LFB22" s="250"/>
      <c r="LFC22" s="250"/>
      <c r="LFD22" s="250"/>
      <c r="LFE22" s="250"/>
      <c r="LFF22" s="250"/>
      <c r="LFG22" s="250"/>
      <c r="LFH22" s="250"/>
      <c r="LFI22" s="250"/>
      <c r="LFJ22" s="250"/>
      <c r="LFK22" s="250"/>
      <c r="LFL22" s="250"/>
      <c r="LFM22" s="249"/>
      <c r="LFN22" s="250"/>
      <c r="LFO22" s="250"/>
      <c r="LFP22" s="250"/>
      <c r="LFQ22" s="250"/>
      <c r="LFR22" s="250"/>
      <c r="LFS22" s="250"/>
      <c r="LFT22" s="250"/>
      <c r="LFU22" s="250"/>
      <c r="LFV22" s="250"/>
      <c r="LFW22" s="250"/>
      <c r="LFX22" s="250"/>
      <c r="LFY22" s="249"/>
      <c r="LFZ22" s="250"/>
      <c r="LGA22" s="250"/>
      <c r="LGB22" s="250"/>
      <c r="LGC22" s="250"/>
      <c r="LGD22" s="250"/>
      <c r="LGE22" s="250"/>
      <c r="LGF22" s="250"/>
      <c r="LGG22" s="250"/>
      <c r="LGH22" s="250"/>
      <c r="LGI22" s="250"/>
      <c r="LGJ22" s="250"/>
      <c r="LGK22" s="249"/>
      <c r="LGL22" s="250"/>
      <c r="LGM22" s="250"/>
      <c r="LGN22" s="250"/>
      <c r="LGO22" s="250"/>
      <c r="LGP22" s="250"/>
      <c r="LGQ22" s="250"/>
      <c r="LGR22" s="250"/>
      <c r="LGS22" s="250"/>
      <c r="LGT22" s="250"/>
      <c r="LGU22" s="250"/>
      <c r="LGV22" s="250"/>
      <c r="LGW22" s="249"/>
      <c r="LGX22" s="250"/>
      <c r="LGY22" s="250"/>
      <c r="LGZ22" s="250"/>
      <c r="LHA22" s="250"/>
      <c r="LHB22" s="250"/>
      <c r="LHC22" s="250"/>
      <c r="LHD22" s="250"/>
      <c r="LHE22" s="250"/>
      <c r="LHF22" s="250"/>
      <c r="LHG22" s="250"/>
      <c r="LHH22" s="250"/>
      <c r="LHI22" s="249"/>
      <c r="LHJ22" s="250"/>
      <c r="LHK22" s="250"/>
      <c r="LHL22" s="250"/>
      <c r="LHM22" s="250"/>
      <c r="LHN22" s="250"/>
      <c r="LHO22" s="250"/>
      <c r="LHP22" s="250"/>
      <c r="LHQ22" s="250"/>
      <c r="LHR22" s="250"/>
      <c r="LHS22" s="250"/>
      <c r="LHT22" s="250"/>
      <c r="LHU22" s="249"/>
      <c r="LHV22" s="250"/>
      <c r="LHW22" s="250"/>
      <c r="LHX22" s="250"/>
      <c r="LHY22" s="250"/>
      <c r="LHZ22" s="250"/>
      <c r="LIA22" s="250"/>
      <c r="LIB22" s="250"/>
      <c r="LIC22" s="250"/>
      <c r="LID22" s="250"/>
      <c r="LIE22" s="250"/>
      <c r="LIF22" s="250"/>
      <c r="LIG22" s="249"/>
      <c r="LIH22" s="250"/>
      <c r="LII22" s="250"/>
      <c r="LIJ22" s="250"/>
      <c r="LIK22" s="250"/>
      <c r="LIL22" s="250"/>
      <c r="LIM22" s="250"/>
      <c r="LIN22" s="250"/>
      <c r="LIO22" s="250"/>
      <c r="LIP22" s="250"/>
      <c r="LIQ22" s="250"/>
      <c r="LIR22" s="250"/>
      <c r="LIS22" s="249"/>
      <c r="LIT22" s="250"/>
      <c r="LIU22" s="250"/>
      <c r="LIV22" s="250"/>
      <c r="LIW22" s="250"/>
      <c r="LIX22" s="250"/>
      <c r="LIY22" s="250"/>
      <c r="LIZ22" s="250"/>
      <c r="LJA22" s="250"/>
      <c r="LJB22" s="250"/>
      <c r="LJC22" s="250"/>
      <c r="LJD22" s="250"/>
      <c r="LJE22" s="249"/>
      <c r="LJF22" s="250"/>
      <c r="LJG22" s="250"/>
      <c r="LJH22" s="250"/>
      <c r="LJI22" s="250"/>
      <c r="LJJ22" s="250"/>
      <c r="LJK22" s="250"/>
      <c r="LJL22" s="250"/>
      <c r="LJM22" s="250"/>
      <c r="LJN22" s="250"/>
      <c r="LJO22" s="250"/>
      <c r="LJP22" s="250"/>
      <c r="LJQ22" s="249"/>
      <c r="LJR22" s="250"/>
      <c r="LJS22" s="250"/>
      <c r="LJT22" s="250"/>
      <c r="LJU22" s="250"/>
      <c r="LJV22" s="250"/>
      <c r="LJW22" s="250"/>
      <c r="LJX22" s="250"/>
      <c r="LJY22" s="250"/>
      <c r="LJZ22" s="250"/>
      <c r="LKA22" s="250"/>
      <c r="LKB22" s="250"/>
      <c r="LKC22" s="249"/>
      <c r="LKD22" s="250"/>
      <c r="LKE22" s="250"/>
      <c r="LKF22" s="250"/>
      <c r="LKG22" s="250"/>
      <c r="LKH22" s="250"/>
      <c r="LKI22" s="250"/>
      <c r="LKJ22" s="250"/>
      <c r="LKK22" s="250"/>
      <c r="LKL22" s="250"/>
      <c r="LKM22" s="250"/>
      <c r="LKN22" s="250"/>
      <c r="LKO22" s="249"/>
      <c r="LKP22" s="250"/>
      <c r="LKQ22" s="250"/>
      <c r="LKR22" s="250"/>
      <c r="LKS22" s="250"/>
      <c r="LKT22" s="250"/>
      <c r="LKU22" s="250"/>
      <c r="LKV22" s="250"/>
      <c r="LKW22" s="250"/>
      <c r="LKX22" s="250"/>
      <c r="LKY22" s="250"/>
      <c r="LKZ22" s="250"/>
      <c r="LLA22" s="249"/>
      <c r="LLB22" s="250"/>
      <c r="LLC22" s="250"/>
      <c r="LLD22" s="250"/>
      <c r="LLE22" s="250"/>
      <c r="LLF22" s="250"/>
      <c r="LLG22" s="250"/>
      <c r="LLH22" s="250"/>
      <c r="LLI22" s="250"/>
      <c r="LLJ22" s="250"/>
      <c r="LLK22" s="250"/>
      <c r="LLL22" s="250"/>
      <c r="LLM22" s="249"/>
      <c r="LLN22" s="250"/>
      <c r="LLO22" s="250"/>
      <c r="LLP22" s="250"/>
      <c r="LLQ22" s="250"/>
      <c r="LLR22" s="250"/>
      <c r="LLS22" s="250"/>
      <c r="LLT22" s="250"/>
      <c r="LLU22" s="250"/>
      <c r="LLV22" s="250"/>
      <c r="LLW22" s="250"/>
      <c r="LLX22" s="250"/>
      <c r="LLY22" s="249"/>
      <c r="LLZ22" s="250"/>
      <c r="LMA22" s="250"/>
      <c r="LMB22" s="250"/>
      <c r="LMC22" s="250"/>
      <c r="LMD22" s="250"/>
      <c r="LME22" s="250"/>
      <c r="LMF22" s="250"/>
      <c r="LMG22" s="250"/>
      <c r="LMH22" s="250"/>
      <c r="LMI22" s="250"/>
      <c r="LMJ22" s="250"/>
      <c r="LMK22" s="249"/>
      <c r="LML22" s="250"/>
      <c r="LMM22" s="250"/>
      <c r="LMN22" s="250"/>
      <c r="LMO22" s="250"/>
      <c r="LMP22" s="250"/>
      <c r="LMQ22" s="250"/>
      <c r="LMR22" s="250"/>
      <c r="LMS22" s="250"/>
      <c r="LMT22" s="250"/>
      <c r="LMU22" s="250"/>
      <c r="LMV22" s="250"/>
      <c r="LMW22" s="249"/>
      <c r="LMX22" s="250"/>
      <c r="LMY22" s="250"/>
      <c r="LMZ22" s="250"/>
      <c r="LNA22" s="250"/>
      <c r="LNB22" s="250"/>
      <c r="LNC22" s="250"/>
      <c r="LND22" s="250"/>
      <c r="LNE22" s="250"/>
      <c r="LNF22" s="250"/>
      <c r="LNG22" s="250"/>
      <c r="LNH22" s="250"/>
      <c r="LNI22" s="249"/>
      <c r="LNJ22" s="250"/>
      <c r="LNK22" s="250"/>
      <c r="LNL22" s="250"/>
      <c r="LNM22" s="250"/>
      <c r="LNN22" s="250"/>
      <c r="LNO22" s="250"/>
      <c r="LNP22" s="250"/>
      <c r="LNQ22" s="250"/>
      <c r="LNR22" s="250"/>
      <c r="LNS22" s="250"/>
      <c r="LNT22" s="250"/>
      <c r="LNU22" s="249"/>
      <c r="LNV22" s="250"/>
      <c r="LNW22" s="250"/>
      <c r="LNX22" s="250"/>
      <c r="LNY22" s="250"/>
      <c r="LNZ22" s="250"/>
      <c r="LOA22" s="250"/>
      <c r="LOB22" s="250"/>
      <c r="LOC22" s="250"/>
      <c r="LOD22" s="250"/>
      <c r="LOE22" s="250"/>
      <c r="LOF22" s="250"/>
      <c r="LOG22" s="249"/>
      <c r="LOH22" s="250"/>
      <c r="LOI22" s="250"/>
      <c r="LOJ22" s="250"/>
      <c r="LOK22" s="250"/>
      <c r="LOL22" s="250"/>
      <c r="LOM22" s="250"/>
      <c r="LON22" s="250"/>
      <c r="LOO22" s="250"/>
      <c r="LOP22" s="250"/>
      <c r="LOQ22" s="250"/>
      <c r="LOR22" s="250"/>
      <c r="LOS22" s="249"/>
      <c r="LOT22" s="250"/>
      <c r="LOU22" s="250"/>
      <c r="LOV22" s="250"/>
      <c r="LOW22" s="250"/>
      <c r="LOX22" s="250"/>
      <c r="LOY22" s="250"/>
      <c r="LOZ22" s="250"/>
      <c r="LPA22" s="250"/>
      <c r="LPB22" s="250"/>
      <c r="LPC22" s="250"/>
      <c r="LPD22" s="250"/>
      <c r="LPE22" s="249"/>
      <c r="LPF22" s="250"/>
      <c r="LPG22" s="250"/>
      <c r="LPH22" s="250"/>
      <c r="LPI22" s="250"/>
      <c r="LPJ22" s="250"/>
      <c r="LPK22" s="250"/>
      <c r="LPL22" s="250"/>
      <c r="LPM22" s="250"/>
      <c r="LPN22" s="250"/>
      <c r="LPO22" s="250"/>
      <c r="LPP22" s="250"/>
      <c r="LPQ22" s="249"/>
      <c r="LPR22" s="250"/>
      <c r="LPS22" s="250"/>
      <c r="LPT22" s="250"/>
      <c r="LPU22" s="250"/>
      <c r="LPV22" s="250"/>
      <c r="LPW22" s="250"/>
      <c r="LPX22" s="250"/>
      <c r="LPY22" s="250"/>
      <c r="LPZ22" s="250"/>
      <c r="LQA22" s="250"/>
      <c r="LQB22" s="250"/>
      <c r="LQC22" s="249"/>
      <c r="LQD22" s="250"/>
      <c r="LQE22" s="250"/>
      <c r="LQF22" s="250"/>
      <c r="LQG22" s="250"/>
      <c r="LQH22" s="250"/>
      <c r="LQI22" s="250"/>
      <c r="LQJ22" s="250"/>
      <c r="LQK22" s="250"/>
      <c r="LQL22" s="250"/>
      <c r="LQM22" s="250"/>
      <c r="LQN22" s="250"/>
      <c r="LQO22" s="249"/>
      <c r="LQP22" s="250"/>
      <c r="LQQ22" s="250"/>
      <c r="LQR22" s="250"/>
      <c r="LQS22" s="250"/>
      <c r="LQT22" s="250"/>
      <c r="LQU22" s="250"/>
      <c r="LQV22" s="250"/>
      <c r="LQW22" s="250"/>
      <c r="LQX22" s="250"/>
      <c r="LQY22" s="250"/>
      <c r="LQZ22" s="250"/>
      <c r="LRA22" s="249"/>
      <c r="LRB22" s="250"/>
      <c r="LRC22" s="250"/>
      <c r="LRD22" s="250"/>
      <c r="LRE22" s="250"/>
      <c r="LRF22" s="250"/>
      <c r="LRG22" s="250"/>
      <c r="LRH22" s="250"/>
      <c r="LRI22" s="250"/>
      <c r="LRJ22" s="250"/>
      <c r="LRK22" s="250"/>
      <c r="LRL22" s="250"/>
      <c r="LRM22" s="249"/>
      <c r="LRN22" s="250"/>
      <c r="LRO22" s="250"/>
      <c r="LRP22" s="250"/>
      <c r="LRQ22" s="250"/>
      <c r="LRR22" s="250"/>
      <c r="LRS22" s="250"/>
      <c r="LRT22" s="250"/>
      <c r="LRU22" s="250"/>
      <c r="LRV22" s="250"/>
      <c r="LRW22" s="250"/>
      <c r="LRX22" s="250"/>
      <c r="LRY22" s="249"/>
      <c r="LRZ22" s="250"/>
      <c r="LSA22" s="250"/>
      <c r="LSB22" s="250"/>
      <c r="LSC22" s="250"/>
      <c r="LSD22" s="250"/>
      <c r="LSE22" s="250"/>
      <c r="LSF22" s="250"/>
      <c r="LSG22" s="250"/>
      <c r="LSH22" s="250"/>
      <c r="LSI22" s="250"/>
      <c r="LSJ22" s="250"/>
      <c r="LSK22" s="249"/>
      <c r="LSL22" s="250"/>
      <c r="LSM22" s="250"/>
      <c r="LSN22" s="250"/>
      <c r="LSO22" s="250"/>
      <c r="LSP22" s="250"/>
      <c r="LSQ22" s="250"/>
      <c r="LSR22" s="250"/>
      <c r="LSS22" s="250"/>
      <c r="LST22" s="250"/>
      <c r="LSU22" s="250"/>
      <c r="LSV22" s="250"/>
      <c r="LSW22" s="249"/>
      <c r="LSX22" s="250"/>
      <c r="LSY22" s="250"/>
      <c r="LSZ22" s="250"/>
      <c r="LTA22" s="250"/>
      <c r="LTB22" s="250"/>
      <c r="LTC22" s="250"/>
      <c r="LTD22" s="250"/>
      <c r="LTE22" s="250"/>
      <c r="LTF22" s="250"/>
      <c r="LTG22" s="250"/>
      <c r="LTH22" s="250"/>
      <c r="LTI22" s="249"/>
      <c r="LTJ22" s="250"/>
      <c r="LTK22" s="250"/>
      <c r="LTL22" s="250"/>
      <c r="LTM22" s="250"/>
      <c r="LTN22" s="250"/>
      <c r="LTO22" s="250"/>
      <c r="LTP22" s="250"/>
      <c r="LTQ22" s="250"/>
      <c r="LTR22" s="250"/>
      <c r="LTS22" s="250"/>
      <c r="LTT22" s="250"/>
      <c r="LTU22" s="249"/>
      <c r="LTV22" s="250"/>
      <c r="LTW22" s="250"/>
      <c r="LTX22" s="250"/>
      <c r="LTY22" s="250"/>
      <c r="LTZ22" s="250"/>
      <c r="LUA22" s="250"/>
      <c r="LUB22" s="250"/>
      <c r="LUC22" s="250"/>
      <c r="LUD22" s="250"/>
      <c r="LUE22" s="250"/>
      <c r="LUF22" s="250"/>
      <c r="LUG22" s="249"/>
      <c r="LUH22" s="250"/>
      <c r="LUI22" s="250"/>
      <c r="LUJ22" s="250"/>
      <c r="LUK22" s="250"/>
      <c r="LUL22" s="250"/>
      <c r="LUM22" s="250"/>
      <c r="LUN22" s="250"/>
      <c r="LUO22" s="250"/>
      <c r="LUP22" s="250"/>
      <c r="LUQ22" s="250"/>
      <c r="LUR22" s="250"/>
      <c r="LUS22" s="249"/>
      <c r="LUT22" s="250"/>
      <c r="LUU22" s="250"/>
      <c r="LUV22" s="250"/>
      <c r="LUW22" s="250"/>
      <c r="LUX22" s="250"/>
      <c r="LUY22" s="250"/>
      <c r="LUZ22" s="250"/>
      <c r="LVA22" s="250"/>
      <c r="LVB22" s="250"/>
      <c r="LVC22" s="250"/>
      <c r="LVD22" s="250"/>
      <c r="LVE22" s="249"/>
      <c r="LVF22" s="250"/>
      <c r="LVG22" s="250"/>
      <c r="LVH22" s="250"/>
      <c r="LVI22" s="250"/>
      <c r="LVJ22" s="250"/>
      <c r="LVK22" s="250"/>
      <c r="LVL22" s="250"/>
      <c r="LVM22" s="250"/>
      <c r="LVN22" s="250"/>
      <c r="LVO22" s="250"/>
      <c r="LVP22" s="250"/>
      <c r="LVQ22" s="249"/>
      <c r="LVR22" s="250"/>
      <c r="LVS22" s="250"/>
      <c r="LVT22" s="250"/>
      <c r="LVU22" s="250"/>
      <c r="LVV22" s="250"/>
      <c r="LVW22" s="250"/>
      <c r="LVX22" s="250"/>
      <c r="LVY22" s="250"/>
      <c r="LVZ22" s="250"/>
      <c r="LWA22" s="250"/>
      <c r="LWB22" s="250"/>
      <c r="LWC22" s="249"/>
      <c r="LWD22" s="250"/>
      <c r="LWE22" s="250"/>
      <c r="LWF22" s="250"/>
      <c r="LWG22" s="250"/>
      <c r="LWH22" s="250"/>
      <c r="LWI22" s="250"/>
      <c r="LWJ22" s="250"/>
      <c r="LWK22" s="250"/>
      <c r="LWL22" s="250"/>
      <c r="LWM22" s="250"/>
      <c r="LWN22" s="250"/>
      <c r="LWO22" s="249"/>
      <c r="LWP22" s="250"/>
      <c r="LWQ22" s="250"/>
      <c r="LWR22" s="250"/>
      <c r="LWS22" s="250"/>
      <c r="LWT22" s="250"/>
      <c r="LWU22" s="250"/>
      <c r="LWV22" s="250"/>
      <c r="LWW22" s="250"/>
      <c r="LWX22" s="250"/>
      <c r="LWY22" s="250"/>
      <c r="LWZ22" s="250"/>
      <c r="LXA22" s="249"/>
      <c r="LXB22" s="250"/>
      <c r="LXC22" s="250"/>
      <c r="LXD22" s="250"/>
      <c r="LXE22" s="250"/>
      <c r="LXF22" s="250"/>
      <c r="LXG22" s="250"/>
      <c r="LXH22" s="250"/>
      <c r="LXI22" s="250"/>
      <c r="LXJ22" s="250"/>
      <c r="LXK22" s="250"/>
      <c r="LXL22" s="250"/>
      <c r="LXM22" s="249"/>
      <c r="LXN22" s="250"/>
      <c r="LXO22" s="250"/>
      <c r="LXP22" s="250"/>
      <c r="LXQ22" s="250"/>
      <c r="LXR22" s="250"/>
      <c r="LXS22" s="250"/>
      <c r="LXT22" s="250"/>
      <c r="LXU22" s="250"/>
      <c r="LXV22" s="250"/>
      <c r="LXW22" s="250"/>
      <c r="LXX22" s="250"/>
      <c r="LXY22" s="249"/>
      <c r="LXZ22" s="250"/>
      <c r="LYA22" s="250"/>
      <c r="LYB22" s="250"/>
      <c r="LYC22" s="250"/>
      <c r="LYD22" s="250"/>
      <c r="LYE22" s="250"/>
      <c r="LYF22" s="250"/>
      <c r="LYG22" s="250"/>
      <c r="LYH22" s="250"/>
      <c r="LYI22" s="250"/>
      <c r="LYJ22" s="250"/>
      <c r="LYK22" s="249"/>
      <c r="LYL22" s="250"/>
      <c r="LYM22" s="250"/>
      <c r="LYN22" s="250"/>
      <c r="LYO22" s="250"/>
      <c r="LYP22" s="250"/>
      <c r="LYQ22" s="250"/>
      <c r="LYR22" s="250"/>
      <c r="LYS22" s="250"/>
      <c r="LYT22" s="250"/>
      <c r="LYU22" s="250"/>
      <c r="LYV22" s="250"/>
      <c r="LYW22" s="249"/>
      <c r="LYX22" s="250"/>
      <c r="LYY22" s="250"/>
      <c r="LYZ22" s="250"/>
      <c r="LZA22" s="250"/>
      <c r="LZB22" s="250"/>
      <c r="LZC22" s="250"/>
      <c r="LZD22" s="250"/>
      <c r="LZE22" s="250"/>
      <c r="LZF22" s="250"/>
      <c r="LZG22" s="250"/>
      <c r="LZH22" s="250"/>
      <c r="LZI22" s="249"/>
      <c r="LZJ22" s="250"/>
      <c r="LZK22" s="250"/>
      <c r="LZL22" s="250"/>
      <c r="LZM22" s="250"/>
      <c r="LZN22" s="250"/>
      <c r="LZO22" s="250"/>
      <c r="LZP22" s="250"/>
      <c r="LZQ22" s="250"/>
      <c r="LZR22" s="250"/>
      <c r="LZS22" s="250"/>
      <c r="LZT22" s="250"/>
      <c r="LZU22" s="249"/>
      <c r="LZV22" s="250"/>
      <c r="LZW22" s="250"/>
      <c r="LZX22" s="250"/>
      <c r="LZY22" s="250"/>
      <c r="LZZ22" s="250"/>
      <c r="MAA22" s="250"/>
      <c r="MAB22" s="250"/>
      <c r="MAC22" s="250"/>
      <c r="MAD22" s="250"/>
      <c r="MAE22" s="250"/>
      <c r="MAF22" s="250"/>
      <c r="MAG22" s="249"/>
      <c r="MAH22" s="250"/>
      <c r="MAI22" s="250"/>
      <c r="MAJ22" s="250"/>
      <c r="MAK22" s="250"/>
      <c r="MAL22" s="250"/>
      <c r="MAM22" s="250"/>
      <c r="MAN22" s="250"/>
      <c r="MAO22" s="250"/>
      <c r="MAP22" s="250"/>
      <c r="MAQ22" s="250"/>
      <c r="MAR22" s="250"/>
      <c r="MAS22" s="249"/>
      <c r="MAT22" s="250"/>
      <c r="MAU22" s="250"/>
      <c r="MAV22" s="250"/>
      <c r="MAW22" s="250"/>
      <c r="MAX22" s="250"/>
      <c r="MAY22" s="250"/>
      <c r="MAZ22" s="250"/>
      <c r="MBA22" s="250"/>
      <c r="MBB22" s="250"/>
      <c r="MBC22" s="250"/>
      <c r="MBD22" s="250"/>
      <c r="MBE22" s="249"/>
      <c r="MBF22" s="250"/>
      <c r="MBG22" s="250"/>
      <c r="MBH22" s="250"/>
      <c r="MBI22" s="250"/>
      <c r="MBJ22" s="250"/>
      <c r="MBK22" s="250"/>
      <c r="MBL22" s="250"/>
      <c r="MBM22" s="250"/>
      <c r="MBN22" s="250"/>
      <c r="MBO22" s="250"/>
      <c r="MBP22" s="250"/>
      <c r="MBQ22" s="249"/>
      <c r="MBR22" s="250"/>
      <c r="MBS22" s="250"/>
      <c r="MBT22" s="250"/>
      <c r="MBU22" s="250"/>
      <c r="MBV22" s="250"/>
      <c r="MBW22" s="250"/>
      <c r="MBX22" s="250"/>
      <c r="MBY22" s="250"/>
      <c r="MBZ22" s="250"/>
      <c r="MCA22" s="250"/>
      <c r="MCB22" s="250"/>
      <c r="MCC22" s="249"/>
      <c r="MCD22" s="250"/>
      <c r="MCE22" s="250"/>
      <c r="MCF22" s="250"/>
      <c r="MCG22" s="250"/>
      <c r="MCH22" s="250"/>
      <c r="MCI22" s="250"/>
      <c r="MCJ22" s="250"/>
      <c r="MCK22" s="250"/>
      <c r="MCL22" s="250"/>
      <c r="MCM22" s="250"/>
      <c r="MCN22" s="250"/>
      <c r="MCO22" s="249"/>
      <c r="MCP22" s="250"/>
      <c r="MCQ22" s="250"/>
      <c r="MCR22" s="250"/>
      <c r="MCS22" s="250"/>
      <c r="MCT22" s="250"/>
      <c r="MCU22" s="250"/>
      <c r="MCV22" s="250"/>
      <c r="MCW22" s="250"/>
      <c r="MCX22" s="250"/>
      <c r="MCY22" s="250"/>
      <c r="MCZ22" s="250"/>
      <c r="MDA22" s="249"/>
      <c r="MDB22" s="250"/>
      <c r="MDC22" s="250"/>
      <c r="MDD22" s="250"/>
      <c r="MDE22" s="250"/>
      <c r="MDF22" s="250"/>
      <c r="MDG22" s="250"/>
      <c r="MDH22" s="250"/>
      <c r="MDI22" s="250"/>
      <c r="MDJ22" s="250"/>
      <c r="MDK22" s="250"/>
      <c r="MDL22" s="250"/>
      <c r="MDM22" s="249"/>
      <c r="MDN22" s="250"/>
      <c r="MDO22" s="250"/>
      <c r="MDP22" s="250"/>
      <c r="MDQ22" s="250"/>
      <c r="MDR22" s="250"/>
      <c r="MDS22" s="250"/>
      <c r="MDT22" s="250"/>
      <c r="MDU22" s="250"/>
      <c r="MDV22" s="250"/>
      <c r="MDW22" s="250"/>
      <c r="MDX22" s="250"/>
      <c r="MDY22" s="249"/>
      <c r="MDZ22" s="250"/>
      <c r="MEA22" s="250"/>
      <c r="MEB22" s="250"/>
      <c r="MEC22" s="250"/>
      <c r="MED22" s="250"/>
      <c r="MEE22" s="250"/>
      <c r="MEF22" s="250"/>
      <c r="MEG22" s="250"/>
      <c r="MEH22" s="250"/>
      <c r="MEI22" s="250"/>
      <c r="MEJ22" s="250"/>
      <c r="MEK22" s="249"/>
      <c r="MEL22" s="250"/>
      <c r="MEM22" s="250"/>
      <c r="MEN22" s="250"/>
      <c r="MEO22" s="250"/>
      <c r="MEP22" s="250"/>
      <c r="MEQ22" s="250"/>
      <c r="MER22" s="250"/>
      <c r="MES22" s="250"/>
      <c r="MET22" s="250"/>
      <c r="MEU22" s="250"/>
      <c r="MEV22" s="250"/>
      <c r="MEW22" s="249"/>
      <c r="MEX22" s="250"/>
      <c r="MEY22" s="250"/>
      <c r="MEZ22" s="250"/>
      <c r="MFA22" s="250"/>
      <c r="MFB22" s="250"/>
      <c r="MFC22" s="250"/>
      <c r="MFD22" s="250"/>
      <c r="MFE22" s="250"/>
      <c r="MFF22" s="250"/>
      <c r="MFG22" s="250"/>
      <c r="MFH22" s="250"/>
      <c r="MFI22" s="249"/>
      <c r="MFJ22" s="250"/>
      <c r="MFK22" s="250"/>
      <c r="MFL22" s="250"/>
      <c r="MFM22" s="250"/>
      <c r="MFN22" s="250"/>
      <c r="MFO22" s="250"/>
      <c r="MFP22" s="250"/>
      <c r="MFQ22" s="250"/>
      <c r="MFR22" s="250"/>
      <c r="MFS22" s="250"/>
      <c r="MFT22" s="250"/>
      <c r="MFU22" s="249"/>
      <c r="MFV22" s="250"/>
      <c r="MFW22" s="250"/>
      <c r="MFX22" s="250"/>
      <c r="MFY22" s="250"/>
      <c r="MFZ22" s="250"/>
      <c r="MGA22" s="250"/>
      <c r="MGB22" s="250"/>
      <c r="MGC22" s="250"/>
      <c r="MGD22" s="250"/>
      <c r="MGE22" s="250"/>
      <c r="MGF22" s="250"/>
      <c r="MGG22" s="249"/>
      <c r="MGH22" s="250"/>
      <c r="MGI22" s="250"/>
      <c r="MGJ22" s="250"/>
      <c r="MGK22" s="250"/>
      <c r="MGL22" s="250"/>
      <c r="MGM22" s="250"/>
      <c r="MGN22" s="250"/>
      <c r="MGO22" s="250"/>
      <c r="MGP22" s="250"/>
      <c r="MGQ22" s="250"/>
      <c r="MGR22" s="250"/>
      <c r="MGS22" s="249"/>
      <c r="MGT22" s="250"/>
      <c r="MGU22" s="250"/>
      <c r="MGV22" s="250"/>
      <c r="MGW22" s="250"/>
      <c r="MGX22" s="250"/>
      <c r="MGY22" s="250"/>
      <c r="MGZ22" s="250"/>
      <c r="MHA22" s="250"/>
      <c r="MHB22" s="250"/>
      <c r="MHC22" s="250"/>
      <c r="MHD22" s="250"/>
      <c r="MHE22" s="249"/>
      <c r="MHF22" s="250"/>
      <c r="MHG22" s="250"/>
      <c r="MHH22" s="250"/>
      <c r="MHI22" s="250"/>
      <c r="MHJ22" s="250"/>
      <c r="MHK22" s="250"/>
      <c r="MHL22" s="250"/>
      <c r="MHM22" s="250"/>
      <c r="MHN22" s="250"/>
      <c r="MHO22" s="250"/>
      <c r="MHP22" s="250"/>
      <c r="MHQ22" s="249"/>
      <c r="MHR22" s="250"/>
      <c r="MHS22" s="250"/>
      <c r="MHT22" s="250"/>
      <c r="MHU22" s="250"/>
      <c r="MHV22" s="250"/>
      <c r="MHW22" s="250"/>
      <c r="MHX22" s="250"/>
      <c r="MHY22" s="250"/>
      <c r="MHZ22" s="250"/>
      <c r="MIA22" s="250"/>
      <c r="MIB22" s="250"/>
      <c r="MIC22" s="249"/>
      <c r="MID22" s="250"/>
      <c r="MIE22" s="250"/>
      <c r="MIF22" s="250"/>
      <c r="MIG22" s="250"/>
      <c r="MIH22" s="250"/>
      <c r="MII22" s="250"/>
      <c r="MIJ22" s="250"/>
      <c r="MIK22" s="250"/>
      <c r="MIL22" s="250"/>
      <c r="MIM22" s="250"/>
      <c r="MIN22" s="250"/>
      <c r="MIO22" s="249"/>
      <c r="MIP22" s="250"/>
      <c r="MIQ22" s="250"/>
      <c r="MIR22" s="250"/>
      <c r="MIS22" s="250"/>
      <c r="MIT22" s="250"/>
      <c r="MIU22" s="250"/>
      <c r="MIV22" s="250"/>
      <c r="MIW22" s="250"/>
      <c r="MIX22" s="250"/>
      <c r="MIY22" s="250"/>
      <c r="MIZ22" s="250"/>
      <c r="MJA22" s="249"/>
      <c r="MJB22" s="250"/>
      <c r="MJC22" s="250"/>
      <c r="MJD22" s="250"/>
      <c r="MJE22" s="250"/>
      <c r="MJF22" s="250"/>
      <c r="MJG22" s="250"/>
      <c r="MJH22" s="250"/>
      <c r="MJI22" s="250"/>
      <c r="MJJ22" s="250"/>
      <c r="MJK22" s="250"/>
      <c r="MJL22" s="250"/>
      <c r="MJM22" s="249"/>
      <c r="MJN22" s="250"/>
      <c r="MJO22" s="250"/>
      <c r="MJP22" s="250"/>
      <c r="MJQ22" s="250"/>
      <c r="MJR22" s="250"/>
      <c r="MJS22" s="250"/>
      <c r="MJT22" s="250"/>
      <c r="MJU22" s="250"/>
      <c r="MJV22" s="250"/>
      <c r="MJW22" s="250"/>
      <c r="MJX22" s="250"/>
      <c r="MJY22" s="249"/>
      <c r="MJZ22" s="250"/>
      <c r="MKA22" s="250"/>
      <c r="MKB22" s="250"/>
      <c r="MKC22" s="250"/>
      <c r="MKD22" s="250"/>
      <c r="MKE22" s="250"/>
      <c r="MKF22" s="250"/>
      <c r="MKG22" s="250"/>
      <c r="MKH22" s="250"/>
      <c r="MKI22" s="250"/>
      <c r="MKJ22" s="250"/>
      <c r="MKK22" s="249"/>
      <c r="MKL22" s="250"/>
      <c r="MKM22" s="250"/>
      <c r="MKN22" s="250"/>
      <c r="MKO22" s="250"/>
      <c r="MKP22" s="250"/>
      <c r="MKQ22" s="250"/>
      <c r="MKR22" s="250"/>
      <c r="MKS22" s="250"/>
      <c r="MKT22" s="250"/>
      <c r="MKU22" s="250"/>
      <c r="MKV22" s="250"/>
      <c r="MKW22" s="249"/>
      <c r="MKX22" s="250"/>
      <c r="MKY22" s="250"/>
      <c r="MKZ22" s="250"/>
      <c r="MLA22" s="250"/>
      <c r="MLB22" s="250"/>
      <c r="MLC22" s="250"/>
      <c r="MLD22" s="250"/>
      <c r="MLE22" s="250"/>
      <c r="MLF22" s="250"/>
      <c r="MLG22" s="250"/>
      <c r="MLH22" s="250"/>
      <c r="MLI22" s="249"/>
      <c r="MLJ22" s="250"/>
      <c r="MLK22" s="250"/>
      <c r="MLL22" s="250"/>
      <c r="MLM22" s="250"/>
      <c r="MLN22" s="250"/>
      <c r="MLO22" s="250"/>
      <c r="MLP22" s="250"/>
      <c r="MLQ22" s="250"/>
      <c r="MLR22" s="250"/>
      <c r="MLS22" s="250"/>
      <c r="MLT22" s="250"/>
      <c r="MLU22" s="249"/>
      <c r="MLV22" s="250"/>
      <c r="MLW22" s="250"/>
      <c r="MLX22" s="250"/>
      <c r="MLY22" s="250"/>
      <c r="MLZ22" s="250"/>
      <c r="MMA22" s="250"/>
      <c r="MMB22" s="250"/>
      <c r="MMC22" s="250"/>
      <c r="MMD22" s="250"/>
      <c r="MME22" s="250"/>
      <c r="MMF22" s="250"/>
      <c r="MMG22" s="249"/>
      <c r="MMH22" s="250"/>
      <c r="MMI22" s="250"/>
      <c r="MMJ22" s="250"/>
      <c r="MMK22" s="250"/>
      <c r="MML22" s="250"/>
      <c r="MMM22" s="250"/>
      <c r="MMN22" s="250"/>
      <c r="MMO22" s="250"/>
      <c r="MMP22" s="250"/>
      <c r="MMQ22" s="250"/>
      <c r="MMR22" s="250"/>
      <c r="MMS22" s="249"/>
      <c r="MMT22" s="250"/>
      <c r="MMU22" s="250"/>
      <c r="MMV22" s="250"/>
      <c r="MMW22" s="250"/>
      <c r="MMX22" s="250"/>
      <c r="MMY22" s="250"/>
      <c r="MMZ22" s="250"/>
      <c r="MNA22" s="250"/>
      <c r="MNB22" s="250"/>
      <c r="MNC22" s="250"/>
      <c r="MND22" s="250"/>
      <c r="MNE22" s="249"/>
      <c r="MNF22" s="250"/>
      <c r="MNG22" s="250"/>
      <c r="MNH22" s="250"/>
      <c r="MNI22" s="250"/>
      <c r="MNJ22" s="250"/>
      <c r="MNK22" s="250"/>
      <c r="MNL22" s="250"/>
      <c r="MNM22" s="250"/>
      <c r="MNN22" s="250"/>
      <c r="MNO22" s="250"/>
      <c r="MNP22" s="250"/>
      <c r="MNQ22" s="249"/>
      <c r="MNR22" s="250"/>
      <c r="MNS22" s="250"/>
      <c r="MNT22" s="250"/>
      <c r="MNU22" s="250"/>
      <c r="MNV22" s="250"/>
      <c r="MNW22" s="250"/>
      <c r="MNX22" s="250"/>
      <c r="MNY22" s="250"/>
      <c r="MNZ22" s="250"/>
      <c r="MOA22" s="250"/>
      <c r="MOB22" s="250"/>
      <c r="MOC22" s="249"/>
      <c r="MOD22" s="250"/>
      <c r="MOE22" s="250"/>
      <c r="MOF22" s="250"/>
      <c r="MOG22" s="250"/>
      <c r="MOH22" s="250"/>
      <c r="MOI22" s="250"/>
      <c r="MOJ22" s="250"/>
      <c r="MOK22" s="250"/>
      <c r="MOL22" s="250"/>
      <c r="MOM22" s="250"/>
      <c r="MON22" s="250"/>
      <c r="MOO22" s="249"/>
      <c r="MOP22" s="250"/>
      <c r="MOQ22" s="250"/>
      <c r="MOR22" s="250"/>
      <c r="MOS22" s="250"/>
      <c r="MOT22" s="250"/>
      <c r="MOU22" s="250"/>
      <c r="MOV22" s="250"/>
      <c r="MOW22" s="250"/>
      <c r="MOX22" s="250"/>
      <c r="MOY22" s="250"/>
      <c r="MOZ22" s="250"/>
      <c r="MPA22" s="249"/>
      <c r="MPB22" s="250"/>
      <c r="MPC22" s="250"/>
      <c r="MPD22" s="250"/>
      <c r="MPE22" s="250"/>
      <c r="MPF22" s="250"/>
      <c r="MPG22" s="250"/>
      <c r="MPH22" s="250"/>
      <c r="MPI22" s="250"/>
      <c r="MPJ22" s="250"/>
      <c r="MPK22" s="250"/>
      <c r="MPL22" s="250"/>
      <c r="MPM22" s="249"/>
      <c r="MPN22" s="250"/>
      <c r="MPO22" s="250"/>
      <c r="MPP22" s="250"/>
      <c r="MPQ22" s="250"/>
      <c r="MPR22" s="250"/>
      <c r="MPS22" s="250"/>
      <c r="MPT22" s="250"/>
      <c r="MPU22" s="250"/>
      <c r="MPV22" s="250"/>
      <c r="MPW22" s="250"/>
      <c r="MPX22" s="250"/>
      <c r="MPY22" s="249"/>
      <c r="MPZ22" s="250"/>
      <c r="MQA22" s="250"/>
      <c r="MQB22" s="250"/>
      <c r="MQC22" s="250"/>
      <c r="MQD22" s="250"/>
      <c r="MQE22" s="250"/>
      <c r="MQF22" s="250"/>
      <c r="MQG22" s="250"/>
      <c r="MQH22" s="250"/>
      <c r="MQI22" s="250"/>
      <c r="MQJ22" s="250"/>
      <c r="MQK22" s="249"/>
      <c r="MQL22" s="250"/>
      <c r="MQM22" s="250"/>
      <c r="MQN22" s="250"/>
      <c r="MQO22" s="250"/>
      <c r="MQP22" s="250"/>
      <c r="MQQ22" s="250"/>
      <c r="MQR22" s="250"/>
      <c r="MQS22" s="250"/>
      <c r="MQT22" s="250"/>
      <c r="MQU22" s="250"/>
      <c r="MQV22" s="250"/>
      <c r="MQW22" s="249"/>
      <c r="MQX22" s="250"/>
      <c r="MQY22" s="250"/>
      <c r="MQZ22" s="250"/>
      <c r="MRA22" s="250"/>
      <c r="MRB22" s="250"/>
      <c r="MRC22" s="250"/>
      <c r="MRD22" s="250"/>
      <c r="MRE22" s="250"/>
      <c r="MRF22" s="250"/>
      <c r="MRG22" s="250"/>
      <c r="MRH22" s="250"/>
      <c r="MRI22" s="249"/>
      <c r="MRJ22" s="250"/>
      <c r="MRK22" s="250"/>
      <c r="MRL22" s="250"/>
      <c r="MRM22" s="250"/>
      <c r="MRN22" s="250"/>
      <c r="MRO22" s="250"/>
      <c r="MRP22" s="250"/>
      <c r="MRQ22" s="250"/>
      <c r="MRR22" s="250"/>
      <c r="MRS22" s="250"/>
      <c r="MRT22" s="250"/>
      <c r="MRU22" s="249"/>
      <c r="MRV22" s="250"/>
      <c r="MRW22" s="250"/>
      <c r="MRX22" s="250"/>
      <c r="MRY22" s="250"/>
      <c r="MRZ22" s="250"/>
      <c r="MSA22" s="250"/>
      <c r="MSB22" s="250"/>
      <c r="MSC22" s="250"/>
      <c r="MSD22" s="250"/>
      <c r="MSE22" s="250"/>
      <c r="MSF22" s="250"/>
      <c r="MSG22" s="249"/>
      <c r="MSH22" s="250"/>
      <c r="MSI22" s="250"/>
      <c r="MSJ22" s="250"/>
      <c r="MSK22" s="250"/>
      <c r="MSL22" s="250"/>
      <c r="MSM22" s="250"/>
      <c r="MSN22" s="250"/>
      <c r="MSO22" s="250"/>
      <c r="MSP22" s="250"/>
      <c r="MSQ22" s="250"/>
      <c r="MSR22" s="250"/>
      <c r="MSS22" s="249"/>
      <c r="MST22" s="250"/>
      <c r="MSU22" s="250"/>
      <c r="MSV22" s="250"/>
      <c r="MSW22" s="250"/>
      <c r="MSX22" s="250"/>
      <c r="MSY22" s="250"/>
      <c r="MSZ22" s="250"/>
      <c r="MTA22" s="250"/>
      <c r="MTB22" s="250"/>
      <c r="MTC22" s="250"/>
      <c r="MTD22" s="250"/>
      <c r="MTE22" s="249"/>
      <c r="MTF22" s="250"/>
      <c r="MTG22" s="250"/>
      <c r="MTH22" s="250"/>
      <c r="MTI22" s="250"/>
      <c r="MTJ22" s="250"/>
      <c r="MTK22" s="250"/>
      <c r="MTL22" s="250"/>
      <c r="MTM22" s="250"/>
      <c r="MTN22" s="250"/>
      <c r="MTO22" s="250"/>
      <c r="MTP22" s="250"/>
      <c r="MTQ22" s="249"/>
      <c r="MTR22" s="250"/>
      <c r="MTS22" s="250"/>
      <c r="MTT22" s="250"/>
      <c r="MTU22" s="250"/>
      <c r="MTV22" s="250"/>
      <c r="MTW22" s="250"/>
      <c r="MTX22" s="250"/>
      <c r="MTY22" s="250"/>
      <c r="MTZ22" s="250"/>
      <c r="MUA22" s="250"/>
      <c r="MUB22" s="250"/>
      <c r="MUC22" s="249"/>
      <c r="MUD22" s="250"/>
      <c r="MUE22" s="250"/>
      <c r="MUF22" s="250"/>
      <c r="MUG22" s="250"/>
      <c r="MUH22" s="250"/>
      <c r="MUI22" s="250"/>
      <c r="MUJ22" s="250"/>
      <c r="MUK22" s="250"/>
      <c r="MUL22" s="250"/>
      <c r="MUM22" s="250"/>
      <c r="MUN22" s="250"/>
      <c r="MUO22" s="249"/>
      <c r="MUP22" s="250"/>
      <c r="MUQ22" s="250"/>
      <c r="MUR22" s="250"/>
      <c r="MUS22" s="250"/>
      <c r="MUT22" s="250"/>
      <c r="MUU22" s="250"/>
      <c r="MUV22" s="250"/>
      <c r="MUW22" s="250"/>
      <c r="MUX22" s="250"/>
      <c r="MUY22" s="250"/>
      <c r="MUZ22" s="250"/>
      <c r="MVA22" s="249"/>
      <c r="MVB22" s="250"/>
      <c r="MVC22" s="250"/>
      <c r="MVD22" s="250"/>
      <c r="MVE22" s="250"/>
      <c r="MVF22" s="250"/>
      <c r="MVG22" s="250"/>
      <c r="MVH22" s="250"/>
      <c r="MVI22" s="250"/>
      <c r="MVJ22" s="250"/>
      <c r="MVK22" s="250"/>
      <c r="MVL22" s="250"/>
      <c r="MVM22" s="249"/>
      <c r="MVN22" s="250"/>
      <c r="MVO22" s="250"/>
      <c r="MVP22" s="250"/>
      <c r="MVQ22" s="250"/>
      <c r="MVR22" s="250"/>
      <c r="MVS22" s="250"/>
      <c r="MVT22" s="250"/>
      <c r="MVU22" s="250"/>
      <c r="MVV22" s="250"/>
      <c r="MVW22" s="250"/>
      <c r="MVX22" s="250"/>
      <c r="MVY22" s="249"/>
      <c r="MVZ22" s="250"/>
      <c r="MWA22" s="250"/>
      <c r="MWB22" s="250"/>
      <c r="MWC22" s="250"/>
      <c r="MWD22" s="250"/>
      <c r="MWE22" s="250"/>
      <c r="MWF22" s="250"/>
      <c r="MWG22" s="250"/>
      <c r="MWH22" s="250"/>
      <c r="MWI22" s="250"/>
      <c r="MWJ22" s="250"/>
      <c r="MWK22" s="249"/>
      <c r="MWL22" s="250"/>
      <c r="MWM22" s="250"/>
      <c r="MWN22" s="250"/>
      <c r="MWO22" s="250"/>
      <c r="MWP22" s="250"/>
      <c r="MWQ22" s="250"/>
      <c r="MWR22" s="250"/>
      <c r="MWS22" s="250"/>
      <c r="MWT22" s="250"/>
      <c r="MWU22" s="250"/>
      <c r="MWV22" s="250"/>
      <c r="MWW22" s="249"/>
      <c r="MWX22" s="250"/>
      <c r="MWY22" s="250"/>
      <c r="MWZ22" s="250"/>
      <c r="MXA22" s="250"/>
      <c r="MXB22" s="250"/>
      <c r="MXC22" s="250"/>
      <c r="MXD22" s="250"/>
      <c r="MXE22" s="250"/>
      <c r="MXF22" s="250"/>
      <c r="MXG22" s="250"/>
      <c r="MXH22" s="250"/>
      <c r="MXI22" s="249"/>
      <c r="MXJ22" s="250"/>
      <c r="MXK22" s="250"/>
      <c r="MXL22" s="250"/>
      <c r="MXM22" s="250"/>
      <c r="MXN22" s="250"/>
      <c r="MXO22" s="250"/>
      <c r="MXP22" s="250"/>
      <c r="MXQ22" s="250"/>
      <c r="MXR22" s="250"/>
      <c r="MXS22" s="250"/>
      <c r="MXT22" s="250"/>
      <c r="MXU22" s="249"/>
      <c r="MXV22" s="250"/>
      <c r="MXW22" s="250"/>
      <c r="MXX22" s="250"/>
      <c r="MXY22" s="250"/>
      <c r="MXZ22" s="250"/>
      <c r="MYA22" s="250"/>
      <c r="MYB22" s="250"/>
      <c r="MYC22" s="250"/>
      <c r="MYD22" s="250"/>
      <c r="MYE22" s="250"/>
      <c r="MYF22" s="250"/>
      <c r="MYG22" s="249"/>
      <c r="MYH22" s="250"/>
      <c r="MYI22" s="250"/>
      <c r="MYJ22" s="250"/>
      <c r="MYK22" s="250"/>
      <c r="MYL22" s="250"/>
      <c r="MYM22" s="250"/>
      <c r="MYN22" s="250"/>
      <c r="MYO22" s="250"/>
      <c r="MYP22" s="250"/>
      <c r="MYQ22" s="250"/>
      <c r="MYR22" s="250"/>
      <c r="MYS22" s="249"/>
      <c r="MYT22" s="250"/>
      <c r="MYU22" s="250"/>
      <c r="MYV22" s="250"/>
      <c r="MYW22" s="250"/>
      <c r="MYX22" s="250"/>
      <c r="MYY22" s="250"/>
      <c r="MYZ22" s="250"/>
      <c r="MZA22" s="250"/>
      <c r="MZB22" s="250"/>
      <c r="MZC22" s="250"/>
      <c r="MZD22" s="250"/>
      <c r="MZE22" s="249"/>
      <c r="MZF22" s="250"/>
      <c r="MZG22" s="250"/>
      <c r="MZH22" s="250"/>
      <c r="MZI22" s="250"/>
      <c r="MZJ22" s="250"/>
      <c r="MZK22" s="250"/>
      <c r="MZL22" s="250"/>
      <c r="MZM22" s="250"/>
      <c r="MZN22" s="250"/>
      <c r="MZO22" s="250"/>
      <c r="MZP22" s="250"/>
      <c r="MZQ22" s="249"/>
      <c r="MZR22" s="250"/>
      <c r="MZS22" s="250"/>
      <c r="MZT22" s="250"/>
      <c r="MZU22" s="250"/>
      <c r="MZV22" s="250"/>
      <c r="MZW22" s="250"/>
      <c r="MZX22" s="250"/>
      <c r="MZY22" s="250"/>
      <c r="MZZ22" s="250"/>
      <c r="NAA22" s="250"/>
      <c r="NAB22" s="250"/>
      <c r="NAC22" s="249"/>
      <c r="NAD22" s="250"/>
      <c r="NAE22" s="250"/>
      <c r="NAF22" s="250"/>
      <c r="NAG22" s="250"/>
      <c r="NAH22" s="250"/>
      <c r="NAI22" s="250"/>
      <c r="NAJ22" s="250"/>
      <c r="NAK22" s="250"/>
      <c r="NAL22" s="250"/>
      <c r="NAM22" s="250"/>
      <c r="NAN22" s="250"/>
      <c r="NAO22" s="249"/>
      <c r="NAP22" s="250"/>
      <c r="NAQ22" s="250"/>
      <c r="NAR22" s="250"/>
      <c r="NAS22" s="250"/>
      <c r="NAT22" s="250"/>
      <c r="NAU22" s="250"/>
      <c r="NAV22" s="250"/>
      <c r="NAW22" s="250"/>
      <c r="NAX22" s="250"/>
      <c r="NAY22" s="250"/>
      <c r="NAZ22" s="250"/>
      <c r="NBA22" s="249"/>
      <c r="NBB22" s="250"/>
      <c r="NBC22" s="250"/>
      <c r="NBD22" s="250"/>
      <c r="NBE22" s="250"/>
      <c r="NBF22" s="250"/>
      <c r="NBG22" s="250"/>
      <c r="NBH22" s="250"/>
      <c r="NBI22" s="250"/>
      <c r="NBJ22" s="250"/>
      <c r="NBK22" s="250"/>
      <c r="NBL22" s="250"/>
      <c r="NBM22" s="249"/>
      <c r="NBN22" s="250"/>
      <c r="NBO22" s="250"/>
      <c r="NBP22" s="250"/>
      <c r="NBQ22" s="250"/>
      <c r="NBR22" s="250"/>
      <c r="NBS22" s="250"/>
      <c r="NBT22" s="250"/>
      <c r="NBU22" s="250"/>
      <c r="NBV22" s="250"/>
      <c r="NBW22" s="250"/>
      <c r="NBX22" s="250"/>
      <c r="NBY22" s="249"/>
      <c r="NBZ22" s="250"/>
      <c r="NCA22" s="250"/>
      <c r="NCB22" s="250"/>
      <c r="NCC22" s="250"/>
      <c r="NCD22" s="250"/>
      <c r="NCE22" s="250"/>
      <c r="NCF22" s="250"/>
      <c r="NCG22" s="250"/>
      <c r="NCH22" s="250"/>
      <c r="NCI22" s="250"/>
      <c r="NCJ22" s="250"/>
      <c r="NCK22" s="249"/>
      <c r="NCL22" s="250"/>
      <c r="NCM22" s="250"/>
      <c r="NCN22" s="250"/>
      <c r="NCO22" s="250"/>
      <c r="NCP22" s="250"/>
      <c r="NCQ22" s="250"/>
      <c r="NCR22" s="250"/>
      <c r="NCS22" s="250"/>
      <c r="NCT22" s="250"/>
      <c r="NCU22" s="250"/>
      <c r="NCV22" s="250"/>
      <c r="NCW22" s="249"/>
      <c r="NCX22" s="250"/>
      <c r="NCY22" s="250"/>
      <c r="NCZ22" s="250"/>
      <c r="NDA22" s="250"/>
      <c r="NDB22" s="250"/>
      <c r="NDC22" s="250"/>
      <c r="NDD22" s="250"/>
      <c r="NDE22" s="250"/>
      <c r="NDF22" s="250"/>
      <c r="NDG22" s="250"/>
      <c r="NDH22" s="250"/>
      <c r="NDI22" s="249"/>
      <c r="NDJ22" s="250"/>
      <c r="NDK22" s="250"/>
      <c r="NDL22" s="250"/>
      <c r="NDM22" s="250"/>
      <c r="NDN22" s="250"/>
      <c r="NDO22" s="250"/>
      <c r="NDP22" s="250"/>
      <c r="NDQ22" s="250"/>
      <c r="NDR22" s="250"/>
      <c r="NDS22" s="250"/>
      <c r="NDT22" s="250"/>
      <c r="NDU22" s="249"/>
      <c r="NDV22" s="250"/>
      <c r="NDW22" s="250"/>
      <c r="NDX22" s="250"/>
      <c r="NDY22" s="250"/>
      <c r="NDZ22" s="250"/>
      <c r="NEA22" s="250"/>
      <c r="NEB22" s="250"/>
      <c r="NEC22" s="250"/>
      <c r="NED22" s="250"/>
      <c r="NEE22" s="250"/>
      <c r="NEF22" s="250"/>
      <c r="NEG22" s="249"/>
      <c r="NEH22" s="250"/>
      <c r="NEI22" s="250"/>
      <c r="NEJ22" s="250"/>
      <c r="NEK22" s="250"/>
      <c r="NEL22" s="250"/>
      <c r="NEM22" s="250"/>
      <c r="NEN22" s="250"/>
      <c r="NEO22" s="250"/>
      <c r="NEP22" s="250"/>
      <c r="NEQ22" s="250"/>
      <c r="NER22" s="250"/>
      <c r="NES22" s="249"/>
      <c r="NET22" s="250"/>
      <c r="NEU22" s="250"/>
      <c r="NEV22" s="250"/>
      <c r="NEW22" s="250"/>
      <c r="NEX22" s="250"/>
      <c r="NEY22" s="250"/>
      <c r="NEZ22" s="250"/>
      <c r="NFA22" s="250"/>
      <c r="NFB22" s="250"/>
      <c r="NFC22" s="250"/>
      <c r="NFD22" s="250"/>
      <c r="NFE22" s="249"/>
      <c r="NFF22" s="250"/>
      <c r="NFG22" s="250"/>
      <c r="NFH22" s="250"/>
      <c r="NFI22" s="250"/>
      <c r="NFJ22" s="250"/>
      <c r="NFK22" s="250"/>
      <c r="NFL22" s="250"/>
      <c r="NFM22" s="250"/>
      <c r="NFN22" s="250"/>
      <c r="NFO22" s="250"/>
      <c r="NFP22" s="250"/>
      <c r="NFQ22" s="249"/>
      <c r="NFR22" s="250"/>
      <c r="NFS22" s="250"/>
      <c r="NFT22" s="250"/>
      <c r="NFU22" s="250"/>
      <c r="NFV22" s="250"/>
      <c r="NFW22" s="250"/>
      <c r="NFX22" s="250"/>
      <c r="NFY22" s="250"/>
      <c r="NFZ22" s="250"/>
      <c r="NGA22" s="250"/>
      <c r="NGB22" s="250"/>
      <c r="NGC22" s="249"/>
      <c r="NGD22" s="250"/>
      <c r="NGE22" s="250"/>
      <c r="NGF22" s="250"/>
      <c r="NGG22" s="250"/>
      <c r="NGH22" s="250"/>
      <c r="NGI22" s="250"/>
      <c r="NGJ22" s="250"/>
      <c r="NGK22" s="250"/>
      <c r="NGL22" s="250"/>
      <c r="NGM22" s="250"/>
      <c r="NGN22" s="250"/>
      <c r="NGO22" s="249"/>
      <c r="NGP22" s="250"/>
      <c r="NGQ22" s="250"/>
      <c r="NGR22" s="250"/>
      <c r="NGS22" s="250"/>
      <c r="NGT22" s="250"/>
      <c r="NGU22" s="250"/>
      <c r="NGV22" s="250"/>
      <c r="NGW22" s="250"/>
      <c r="NGX22" s="250"/>
      <c r="NGY22" s="250"/>
      <c r="NGZ22" s="250"/>
      <c r="NHA22" s="249"/>
      <c r="NHB22" s="250"/>
      <c r="NHC22" s="250"/>
      <c r="NHD22" s="250"/>
      <c r="NHE22" s="250"/>
      <c r="NHF22" s="250"/>
      <c r="NHG22" s="250"/>
      <c r="NHH22" s="250"/>
      <c r="NHI22" s="250"/>
      <c r="NHJ22" s="250"/>
      <c r="NHK22" s="250"/>
      <c r="NHL22" s="250"/>
      <c r="NHM22" s="249"/>
      <c r="NHN22" s="250"/>
      <c r="NHO22" s="250"/>
      <c r="NHP22" s="250"/>
      <c r="NHQ22" s="250"/>
      <c r="NHR22" s="250"/>
      <c r="NHS22" s="250"/>
      <c r="NHT22" s="250"/>
      <c r="NHU22" s="250"/>
      <c r="NHV22" s="250"/>
      <c r="NHW22" s="250"/>
      <c r="NHX22" s="250"/>
      <c r="NHY22" s="249"/>
      <c r="NHZ22" s="250"/>
      <c r="NIA22" s="250"/>
      <c r="NIB22" s="250"/>
      <c r="NIC22" s="250"/>
      <c r="NID22" s="250"/>
      <c r="NIE22" s="250"/>
      <c r="NIF22" s="250"/>
      <c r="NIG22" s="250"/>
      <c r="NIH22" s="250"/>
      <c r="NII22" s="250"/>
      <c r="NIJ22" s="250"/>
      <c r="NIK22" s="249"/>
      <c r="NIL22" s="250"/>
      <c r="NIM22" s="250"/>
      <c r="NIN22" s="250"/>
      <c r="NIO22" s="250"/>
      <c r="NIP22" s="250"/>
      <c r="NIQ22" s="250"/>
      <c r="NIR22" s="250"/>
      <c r="NIS22" s="250"/>
      <c r="NIT22" s="250"/>
      <c r="NIU22" s="250"/>
      <c r="NIV22" s="250"/>
      <c r="NIW22" s="249"/>
      <c r="NIX22" s="250"/>
      <c r="NIY22" s="250"/>
      <c r="NIZ22" s="250"/>
      <c r="NJA22" s="250"/>
      <c r="NJB22" s="250"/>
      <c r="NJC22" s="250"/>
      <c r="NJD22" s="250"/>
      <c r="NJE22" s="250"/>
      <c r="NJF22" s="250"/>
      <c r="NJG22" s="250"/>
      <c r="NJH22" s="250"/>
      <c r="NJI22" s="249"/>
      <c r="NJJ22" s="250"/>
      <c r="NJK22" s="250"/>
      <c r="NJL22" s="250"/>
      <c r="NJM22" s="250"/>
      <c r="NJN22" s="250"/>
      <c r="NJO22" s="250"/>
      <c r="NJP22" s="250"/>
      <c r="NJQ22" s="250"/>
      <c r="NJR22" s="250"/>
      <c r="NJS22" s="250"/>
      <c r="NJT22" s="250"/>
      <c r="NJU22" s="249"/>
      <c r="NJV22" s="250"/>
      <c r="NJW22" s="250"/>
      <c r="NJX22" s="250"/>
      <c r="NJY22" s="250"/>
      <c r="NJZ22" s="250"/>
      <c r="NKA22" s="250"/>
      <c r="NKB22" s="250"/>
      <c r="NKC22" s="250"/>
      <c r="NKD22" s="250"/>
      <c r="NKE22" s="250"/>
      <c r="NKF22" s="250"/>
      <c r="NKG22" s="249"/>
      <c r="NKH22" s="250"/>
      <c r="NKI22" s="250"/>
      <c r="NKJ22" s="250"/>
      <c r="NKK22" s="250"/>
      <c r="NKL22" s="250"/>
      <c r="NKM22" s="250"/>
      <c r="NKN22" s="250"/>
      <c r="NKO22" s="250"/>
      <c r="NKP22" s="250"/>
      <c r="NKQ22" s="250"/>
      <c r="NKR22" s="250"/>
      <c r="NKS22" s="249"/>
      <c r="NKT22" s="250"/>
      <c r="NKU22" s="250"/>
      <c r="NKV22" s="250"/>
      <c r="NKW22" s="250"/>
      <c r="NKX22" s="250"/>
      <c r="NKY22" s="250"/>
      <c r="NKZ22" s="250"/>
      <c r="NLA22" s="250"/>
      <c r="NLB22" s="250"/>
      <c r="NLC22" s="250"/>
      <c r="NLD22" s="250"/>
      <c r="NLE22" s="249"/>
      <c r="NLF22" s="250"/>
      <c r="NLG22" s="250"/>
      <c r="NLH22" s="250"/>
      <c r="NLI22" s="250"/>
      <c r="NLJ22" s="250"/>
      <c r="NLK22" s="250"/>
      <c r="NLL22" s="250"/>
      <c r="NLM22" s="250"/>
      <c r="NLN22" s="250"/>
      <c r="NLO22" s="250"/>
      <c r="NLP22" s="250"/>
      <c r="NLQ22" s="249"/>
      <c r="NLR22" s="250"/>
      <c r="NLS22" s="250"/>
      <c r="NLT22" s="250"/>
      <c r="NLU22" s="250"/>
      <c r="NLV22" s="250"/>
      <c r="NLW22" s="250"/>
      <c r="NLX22" s="250"/>
      <c r="NLY22" s="250"/>
      <c r="NLZ22" s="250"/>
      <c r="NMA22" s="250"/>
      <c r="NMB22" s="250"/>
      <c r="NMC22" s="249"/>
      <c r="NMD22" s="250"/>
      <c r="NME22" s="250"/>
      <c r="NMF22" s="250"/>
      <c r="NMG22" s="250"/>
      <c r="NMH22" s="250"/>
      <c r="NMI22" s="250"/>
      <c r="NMJ22" s="250"/>
      <c r="NMK22" s="250"/>
      <c r="NML22" s="250"/>
      <c r="NMM22" s="250"/>
      <c r="NMN22" s="250"/>
      <c r="NMO22" s="249"/>
      <c r="NMP22" s="250"/>
      <c r="NMQ22" s="250"/>
      <c r="NMR22" s="250"/>
      <c r="NMS22" s="250"/>
      <c r="NMT22" s="250"/>
      <c r="NMU22" s="250"/>
      <c r="NMV22" s="250"/>
      <c r="NMW22" s="250"/>
      <c r="NMX22" s="250"/>
      <c r="NMY22" s="250"/>
      <c r="NMZ22" s="250"/>
      <c r="NNA22" s="249"/>
      <c r="NNB22" s="250"/>
      <c r="NNC22" s="250"/>
      <c r="NND22" s="250"/>
      <c r="NNE22" s="250"/>
      <c r="NNF22" s="250"/>
      <c r="NNG22" s="250"/>
      <c r="NNH22" s="250"/>
      <c r="NNI22" s="250"/>
      <c r="NNJ22" s="250"/>
      <c r="NNK22" s="250"/>
      <c r="NNL22" s="250"/>
      <c r="NNM22" s="249"/>
      <c r="NNN22" s="250"/>
      <c r="NNO22" s="250"/>
      <c r="NNP22" s="250"/>
      <c r="NNQ22" s="250"/>
      <c r="NNR22" s="250"/>
      <c r="NNS22" s="250"/>
      <c r="NNT22" s="250"/>
      <c r="NNU22" s="250"/>
      <c r="NNV22" s="250"/>
      <c r="NNW22" s="250"/>
      <c r="NNX22" s="250"/>
      <c r="NNY22" s="249"/>
      <c r="NNZ22" s="250"/>
      <c r="NOA22" s="250"/>
      <c r="NOB22" s="250"/>
      <c r="NOC22" s="250"/>
      <c r="NOD22" s="250"/>
      <c r="NOE22" s="250"/>
      <c r="NOF22" s="250"/>
      <c r="NOG22" s="250"/>
      <c r="NOH22" s="250"/>
      <c r="NOI22" s="250"/>
      <c r="NOJ22" s="250"/>
      <c r="NOK22" s="249"/>
      <c r="NOL22" s="250"/>
      <c r="NOM22" s="250"/>
      <c r="NON22" s="250"/>
      <c r="NOO22" s="250"/>
      <c r="NOP22" s="250"/>
      <c r="NOQ22" s="250"/>
      <c r="NOR22" s="250"/>
      <c r="NOS22" s="250"/>
      <c r="NOT22" s="250"/>
      <c r="NOU22" s="250"/>
      <c r="NOV22" s="250"/>
      <c r="NOW22" s="249"/>
      <c r="NOX22" s="250"/>
      <c r="NOY22" s="250"/>
      <c r="NOZ22" s="250"/>
      <c r="NPA22" s="250"/>
      <c r="NPB22" s="250"/>
      <c r="NPC22" s="250"/>
      <c r="NPD22" s="250"/>
      <c r="NPE22" s="250"/>
      <c r="NPF22" s="250"/>
      <c r="NPG22" s="250"/>
      <c r="NPH22" s="250"/>
      <c r="NPI22" s="249"/>
      <c r="NPJ22" s="250"/>
      <c r="NPK22" s="250"/>
      <c r="NPL22" s="250"/>
      <c r="NPM22" s="250"/>
      <c r="NPN22" s="250"/>
      <c r="NPO22" s="250"/>
      <c r="NPP22" s="250"/>
      <c r="NPQ22" s="250"/>
      <c r="NPR22" s="250"/>
      <c r="NPS22" s="250"/>
      <c r="NPT22" s="250"/>
      <c r="NPU22" s="249"/>
      <c r="NPV22" s="250"/>
      <c r="NPW22" s="250"/>
      <c r="NPX22" s="250"/>
      <c r="NPY22" s="250"/>
      <c r="NPZ22" s="250"/>
      <c r="NQA22" s="250"/>
      <c r="NQB22" s="250"/>
      <c r="NQC22" s="250"/>
      <c r="NQD22" s="250"/>
      <c r="NQE22" s="250"/>
      <c r="NQF22" s="250"/>
      <c r="NQG22" s="249"/>
      <c r="NQH22" s="250"/>
      <c r="NQI22" s="250"/>
      <c r="NQJ22" s="250"/>
      <c r="NQK22" s="250"/>
      <c r="NQL22" s="250"/>
      <c r="NQM22" s="250"/>
      <c r="NQN22" s="250"/>
      <c r="NQO22" s="250"/>
      <c r="NQP22" s="250"/>
      <c r="NQQ22" s="250"/>
      <c r="NQR22" s="250"/>
      <c r="NQS22" s="249"/>
      <c r="NQT22" s="250"/>
      <c r="NQU22" s="250"/>
      <c r="NQV22" s="250"/>
      <c r="NQW22" s="250"/>
      <c r="NQX22" s="250"/>
      <c r="NQY22" s="250"/>
      <c r="NQZ22" s="250"/>
      <c r="NRA22" s="250"/>
      <c r="NRB22" s="250"/>
      <c r="NRC22" s="250"/>
      <c r="NRD22" s="250"/>
      <c r="NRE22" s="249"/>
      <c r="NRF22" s="250"/>
      <c r="NRG22" s="250"/>
      <c r="NRH22" s="250"/>
      <c r="NRI22" s="250"/>
      <c r="NRJ22" s="250"/>
      <c r="NRK22" s="250"/>
      <c r="NRL22" s="250"/>
      <c r="NRM22" s="250"/>
      <c r="NRN22" s="250"/>
      <c r="NRO22" s="250"/>
      <c r="NRP22" s="250"/>
      <c r="NRQ22" s="249"/>
      <c r="NRR22" s="250"/>
      <c r="NRS22" s="250"/>
      <c r="NRT22" s="250"/>
      <c r="NRU22" s="250"/>
      <c r="NRV22" s="250"/>
      <c r="NRW22" s="250"/>
      <c r="NRX22" s="250"/>
      <c r="NRY22" s="250"/>
      <c r="NRZ22" s="250"/>
      <c r="NSA22" s="250"/>
      <c r="NSB22" s="250"/>
      <c r="NSC22" s="249"/>
      <c r="NSD22" s="250"/>
      <c r="NSE22" s="250"/>
      <c r="NSF22" s="250"/>
      <c r="NSG22" s="250"/>
      <c r="NSH22" s="250"/>
      <c r="NSI22" s="250"/>
      <c r="NSJ22" s="250"/>
      <c r="NSK22" s="250"/>
      <c r="NSL22" s="250"/>
      <c r="NSM22" s="250"/>
      <c r="NSN22" s="250"/>
      <c r="NSO22" s="249"/>
      <c r="NSP22" s="250"/>
      <c r="NSQ22" s="250"/>
      <c r="NSR22" s="250"/>
      <c r="NSS22" s="250"/>
      <c r="NST22" s="250"/>
      <c r="NSU22" s="250"/>
      <c r="NSV22" s="250"/>
      <c r="NSW22" s="250"/>
      <c r="NSX22" s="250"/>
      <c r="NSY22" s="250"/>
      <c r="NSZ22" s="250"/>
      <c r="NTA22" s="249"/>
      <c r="NTB22" s="250"/>
      <c r="NTC22" s="250"/>
      <c r="NTD22" s="250"/>
      <c r="NTE22" s="250"/>
      <c r="NTF22" s="250"/>
      <c r="NTG22" s="250"/>
      <c r="NTH22" s="250"/>
      <c r="NTI22" s="250"/>
      <c r="NTJ22" s="250"/>
      <c r="NTK22" s="250"/>
      <c r="NTL22" s="250"/>
      <c r="NTM22" s="249"/>
      <c r="NTN22" s="250"/>
      <c r="NTO22" s="250"/>
      <c r="NTP22" s="250"/>
      <c r="NTQ22" s="250"/>
      <c r="NTR22" s="250"/>
      <c r="NTS22" s="250"/>
      <c r="NTT22" s="250"/>
      <c r="NTU22" s="250"/>
      <c r="NTV22" s="250"/>
      <c r="NTW22" s="250"/>
      <c r="NTX22" s="250"/>
      <c r="NTY22" s="249"/>
      <c r="NTZ22" s="250"/>
      <c r="NUA22" s="250"/>
      <c r="NUB22" s="250"/>
      <c r="NUC22" s="250"/>
      <c r="NUD22" s="250"/>
      <c r="NUE22" s="250"/>
      <c r="NUF22" s="250"/>
      <c r="NUG22" s="250"/>
      <c r="NUH22" s="250"/>
      <c r="NUI22" s="250"/>
      <c r="NUJ22" s="250"/>
      <c r="NUK22" s="249"/>
      <c r="NUL22" s="250"/>
      <c r="NUM22" s="250"/>
      <c r="NUN22" s="250"/>
      <c r="NUO22" s="250"/>
      <c r="NUP22" s="250"/>
      <c r="NUQ22" s="250"/>
      <c r="NUR22" s="250"/>
      <c r="NUS22" s="250"/>
      <c r="NUT22" s="250"/>
      <c r="NUU22" s="250"/>
      <c r="NUV22" s="250"/>
      <c r="NUW22" s="249"/>
      <c r="NUX22" s="250"/>
      <c r="NUY22" s="250"/>
      <c r="NUZ22" s="250"/>
      <c r="NVA22" s="250"/>
      <c r="NVB22" s="250"/>
      <c r="NVC22" s="250"/>
      <c r="NVD22" s="250"/>
      <c r="NVE22" s="250"/>
      <c r="NVF22" s="250"/>
      <c r="NVG22" s="250"/>
      <c r="NVH22" s="250"/>
      <c r="NVI22" s="249"/>
      <c r="NVJ22" s="250"/>
      <c r="NVK22" s="250"/>
      <c r="NVL22" s="250"/>
      <c r="NVM22" s="250"/>
      <c r="NVN22" s="250"/>
      <c r="NVO22" s="250"/>
      <c r="NVP22" s="250"/>
      <c r="NVQ22" s="250"/>
      <c r="NVR22" s="250"/>
      <c r="NVS22" s="250"/>
      <c r="NVT22" s="250"/>
      <c r="NVU22" s="249"/>
      <c r="NVV22" s="250"/>
      <c r="NVW22" s="250"/>
      <c r="NVX22" s="250"/>
      <c r="NVY22" s="250"/>
      <c r="NVZ22" s="250"/>
      <c r="NWA22" s="250"/>
      <c r="NWB22" s="250"/>
      <c r="NWC22" s="250"/>
      <c r="NWD22" s="250"/>
      <c r="NWE22" s="250"/>
      <c r="NWF22" s="250"/>
      <c r="NWG22" s="249"/>
      <c r="NWH22" s="250"/>
      <c r="NWI22" s="250"/>
      <c r="NWJ22" s="250"/>
      <c r="NWK22" s="250"/>
      <c r="NWL22" s="250"/>
      <c r="NWM22" s="250"/>
      <c r="NWN22" s="250"/>
      <c r="NWO22" s="250"/>
      <c r="NWP22" s="250"/>
      <c r="NWQ22" s="250"/>
      <c r="NWR22" s="250"/>
      <c r="NWS22" s="249"/>
      <c r="NWT22" s="250"/>
      <c r="NWU22" s="250"/>
      <c r="NWV22" s="250"/>
      <c r="NWW22" s="250"/>
      <c r="NWX22" s="250"/>
      <c r="NWY22" s="250"/>
      <c r="NWZ22" s="250"/>
      <c r="NXA22" s="250"/>
      <c r="NXB22" s="250"/>
      <c r="NXC22" s="250"/>
      <c r="NXD22" s="250"/>
      <c r="NXE22" s="249"/>
      <c r="NXF22" s="250"/>
      <c r="NXG22" s="250"/>
      <c r="NXH22" s="250"/>
      <c r="NXI22" s="250"/>
      <c r="NXJ22" s="250"/>
      <c r="NXK22" s="250"/>
      <c r="NXL22" s="250"/>
      <c r="NXM22" s="250"/>
      <c r="NXN22" s="250"/>
      <c r="NXO22" s="250"/>
      <c r="NXP22" s="250"/>
      <c r="NXQ22" s="249"/>
      <c r="NXR22" s="250"/>
      <c r="NXS22" s="250"/>
      <c r="NXT22" s="250"/>
      <c r="NXU22" s="250"/>
      <c r="NXV22" s="250"/>
      <c r="NXW22" s="250"/>
      <c r="NXX22" s="250"/>
      <c r="NXY22" s="250"/>
      <c r="NXZ22" s="250"/>
      <c r="NYA22" s="250"/>
      <c r="NYB22" s="250"/>
      <c r="NYC22" s="249"/>
      <c r="NYD22" s="250"/>
      <c r="NYE22" s="250"/>
      <c r="NYF22" s="250"/>
      <c r="NYG22" s="250"/>
      <c r="NYH22" s="250"/>
      <c r="NYI22" s="250"/>
      <c r="NYJ22" s="250"/>
      <c r="NYK22" s="250"/>
      <c r="NYL22" s="250"/>
      <c r="NYM22" s="250"/>
      <c r="NYN22" s="250"/>
      <c r="NYO22" s="249"/>
      <c r="NYP22" s="250"/>
      <c r="NYQ22" s="250"/>
      <c r="NYR22" s="250"/>
      <c r="NYS22" s="250"/>
      <c r="NYT22" s="250"/>
      <c r="NYU22" s="250"/>
      <c r="NYV22" s="250"/>
      <c r="NYW22" s="250"/>
      <c r="NYX22" s="250"/>
      <c r="NYY22" s="250"/>
      <c r="NYZ22" s="250"/>
      <c r="NZA22" s="249"/>
      <c r="NZB22" s="250"/>
      <c r="NZC22" s="250"/>
      <c r="NZD22" s="250"/>
      <c r="NZE22" s="250"/>
      <c r="NZF22" s="250"/>
      <c r="NZG22" s="250"/>
      <c r="NZH22" s="250"/>
      <c r="NZI22" s="250"/>
      <c r="NZJ22" s="250"/>
      <c r="NZK22" s="250"/>
      <c r="NZL22" s="250"/>
      <c r="NZM22" s="249"/>
      <c r="NZN22" s="250"/>
      <c r="NZO22" s="250"/>
      <c r="NZP22" s="250"/>
      <c r="NZQ22" s="250"/>
      <c r="NZR22" s="250"/>
      <c r="NZS22" s="250"/>
      <c r="NZT22" s="250"/>
      <c r="NZU22" s="250"/>
      <c r="NZV22" s="250"/>
      <c r="NZW22" s="250"/>
      <c r="NZX22" s="250"/>
      <c r="NZY22" s="249"/>
      <c r="NZZ22" s="250"/>
      <c r="OAA22" s="250"/>
      <c r="OAB22" s="250"/>
      <c r="OAC22" s="250"/>
      <c r="OAD22" s="250"/>
      <c r="OAE22" s="250"/>
      <c r="OAF22" s="250"/>
      <c r="OAG22" s="250"/>
      <c r="OAH22" s="250"/>
      <c r="OAI22" s="250"/>
      <c r="OAJ22" s="250"/>
      <c r="OAK22" s="249"/>
      <c r="OAL22" s="250"/>
      <c r="OAM22" s="250"/>
      <c r="OAN22" s="250"/>
      <c r="OAO22" s="250"/>
      <c r="OAP22" s="250"/>
      <c r="OAQ22" s="250"/>
      <c r="OAR22" s="250"/>
      <c r="OAS22" s="250"/>
      <c r="OAT22" s="250"/>
      <c r="OAU22" s="250"/>
      <c r="OAV22" s="250"/>
      <c r="OAW22" s="249"/>
      <c r="OAX22" s="250"/>
      <c r="OAY22" s="250"/>
      <c r="OAZ22" s="250"/>
      <c r="OBA22" s="250"/>
      <c r="OBB22" s="250"/>
      <c r="OBC22" s="250"/>
      <c r="OBD22" s="250"/>
      <c r="OBE22" s="250"/>
      <c r="OBF22" s="250"/>
      <c r="OBG22" s="250"/>
      <c r="OBH22" s="250"/>
      <c r="OBI22" s="249"/>
      <c r="OBJ22" s="250"/>
      <c r="OBK22" s="250"/>
      <c r="OBL22" s="250"/>
      <c r="OBM22" s="250"/>
      <c r="OBN22" s="250"/>
      <c r="OBO22" s="250"/>
      <c r="OBP22" s="250"/>
      <c r="OBQ22" s="250"/>
      <c r="OBR22" s="250"/>
      <c r="OBS22" s="250"/>
      <c r="OBT22" s="250"/>
      <c r="OBU22" s="249"/>
      <c r="OBV22" s="250"/>
      <c r="OBW22" s="250"/>
      <c r="OBX22" s="250"/>
      <c r="OBY22" s="250"/>
      <c r="OBZ22" s="250"/>
      <c r="OCA22" s="250"/>
      <c r="OCB22" s="250"/>
      <c r="OCC22" s="250"/>
      <c r="OCD22" s="250"/>
      <c r="OCE22" s="250"/>
      <c r="OCF22" s="250"/>
      <c r="OCG22" s="249"/>
      <c r="OCH22" s="250"/>
      <c r="OCI22" s="250"/>
      <c r="OCJ22" s="250"/>
      <c r="OCK22" s="250"/>
      <c r="OCL22" s="250"/>
      <c r="OCM22" s="250"/>
      <c r="OCN22" s="250"/>
      <c r="OCO22" s="250"/>
      <c r="OCP22" s="250"/>
      <c r="OCQ22" s="250"/>
      <c r="OCR22" s="250"/>
      <c r="OCS22" s="249"/>
      <c r="OCT22" s="250"/>
      <c r="OCU22" s="250"/>
      <c r="OCV22" s="250"/>
      <c r="OCW22" s="250"/>
      <c r="OCX22" s="250"/>
      <c r="OCY22" s="250"/>
      <c r="OCZ22" s="250"/>
      <c r="ODA22" s="250"/>
      <c r="ODB22" s="250"/>
      <c r="ODC22" s="250"/>
      <c r="ODD22" s="250"/>
      <c r="ODE22" s="249"/>
      <c r="ODF22" s="250"/>
      <c r="ODG22" s="250"/>
      <c r="ODH22" s="250"/>
      <c r="ODI22" s="250"/>
      <c r="ODJ22" s="250"/>
      <c r="ODK22" s="250"/>
      <c r="ODL22" s="250"/>
      <c r="ODM22" s="250"/>
      <c r="ODN22" s="250"/>
      <c r="ODO22" s="250"/>
      <c r="ODP22" s="250"/>
      <c r="ODQ22" s="249"/>
      <c r="ODR22" s="250"/>
      <c r="ODS22" s="250"/>
      <c r="ODT22" s="250"/>
      <c r="ODU22" s="250"/>
      <c r="ODV22" s="250"/>
      <c r="ODW22" s="250"/>
      <c r="ODX22" s="250"/>
      <c r="ODY22" s="250"/>
      <c r="ODZ22" s="250"/>
      <c r="OEA22" s="250"/>
      <c r="OEB22" s="250"/>
      <c r="OEC22" s="249"/>
      <c r="OED22" s="250"/>
      <c r="OEE22" s="250"/>
      <c r="OEF22" s="250"/>
      <c r="OEG22" s="250"/>
      <c r="OEH22" s="250"/>
      <c r="OEI22" s="250"/>
      <c r="OEJ22" s="250"/>
      <c r="OEK22" s="250"/>
      <c r="OEL22" s="250"/>
      <c r="OEM22" s="250"/>
      <c r="OEN22" s="250"/>
      <c r="OEO22" s="249"/>
      <c r="OEP22" s="250"/>
      <c r="OEQ22" s="250"/>
      <c r="OER22" s="250"/>
      <c r="OES22" s="250"/>
      <c r="OET22" s="250"/>
      <c r="OEU22" s="250"/>
      <c r="OEV22" s="250"/>
      <c r="OEW22" s="250"/>
      <c r="OEX22" s="250"/>
      <c r="OEY22" s="250"/>
      <c r="OEZ22" s="250"/>
      <c r="OFA22" s="249"/>
      <c r="OFB22" s="250"/>
      <c r="OFC22" s="250"/>
      <c r="OFD22" s="250"/>
      <c r="OFE22" s="250"/>
      <c r="OFF22" s="250"/>
      <c r="OFG22" s="250"/>
      <c r="OFH22" s="250"/>
      <c r="OFI22" s="250"/>
      <c r="OFJ22" s="250"/>
      <c r="OFK22" s="250"/>
      <c r="OFL22" s="250"/>
      <c r="OFM22" s="249"/>
      <c r="OFN22" s="250"/>
      <c r="OFO22" s="250"/>
      <c r="OFP22" s="250"/>
      <c r="OFQ22" s="250"/>
      <c r="OFR22" s="250"/>
      <c r="OFS22" s="250"/>
      <c r="OFT22" s="250"/>
      <c r="OFU22" s="250"/>
      <c r="OFV22" s="250"/>
      <c r="OFW22" s="250"/>
      <c r="OFX22" s="250"/>
      <c r="OFY22" s="249"/>
      <c r="OFZ22" s="250"/>
      <c r="OGA22" s="250"/>
      <c r="OGB22" s="250"/>
      <c r="OGC22" s="250"/>
      <c r="OGD22" s="250"/>
      <c r="OGE22" s="250"/>
      <c r="OGF22" s="250"/>
      <c r="OGG22" s="250"/>
      <c r="OGH22" s="250"/>
      <c r="OGI22" s="250"/>
      <c r="OGJ22" s="250"/>
      <c r="OGK22" s="249"/>
      <c r="OGL22" s="250"/>
      <c r="OGM22" s="250"/>
      <c r="OGN22" s="250"/>
      <c r="OGO22" s="250"/>
      <c r="OGP22" s="250"/>
      <c r="OGQ22" s="250"/>
      <c r="OGR22" s="250"/>
      <c r="OGS22" s="250"/>
      <c r="OGT22" s="250"/>
      <c r="OGU22" s="250"/>
      <c r="OGV22" s="250"/>
      <c r="OGW22" s="249"/>
      <c r="OGX22" s="250"/>
      <c r="OGY22" s="250"/>
      <c r="OGZ22" s="250"/>
      <c r="OHA22" s="250"/>
      <c r="OHB22" s="250"/>
      <c r="OHC22" s="250"/>
      <c r="OHD22" s="250"/>
      <c r="OHE22" s="250"/>
      <c r="OHF22" s="250"/>
      <c r="OHG22" s="250"/>
      <c r="OHH22" s="250"/>
      <c r="OHI22" s="249"/>
      <c r="OHJ22" s="250"/>
      <c r="OHK22" s="250"/>
      <c r="OHL22" s="250"/>
      <c r="OHM22" s="250"/>
      <c r="OHN22" s="250"/>
      <c r="OHO22" s="250"/>
      <c r="OHP22" s="250"/>
      <c r="OHQ22" s="250"/>
      <c r="OHR22" s="250"/>
      <c r="OHS22" s="250"/>
      <c r="OHT22" s="250"/>
      <c r="OHU22" s="249"/>
      <c r="OHV22" s="250"/>
      <c r="OHW22" s="250"/>
      <c r="OHX22" s="250"/>
      <c r="OHY22" s="250"/>
      <c r="OHZ22" s="250"/>
      <c r="OIA22" s="250"/>
      <c r="OIB22" s="250"/>
      <c r="OIC22" s="250"/>
      <c r="OID22" s="250"/>
      <c r="OIE22" s="250"/>
      <c r="OIF22" s="250"/>
      <c r="OIG22" s="249"/>
      <c r="OIH22" s="250"/>
      <c r="OII22" s="250"/>
      <c r="OIJ22" s="250"/>
      <c r="OIK22" s="250"/>
      <c r="OIL22" s="250"/>
      <c r="OIM22" s="250"/>
      <c r="OIN22" s="250"/>
      <c r="OIO22" s="250"/>
      <c r="OIP22" s="250"/>
      <c r="OIQ22" s="250"/>
      <c r="OIR22" s="250"/>
      <c r="OIS22" s="249"/>
      <c r="OIT22" s="250"/>
      <c r="OIU22" s="250"/>
      <c r="OIV22" s="250"/>
      <c r="OIW22" s="250"/>
      <c r="OIX22" s="250"/>
      <c r="OIY22" s="250"/>
      <c r="OIZ22" s="250"/>
      <c r="OJA22" s="250"/>
      <c r="OJB22" s="250"/>
      <c r="OJC22" s="250"/>
      <c r="OJD22" s="250"/>
      <c r="OJE22" s="249"/>
      <c r="OJF22" s="250"/>
      <c r="OJG22" s="250"/>
      <c r="OJH22" s="250"/>
      <c r="OJI22" s="250"/>
      <c r="OJJ22" s="250"/>
      <c r="OJK22" s="250"/>
      <c r="OJL22" s="250"/>
      <c r="OJM22" s="250"/>
      <c r="OJN22" s="250"/>
      <c r="OJO22" s="250"/>
      <c r="OJP22" s="250"/>
      <c r="OJQ22" s="249"/>
      <c r="OJR22" s="250"/>
      <c r="OJS22" s="250"/>
      <c r="OJT22" s="250"/>
      <c r="OJU22" s="250"/>
      <c r="OJV22" s="250"/>
      <c r="OJW22" s="250"/>
      <c r="OJX22" s="250"/>
      <c r="OJY22" s="250"/>
      <c r="OJZ22" s="250"/>
      <c r="OKA22" s="250"/>
      <c r="OKB22" s="250"/>
      <c r="OKC22" s="249"/>
      <c r="OKD22" s="250"/>
      <c r="OKE22" s="250"/>
      <c r="OKF22" s="250"/>
      <c r="OKG22" s="250"/>
      <c r="OKH22" s="250"/>
      <c r="OKI22" s="250"/>
      <c r="OKJ22" s="250"/>
      <c r="OKK22" s="250"/>
      <c r="OKL22" s="250"/>
      <c r="OKM22" s="250"/>
      <c r="OKN22" s="250"/>
      <c r="OKO22" s="249"/>
      <c r="OKP22" s="250"/>
      <c r="OKQ22" s="250"/>
      <c r="OKR22" s="250"/>
      <c r="OKS22" s="250"/>
      <c r="OKT22" s="250"/>
      <c r="OKU22" s="250"/>
      <c r="OKV22" s="250"/>
      <c r="OKW22" s="250"/>
      <c r="OKX22" s="250"/>
      <c r="OKY22" s="250"/>
      <c r="OKZ22" s="250"/>
      <c r="OLA22" s="249"/>
      <c r="OLB22" s="250"/>
      <c r="OLC22" s="250"/>
      <c r="OLD22" s="250"/>
      <c r="OLE22" s="250"/>
      <c r="OLF22" s="250"/>
      <c r="OLG22" s="250"/>
      <c r="OLH22" s="250"/>
      <c r="OLI22" s="250"/>
      <c r="OLJ22" s="250"/>
      <c r="OLK22" s="250"/>
      <c r="OLL22" s="250"/>
      <c r="OLM22" s="249"/>
      <c r="OLN22" s="250"/>
      <c r="OLO22" s="250"/>
      <c r="OLP22" s="250"/>
      <c r="OLQ22" s="250"/>
      <c r="OLR22" s="250"/>
      <c r="OLS22" s="250"/>
      <c r="OLT22" s="250"/>
      <c r="OLU22" s="250"/>
      <c r="OLV22" s="250"/>
      <c r="OLW22" s="250"/>
      <c r="OLX22" s="250"/>
      <c r="OLY22" s="249"/>
      <c r="OLZ22" s="250"/>
      <c r="OMA22" s="250"/>
      <c r="OMB22" s="250"/>
      <c r="OMC22" s="250"/>
      <c r="OMD22" s="250"/>
      <c r="OME22" s="250"/>
      <c r="OMF22" s="250"/>
      <c r="OMG22" s="250"/>
      <c r="OMH22" s="250"/>
      <c r="OMI22" s="250"/>
      <c r="OMJ22" s="250"/>
      <c r="OMK22" s="249"/>
      <c r="OML22" s="250"/>
      <c r="OMM22" s="250"/>
      <c r="OMN22" s="250"/>
      <c r="OMO22" s="250"/>
      <c r="OMP22" s="250"/>
      <c r="OMQ22" s="250"/>
      <c r="OMR22" s="250"/>
      <c r="OMS22" s="250"/>
      <c r="OMT22" s="250"/>
      <c r="OMU22" s="250"/>
      <c r="OMV22" s="250"/>
      <c r="OMW22" s="249"/>
      <c r="OMX22" s="250"/>
      <c r="OMY22" s="250"/>
      <c r="OMZ22" s="250"/>
      <c r="ONA22" s="250"/>
      <c r="ONB22" s="250"/>
      <c r="ONC22" s="250"/>
      <c r="OND22" s="250"/>
      <c r="ONE22" s="250"/>
      <c r="ONF22" s="250"/>
      <c r="ONG22" s="250"/>
      <c r="ONH22" s="250"/>
      <c r="ONI22" s="249"/>
      <c r="ONJ22" s="250"/>
      <c r="ONK22" s="250"/>
      <c r="ONL22" s="250"/>
      <c r="ONM22" s="250"/>
      <c r="ONN22" s="250"/>
      <c r="ONO22" s="250"/>
      <c r="ONP22" s="250"/>
      <c r="ONQ22" s="250"/>
      <c r="ONR22" s="250"/>
      <c r="ONS22" s="250"/>
      <c r="ONT22" s="250"/>
      <c r="ONU22" s="249"/>
      <c r="ONV22" s="250"/>
      <c r="ONW22" s="250"/>
      <c r="ONX22" s="250"/>
      <c r="ONY22" s="250"/>
      <c r="ONZ22" s="250"/>
      <c r="OOA22" s="250"/>
      <c r="OOB22" s="250"/>
      <c r="OOC22" s="250"/>
      <c r="OOD22" s="250"/>
      <c r="OOE22" s="250"/>
      <c r="OOF22" s="250"/>
      <c r="OOG22" s="249"/>
      <c r="OOH22" s="250"/>
      <c r="OOI22" s="250"/>
      <c r="OOJ22" s="250"/>
      <c r="OOK22" s="250"/>
      <c r="OOL22" s="250"/>
      <c r="OOM22" s="250"/>
      <c r="OON22" s="250"/>
      <c r="OOO22" s="250"/>
      <c r="OOP22" s="250"/>
      <c r="OOQ22" s="250"/>
      <c r="OOR22" s="250"/>
      <c r="OOS22" s="249"/>
      <c r="OOT22" s="250"/>
      <c r="OOU22" s="250"/>
      <c r="OOV22" s="250"/>
      <c r="OOW22" s="250"/>
      <c r="OOX22" s="250"/>
      <c r="OOY22" s="250"/>
      <c r="OOZ22" s="250"/>
      <c r="OPA22" s="250"/>
      <c r="OPB22" s="250"/>
      <c r="OPC22" s="250"/>
      <c r="OPD22" s="250"/>
      <c r="OPE22" s="249"/>
      <c r="OPF22" s="250"/>
      <c r="OPG22" s="250"/>
      <c r="OPH22" s="250"/>
      <c r="OPI22" s="250"/>
      <c r="OPJ22" s="250"/>
      <c r="OPK22" s="250"/>
      <c r="OPL22" s="250"/>
      <c r="OPM22" s="250"/>
      <c r="OPN22" s="250"/>
      <c r="OPO22" s="250"/>
      <c r="OPP22" s="250"/>
      <c r="OPQ22" s="249"/>
      <c r="OPR22" s="250"/>
      <c r="OPS22" s="250"/>
      <c r="OPT22" s="250"/>
      <c r="OPU22" s="250"/>
      <c r="OPV22" s="250"/>
      <c r="OPW22" s="250"/>
      <c r="OPX22" s="250"/>
      <c r="OPY22" s="250"/>
      <c r="OPZ22" s="250"/>
      <c r="OQA22" s="250"/>
      <c r="OQB22" s="250"/>
      <c r="OQC22" s="249"/>
      <c r="OQD22" s="250"/>
      <c r="OQE22" s="250"/>
      <c r="OQF22" s="250"/>
      <c r="OQG22" s="250"/>
      <c r="OQH22" s="250"/>
      <c r="OQI22" s="250"/>
      <c r="OQJ22" s="250"/>
      <c r="OQK22" s="250"/>
      <c r="OQL22" s="250"/>
      <c r="OQM22" s="250"/>
      <c r="OQN22" s="250"/>
      <c r="OQO22" s="249"/>
      <c r="OQP22" s="250"/>
      <c r="OQQ22" s="250"/>
      <c r="OQR22" s="250"/>
      <c r="OQS22" s="250"/>
      <c r="OQT22" s="250"/>
      <c r="OQU22" s="250"/>
      <c r="OQV22" s="250"/>
      <c r="OQW22" s="250"/>
      <c r="OQX22" s="250"/>
      <c r="OQY22" s="250"/>
      <c r="OQZ22" s="250"/>
      <c r="ORA22" s="249"/>
      <c r="ORB22" s="250"/>
      <c r="ORC22" s="250"/>
      <c r="ORD22" s="250"/>
      <c r="ORE22" s="250"/>
      <c r="ORF22" s="250"/>
      <c r="ORG22" s="250"/>
      <c r="ORH22" s="250"/>
      <c r="ORI22" s="250"/>
      <c r="ORJ22" s="250"/>
      <c r="ORK22" s="250"/>
      <c r="ORL22" s="250"/>
      <c r="ORM22" s="249"/>
      <c r="ORN22" s="250"/>
      <c r="ORO22" s="250"/>
      <c r="ORP22" s="250"/>
      <c r="ORQ22" s="250"/>
      <c r="ORR22" s="250"/>
      <c r="ORS22" s="250"/>
      <c r="ORT22" s="250"/>
      <c r="ORU22" s="250"/>
      <c r="ORV22" s="250"/>
      <c r="ORW22" s="250"/>
      <c r="ORX22" s="250"/>
      <c r="ORY22" s="249"/>
      <c r="ORZ22" s="250"/>
      <c r="OSA22" s="250"/>
      <c r="OSB22" s="250"/>
      <c r="OSC22" s="250"/>
      <c r="OSD22" s="250"/>
      <c r="OSE22" s="250"/>
      <c r="OSF22" s="250"/>
      <c r="OSG22" s="250"/>
      <c r="OSH22" s="250"/>
      <c r="OSI22" s="250"/>
      <c r="OSJ22" s="250"/>
      <c r="OSK22" s="249"/>
      <c r="OSL22" s="250"/>
      <c r="OSM22" s="250"/>
      <c r="OSN22" s="250"/>
      <c r="OSO22" s="250"/>
      <c r="OSP22" s="250"/>
      <c r="OSQ22" s="250"/>
      <c r="OSR22" s="250"/>
      <c r="OSS22" s="250"/>
      <c r="OST22" s="250"/>
      <c r="OSU22" s="250"/>
      <c r="OSV22" s="250"/>
      <c r="OSW22" s="249"/>
      <c r="OSX22" s="250"/>
      <c r="OSY22" s="250"/>
      <c r="OSZ22" s="250"/>
      <c r="OTA22" s="250"/>
      <c r="OTB22" s="250"/>
      <c r="OTC22" s="250"/>
      <c r="OTD22" s="250"/>
      <c r="OTE22" s="250"/>
      <c r="OTF22" s="250"/>
      <c r="OTG22" s="250"/>
      <c r="OTH22" s="250"/>
      <c r="OTI22" s="249"/>
      <c r="OTJ22" s="250"/>
      <c r="OTK22" s="250"/>
      <c r="OTL22" s="250"/>
      <c r="OTM22" s="250"/>
      <c r="OTN22" s="250"/>
      <c r="OTO22" s="250"/>
      <c r="OTP22" s="250"/>
      <c r="OTQ22" s="250"/>
      <c r="OTR22" s="250"/>
      <c r="OTS22" s="250"/>
      <c r="OTT22" s="250"/>
      <c r="OTU22" s="249"/>
      <c r="OTV22" s="250"/>
      <c r="OTW22" s="250"/>
      <c r="OTX22" s="250"/>
      <c r="OTY22" s="250"/>
      <c r="OTZ22" s="250"/>
      <c r="OUA22" s="250"/>
      <c r="OUB22" s="250"/>
      <c r="OUC22" s="250"/>
      <c r="OUD22" s="250"/>
      <c r="OUE22" s="250"/>
      <c r="OUF22" s="250"/>
      <c r="OUG22" s="249"/>
      <c r="OUH22" s="250"/>
      <c r="OUI22" s="250"/>
      <c r="OUJ22" s="250"/>
      <c r="OUK22" s="250"/>
      <c r="OUL22" s="250"/>
      <c r="OUM22" s="250"/>
      <c r="OUN22" s="250"/>
      <c r="OUO22" s="250"/>
      <c r="OUP22" s="250"/>
      <c r="OUQ22" s="250"/>
      <c r="OUR22" s="250"/>
      <c r="OUS22" s="249"/>
      <c r="OUT22" s="250"/>
      <c r="OUU22" s="250"/>
      <c r="OUV22" s="250"/>
      <c r="OUW22" s="250"/>
      <c r="OUX22" s="250"/>
      <c r="OUY22" s="250"/>
      <c r="OUZ22" s="250"/>
      <c r="OVA22" s="250"/>
      <c r="OVB22" s="250"/>
      <c r="OVC22" s="250"/>
      <c r="OVD22" s="250"/>
      <c r="OVE22" s="249"/>
      <c r="OVF22" s="250"/>
      <c r="OVG22" s="250"/>
      <c r="OVH22" s="250"/>
      <c r="OVI22" s="250"/>
      <c r="OVJ22" s="250"/>
      <c r="OVK22" s="250"/>
      <c r="OVL22" s="250"/>
      <c r="OVM22" s="250"/>
      <c r="OVN22" s="250"/>
      <c r="OVO22" s="250"/>
      <c r="OVP22" s="250"/>
      <c r="OVQ22" s="249"/>
      <c r="OVR22" s="250"/>
      <c r="OVS22" s="250"/>
      <c r="OVT22" s="250"/>
      <c r="OVU22" s="250"/>
      <c r="OVV22" s="250"/>
      <c r="OVW22" s="250"/>
      <c r="OVX22" s="250"/>
      <c r="OVY22" s="250"/>
      <c r="OVZ22" s="250"/>
      <c r="OWA22" s="250"/>
      <c r="OWB22" s="250"/>
      <c r="OWC22" s="249"/>
      <c r="OWD22" s="250"/>
      <c r="OWE22" s="250"/>
      <c r="OWF22" s="250"/>
      <c r="OWG22" s="250"/>
      <c r="OWH22" s="250"/>
      <c r="OWI22" s="250"/>
      <c r="OWJ22" s="250"/>
      <c r="OWK22" s="250"/>
      <c r="OWL22" s="250"/>
      <c r="OWM22" s="250"/>
      <c r="OWN22" s="250"/>
      <c r="OWO22" s="249"/>
      <c r="OWP22" s="250"/>
      <c r="OWQ22" s="250"/>
      <c r="OWR22" s="250"/>
      <c r="OWS22" s="250"/>
      <c r="OWT22" s="250"/>
      <c r="OWU22" s="250"/>
      <c r="OWV22" s="250"/>
      <c r="OWW22" s="250"/>
      <c r="OWX22" s="250"/>
      <c r="OWY22" s="250"/>
      <c r="OWZ22" s="250"/>
      <c r="OXA22" s="249"/>
      <c r="OXB22" s="250"/>
      <c r="OXC22" s="250"/>
      <c r="OXD22" s="250"/>
      <c r="OXE22" s="250"/>
      <c r="OXF22" s="250"/>
      <c r="OXG22" s="250"/>
      <c r="OXH22" s="250"/>
      <c r="OXI22" s="250"/>
      <c r="OXJ22" s="250"/>
      <c r="OXK22" s="250"/>
      <c r="OXL22" s="250"/>
      <c r="OXM22" s="249"/>
      <c r="OXN22" s="250"/>
      <c r="OXO22" s="250"/>
      <c r="OXP22" s="250"/>
      <c r="OXQ22" s="250"/>
      <c r="OXR22" s="250"/>
      <c r="OXS22" s="250"/>
      <c r="OXT22" s="250"/>
      <c r="OXU22" s="250"/>
      <c r="OXV22" s="250"/>
      <c r="OXW22" s="250"/>
      <c r="OXX22" s="250"/>
      <c r="OXY22" s="249"/>
      <c r="OXZ22" s="250"/>
      <c r="OYA22" s="250"/>
      <c r="OYB22" s="250"/>
      <c r="OYC22" s="250"/>
      <c r="OYD22" s="250"/>
      <c r="OYE22" s="250"/>
      <c r="OYF22" s="250"/>
      <c r="OYG22" s="250"/>
      <c r="OYH22" s="250"/>
      <c r="OYI22" s="250"/>
      <c r="OYJ22" s="250"/>
      <c r="OYK22" s="249"/>
      <c r="OYL22" s="250"/>
      <c r="OYM22" s="250"/>
      <c r="OYN22" s="250"/>
      <c r="OYO22" s="250"/>
      <c r="OYP22" s="250"/>
      <c r="OYQ22" s="250"/>
      <c r="OYR22" s="250"/>
      <c r="OYS22" s="250"/>
      <c r="OYT22" s="250"/>
      <c r="OYU22" s="250"/>
      <c r="OYV22" s="250"/>
      <c r="OYW22" s="249"/>
      <c r="OYX22" s="250"/>
      <c r="OYY22" s="250"/>
      <c r="OYZ22" s="250"/>
      <c r="OZA22" s="250"/>
      <c r="OZB22" s="250"/>
      <c r="OZC22" s="250"/>
      <c r="OZD22" s="250"/>
      <c r="OZE22" s="250"/>
      <c r="OZF22" s="250"/>
      <c r="OZG22" s="250"/>
      <c r="OZH22" s="250"/>
      <c r="OZI22" s="249"/>
      <c r="OZJ22" s="250"/>
      <c r="OZK22" s="250"/>
      <c r="OZL22" s="250"/>
      <c r="OZM22" s="250"/>
      <c r="OZN22" s="250"/>
      <c r="OZO22" s="250"/>
      <c r="OZP22" s="250"/>
      <c r="OZQ22" s="250"/>
      <c r="OZR22" s="250"/>
      <c r="OZS22" s="250"/>
      <c r="OZT22" s="250"/>
      <c r="OZU22" s="249"/>
      <c r="OZV22" s="250"/>
      <c r="OZW22" s="250"/>
      <c r="OZX22" s="250"/>
      <c r="OZY22" s="250"/>
      <c r="OZZ22" s="250"/>
      <c r="PAA22" s="250"/>
      <c r="PAB22" s="250"/>
      <c r="PAC22" s="250"/>
      <c r="PAD22" s="250"/>
      <c r="PAE22" s="250"/>
      <c r="PAF22" s="250"/>
      <c r="PAG22" s="249"/>
      <c r="PAH22" s="250"/>
      <c r="PAI22" s="250"/>
      <c r="PAJ22" s="250"/>
      <c r="PAK22" s="250"/>
      <c r="PAL22" s="250"/>
      <c r="PAM22" s="250"/>
      <c r="PAN22" s="250"/>
      <c r="PAO22" s="250"/>
      <c r="PAP22" s="250"/>
      <c r="PAQ22" s="250"/>
      <c r="PAR22" s="250"/>
      <c r="PAS22" s="249"/>
      <c r="PAT22" s="250"/>
      <c r="PAU22" s="250"/>
      <c r="PAV22" s="250"/>
      <c r="PAW22" s="250"/>
      <c r="PAX22" s="250"/>
      <c r="PAY22" s="250"/>
      <c r="PAZ22" s="250"/>
      <c r="PBA22" s="250"/>
      <c r="PBB22" s="250"/>
      <c r="PBC22" s="250"/>
      <c r="PBD22" s="250"/>
      <c r="PBE22" s="249"/>
      <c r="PBF22" s="250"/>
      <c r="PBG22" s="250"/>
      <c r="PBH22" s="250"/>
      <c r="PBI22" s="250"/>
      <c r="PBJ22" s="250"/>
      <c r="PBK22" s="250"/>
      <c r="PBL22" s="250"/>
      <c r="PBM22" s="250"/>
      <c r="PBN22" s="250"/>
      <c r="PBO22" s="250"/>
      <c r="PBP22" s="250"/>
      <c r="PBQ22" s="249"/>
      <c r="PBR22" s="250"/>
      <c r="PBS22" s="250"/>
      <c r="PBT22" s="250"/>
      <c r="PBU22" s="250"/>
      <c r="PBV22" s="250"/>
      <c r="PBW22" s="250"/>
      <c r="PBX22" s="250"/>
      <c r="PBY22" s="250"/>
      <c r="PBZ22" s="250"/>
      <c r="PCA22" s="250"/>
      <c r="PCB22" s="250"/>
      <c r="PCC22" s="249"/>
      <c r="PCD22" s="250"/>
      <c r="PCE22" s="250"/>
      <c r="PCF22" s="250"/>
      <c r="PCG22" s="250"/>
      <c r="PCH22" s="250"/>
      <c r="PCI22" s="250"/>
      <c r="PCJ22" s="250"/>
      <c r="PCK22" s="250"/>
      <c r="PCL22" s="250"/>
      <c r="PCM22" s="250"/>
      <c r="PCN22" s="250"/>
      <c r="PCO22" s="249"/>
      <c r="PCP22" s="250"/>
      <c r="PCQ22" s="250"/>
      <c r="PCR22" s="250"/>
      <c r="PCS22" s="250"/>
      <c r="PCT22" s="250"/>
      <c r="PCU22" s="250"/>
      <c r="PCV22" s="250"/>
      <c r="PCW22" s="250"/>
      <c r="PCX22" s="250"/>
      <c r="PCY22" s="250"/>
      <c r="PCZ22" s="250"/>
      <c r="PDA22" s="249"/>
      <c r="PDB22" s="250"/>
      <c r="PDC22" s="250"/>
      <c r="PDD22" s="250"/>
      <c r="PDE22" s="250"/>
      <c r="PDF22" s="250"/>
      <c r="PDG22" s="250"/>
      <c r="PDH22" s="250"/>
      <c r="PDI22" s="250"/>
      <c r="PDJ22" s="250"/>
      <c r="PDK22" s="250"/>
      <c r="PDL22" s="250"/>
      <c r="PDM22" s="249"/>
      <c r="PDN22" s="250"/>
      <c r="PDO22" s="250"/>
      <c r="PDP22" s="250"/>
      <c r="PDQ22" s="250"/>
      <c r="PDR22" s="250"/>
      <c r="PDS22" s="250"/>
      <c r="PDT22" s="250"/>
      <c r="PDU22" s="250"/>
      <c r="PDV22" s="250"/>
      <c r="PDW22" s="250"/>
      <c r="PDX22" s="250"/>
      <c r="PDY22" s="249"/>
      <c r="PDZ22" s="250"/>
      <c r="PEA22" s="250"/>
      <c r="PEB22" s="250"/>
      <c r="PEC22" s="250"/>
      <c r="PED22" s="250"/>
      <c r="PEE22" s="250"/>
      <c r="PEF22" s="250"/>
      <c r="PEG22" s="250"/>
      <c r="PEH22" s="250"/>
      <c r="PEI22" s="250"/>
      <c r="PEJ22" s="250"/>
      <c r="PEK22" s="249"/>
      <c r="PEL22" s="250"/>
      <c r="PEM22" s="250"/>
      <c r="PEN22" s="250"/>
      <c r="PEO22" s="250"/>
      <c r="PEP22" s="250"/>
      <c r="PEQ22" s="250"/>
      <c r="PER22" s="250"/>
      <c r="PES22" s="250"/>
      <c r="PET22" s="250"/>
      <c r="PEU22" s="250"/>
      <c r="PEV22" s="250"/>
      <c r="PEW22" s="249"/>
      <c r="PEX22" s="250"/>
      <c r="PEY22" s="250"/>
      <c r="PEZ22" s="250"/>
      <c r="PFA22" s="250"/>
      <c r="PFB22" s="250"/>
      <c r="PFC22" s="250"/>
      <c r="PFD22" s="250"/>
      <c r="PFE22" s="250"/>
      <c r="PFF22" s="250"/>
      <c r="PFG22" s="250"/>
      <c r="PFH22" s="250"/>
      <c r="PFI22" s="249"/>
      <c r="PFJ22" s="250"/>
      <c r="PFK22" s="250"/>
      <c r="PFL22" s="250"/>
      <c r="PFM22" s="250"/>
      <c r="PFN22" s="250"/>
      <c r="PFO22" s="250"/>
      <c r="PFP22" s="250"/>
      <c r="PFQ22" s="250"/>
      <c r="PFR22" s="250"/>
      <c r="PFS22" s="250"/>
      <c r="PFT22" s="250"/>
      <c r="PFU22" s="249"/>
      <c r="PFV22" s="250"/>
      <c r="PFW22" s="250"/>
      <c r="PFX22" s="250"/>
      <c r="PFY22" s="250"/>
      <c r="PFZ22" s="250"/>
      <c r="PGA22" s="250"/>
      <c r="PGB22" s="250"/>
      <c r="PGC22" s="250"/>
      <c r="PGD22" s="250"/>
      <c r="PGE22" s="250"/>
      <c r="PGF22" s="250"/>
      <c r="PGG22" s="249"/>
      <c r="PGH22" s="250"/>
      <c r="PGI22" s="250"/>
      <c r="PGJ22" s="250"/>
      <c r="PGK22" s="250"/>
      <c r="PGL22" s="250"/>
      <c r="PGM22" s="250"/>
      <c r="PGN22" s="250"/>
      <c r="PGO22" s="250"/>
      <c r="PGP22" s="250"/>
      <c r="PGQ22" s="250"/>
      <c r="PGR22" s="250"/>
      <c r="PGS22" s="249"/>
      <c r="PGT22" s="250"/>
      <c r="PGU22" s="250"/>
      <c r="PGV22" s="250"/>
      <c r="PGW22" s="250"/>
      <c r="PGX22" s="250"/>
      <c r="PGY22" s="250"/>
      <c r="PGZ22" s="250"/>
      <c r="PHA22" s="250"/>
      <c r="PHB22" s="250"/>
      <c r="PHC22" s="250"/>
      <c r="PHD22" s="250"/>
      <c r="PHE22" s="249"/>
      <c r="PHF22" s="250"/>
      <c r="PHG22" s="250"/>
      <c r="PHH22" s="250"/>
      <c r="PHI22" s="250"/>
      <c r="PHJ22" s="250"/>
      <c r="PHK22" s="250"/>
      <c r="PHL22" s="250"/>
      <c r="PHM22" s="250"/>
      <c r="PHN22" s="250"/>
      <c r="PHO22" s="250"/>
      <c r="PHP22" s="250"/>
      <c r="PHQ22" s="249"/>
      <c r="PHR22" s="250"/>
      <c r="PHS22" s="250"/>
      <c r="PHT22" s="250"/>
      <c r="PHU22" s="250"/>
      <c r="PHV22" s="250"/>
      <c r="PHW22" s="250"/>
      <c r="PHX22" s="250"/>
      <c r="PHY22" s="250"/>
      <c r="PHZ22" s="250"/>
      <c r="PIA22" s="250"/>
      <c r="PIB22" s="250"/>
      <c r="PIC22" s="249"/>
      <c r="PID22" s="250"/>
      <c r="PIE22" s="250"/>
      <c r="PIF22" s="250"/>
      <c r="PIG22" s="250"/>
      <c r="PIH22" s="250"/>
      <c r="PII22" s="250"/>
      <c r="PIJ22" s="250"/>
      <c r="PIK22" s="250"/>
      <c r="PIL22" s="250"/>
      <c r="PIM22" s="250"/>
      <c r="PIN22" s="250"/>
      <c r="PIO22" s="249"/>
      <c r="PIP22" s="250"/>
      <c r="PIQ22" s="250"/>
      <c r="PIR22" s="250"/>
      <c r="PIS22" s="250"/>
      <c r="PIT22" s="250"/>
      <c r="PIU22" s="250"/>
      <c r="PIV22" s="250"/>
      <c r="PIW22" s="250"/>
      <c r="PIX22" s="250"/>
      <c r="PIY22" s="250"/>
      <c r="PIZ22" s="250"/>
      <c r="PJA22" s="249"/>
      <c r="PJB22" s="250"/>
      <c r="PJC22" s="250"/>
      <c r="PJD22" s="250"/>
      <c r="PJE22" s="250"/>
      <c r="PJF22" s="250"/>
      <c r="PJG22" s="250"/>
      <c r="PJH22" s="250"/>
      <c r="PJI22" s="250"/>
      <c r="PJJ22" s="250"/>
      <c r="PJK22" s="250"/>
      <c r="PJL22" s="250"/>
      <c r="PJM22" s="249"/>
      <c r="PJN22" s="250"/>
      <c r="PJO22" s="250"/>
      <c r="PJP22" s="250"/>
      <c r="PJQ22" s="250"/>
      <c r="PJR22" s="250"/>
      <c r="PJS22" s="250"/>
      <c r="PJT22" s="250"/>
      <c r="PJU22" s="250"/>
      <c r="PJV22" s="250"/>
      <c r="PJW22" s="250"/>
      <c r="PJX22" s="250"/>
      <c r="PJY22" s="249"/>
      <c r="PJZ22" s="250"/>
      <c r="PKA22" s="250"/>
      <c r="PKB22" s="250"/>
      <c r="PKC22" s="250"/>
      <c r="PKD22" s="250"/>
      <c r="PKE22" s="250"/>
      <c r="PKF22" s="250"/>
      <c r="PKG22" s="250"/>
      <c r="PKH22" s="250"/>
      <c r="PKI22" s="250"/>
      <c r="PKJ22" s="250"/>
      <c r="PKK22" s="249"/>
      <c r="PKL22" s="250"/>
      <c r="PKM22" s="250"/>
      <c r="PKN22" s="250"/>
      <c r="PKO22" s="250"/>
      <c r="PKP22" s="250"/>
      <c r="PKQ22" s="250"/>
      <c r="PKR22" s="250"/>
      <c r="PKS22" s="250"/>
      <c r="PKT22" s="250"/>
      <c r="PKU22" s="250"/>
      <c r="PKV22" s="250"/>
      <c r="PKW22" s="249"/>
      <c r="PKX22" s="250"/>
      <c r="PKY22" s="250"/>
      <c r="PKZ22" s="250"/>
      <c r="PLA22" s="250"/>
      <c r="PLB22" s="250"/>
      <c r="PLC22" s="250"/>
      <c r="PLD22" s="250"/>
      <c r="PLE22" s="250"/>
      <c r="PLF22" s="250"/>
      <c r="PLG22" s="250"/>
      <c r="PLH22" s="250"/>
      <c r="PLI22" s="249"/>
      <c r="PLJ22" s="250"/>
      <c r="PLK22" s="250"/>
      <c r="PLL22" s="250"/>
      <c r="PLM22" s="250"/>
      <c r="PLN22" s="250"/>
      <c r="PLO22" s="250"/>
      <c r="PLP22" s="250"/>
      <c r="PLQ22" s="250"/>
      <c r="PLR22" s="250"/>
      <c r="PLS22" s="250"/>
      <c r="PLT22" s="250"/>
      <c r="PLU22" s="249"/>
      <c r="PLV22" s="250"/>
      <c r="PLW22" s="250"/>
      <c r="PLX22" s="250"/>
      <c r="PLY22" s="250"/>
      <c r="PLZ22" s="250"/>
      <c r="PMA22" s="250"/>
      <c r="PMB22" s="250"/>
      <c r="PMC22" s="250"/>
      <c r="PMD22" s="250"/>
      <c r="PME22" s="250"/>
      <c r="PMF22" s="250"/>
      <c r="PMG22" s="249"/>
      <c r="PMH22" s="250"/>
      <c r="PMI22" s="250"/>
      <c r="PMJ22" s="250"/>
      <c r="PMK22" s="250"/>
      <c r="PML22" s="250"/>
      <c r="PMM22" s="250"/>
      <c r="PMN22" s="250"/>
      <c r="PMO22" s="250"/>
      <c r="PMP22" s="250"/>
      <c r="PMQ22" s="250"/>
      <c r="PMR22" s="250"/>
      <c r="PMS22" s="249"/>
      <c r="PMT22" s="250"/>
      <c r="PMU22" s="250"/>
      <c r="PMV22" s="250"/>
      <c r="PMW22" s="250"/>
      <c r="PMX22" s="250"/>
      <c r="PMY22" s="250"/>
      <c r="PMZ22" s="250"/>
      <c r="PNA22" s="250"/>
      <c r="PNB22" s="250"/>
      <c r="PNC22" s="250"/>
      <c r="PND22" s="250"/>
      <c r="PNE22" s="249"/>
      <c r="PNF22" s="250"/>
      <c r="PNG22" s="250"/>
      <c r="PNH22" s="250"/>
      <c r="PNI22" s="250"/>
      <c r="PNJ22" s="250"/>
      <c r="PNK22" s="250"/>
      <c r="PNL22" s="250"/>
      <c r="PNM22" s="250"/>
      <c r="PNN22" s="250"/>
      <c r="PNO22" s="250"/>
      <c r="PNP22" s="250"/>
      <c r="PNQ22" s="249"/>
      <c r="PNR22" s="250"/>
      <c r="PNS22" s="250"/>
      <c r="PNT22" s="250"/>
      <c r="PNU22" s="250"/>
      <c r="PNV22" s="250"/>
      <c r="PNW22" s="250"/>
      <c r="PNX22" s="250"/>
      <c r="PNY22" s="250"/>
      <c r="PNZ22" s="250"/>
      <c r="POA22" s="250"/>
      <c r="POB22" s="250"/>
      <c r="POC22" s="249"/>
      <c r="POD22" s="250"/>
      <c r="POE22" s="250"/>
      <c r="POF22" s="250"/>
      <c r="POG22" s="250"/>
      <c r="POH22" s="250"/>
      <c r="POI22" s="250"/>
      <c r="POJ22" s="250"/>
      <c r="POK22" s="250"/>
      <c r="POL22" s="250"/>
      <c r="POM22" s="250"/>
      <c r="PON22" s="250"/>
      <c r="POO22" s="249"/>
      <c r="POP22" s="250"/>
      <c r="POQ22" s="250"/>
      <c r="POR22" s="250"/>
      <c r="POS22" s="250"/>
      <c r="POT22" s="250"/>
      <c r="POU22" s="250"/>
      <c r="POV22" s="250"/>
      <c r="POW22" s="250"/>
      <c r="POX22" s="250"/>
      <c r="POY22" s="250"/>
      <c r="POZ22" s="250"/>
      <c r="PPA22" s="249"/>
      <c r="PPB22" s="250"/>
      <c r="PPC22" s="250"/>
      <c r="PPD22" s="250"/>
      <c r="PPE22" s="250"/>
      <c r="PPF22" s="250"/>
      <c r="PPG22" s="250"/>
      <c r="PPH22" s="250"/>
      <c r="PPI22" s="250"/>
      <c r="PPJ22" s="250"/>
      <c r="PPK22" s="250"/>
      <c r="PPL22" s="250"/>
      <c r="PPM22" s="249"/>
      <c r="PPN22" s="250"/>
      <c r="PPO22" s="250"/>
      <c r="PPP22" s="250"/>
      <c r="PPQ22" s="250"/>
      <c r="PPR22" s="250"/>
      <c r="PPS22" s="250"/>
      <c r="PPT22" s="250"/>
      <c r="PPU22" s="250"/>
      <c r="PPV22" s="250"/>
      <c r="PPW22" s="250"/>
      <c r="PPX22" s="250"/>
      <c r="PPY22" s="249"/>
      <c r="PPZ22" s="250"/>
      <c r="PQA22" s="250"/>
      <c r="PQB22" s="250"/>
      <c r="PQC22" s="250"/>
      <c r="PQD22" s="250"/>
      <c r="PQE22" s="250"/>
      <c r="PQF22" s="250"/>
      <c r="PQG22" s="250"/>
      <c r="PQH22" s="250"/>
      <c r="PQI22" s="250"/>
      <c r="PQJ22" s="250"/>
      <c r="PQK22" s="249"/>
      <c r="PQL22" s="250"/>
      <c r="PQM22" s="250"/>
      <c r="PQN22" s="250"/>
      <c r="PQO22" s="250"/>
      <c r="PQP22" s="250"/>
      <c r="PQQ22" s="250"/>
      <c r="PQR22" s="250"/>
      <c r="PQS22" s="250"/>
      <c r="PQT22" s="250"/>
      <c r="PQU22" s="250"/>
      <c r="PQV22" s="250"/>
      <c r="PQW22" s="249"/>
      <c r="PQX22" s="250"/>
      <c r="PQY22" s="250"/>
      <c r="PQZ22" s="250"/>
      <c r="PRA22" s="250"/>
      <c r="PRB22" s="250"/>
      <c r="PRC22" s="250"/>
      <c r="PRD22" s="250"/>
      <c r="PRE22" s="250"/>
      <c r="PRF22" s="250"/>
      <c r="PRG22" s="250"/>
      <c r="PRH22" s="250"/>
      <c r="PRI22" s="249"/>
      <c r="PRJ22" s="250"/>
      <c r="PRK22" s="250"/>
      <c r="PRL22" s="250"/>
      <c r="PRM22" s="250"/>
      <c r="PRN22" s="250"/>
      <c r="PRO22" s="250"/>
      <c r="PRP22" s="250"/>
      <c r="PRQ22" s="250"/>
      <c r="PRR22" s="250"/>
      <c r="PRS22" s="250"/>
      <c r="PRT22" s="250"/>
      <c r="PRU22" s="249"/>
      <c r="PRV22" s="250"/>
      <c r="PRW22" s="250"/>
      <c r="PRX22" s="250"/>
      <c r="PRY22" s="250"/>
      <c r="PRZ22" s="250"/>
      <c r="PSA22" s="250"/>
      <c r="PSB22" s="250"/>
      <c r="PSC22" s="250"/>
      <c r="PSD22" s="250"/>
      <c r="PSE22" s="250"/>
      <c r="PSF22" s="250"/>
      <c r="PSG22" s="249"/>
      <c r="PSH22" s="250"/>
      <c r="PSI22" s="250"/>
      <c r="PSJ22" s="250"/>
      <c r="PSK22" s="250"/>
      <c r="PSL22" s="250"/>
      <c r="PSM22" s="250"/>
      <c r="PSN22" s="250"/>
      <c r="PSO22" s="250"/>
      <c r="PSP22" s="250"/>
      <c r="PSQ22" s="250"/>
      <c r="PSR22" s="250"/>
      <c r="PSS22" s="249"/>
      <c r="PST22" s="250"/>
      <c r="PSU22" s="250"/>
      <c r="PSV22" s="250"/>
      <c r="PSW22" s="250"/>
      <c r="PSX22" s="250"/>
      <c r="PSY22" s="250"/>
      <c r="PSZ22" s="250"/>
      <c r="PTA22" s="250"/>
      <c r="PTB22" s="250"/>
      <c r="PTC22" s="250"/>
      <c r="PTD22" s="250"/>
      <c r="PTE22" s="249"/>
      <c r="PTF22" s="250"/>
      <c r="PTG22" s="250"/>
      <c r="PTH22" s="250"/>
      <c r="PTI22" s="250"/>
      <c r="PTJ22" s="250"/>
      <c r="PTK22" s="250"/>
      <c r="PTL22" s="250"/>
      <c r="PTM22" s="250"/>
      <c r="PTN22" s="250"/>
      <c r="PTO22" s="250"/>
      <c r="PTP22" s="250"/>
      <c r="PTQ22" s="249"/>
      <c r="PTR22" s="250"/>
      <c r="PTS22" s="250"/>
      <c r="PTT22" s="250"/>
      <c r="PTU22" s="250"/>
      <c r="PTV22" s="250"/>
      <c r="PTW22" s="250"/>
      <c r="PTX22" s="250"/>
      <c r="PTY22" s="250"/>
      <c r="PTZ22" s="250"/>
      <c r="PUA22" s="250"/>
      <c r="PUB22" s="250"/>
      <c r="PUC22" s="249"/>
      <c r="PUD22" s="250"/>
      <c r="PUE22" s="250"/>
      <c r="PUF22" s="250"/>
      <c r="PUG22" s="250"/>
      <c r="PUH22" s="250"/>
      <c r="PUI22" s="250"/>
      <c r="PUJ22" s="250"/>
      <c r="PUK22" s="250"/>
      <c r="PUL22" s="250"/>
      <c r="PUM22" s="250"/>
      <c r="PUN22" s="250"/>
      <c r="PUO22" s="249"/>
      <c r="PUP22" s="250"/>
      <c r="PUQ22" s="250"/>
      <c r="PUR22" s="250"/>
      <c r="PUS22" s="250"/>
      <c r="PUT22" s="250"/>
      <c r="PUU22" s="250"/>
      <c r="PUV22" s="250"/>
      <c r="PUW22" s="250"/>
      <c r="PUX22" s="250"/>
      <c r="PUY22" s="250"/>
      <c r="PUZ22" s="250"/>
      <c r="PVA22" s="249"/>
      <c r="PVB22" s="250"/>
      <c r="PVC22" s="250"/>
      <c r="PVD22" s="250"/>
      <c r="PVE22" s="250"/>
      <c r="PVF22" s="250"/>
      <c r="PVG22" s="250"/>
      <c r="PVH22" s="250"/>
      <c r="PVI22" s="250"/>
      <c r="PVJ22" s="250"/>
      <c r="PVK22" s="250"/>
      <c r="PVL22" s="250"/>
      <c r="PVM22" s="249"/>
      <c r="PVN22" s="250"/>
      <c r="PVO22" s="250"/>
      <c r="PVP22" s="250"/>
      <c r="PVQ22" s="250"/>
      <c r="PVR22" s="250"/>
      <c r="PVS22" s="250"/>
      <c r="PVT22" s="250"/>
      <c r="PVU22" s="250"/>
      <c r="PVV22" s="250"/>
      <c r="PVW22" s="250"/>
      <c r="PVX22" s="250"/>
      <c r="PVY22" s="249"/>
      <c r="PVZ22" s="250"/>
      <c r="PWA22" s="250"/>
      <c r="PWB22" s="250"/>
      <c r="PWC22" s="250"/>
      <c r="PWD22" s="250"/>
      <c r="PWE22" s="250"/>
      <c r="PWF22" s="250"/>
      <c r="PWG22" s="250"/>
      <c r="PWH22" s="250"/>
      <c r="PWI22" s="250"/>
      <c r="PWJ22" s="250"/>
      <c r="PWK22" s="249"/>
      <c r="PWL22" s="250"/>
      <c r="PWM22" s="250"/>
      <c r="PWN22" s="250"/>
      <c r="PWO22" s="250"/>
      <c r="PWP22" s="250"/>
      <c r="PWQ22" s="250"/>
      <c r="PWR22" s="250"/>
      <c r="PWS22" s="250"/>
      <c r="PWT22" s="250"/>
      <c r="PWU22" s="250"/>
      <c r="PWV22" s="250"/>
      <c r="PWW22" s="249"/>
      <c r="PWX22" s="250"/>
      <c r="PWY22" s="250"/>
      <c r="PWZ22" s="250"/>
      <c r="PXA22" s="250"/>
      <c r="PXB22" s="250"/>
      <c r="PXC22" s="250"/>
      <c r="PXD22" s="250"/>
      <c r="PXE22" s="250"/>
      <c r="PXF22" s="250"/>
      <c r="PXG22" s="250"/>
      <c r="PXH22" s="250"/>
      <c r="PXI22" s="249"/>
      <c r="PXJ22" s="250"/>
      <c r="PXK22" s="250"/>
      <c r="PXL22" s="250"/>
      <c r="PXM22" s="250"/>
      <c r="PXN22" s="250"/>
      <c r="PXO22" s="250"/>
      <c r="PXP22" s="250"/>
      <c r="PXQ22" s="250"/>
      <c r="PXR22" s="250"/>
      <c r="PXS22" s="250"/>
      <c r="PXT22" s="250"/>
      <c r="PXU22" s="249"/>
      <c r="PXV22" s="250"/>
      <c r="PXW22" s="250"/>
      <c r="PXX22" s="250"/>
      <c r="PXY22" s="250"/>
      <c r="PXZ22" s="250"/>
      <c r="PYA22" s="250"/>
      <c r="PYB22" s="250"/>
      <c r="PYC22" s="250"/>
      <c r="PYD22" s="250"/>
      <c r="PYE22" s="250"/>
      <c r="PYF22" s="250"/>
      <c r="PYG22" s="249"/>
      <c r="PYH22" s="250"/>
      <c r="PYI22" s="250"/>
      <c r="PYJ22" s="250"/>
      <c r="PYK22" s="250"/>
      <c r="PYL22" s="250"/>
      <c r="PYM22" s="250"/>
      <c r="PYN22" s="250"/>
      <c r="PYO22" s="250"/>
      <c r="PYP22" s="250"/>
      <c r="PYQ22" s="250"/>
      <c r="PYR22" s="250"/>
      <c r="PYS22" s="249"/>
      <c r="PYT22" s="250"/>
      <c r="PYU22" s="250"/>
      <c r="PYV22" s="250"/>
      <c r="PYW22" s="250"/>
      <c r="PYX22" s="250"/>
      <c r="PYY22" s="250"/>
      <c r="PYZ22" s="250"/>
      <c r="PZA22" s="250"/>
      <c r="PZB22" s="250"/>
      <c r="PZC22" s="250"/>
      <c r="PZD22" s="250"/>
      <c r="PZE22" s="249"/>
      <c r="PZF22" s="250"/>
      <c r="PZG22" s="250"/>
      <c r="PZH22" s="250"/>
      <c r="PZI22" s="250"/>
      <c r="PZJ22" s="250"/>
      <c r="PZK22" s="250"/>
      <c r="PZL22" s="250"/>
      <c r="PZM22" s="250"/>
      <c r="PZN22" s="250"/>
      <c r="PZO22" s="250"/>
      <c r="PZP22" s="250"/>
      <c r="PZQ22" s="249"/>
      <c r="PZR22" s="250"/>
      <c r="PZS22" s="250"/>
      <c r="PZT22" s="250"/>
      <c r="PZU22" s="250"/>
      <c r="PZV22" s="250"/>
      <c r="PZW22" s="250"/>
      <c r="PZX22" s="250"/>
      <c r="PZY22" s="250"/>
      <c r="PZZ22" s="250"/>
      <c r="QAA22" s="250"/>
      <c r="QAB22" s="250"/>
      <c r="QAC22" s="249"/>
      <c r="QAD22" s="250"/>
      <c r="QAE22" s="250"/>
      <c r="QAF22" s="250"/>
      <c r="QAG22" s="250"/>
      <c r="QAH22" s="250"/>
      <c r="QAI22" s="250"/>
      <c r="QAJ22" s="250"/>
      <c r="QAK22" s="250"/>
      <c r="QAL22" s="250"/>
      <c r="QAM22" s="250"/>
      <c r="QAN22" s="250"/>
      <c r="QAO22" s="249"/>
      <c r="QAP22" s="250"/>
      <c r="QAQ22" s="250"/>
      <c r="QAR22" s="250"/>
      <c r="QAS22" s="250"/>
      <c r="QAT22" s="250"/>
      <c r="QAU22" s="250"/>
      <c r="QAV22" s="250"/>
      <c r="QAW22" s="250"/>
      <c r="QAX22" s="250"/>
      <c r="QAY22" s="250"/>
      <c r="QAZ22" s="250"/>
      <c r="QBA22" s="249"/>
      <c r="QBB22" s="250"/>
      <c r="QBC22" s="250"/>
      <c r="QBD22" s="250"/>
      <c r="QBE22" s="250"/>
      <c r="QBF22" s="250"/>
      <c r="QBG22" s="250"/>
      <c r="QBH22" s="250"/>
      <c r="QBI22" s="250"/>
      <c r="QBJ22" s="250"/>
      <c r="QBK22" s="250"/>
      <c r="QBL22" s="250"/>
      <c r="QBM22" s="249"/>
      <c r="QBN22" s="250"/>
      <c r="QBO22" s="250"/>
      <c r="QBP22" s="250"/>
      <c r="QBQ22" s="250"/>
      <c r="QBR22" s="250"/>
      <c r="QBS22" s="250"/>
      <c r="QBT22" s="250"/>
      <c r="QBU22" s="250"/>
      <c r="QBV22" s="250"/>
      <c r="QBW22" s="250"/>
      <c r="QBX22" s="250"/>
      <c r="QBY22" s="249"/>
      <c r="QBZ22" s="250"/>
      <c r="QCA22" s="250"/>
      <c r="QCB22" s="250"/>
      <c r="QCC22" s="250"/>
      <c r="QCD22" s="250"/>
      <c r="QCE22" s="250"/>
      <c r="QCF22" s="250"/>
      <c r="QCG22" s="250"/>
      <c r="QCH22" s="250"/>
      <c r="QCI22" s="250"/>
      <c r="QCJ22" s="250"/>
      <c r="QCK22" s="249"/>
      <c r="QCL22" s="250"/>
      <c r="QCM22" s="250"/>
      <c r="QCN22" s="250"/>
      <c r="QCO22" s="250"/>
      <c r="QCP22" s="250"/>
      <c r="QCQ22" s="250"/>
      <c r="QCR22" s="250"/>
      <c r="QCS22" s="250"/>
      <c r="QCT22" s="250"/>
      <c r="QCU22" s="250"/>
      <c r="QCV22" s="250"/>
      <c r="QCW22" s="249"/>
      <c r="QCX22" s="250"/>
      <c r="QCY22" s="250"/>
      <c r="QCZ22" s="250"/>
      <c r="QDA22" s="250"/>
      <c r="QDB22" s="250"/>
      <c r="QDC22" s="250"/>
      <c r="QDD22" s="250"/>
      <c r="QDE22" s="250"/>
      <c r="QDF22" s="250"/>
      <c r="QDG22" s="250"/>
      <c r="QDH22" s="250"/>
      <c r="QDI22" s="249"/>
      <c r="QDJ22" s="250"/>
      <c r="QDK22" s="250"/>
      <c r="QDL22" s="250"/>
      <c r="QDM22" s="250"/>
      <c r="QDN22" s="250"/>
      <c r="QDO22" s="250"/>
      <c r="QDP22" s="250"/>
      <c r="QDQ22" s="250"/>
      <c r="QDR22" s="250"/>
      <c r="QDS22" s="250"/>
      <c r="QDT22" s="250"/>
      <c r="QDU22" s="249"/>
      <c r="QDV22" s="250"/>
      <c r="QDW22" s="250"/>
      <c r="QDX22" s="250"/>
      <c r="QDY22" s="250"/>
      <c r="QDZ22" s="250"/>
      <c r="QEA22" s="250"/>
      <c r="QEB22" s="250"/>
      <c r="QEC22" s="250"/>
      <c r="QED22" s="250"/>
      <c r="QEE22" s="250"/>
      <c r="QEF22" s="250"/>
      <c r="QEG22" s="249"/>
      <c r="QEH22" s="250"/>
      <c r="QEI22" s="250"/>
      <c r="QEJ22" s="250"/>
      <c r="QEK22" s="250"/>
      <c r="QEL22" s="250"/>
      <c r="QEM22" s="250"/>
      <c r="QEN22" s="250"/>
      <c r="QEO22" s="250"/>
      <c r="QEP22" s="250"/>
      <c r="QEQ22" s="250"/>
      <c r="QER22" s="250"/>
      <c r="QES22" s="249"/>
      <c r="QET22" s="250"/>
      <c r="QEU22" s="250"/>
      <c r="QEV22" s="250"/>
      <c r="QEW22" s="250"/>
      <c r="QEX22" s="250"/>
      <c r="QEY22" s="250"/>
      <c r="QEZ22" s="250"/>
      <c r="QFA22" s="250"/>
      <c r="QFB22" s="250"/>
      <c r="QFC22" s="250"/>
      <c r="QFD22" s="250"/>
      <c r="QFE22" s="249"/>
      <c r="QFF22" s="250"/>
      <c r="QFG22" s="250"/>
      <c r="QFH22" s="250"/>
      <c r="QFI22" s="250"/>
      <c r="QFJ22" s="250"/>
      <c r="QFK22" s="250"/>
      <c r="QFL22" s="250"/>
      <c r="QFM22" s="250"/>
      <c r="QFN22" s="250"/>
      <c r="QFO22" s="250"/>
      <c r="QFP22" s="250"/>
      <c r="QFQ22" s="249"/>
      <c r="QFR22" s="250"/>
      <c r="QFS22" s="250"/>
      <c r="QFT22" s="250"/>
      <c r="QFU22" s="250"/>
      <c r="QFV22" s="250"/>
      <c r="QFW22" s="250"/>
      <c r="QFX22" s="250"/>
      <c r="QFY22" s="250"/>
      <c r="QFZ22" s="250"/>
      <c r="QGA22" s="250"/>
      <c r="QGB22" s="250"/>
      <c r="QGC22" s="249"/>
      <c r="QGD22" s="250"/>
      <c r="QGE22" s="250"/>
      <c r="QGF22" s="250"/>
      <c r="QGG22" s="250"/>
      <c r="QGH22" s="250"/>
      <c r="QGI22" s="250"/>
      <c r="QGJ22" s="250"/>
      <c r="QGK22" s="250"/>
      <c r="QGL22" s="250"/>
      <c r="QGM22" s="250"/>
      <c r="QGN22" s="250"/>
      <c r="QGO22" s="249"/>
      <c r="QGP22" s="250"/>
      <c r="QGQ22" s="250"/>
      <c r="QGR22" s="250"/>
      <c r="QGS22" s="250"/>
      <c r="QGT22" s="250"/>
      <c r="QGU22" s="250"/>
      <c r="QGV22" s="250"/>
      <c r="QGW22" s="250"/>
      <c r="QGX22" s="250"/>
      <c r="QGY22" s="250"/>
      <c r="QGZ22" s="250"/>
      <c r="QHA22" s="249"/>
      <c r="QHB22" s="250"/>
      <c r="QHC22" s="250"/>
      <c r="QHD22" s="250"/>
      <c r="QHE22" s="250"/>
      <c r="QHF22" s="250"/>
      <c r="QHG22" s="250"/>
      <c r="QHH22" s="250"/>
      <c r="QHI22" s="250"/>
      <c r="QHJ22" s="250"/>
      <c r="QHK22" s="250"/>
      <c r="QHL22" s="250"/>
      <c r="QHM22" s="249"/>
      <c r="QHN22" s="250"/>
      <c r="QHO22" s="250"/>
      <c r="QHP22" s="250"/>
      <c r="QHQ22" s="250"/>
      <c r="QHR22" s="250"/>
      <c r="QHS22" s="250"/>
      <c r="QHT22" s="250"/>
      <c r="QHU22" s="250"/>
      <c r="QHV22" s="250"/>
      <c r="QHW22" s="250"/>
      <c r="QHX22" s="250"/>
      <c r="QHY22" s="249"/>
      <c r="QHZ22" s="250"/>
      <c r="QIA22" s="250"/>
      <c r="QIB22" s="250"/>
      <c r="QIC22" s="250"/>
      <c r="QID22" s="250"/>
      <c r="QIE22" s="250"/>
      <c r="QIF22" s="250"/>
      <c r="QIG22" s="250"/>
      <c r="QIH22" s="250"/>
      <c r="QII22" s="250"/>
      <c r="QIJ22" s="250"/>
      <c r="QIK22" s="249"/>
      <c r="QIL22" s="250"/>
      <c r="QIM22" s="250"/>
      <c r="QIN22" s="250"/>
      <c r="QIO22" s="250"/>
      <c r="QIP22" s="250"/>
      <c r="QIQ22" s="250"/>
      <c r="QIR22" s="250"/>
      <c r="QIS22" s="250"/>
      <c r="QIT22" s="250"/>
      <c r="QIU22" s="250"/>
      <c r="QIV22" s="250"/>
      <c r="QIW22" s="249"/>
      <c r="QIX22" s="250"/>
      <c r="QIY22" s="250"/>
      <c r="QIZ22" s="250"/>
      <c r="QJA22" s="250"/>
      <c r="QJB22" s="250"/>
      <c r="QJC22" s="250"/>
      <c r="QJD22" s="250"/>
      <c r="QJE22" s="250"/>
      <c r="QJF22" s="250"/>
      <c r="QJG22" s="250"/>
      <c r="QJH22" s="250"/>
      <c r="QJI22" s="249"/>
      <c r="QJJ22" s="250"/>
      <c r="QJK22" s="250"/>
      <c r="QJL22" s="250"/>
      <c r="QJM22" s="250"/>
      <c r="QJN22" s="250"/>
      <c r="QJO22" s="250"/>
      <c r="QJP22" s="250"/>
      <c r="QJQ22" s="250"/>
      <c r="QJR22" s="250"/>
      <c r="QJS22" s="250"/>
      <c r="QJT22" s="250"/>
      <c r="QJU22" s="249"/>
      <c r="QJV22" s="250"/>
      <c r="QJW22" s="250"/>
      <c r="QJX22" s="250"/>
      <c r="QJY22" s="250"/>
      <c r="QJZ22" s="250"/>
      <c r="QKA22" s="250"/>
      <c r="QKB22" s="250"/>
      <c r="QKC22" s="250"/>
      <c r="QKD22" s="250"/>
      <c r="QKE22" s="250"/>
      <c r="QKF22" s="250"/>
      <c r="QKG22" s="249"/>
      <c r="QKH22" s="250"/>
      <c r="QKI22" s="250"/>
      <c r="QKJ22" s="250"/>
      <c r="QKK22" s="250"/>
      <c r="QKL22" s="250"/>
      <c r="QKM22" s="250"/>
      <c r="QKN22" s="250"/>
      <c r="QKO22" s="250"/>
      <c r="QKP22" s="250"/>
      <c r="QKQ22" s="250"/>
      <c r="QKR22" s="250"/>
      <c r="QKS22" s="249"/>
      <c r="QKT22" s="250"/>
      <c r="QKU22" s="250"/>
      <c r="QKV22" s="250"/>
      <c r="QKW22" s="250"/>
      <c r="QKX22" s="250"/>
      <c r="QKY22" s="250"/>
      <c r="QKZ22" s="250"/>
      <c r="QLA22" s="250"/>
      <c r="QLB22" s="250"/>
      <c r="QLC22" s="250"/>
      <c r="QLD22" s="250"/>
      <c r="QLE22" s="249"/>
      <c r="QLF22" s="250"/>
      <c r="QLG22" s="250"/>
      <c r="QLH22" s="250"/>
      <c r="QLI22" s="250"/>
      <c r="QLJ22" s="250"/>
      <c r="QLK22" s="250"/>
      <c r="QLL22" s="250"/>
      <c r="QLM22" s="250"/>
      <c r="QLN22" s="250"/>
      <c r="QLO22" s="250"/>
      <c r="QLP22" s="250"/>
      <c r="QLQ22" s="249"/>
      <c r="QLR22" s="250"/>
      <c r="QLS22" s="250"/>
      <c r="QLT22" s="250"/>
      <c r="QLU22" s="250"/>
      <c r="QLV22" s="250"/>
      <c r="QLW22" s="250"/>
      <c r="QLX22" s="250"/>
      <c r="QLY22" s="250"/>
      <c r="QLZ22" s="250"/>
      <c r="QMA22" s="250"/>
      <c r="QMB22" s="250"/>
      <c r="QMC22" s="249"/>
      <c r="QMD22" s="250"/>
      <c r="QME22" s="250"/>
      <c r="QMF22" s="250"/>
      <c r="QMG22" s="250"/>
      <c r="QMH22" s="250"/>
      <c r="QMI22" s="250"/>
      <c r="QMJ22" s="250"/>
      <c r="QMK22" s="250"/>
      <c r="QML22" s="250"/>
      <c r="QMM22" s="250"/>
      <c r="QMN22" s="250"/>
      <c r="QMO22" s="249"/>
      <c r="QMP22" s="250"/>
      <c r="QMQ22" s="250"/>
      <c r="QMR22" s="250"/>
      <c r="QMS22" s="250"/>
      <c r="QMT22" s="250"/>
      <c r="QMU22" s="250"/>
      <c r="QMV22" s="250"/>
      <c r="QMW22" s="250"/>
      <c r="QMX22" s="250"/>
      <c r="QMY22" s="250"/>
      <c r="QMZ22" s="250"/>
      <c r="QNA22" s="249"/>
      <c r="QNB22" s="250"/>
      <c r="QNC22" s="250"/>
      <c r="QND22" s="250"/>
      <c r="QNE22" s="250"/>
      <c r="QNF22" s="250"/>
      <c r="QNG22" s="250"/>
      <c r="QNH22" s="250"/>
      <c r="QNI22" s="250"/>
      <c r="QNJ22" s="250"/>
      <c r="QNK22" s="250"/>
      <c r="QNL22" s="250"/>
      <c r="QNM22" s="249"/>
      <c r="QNN22" s="250"/>
      <c r="QNO22" s="250"/>
      <c r="QNP22" s="250"/>
      <c r="QNQ22" s="250"/>
      <c r="QNR22" s="250"/>
      <c r="QNS22" s="250"/>
      <c r="QNT22" s="250"/>
      <c r="QNU22" s="250"/>
      <c r="QNV22" s="250"/>
      <c r="QNW22" s="250"/>
      <c r="QNX22" s="250"/>
      <c r="QNY22" s="249"/>
      <c r="QNZ22" s="250"/>
      <c r="QOA22" s="250"/>
      <c r="QOB22" s="250"/>
      <c r="QOC22" s="250"/>
      <c r="QOD22" s="250"/>
      <c r="QOE22" s="250"/>
      <c r="QOF22" s="250"/>
      <c r="QOG22" s="250"/>
      <c r="QOH22" s="250"/>
      <c r="QOI22" s="250"/>
      <c r="QOJ22" s="250"/>
      <c r="QOK22" s="249"/>
      <c r="QOL22" s="250"/>
      <c r="QOM22" s="250"/>
      <c r="QON22" s="250"/>
      <c r="QOO22" s="250"/>
      <c r="QOP22" s="250"/>
      <c r="QOQ22" s="250"/>
      <c r="QOR22" s="250"/>
      <c r="QOS22" s="250"/>
      <c r="QOT22" s="250"/>
      <c r="QOU22" s="250"/>
      <c r="QOV22" s="250"/>
      <c r="QOW22" s="249"/>
      <c r="QOX22" s="250"/>
      <c r="QOY22" s="250"/>
      <c r="QOZ22" s="250"/>
      <c r="QPA22" s="250"/>
      <c r="QPB22" s="250"/>
      <c r="QPC22" s="250"/>
      <c r="QPD22" s="250"/>
      <c r="QPE22" s="250"/>
      <c r="QPF22" s="250"/>
      <c r="QPG22" s="250"/>
      <c r="QPH22" s="250"/>
      <c r="QPI22" s="249"/>
      <c r="QPJ22" s="250"/>
      <c r="QPK22" s="250"/>
      <c r="QPL22" s="250"/>
      <c r="QPM22" s="250"/>
      <c r="QPN22" s="250"/>
      <c r="QPO22" s="250"/>
      <c r="QPP22" s="250"/>
      <c r="QPQ22" s="250"/>
      <c r="QPR22" s="250"/>
      <c r="QPS22" s="250"/>
      <c r="QPT22" s="250"/>
      <c r="QPU22" s="249"/>
      <c r="QPV22" s="250"/>
      <c r="QPW22" s="250"/>
      <c r="QPX22" s="250"/>
      <c r="QPY22" s="250"/>
      <c r="QPZ22" s="250"/>
      <c r="QQA22" s="250"/>
      <c r="QQB22" s="250"/>
      <c r="QQC22" s="250"/>
      <c r="QQD22" s="250"/>
      <c r="QQE22" s="250"/>
      <c r="QQF22" s="250"/>
      <c r="QQG22" s="249"/>
      <c r="QQH22" s="250"/>
      <c r="QQI22" s="250"/>
      <c r="QQJ22" s="250"/>
      <c r="QQK22" s="250"/>
      <c r="QQL22" s="250"/>
      <c r="QQM22" s="250"/>
      <c r="QQN22" s="250"/>
      <c r="QQO22" s="250"/>
      <c r="QQP22" s="250"/>
      <c r="QQQ22" s="250"/>
      <c r="QQR22" s="250"/>
      <c r="QQS22" s="249"/>
      <c r="QQT22" s="250"/>
      <c r="QQU22" s="250"/>
      <c r="QQV22" s="250"/>
      <c r="QQW22" s="250"/>
      <c r="QQX22" s="250"/>
      <c r="QQY22" s="250"/>
      <c r="QQZ22" s="250"/>
      <c r="QRA22" s="250"/>
      <c r="QRB22" s="250"/>
      <c r="QRC22" s="250"/>
      <c r="QRD22" s="250"/>
      <c r="QRE22" s="249"/>
      <c r="QRF22" s="250"/>
      <c r="QRG22" s="250"/>
      <c r="QRH22" s="250"/>
      <c r="QRI22" s="250"/>
      <c r="QRJ22" s="250"/>
      <c r="QRK22" s="250"/>
      <c r="QRL22" s="250"/>
      <c r="QRM22" s="250"/>
      <c r="QRN22" s="250"/>
      <c r="QRO22" s="250"/>
      <c r="QRP22" s="250"/>
      <c r="QRQ22" s="249"/>
      <c r="QRR22" s="250"/>
      <c r="QRS22" s="250"/>
      <c r="QRT22" s="250"/>
      <c r="QRU22" s="250"/>
      <c r="QRV22" s="250"/>
      <c r="QRW22" s="250"/>
      <c r="QRX22" s="250"/>
      <c r="QRY22" s="250"/>
      <c r="QRZ22" s="250"/>
      <c r="QSA22" s="250"/>
      <c r="QSB22" s="250"/>
      <c r="QSC22" s="249"/>
      <c r="QSD22" s="250"/>
      <c r="QSE22" s="250"/>
      <c r="QSF22" s="250"/>
      <c r="QSG22" s="250"/>
      <c r="QSH22" s="250"/>
      <c r="QSI22" s="250"/>
      <c r="QSJ22" s="250"/>
      <c r="QSK22" s="250"/>
      <c r="QSL22" s="250"/>
      <c r="QSM22" s="250"/>
      <c r="QSN22" s="250"/>
      <c r="QSO22" s="249"/>
      <c r="QSP22" s="250"/>
      <c r="QSQ22" s="250"/>
      <c r="QSR22" s="250"/>
      <c r="QSS22" s="250"/>
      <c r="QST22" s="250"/>
      <c r="QSU22" s="250"/>
      <c r="QSV22" s="250"/>
      <c r="QSW22" s="250"/>
      <c r="QSX22" s="250"/>
      <c r="QSY22" s="250"/>
      <c r="QSZ22" s="250"/>
      <c r="QTA22" s="249"/>
      <c r="QTB22" s="250"/>
      <c r="QTC22" s="250"/>
      <c r="QTD22" s="250"/>
      <c r="QTE22" s="250"/>
      <c r="QTF22" s="250"/>
      <c r="QTG22" s="250"/>
      <c r="QTH22" s="250"/>
      <c r="QTI22" s="250"/>
      <c r="QTJ22" s="250"/>
      <c r="QTK22" s="250"/>
      <c r="QTL22" s="250"/>
      <c r="QTM22" s="249"/>
      <c r="QTN22" s="250"/>
      <c r="QTO22" s="250"/>
      <c r="QTP22" s="250"/>
      <c r="QTQ22" s="250"/>
      <c r="QTR22" s="250"/>
      <c r="QTS22" s="250"/>
      <c r="QTT22" s="250"/>
      <c r="QTU22" s="250"/>
      <c r="QTV22" s="250"/>
      <c r="QTW22" s="250"/>
      <c r="QTX22" s="250"/>
      <c r="QTY22" s="249"/>
      <c r="QTZ22" s="250"/>
      <c r="QUA22" s="250"/>
      <c r="QUB22" s="250"/>
      <c r="QUC22" s="250"/>
      <c r="QUD22" s="250"/>
      <c r="QUE22" s="250"/>
      <c r="QUF22" s="250"/>
      <c r="QUG22" s="250"/>
      <c r="QUH22" s="250"/>
      <c r="QUI22" s="250"/>
      <c r="QUJ22" s="250"/>
      <c r="QUK22" s="249"/>
      <c r="QUL22" s="250"/>
      <c r="QUM22" s="250"/>
      <c r="QUN22" s="250"/>
      <c r="QUO22" s="250"/>
      <c r="QUP22" s="250"/>
      <c r="QUQ22" s="250"/>
      <c r="QUR22" s="250"/>
      <c r="QUS22" s="250"/>
      <c r="QUT22" s="250"/>
      <c r="QUU22" s="250"/>
      <c r="QUV22" s="250"/>
      <c r="QUW22" s="249"/>
      <c r="QUX22" s="250"/>
      <c r="QUY22" s="250"/>
      <c r="QUZ22" s="250"/>
      <c r="QVA22" s="250"/>
      <c r="QVB22" s="250"/>
      <c r="QVC22" s="250"/>
      <c r="QVD22" s="250"/>
      <c r="QVE22" s="250"/>
      <c r="QVF22" s="250"/>
      <c r="QVG22" s="250"/>
      <c r="QVH22" s="250"/>
      <c r="QVI22" s="249"/>
      <c r="QVJ22" s="250"/>
      <c r="QVK22" s="250"/>
      <c r="QVL22" s="250"/>
      <c r="QVM22" s="250"/>
      <c r="QVN22" s="250"/>
      <c r="QVO22" s="250"/>
      <c r="QVP22" s="250"/>
      <c r="QVQ22" s="250"/>
      <c r="QVR22" s="250"/>
      <c r="QVS22" s="250"/>
      <c r="QVT22" s="250"/>
      <c r="QVU22" s="249"/>
      <c r="QVV22" s="250"/>
      <c r="QVW22" s="250"/>
      <c r="QVX22" s="250"/>
      <c r="QVY22" s="250"/>
      <c r="QVZ22" s="250"/>
      <c r="QWA22" s="250"/>
      <c r="QWB22" s="250"/>
      <c r="QWC22" s="250"/>
      <c r="QWD22" s="250"/>
      <c r="QWE22" s="250"/>
      <c r="QWF22" s="250"/>
      <c r="QWG22" s="249"/>
      <c r="QWH22" s="250"/>
      <c r="QWI22" s="250"/>
      <c r="QWJ22" s="250"/>
      <c r="QWK22" s="250"/>
      <c r="QWL22" s="250"/>
      <c r="QWM22" s="250"/>
      <c r="QWN22" s="250"/>
      <c r="QWO22" s="250"/>
      <c r="QWP22" s="250"/>
      <c r="QWQ22" s="250"/>
      <c r="QWR22" s="250"/>
      <c r="QWS22" s="249"/>
      <c r="QWT22" s="250"/>
      <c r="QWU22" s="250"/>
      <c r="QWV22" s="250"/>
      <c r="QWW22" s="250"/>
      <c r="QWX22" s="250"/>
      <c r="QWY22" s="250"/>
      <c r="QWZ22" s="250"/>
      <c r="QXA22" s="250"/>
      <c r="QXB22" s="250"/>
      <c r="QXC22" s="250"/>
      <c r="QXD22" s="250"/>
      <c r="QXE22" s="249"/>
      <c r="QXF22" s="250"/>
      <c r="QXG22" s="250"/>
      <c r="QXH22" s="250"/>
      <c r="QXI22" s="250"/>
      <c r="QXJ22" s="250"/>
      <c r="QXK22" s="250"/>
      <c r="QXL22" s="250"/>
      <c r="QXM22" s="250"/>
      <c r="QXN22" s="250"/>
      <c r="QXO22" s="250"/>
      <c r="QXP22" s="250"/>
      <c r="QXQ22" s="249"/>
      <c r="QXR22" s="250"/>
      <c r="QXS22" s="250"/>
      <c r="QXT22" s="250"/>
      <c r="QXU22" s="250"/>
      <c r="QXV22" s="250"/>
      <c r="QXW22" s="250"/>
      <c r="QXX22" s="250"/>
      <c r="QXY22" s="250"/>
      <c r="QXZ22" s="250"/>
      <c r="QYA22" s="250"/>
      <c r="QYB22" s="250"/>
      <c r="QYC22" s="249"/>
      <c r="QYD22" s="250"/>
      <c r="QYE22" s="250"/>
      <c r="QYF22" s="250"/>
      <c r="QYG22" s="250"/>
      <c r="QYH22" s="250"/>
      <c r="QYI22" s="250"/>
      <c r="QYJ22" s="250"/>
      <c r="QYK22" s="250"/>
      <c r="QYL22" s="250"/>
      <c r="QYM22" s="250"/>
      <c r="QYN22" s="250"/>
      <c r="QYO22" s="249"/>
      <c r="QYP22" s="250"/>
      <c r="QYQ22" s="250"/>
      <c r="QYR22" s="250"/>
      <c r="QYS22" s="250"/>
      <c r="QYT22" s="250"/>
      <c r="QYU22" s="250"/>
      <c r="QYV22" s="250"/>
      <c r="QYW22" s="250"/>
      <c r="QYX22" s="250"/>
      <c r="QYY22" s="250"/>
      <c r="QYZ22" s="250"/>
      <c r="QZA22" s="249"/>
      <c r="QZB22" s="250"/>
      <c r="QZC22" s="250"/>
      <c r="QZD22" s="250"/>
      <c r="QZE22" s="250"/>
      <c r="QZF22" s="250"/>
      <c r="QZG22" s="250"/>
      <c r="QZH22" s="250"/>
      <c r="QZI22" s="250"/>
      <c r="QZJ22" s="250"/>
      <c r="QZK22" s="250"/>
      <c r="QZL22" s="250"/>
      <c r="QZM22" s="249"/>
      <c r="QZN22" s="250"/>
      <c r="QZO22" s="250"/>
      <c r="QZP22" s="250"/>
      <c r="QZQ22" s="250"/>
      <c r="QZR22" s="250"/>
      <c r="QZS22" s="250"/>
      <c r="QZT22" s="250"/>
      <c r="QZU22" s="250"/>
      <c r="QZV22" s="250"/>
      <c r="QZW22" s="250"/>
      <c r="QZX22" s="250"/>
      <c r="QZY22" s="249"/>
      <c r="QZZ22" s="250"/>
      <c r="RAA22" s="250"/>
      <c r="RAB22" s="250"/>
      <c r="RAC22" s="250"/>
      <c r="RAD22" s="250"/>
      <c r="RAE22" s="250"/>
      <c r="RAF22" s="250"/>
      <c r="RAG22" s="250"/>
      <c r="RAH22" s="250"/>
      <c r="RAI22" s="250"/>
      <c r="RAJ22" s="250"/>
      <c r="RAK22" s="249"/>
      <c r="RAL22" s="250"/>
      <c r="RAM22" s="250"/>
      <c r="RAN22" s="250"/>
      <c r="RAO22" s="250"/>
      <c r="RAP22" s="250"/>
      <c r="RAQ22" s="250"/>
      <c r="RAR22" s="250"/>
      <c r="RAS22" s="250"/>
      <c r="RAT22" s="250"/>
      <c r="RAU22" s="250"/>
      <c r="RAV22" s="250"/>
      <c r="RAW22" s="249"/>
      <c r="RAX22" s="250"/>
      <c r="RAY22" s="250"/>
      <c r="RAZ22" s="250"/>
      <c r="RBA22" s="250"/>
      <c r="RBB22" s="250"/>
      <c r="RBC22" s="250"/>
      <c r="RBD22" s="250"/>
      <c r="RBE22" s="250"/>
      <c r="RBF22" s="250"/>
      <c r="RBG22" s="250"/>
      <c r="RBH22" s="250"/>
      <c r="RBI22" s="249"/>
      <c r="RBJ22" s="250"/>
      <c r="RBK22" s="250"/>
      <c r="RBL22" s="250"/>
      <c r="RBM22" s="250"/>
      <c r="RBN22" s="250"/>
      <c r="RBO22" s="250"/>
      <c r="RBP22" s="250"/>
      <c r="RBQ22" s="250"/>
      <c r="RBR22" s="250"/>
      <c r="RBS22" s="250"/>
      <c r="RBT22" s="250"/>
      <c r="RBU22" s="249"/>
      <c r="RBV22" s="250"/>
      <c r="RBW22" s="250"/>
      <c r="RBX22" s="250"/>
      <c r="RBY22" s="250"/>
      <c r="RBZ22" s="250"/>
      <c r="RCA22" s="250"/>
      <c r="RCB22" s="250"/>
      <c r="RCC22" s="250"/>
      <c r="RCD22" s="250"/>
      <c r="RCE22" s="250"/>
      <c r="RCF22" s="250"/>
      <c r="RCG22" s="249"/>
      <c r="RCH22" s="250"/>
      <c r="RCI22" s="250"/>
      <c r="RCJ22" s="250"/>
      <c r="RCK22" s="250"/>
      <c r="RCL22" s="250"/>
      <c r="RCM22" s="250"/>
      <c r="RCN22" s="250"/>
      <c r="RCO22" s="250"/>
      <c r="RCP22" s="250"/>
      <c r="RCQ22" s="250"/>
      <c r="RCR22" s="250"/>
      <c r="RCS22" s="249"/>
      <c r="RCT22" s="250"/>
      <c r="RCU22" s="250"/>
      <c r="RCV22" s="250"/>
      <c r="RCW22" s="250"/>
      <c r="RCX22" s="250"/>
      <c r="RCY22" s="250"/>
      <c r="RCZ22" s="250"/>
      <c r="RDA22" s="250"/>
      <c r="RDB22" s="250"/>
      <c r="RDC22" s="250"/>
      <c r="RDD22" s="250"/>
      <c r="RDE22" s="249"/>
      <c r="RDF22" s="250"/>
      <c r="RDG22" s="250"/>
      <c r="RDH22" s="250"/>
      <c r="RDI22" s="250"/>
      <c r="RDJ22" s="250"/>
      <c r="RDK22" s="250"/>
      <c r="RDL22" s="250"/>
      <c r="RDM22" s="250"/>
      <c r="RDN22" s="250"/>
      <c r="RDO22" s="250"/>
      <c r="RDP22" s="250"/>
      <c r="RDQ22" s="249"/>
      <c r="RDR22" s="250"/>
      <c r="RDS22" s="250"/>
      <c r="RDT22" s="250"/>
      <c r="RDU22" s="250"/>
      <c r="RDV22" s="250"/>
      <c r="RDW22" s="250"/>
      <c r="RDX22" s="250"/>
      <c r="RDY22" s="250"/>
      <c r="RDZ22" s="250"/>
      <c r="REA22" s="250"/>
      <c r="REB22" s="250"/>
      <c r="REC22" s="249"/>
      <c r="RED22" s="250"/>
      <c r="REE22" s="250"/>
      <c r="REF22" s="250"/>
      <c r="REG22" s="250"/>
      <c r="REH22" s="250"/>
      <c r="REI22" s="250"/>
      <c r="REJ22" s="250"/>
      <c r="REK22" s="250"/>
      <c r="REL22" s="250"/>
      <c r="REM22" s="250"/>
      <c r="REN22" s="250"/>
      <c r="REO22" s="249"/>
      <c r="REP22" s="250"/>
      <c r="REQ22" s="250"/>
      <c r="RER22" s="250"/>
      <c r="RES22" s="250"/>
      <c r="RET22" s="250"/>
      <c r="REU22" s="250"/>
      <c r="REV22" s="250"/>
      <c r="REW22" s="250"/>
      <c r="REX22" s="250"/>
      <c r="REY22" s="250"/>
      <c r="REZ22" s="250"/>
      <c r="RFA22" s="249"/>
      <c r="RFB22" s="250"/>
      <c r="RFC22" s="250"/>
      <c r="RFD22" s="250"/>
      <c r="RFE22" s="250"/>
      <c r="RFF22" s="250"/>
      <c r="RFG22" s="250"/>
      <c r="RFH22" s="250"/>
      <c r="RFI22" s="250"/>
      <c r="RFJ22" s="250"/>
      <c r="RFK22" s="250"/>
      <c r="RFL22" s="250"/>
      <c r="RFM22" s="249"/>
      <c r="RFN22" s="250"/>
      <c r="RFO22" s="250"/>
      <c r="RFP22" s="250"/>
      <c r="RFQ22" s="250"/>
      <c r="RFR22" s="250"/>
      <c r="RFS22" s="250"/>
      <c r="RFT22" s="250"/>
      <c r="RFU22" s="250"/>
      <c r="RFV22" s="250"/>
      <c r="RFW22" s="250"/>
      <c r="RFX22" s="250"/>
      <c r="RFY22" s="249"/>
      <c r="RFZ22" s="250"/>
      <c r="RGA22" s="250"/>
      <c r="RGB22" s="250"/>
      <c r="RGC22" s="250"/>
      <c r="RGD22" s="250"/>
      <c r="RGE22" s="250"/>
      <c r="RGF22" s="250"/>
      <c r="RGG22" s="250"/>
      <c r="RGH22" s="250"/>
      <c r="RGI22" s="250"/>
      <c r="RGJ22" s="250"/>
      <c r="RGK22" s="249"/>
      <c r="RGL22" s="250"/>
      <c r="RGM22" s="250"/>
      <c r="RGN22" s="250"/>
      <c r="RGO22" s="250"/>
      <c r="RGP22" s="250"/>
      <c r="RGQ22" s="250"/>
      <c r="RGR22" s="250"/>
      <c r="RGS22" s="250"/>
      <c r="RGT22" s="250"/>
      <c r="RGU22" s="250"/>
      <c r="RGV22" s="250"/>
      <c r="RGW22" s="249"/>
      <c r="RGX22" s="250"/>
      <c r="RGY22" s="250"/>
      <c r="RGZ22" s="250"/>
      <c r="RHA22" s="250"/>
      <c r="RHB22" s="250"/>
      <c r="RHC22" s="250"/>
      <c r="RHD22" s="250"/>
      <c r="RHE22" s="250"/>
      <c r="RHF22" s="250"/>
      <c r="RHG22" s="250"/>
      <c r="RHH22" s="250"/>
      <c r="RHI22" s="249"/>
      <c r="RHJ22" s="250"/>
      <c r="RHK22" s="250"/>
      <c r="RHL22" s="250"/>
      <c r="RHM22" s="250"/>
      <c r="RHN22" s="250"/>
      <c r="RHO22" s="250"/>
      <c r="RHP22" s="250"/>
      <c r="RHQ22" s="250"/>
      <c r="RHR22" s="250"/>
      <c r="RHS22" s="250"/>
      <c r="RHT22" s="250"/>
      <c r="RHU22" s="249"/>
      <c r="RHV22" s="250"/>
      <c r="RHW22" s="250"/>
      <c r="RHX22" s="250"/>
      <c r="RHY22" s="250"/>
      <c r="RHZ22" s="250"/>
      <c r="RIA22" s="250"/>
      <c r="RIB22" s="250"/>
      <c r="RIC22" s="250"/>
      <c r="RID22" s="250"/>
      <c r="RIE22" s="250"/>
      <c r="RIF22" s="250"/>
      <c r="RIG22" s="249"/>
      <c r="RIH22" s="250"/>
      <c r="RII22" s="250"/>
      <c r="RIJ22" s="250"/>
      <c r="RIK22" s="250"/>
      <c r="RIL22" s="250"/>
      <c r="RIM22" s="250"/>
      <c r="RIN22" s="250"/>
      <c r="RIO22" s="250"/>
      <c r="RIP22" s="250"/>
      <c r="RIQ22" s="250"/>
      <c r="RIR22" s="250"/>
      <c r="RIS22" s="249"/>
      <c r="RIT22" s="250"/>
      <c r="RIU22" s="250"/>
      <c r="RIV22" s="250"/>
      <c r="RIW22" s="250"/>
      <c r="RIX22" s="250"/>
      <c r="RIY22" s="250"/>
      <c r="RIZ22" s="250"/>
      <c r="RJA22" s="250"/>
      <c r="RJB22" s="250"/>
      <c r="RJC22" s="250"/>
      <c r="RJD22" s="250"/>
      <c r="RJE22" s="249"/>
      <c r="RJF22" s="250"/>
      <c r="RJG22" s="250"/>
      <c r="RJH22" s="250"/>
      <c r="RJI22" s="250"/>
      <c r="RJJ22" s="250"/>
      <c r="RJK22" s="250"/>
      <c r="RJL22" s="250"/>
      <c r="RJM22" s="250"/>
      <c r="RJN22" s="250"/>
      <c r="RJO22" s="250"/>
      <c r="RJP22" s="250"/>
      <c r="RJQ22" s="249"/>
      <c r="RJR22" s="250"/>
      <c r="RJS22" s="250"/>
      <c r="RJT22" s="250"/>
      <c r="RJU22" s="250"/>
      <c r="RJV22" s="250"/>
      <c r="RJW22" s="250"/>
      <c r="RJX22" s="250"/>
      <c r="RJY22" s="250"/>
      <c r="RJZ22" s="250"/>
      <c r="RKA22" s="250"/>
      <c r="RKB22" s="250"/>
      <c r="RKC22" s="249"/>
      <c r="RKD22" s="250"/>
      <c r="RKE22" s="250"/>
      <c r="RKF22" s="250"/>
      <c r="RKG22" s="250"/>
      <c r="RKH22" s="250"/>
      <c r="RKI22" s="250"/>
      <c r="RKJ22" s="250"/>
      <c r="RKK22" s="250"/>
      <c r="RKL22" s="250"/>
      <c r="RKM22" s="250"/>
      <c r="RKN22" s="250"/>
      <c r="RKO22" s="249"/>
      <c r="RKP22" s="250"/>
      <c r="RKQ22" s="250"/>
      <c r="RKR22" s="250"/>
      <c r="RKS22" s="250"/>
      <c r="RKT22" s="250"/>
      <c r="RKU22" s="250"/>
      <c r="RKV22" s="250"/>
      <c r="RKW22" s="250"/>
      <c r="RKX22" s="250"/>
      <c r="RKY22" s="250"/>
      <c r="RKZ22" s="250"/>
      <c r="RLA22" s="249"/>
      <c r="RLB22" s="250"/>
      <c r="RLC22" s="250"/>
      <c r="RLD22" s="250"/>
      <c r="RLE22" s="250"/>
      <c r="RLF22" s="250"/>
      <c r="RLG22" s="250"/>
      <c r="RLH22" s="250"/>
      <c r="RLI22" s="250"/>
      <c r="RLJ22" s="250"/>
      <c r="RLK22" s="250"/>
      <c r="RLL22" s="250"/>
      <c r="RLM22" s="249"/>
      <c r="RLN22" s="250"/>
      <c r="RLO22" s="250"/>
      <c r="RLP22" s="250"/>
      <c r="RLQ22" s="250"/>
      <c r="RLR22" s="250"/>
      <c r="RLS22" s="250"/>
      <c r="RLT22" s="250"/>
      <c r="RLU22" s="250"/>
      <c r="RLV22" s="250"/>
      <c r="RLW22" s="250"/>
      <c r="RLX22" s="250"/>
      <c r="RLY22" s="249"/>
      <c r="RLZ22" s="250"/>
      <c r="RMA22" s="250"/>
      <c r="RMB22" s="250"/>
      <c r="RMC22" s="250"/>
      <c r="RMD22" s="250"/>
      <c r="RME22" s="250"/>
      <c r="RMF22" s="250"/>
      <c r="RMG22" s="250"/>
      <c r="RMH22" s="250"/>
      <c r="RMI22" s="250"/>
      <c r="RMJ22" s="250"/>
      <c r="RMK22" s="249"/>
      <c r="RML22" s="250"/>
      <c r="RMM22" s="250"/>
      <c r="RMN22" s="250"/>
      <c r="RMO22" s="250"/>
      <c r="RMP22" s="250"/>
      <c r="RMQ22" s="250"/>
      <c r="RMR22" s="250"/>
      <c r="RMS22" s="250"/>
      <c r="RMT22" s="250"/>
      <c r="RMU22" s="250"/>
      <c r="RMV22" s="250"/>
      <c r="RMW22" s="249"/>
      <c r="RMX22" s="250"/>
      <c r="RMY22" s="250"/>
      <c r="RMZ22" s="250"/>
      <c r="RNA22" s="250"/>
      <c r="RNB22" s="250"/>
      <c r="RNC22" s="250"/>
      <c r="RND22" s="250"/>
      <c r="RNE22" s="250"/>
      <c r="RNF22" s="250"/>
      <c r="RNG22" s="250"/>
      <c r="RNH22" s="250"/>
      <c r="RNI22" s="249"/>
      <c r="RNJ22" s="250"/>
      <c r="RNK22" s="250"/>
      <c r="RNL22" s="250"/>
      <c r="RNM22" s="250"/>
      <c r="RNN22" s="250"/>
      <c r="RNO22" s="250"/>
      <c r="RNP22" s="250"/>
      <c r="RNQ22" s="250"/>
      <c r="RNR22" s="250"/>
      <c r="RNS22" s="250"/>
      <c r="RNT22" s="250"/>
      <c r="RNU22" s="249"/>
      <c r="RNV22" s="250"/>
      <c r="RNW22" s="250"/>
      <c r="RNX22" s="250"/>
      <c r="RNY22" s="250"/>
      <c r="RNZ22" s="250"/>
      <c r="ROA22" s="250"/>
      <c r="ROB22" s="250"/>
      <c r="ROC22" s="250"/>
      <c r="ROD22" s="250"/>
      <c r="ROE22" s="250"/>
      <c r="ROF22" s="250"/>
      <c r="ROG22" s="249"/>
      <c r="ROH22" s="250"/>
      <c r="ROI22" s="250"/>
      <c r="ROJ22" s="250"/>
      <c r="ROK22" s="250"/>
      <c r="ROL22" s="250"/>
      <c r="ROM22" s="250"/>
      <c r="RON22" s="250"/>
      <c r="ROO22" s="250"/>
      <c r="ROP22" s="250"/>
      <c r="ROQ22" s="250"/>
      <c r="ROR22" s="250"/>
      <c r="ROS22" s="249"/>
      <c r="ROT22" s="250"/>
      <c r="ROU22" s="250"/>
      <c r="ROV22" s="250"/>
      <c r="ROW22" s="250"/>
      <c r="ROX22" s="250"/>
      <c r="ROY22" s="250"/>
      <c r="ROZ22" s="250"/>
      <c r="RPA22" s="250"/>
      <c r="RPB22" s="250"/>
      <c r="RPC22" s="250"/>
      <c r="RPD22" s="250"/>
      <c r="RPE22" s="249"/>
      <c r="RPF22" s="250"/>
      <c r="RPG22" s="250"/>
      <c r="RPH22" s="250"/>
      <c r="RPI22" s="250"/>
      <c r="RPJ22" s="250"/>
      <c r="RPK22" s="250"/>
      <c r="RPL22" s="250"/>
      <c r="RPM22" s="250"/>
      <c r="RPN22" s="250"/>
      <c r="RPO22" s="250"/>
      <c r="RPP22" s="250"/>
      <c r="RPQ22" s="249"/>
      <c r="RPR22" s="250"/>
      <c r="RPS22" s="250"/>
      <c r="RPT22" s="250"/>
      <c r="RPU22" s="250"/>
      <c r="RPV22" s="250"/>
      <c r="RPW22" s="250"/>
      <c r="RPX22" s="250"/>
      <c r="RPY22" s="250"/>
      <c r="RPZ22" s="250"/>
      <c r="RQA22" s="250"/>
      <c r="RQB22" s="250"/>
      <c r="RQC22" s="249"/>
      <c r="RQD22" s="250"/>
      <c r="RQE22" s="250"/>
      <c r="RQF22" s="250"/>
      <c r="RQG22" s="250"/>
      <c r="RQH22" s="250"/>
      <c r="RQI22" s="250"/>
      <c r="RQJ22" s="250"/>
      <c r="RQK22" s="250"/>
      <c r="RQL22" s="250"/>
      <c r="RQM22" s="250"/>
      <c r="RQN22" s="250"/>
      <c r="RQO22" s="249"/>
      <c r="RQP22" s="250"/>
      <c r="RQQ22" s="250"/>
      <c r="RQR22" s="250"/>
      <c r="RQS22" s="250"/>
      <c r="RQT22" s="250"/>
      <c r="RQU22" s="250"/>
      <c r="RQV22" s="250"/>
      <c r="RQW22" s="250"/>
      <c r="RQX22" s="250"/>
      <c r="RQY22" s="250"/>
      <c r="RQZ22" s="250"/>
      <c r="RRA22" s="249"/>
      <c r="RRB22" s="250"/>
      <c r="RRC22" s="250"/>
      <c r="RRD22" s="250"/>
      <c r="RRE22" s="250"/>
      <c r="RRF22" s="250"/>
      <c r="RRG22" s="250"/>
      <c r="RRH22" s="250"/>
      <c r="RRI22" s="250"/>
      <c r="RRJ22" s="250"/>
      <c r="RRK22" s="250"/>
      <c r="RRL22" s="250"/>
      <c r="RRM22" s="249"/>
      <c r="RRN22" s="250"/>
      <c r="RRO22" s="250"/>
      <c r="RRP22" s="250"/>
      <c r="RRQ22" s="250"/>
      <c r="RRR22" s="250"/>
      <c r="RRS22" s="250"/>
      <c r="RRT22" s="250"/>
      <c r="RRU22" s="250"/>
      <c r="RRV22" s="250"/>
      <c r="RRW22" s="250"/>
      <c r="RRX22" s="250"/>
      <c r="RRY22" s="249"/>
      <c r="RRZ22" s="250"/>
      <c r="RSA22" s="250"/>
      <c r="RSB22" s="250"/>
      <c r="RSC22" s="250"/>
      <c r="RSD22" s="250"/>
      <c r="RSE22" s="250"/>
      <c r="RSF22" s="250"/>
      <c r="RSG22" s="250"/>
      <c r="RSH22" s="250"/>
      <c r="RSI22" s="250"/>
      <c r="RSJ22" s="250"/>
      <c r="RSK22" s="249"/>
      <c r="RSL22" s="250"/>
      <c r="RSM22" s="250"/>
      <c r="RSN22" s="250"/>
      <c r="RSO22" s="250"/>
      <c r="RSP22" s="250"/>
      <c r="RSQ22" s="250"/>
      <c r="RSR22" s="250"/>
      <c r="RSS22" s="250"/>
      <c r="RST22" s="250"/>
      <c r="RSU22" s="250"/>
      <c r="RSV22" s="250"/>
      <c r="RSW22" s="249"/>
      <c r="RSX22" s="250"/>
      <c r="RSY22" s="250"/>
      <c r="RSZ22" s="250"/>
      <c r="RTA22" s="250"/>
      <c r="RTB22" s="250"/>
      <c r="RTC22" s="250"/>
      <c r="RTD22" s="250"/>
      <c r="RTE22" s="250"/>
      <c r="RTF22" s="250"/>
      <c r="RTG22" s="250"/>
      <c r="RTH22" s="250"/>
      <c r="RTI22" s="249"/>
      <c r="RTJ22" s="250"/>
      <c r="RTK22" s="250"/>
      <c r="RTL22" s="250"/>
      <c r="RTM22" s="250"/>
      <c r="RTN22" s="250"/>
      <c r="RTO22" s="250"/>
      <c r="RTP22" s="250"/>
      <c r="RTQ22" s="250"/>
      <c r="RTR22" s="250"/>
      <c r="RTS22" s="250"/>
      <c r="RTT22" s="250"/>
      <c r="RTU22" s="249"/>
      <c r="RTV22" s="250"/>
      <c r="RTW22" s="250"/>
      <c r="RTX22" s="250"/>
      <c r="RTY22" s="250"/>
      <c r="RTZ22" s="250"/>
      <c r="RUA22" s="250"/>
      <c r="RUB22" s="250"/>
      <c r="RUC22" s="250"/>
      <c r="RUD22" s="250"/>
      <c r="RUE22" s="250"/>
      <c r="RUF22" s="250"/>
      <c r="RUG22" s="249"/>
      <c r="RUH22" s="250"/>
      <c r="RUI22" s="250"/>
      <c r="RUJ22" s="250"/>
      <c r="RUK22" s="250"/>
      <c r="RUL22" s="250"/>
      <c r="RUM22" s="250"/>
      <c r="RUN22" s="250"/>
      <c r="RUO22" s="250"/>
      <c r="RUP22" s="250"/>
      <c r="RUQ22" s="250"/>
      <c r="RUR22" s="250"/>
      <c r="RUS22" s="249"/>
      <c r="RUT22" s="250"/>
      <c r="RUU22" s="250"/>
      <c r="RUV22" s="250"/>
      <c r="RUW22" s="250"/>
      <c r="RUX22" s="250"/>
      <c r="RUY22" s="250"/>
      <c r="RUZ22" s="250"/>
      <c r="RVA22" s="250"/>
      <c r="RVB22" s="250"/>
      <c r="RVC22" s="250"/>
      <c r="RVD22" s="250"/>
      <c r="RVE22" s="249"/>
      <c r="RVF22" s="250"/>
      <c r="RVG22" s="250"/>
      <c r="RVH22" s="250"/>
      <c r="RVI22" s="250"/>
      <c r="RVJ22" s="250"/>
      <c r="RVK22" s="250"/>
      <c r="RVL22" s="250"/>
      <c r="RVM22" s="250"/>
      <c r="RVN22" s="250"/>
      <c r="RVO22" s="250"/>
      <c r="RVP22" s="250"/>
      <c r="RVQ22" s="249"/>
      <c r="RVR22" s="250"/>
      <c r="RVS22" s="250"/>
      <c r="RVT22" s="250"/>
      <c r="RVU22" s="250"/>
      <c r="RVV22" s="250"/>
      <c r="RVW22" s="250"/>
      <c r="RVX22" s="250"/>
      <c r="RVY22" s="250"/>
      <c r="RVZ22" s="250"/>
      <c r="RWA22" s="250"/>
      <c r="RWB22" s="250"/>
      <c r="RWC22" s="249"/>
      <c r="RWD22" s="250"/>
      <c r="RWE22" s="250"/>
      <c r="RWF22" s="250"/>
      <c r="RWG22" s="250"/>
      <c r="RWH22" s="250"/>
      <c r="RWI22" s="250"/>
      <c r="RWJ22" s="250"/>
      <c r="RWK22" s="250"/>
      <c r="RWL22" s="250"/>
      <c r="RWM22" s="250"/>
      <c r="RWN22" s="250"/>
      <c r="RWO22" s="249"/>
      <c r="RWP22" s="250"/>
      <c r="RWQ22" s="250"/>
      <c r="RWR22" s="250"/>
      <c r="RWS22" s="250"/>
      <c r="RWT22" s="250"/>
      <c r="RWU22" s="250"/>
      <c r="RWV22" s="250"/>
      <c r="RWW22" s="250"/>
      <c r="RWX22" s="250"/>
      <c r="RWY22" s="250"/>
      <c r="RWZ22" s="250"/>
      <c r="RXA22" s="249"/>
      <c r="RXB22" s="250"/>
      <c r="RXC22" s="250"/>
      <c r="RXD22" s="250"/>
      <c r="RXE22" s="250"/>
      <c r="RXF22" s="250"/>
      <c r="RXG22" s="250"/>
      <c r="RXH22" s="250"/>
      <c r="RXI22" s="250"/>
      <c r="RXJ22" s="250"/>
      <c r="RXK22" s="250"/>
      <c r="RXL22" s="250"/>
      <c r="RXM22" s="249"/>
      <c r="RXN22" s="250"/>
      <c r="RXO22" s="250"/>
      <c r="RXP22" s="250"/>
      <c r="RXQ22" s="250"/>
      <c r="RXR22" s="250"/>
      <c r="RXS22" s="250"/>
      <c r="RXT22" s="250"/>
      <c r="RXU22" s="250"/>
      <c r="RXV22" s="250"/>
      <c r="RXW22" s="250"/>
      <c r="RXX22" s="250"/>
      <c r="RXY22" s="249"/>
      <c r="RXZ22" s="250"/>
      <c r="RYA22" s="250"/>
      <c r="RYB22" s="250"/>
      <c r="RYC22" s="250"/>
      <c r="RYD22" s="250"/>
      <c r="RYE22" s="250"/>
      <c r="RYF22" s="250"/>
      <c r="RYG22" s="250"/>
      <c r="RYH22" s="250"/>
      <c r="RYI22" s="250"/>
      <c r="RYJ22" s="250"/>
      <c r="RYK22" s="249"/>
      <c r="RYL22" s="250"/>
      <c r="RYM22" s="250"/>
      <c r="RYN22" s="250"/>
      <c r="RYO22" s="250"/>
      <c r="RYP22" s="250"/>
      <c r="RYQ22" s="250"/>
      <c r="RYR22" s="250"/>
      <c r="RYS22" s="250"/>
      <c r="RYT22" s="250"/>
      <c r="RYU22" s="250"/>
      <c r="RYV22" s="250"/>
      <c r="RYW22" s="249"/>
      <c r="RYX22" s="250"/>
      <c r="RYY22" s="250"/>
      <c r="RYZ22" s="250"/>
      <c r="RZA22" s="250"/>
      <c r="RZB22" s="250"/>
      <c r="RZC22" s="250"/>
      <c r="RZD22" s="250"/>
      <c r="RZE22" s="250"/>
      <c r="RZF22" s="250"/>
      <c r="RZG22" s="250"/>
      <c r="RZH22" s="250"/>
      <c r="RZI22" s="249"/>
      <c r="RZJ22" s="250"/>
      <c r="RZK22" s="250"/>
      <c r="RZL22" s="250"/>
      <c r="RZM22" s="250"/>
      <c r="RZN22" s="250"/>
      <c r="RZO22" s="250"/>
      <c r="RZP22" s="250"/>
      <c r="RZQ22" s="250"/>
      <c r="RZR22" s="250"/>
      <c r="RZS22" s="250"/>
      <c r="RZT22" s="250"/>
      <c r="RZU22" s="249"/>
      <c r="RZV22" s="250"/>
      <c r="RZW22" s="250"/>
      <c r="RZX22" s="250"/>
      <c r="RZY22" s="250"/>
      <c r="RZZ22" s="250"/>
      <c r="SAA22" s="250"/>
      <c r="SAB22" s="250"/>
      <c r="SAC22" s="250"/>
      <c r="SAD22" s="250"/>
      <c r="SAE22" s="250"/>
      <c r="SAF22" s="250"/>
      <c r="SAG22" s="249"/>
      <c r="SAH22" s="250"/>
      <c r="SAI22" s="250"/>
      <c r="SAJ22" s="250"/>
      <c r="SAK22" s="250"/>
      <c r="SAL22" s="250"/>
      <c r="SAM22" s="250"/>
      <c r="SAN22" s="250"/>
      <c r="SAO22" s="250"/>
      <c r="SAP22" s="250"/>
      <c r="SAQ22" s="250"/>
      <c r="SAR22" s="250"/>
      <c r="SAS22" s="249"/>
      <c r="SAT22" s="250"/>
      <c r="SAU22" s="250"/>
      <c r="SAV22" s="250"/>
      <c r="SAW22" s="250"/>
      <c r="SAX22" s="250"/>
      <c r="SAY22" s="250"/>
      <c r="SAZ22" s="250"/>
      <c r="SBA22" s="250"/>
      <c r="SBB22" s="250"/>
      <c r="SBC22" s="250"/>
      <c r="SBD22" s="250"/>
      <c r="SBE22" s="249"/>
      <c r="SBF22" s="250"/>
      <c r="SBG22" s="250"/>
      <c r="SBH22" s="250"/>
      <c r="SBI22" s="250"/>
      <c r="SBJ22" s="250"/>
      <c r="SBK22" s="250"/>
      <c r="SBL22" s="250"/>
      <c r="SBM22" s="250"/>
      <c r="SBN22" s="250"/>
      <c r="SBO22" s="250"/>
      <c r="SBP22" s="250"/>
      <c r="SBQ22" s="249"/>
      <c r="SBR22" s="250"/>
      <c r="SBS22" s="250"/>
      <c r="SBT22" s="250"/>
      <c r="SBU22" s="250"/>
      <c r="SBV22" s="250"/>
      <c r="SBW22" s="250"/>
      <c r="SBX22" s="250"/>
      <c r="SBY22" s="250"/>
      <c r="SBZ22" s="250"/>
      <c r="SCA22" s="250"/>
      <c r="SCB22" s="250"/>
      <c r="SCC22" s="249"/>
      <c r="SCD22" s="250"/>
      <c r="SCE22" s="250"/>
      <c r="SCF22" s="250"/>
      <c r="SCG22" s="250"/>
      <c r="SCH22" s="250"/>
      <c r="SCI22" s="250"/>
      <c r="SCJ22" s="250"/>
      <c r="SCK22" s="250"/>
      <c r="SCL22" s="250"/>
      <c r="SCM22" s="250"/>
      <c r="SCN22" s="250"/>
      <c r="SCO22" s="249"/>
      <c r="SCP22" s="250"/>
      <c r="SCQ22" s="250"/>
      <c r="SCR22" s="250"/>
      <c r="SCS22" s="250"/>
      <c r="SCT22" s="250"/>
      <c r="SCU22" s="250"/>
      <c r="SCV22" s="250"/>
      <c r="SCW22" s="250"/>
      <c r="SCX22" s="250"/>
      <c r="SCY22" s="250"/>
      <c r="SCZ22" s="250"/>
      <c r="SDA22" s="249"/>
      <c r="SDB22" s="250"/>
      <c r="SDC22" s="250"/>
      <c r="SDD22" s="250"/>
      <c r="SDE22" s="250"/>
      <c r="SDF22" s="250"/>
      <c r="SDG22" s="250"/>
      <c r="SDH22" s="250"/>
      <c r="SDI22" s="250"/>
      <c r="SDJ22" s="250"/>
      <c r="SDK22" s="250"/>
      <c r="SDL22" s="250"/>
      <c r="SDM22" s="249"/>
      <c r="SDN22" s="250"/>
      <c r="SDO22" s="250"/>
      <c r="SDP22" s="250"/>
      <c r="SDQ22" s="250"/>
      <c r="SDR22" s="250"/>
      <c r="SDS22" s="250"/>
      <c r="SDT22" s="250"/>
      <c r="SDU22" s="250"/>
      <c r="SDV22" s="250"/>
      <c r="SDW22" s="250"/>
      <c r="SDX22" s="250"/>
      <c r="SDY22" s="249"/>
      <c r="SDZ22" s="250"/>
      <c r="SEA22" s="250"/>
      <c r="SEB22" s="250"/>
      <c r="SEC22" s="250"/>
      <c r="SED22" s="250"/>
      <c r="SEE22" s="250"/>
      <c r="SEF22" s="250"/>
      <c r="SEG22" s="250"/>
      <c r="SEH22" s="250"/>
      <c r="SEI22" s="250"/>
      <c r="SEJ22" s="250"/>
      <c r="SEK22" s="249"/>
      <c r="SEL22" s="250"/>
      <c r="SEM22" s="250"/>
      <c r="SEN22" s="250"/>
      <c r="SEO22" s="250"/>
      <c r="SEP22" s="250"/>
      <c r="SEQ22" s="250"/>
      <c r="SER22" s="250"/>
      <c r="SES22" s="250"/>
      <c r="SET22" s="250"/>
      <c r="SEU22" s="250"/>
      <c r="SEV22" s="250"/>
      <c r="SEW22" s="249"/>
      <c r="SEX22" s="250"/>
      <c r="SEY22" s="250"/>
      <c r="SEZ22" s="250"/>
      <c r="SFA22" s="250"/>
      <c r="SFB22" s="250"/>
      <c r="SFC22" s="250"/>
      <c r="SFD22" s="250"/>
      <c r="SFE22" s="250"/>
      <c r="SFF22" s="250"/>
      <c r="SFG22" s="250"/>
      <c r="SFH22" s="250"/>
      <c r="SFI22" s="249"/>
      <c r="SFJ22" s="250"/>
      <c r="SFK22" s="250"/>
      <c r="SFL22" s="250"/>
      <c r="SFM22" s="250"/>
      <c r="SFN22" s="250"/>
      <c r="SFO22" s="250"/>
      <c r="SFP22" s="250"/>
      <c r="SFQ22" s="250"/>
      <c r="SFR22" s="250"/>
      <c r="SFS22" s="250"/>
      <c r="SFT22" s="250"/>
      <c r="SFU22" s="249"/>
      <c r="SFV22" s="250"/>
      <c r="SFW22" s="250"/>
      <c r="SFX22" s="250"/>
      <c r="SFY22" s="250"/>
      <c r="SFZ22" s="250"/>
      <c r="SGA22" s="250"/>
      <c r="SGB22" s="250"/>
      <c r="SGC22" s="250"/>
      <c r="SGD22" s="250"/>
      <c r="SGE22" s="250"/>
      <c r="SGF22" s="250"/>
      <c r="SGG22" s="249"/>
      <c r="SGH22" s="250"/>
      <c r="SGI22" s="250"/>
      <c r="SGJ22" s="250"/>
      <c r="SGK22" s="250"/>
      <c r="SGL22" s="250"/>
      <c r="SGM22" s="250"/>
      <c r="SGN22" s="250"/>
      <c r="SGO22" s="250"/>
      <c r="SGP22" s="250"/>
      <c r="SGQ22" s="250"/>
      <c r="SGR22" s="250"/>
      <c r="SGS22" s="249"/>
      <c r="SGT22" s="250"/>
      <c r="SGU22" s="250"/>
      <c r="SGV22" s="250"/>
      <c r="SGW22" s="250"/>
      <c r="SGX22" s="250"/>
      <c r="SGY22" s="250"/>
      <c r="SGZ22" s="250"/>
      <c r="SHA22" s="250"/>
      <c r="SHB22" s="250"/>
      <c r="SHC22" s="250"/>
      <c r="SHD22" s="250"/>
      <c r="SHE22" s="249"/>
      <c r="SHF22" s="250"/>
      <c r="SHG22" s="250"/>
      <c r="SHH22" s="250"/>
      <c r="SHI22" s="250"/>
      <c r="SHJ22" s="250"/>
      <c r="SHK22" s="250"/>
      <c r="SHL22" s="250"/>
      <c r="SHM22" s="250"/>
      <c r="SHN22" s="250"/>
      <c r="SHO22" s="250"/>
      <c r="SHP22" s="250"/>
      <c r="SHQ22" s="249"/>
      <c r="SHR22" s="250"/>
      <c r="SHS22" s="250"/>
      <c r="SHT22" s="250"/>
      <c r="SHU22" s="250"/>
      <c r="SHV22" s="250"/>
      <c r="SHW22" s="250"/>
      <c r="SHX22" s="250"/>
      <c r="SHY22" s="250"/>
      <c r="SHZ22" s="250"/>
      <c r="SIA22" s="250"/>
      <c r="SIB22" s="250"/>
      <c r="SIC22" s="249"/>
      <c r="SID22" s="250"/>
      <c r="SIE22" s="250"/>
      <c r="SIF22" s="250"/>
      <c r="SIG22" s="250"/>
      <c r="SIH22" s="250"/>
      <c r="SII22" s="250"/>
      <c r="SIJ22" s="250"/>
      <c r="SIK22" s="250"/>
      <c r="SIL22" s="250"/>
      <c r="SIM22" s="250"/>
      <c r="SIN22" s="250"/>
      <c r="SIO22" s="249"/>
      <c r="SIP22" s="250"/>
      <c r="SIQ22" s="250"/>
      <c r="SIR22" s="250"/>
      <c r="SIS22" s="250"/>
      <c r="SIT22" s="250"/>
      <c r="SIU22" s="250"/>
      <c r="SIV22" s="250"/>
      <c r="SIW22" s="250"/>
      <c r="SIX22" s="250"/>
      <c r="SIY22" s="250"/>
      <c r="SIZ22" s="250"/>
      <c r="SJA22" s="249"/>
      <c r="SJB22" s="250"/>
      <c r="SJC22" s="250"/>
      <c r="SJD22" s="250"/>
      <c r="SJE22" s="250"/>
      <c r="SJF22" s="250"/>
      <c r="SJG22" s="250"/>
      <c r="SJH22" s="250"/>
      <c r="SJI22" s="250"/>
      <c r="SJJ22" s="250"/>
      <c r="SJK22" s="250"/>
      <c r="SJL22" s="250"/>
      <c r="SJM22" s="249"/>
      <c r="SJN22" s="250"/>
      <c r="SJO22" s="250"/>
      <c r="SJP22" s="250"/>
      <c r="SJQ22" s="250"/>
      <c r="SJR22" s="250"/>
      <c r="SJS22" s="250"/>
      <c r="SJT22" s="250"/>
      <c r="SJU22" s="250"/>
      <c r="SJV22" s="250"/>
      <c r="SJW22" s="250"/>
      <c r="SJX22" s="250"/>
      <c r="SJY22" s="249"/>
      <c r="SJZ22" s="250"/>
      <c r="SKA22" s="250"/>
      <c r="SKB22" s="250"/>
      <c r="SKC22" s="250"/>
      <c r="SKD22" s="250"/>
      <c r="SKE22" s="250"/>
      <c r="SKF22" s="250"/>
      <c r="SKG22" s="250"/>
      <c r="SKH22" s="250"/>
      <c r="SKI22" s="250"/>
      <c r="SKJ22" s="250"/>
      <c r="SKK22" s="249"/>
      <c r="SKL22" s="250"/>
      <c r="SKM22" s="250"/>
      <c r="SKN22" s="250"/>
      <c r="SKO22" s="250"/>
      <c r="SKP22" s="250"/>
      <c r="SKQ22" s="250"/>
      <c r="SKR22" s="250"/>
      <c r="SKS22" s="250"/>
      <c r="SKT22" s="250"/>
      <c r="SKU22" s="250"/>
      <c r="SKV22" s="250"/>
      <c r="SKW22" s="249"/>
      <c r="SKX22" s="250"/>
      <c r="SKY22" s="250"/>
      <c r="SKZ22" s="250"/>
      <c r="SLA22" s="250"/>
      <c r="SLB22" s="250"/>
      <c r="SLC22" s="250"/>
      <c r="SLD22" s="250"/>
      <c r="SLE22" s="250"/>
      <c r="SLF22" s="250"/>
      <c r="SLG22" s="250"/>
      <c r="SLH22" s="250"/>
      <c r="SLI22" s="249"/>
      <c r="SLJ22" s="250"/>
      <c r="SLK22" s="250"/>
      <c r="SLL22" s="250"/>
      <c r="SLM22" s="250"/>
      <c r="SLN22" s="250"/>
      <c r="SLO22" s="250"/>
      <c r="SLP22" s="250"/>
      <c r="SLQ22" s="250"/>
      <c r="SLR22" s="250"/>
      <c r="SLS22" s="250"/>
      <c r="SLT22" s="250"/>
      <c r="SLU22" s="249"/>
      <c r="SLV22" s="250"/>
      <c r="SLW22" s="250"/>
      <c r="SLX22" s="250"/>
      <c r="SLY22" s="250"/>
      <c r="SLZ22" s="250"/>
      <c r="SMA22" s="250"/>
      <c r="SMB22" s="250"/>
      <c r="SMC22" s="250"/>
      <c r="SMD22" s="250"/>
      <c r="SME22" s="250"/>
      <c r="SMF22" s="250"/>
      <c r="SMG22" s="249"/>
      <c r="SMH22" s="250"/>
      <c r="SMI22" s="250"/>
      <c r="SMJ22" s="250"/>
      <c r="SMK22" s="250"/>
      <c r="SML22" s="250"/>
      <c r="SMM22" s="250"/>
      <c r="SMN22" s="250"/>
      <c r="SMO22" s="250"/>
      <c r="SMP22" s="250"/>
      <c r="SMQ22" s="250"/>
      <c r="SMR22" s="250"/>
      <c r="SMS22" s="249"/>
      <c r="SMT22" s="250"/>
      <c r="SMU22" s="250"/>
      <c r="SMV22" s="250"/>
      <c r="SMW22" s="250"/>
      <c r="SMX22" s="250"/>
      <c r="SMY22" s="250"/>
      <c r="SMZ22" s="250"/>
      <c r="SNA22" s="250"/>
      <c r="SNB22" s="250"/>
      <c r="SNC22" s="250"/>
      <c r="SND22" s="250"/>
      <c r="SNE22" s="249"/>
      <c r="SNF22" s="250"/>
      <c r="SNG22" s="250"/>
      <c r="SNH22" s="250"/>
      <c r="SNI22" s="250"/>
      <c r="SNJ22" s="250"/>
      <c r="SNK22" s="250"/>
      <c r="SNL22" s="250"/>
      <c r="SNM22" s="250"/>
      <c r="SNN22" s="250"/>
      <c r="SNO22" s="250"/>
      <c r="SNP22" s="250"/>
      <c r="SNQ22" s="249"/>
      <c r="SNR22" s="250"/>
      <c r="SNS22" s="250"/>
      <c r="SNT22" s="250"/>
      <c r="SNU22" s="250"/>
      <c r="SNV22" s="250"/>
      <c r="SNW22" s="250"/>
      <c r="SNX22" s="250"/>
      <c r="SNY22" s="250"/>
      <c r="SNZ22" s="250"/>
      <c r="SOA22" s="250"/>
      <c r="SOB22" s="250"/>
      <c r="SOC22" s="249"/>
      <c r="SOD22" s="250"/>
      <c r="SOE22" s="250"/>
      <c r="SOF22" s="250"/>
      <c r="SOG22" s="250"/>
      <c r="SOH22" s="250"/>
      <c r="SOI22" s="250"/>
      <c r="SOJ22" s="250"/>
      <c r="SOK22" s="250"/>
      <c r="SOL22" s="250"/>
      <c r="SOM22" s="250"/>
      <c r="SON22" s="250"/>
      <c r="SOO22" s="249"/>
      <c r="SOP22" s="250"/>
      <c r="SOQ22" s="250"/>
      <c r="SOR22" s="250"/>
      <c r="SOS22" s="250"/>
      <c r="SOT22" s="250"/>
      <c r="SOU22" s="250"/>
      <c r="SOV22" s="250"/>
      <c r="SOW22" s="250"/>
      <c r="SOX22" s="250"/>
      <c r="SOY22" s="250"/>
      <c r="SOZ22" s="250"/>
      <c r="SPA22" s="249"/>
      <c r="SPB22" s="250"/>
      <c r="SPC22" s="250"/>
      <c r="SPD22" s="250"/>
      <c r="SPE22" s="250"/>
      <c r="SPF22" s="250"/>
      <c r="SPG22" s="250"/>
      <c r="SPH22" s="250"/>
      <c r="SPI22" s="250"/>
      <c r="SPJ22" s="250"/>
      <c r="SPK22" s="250"/>
      <c r="SPL22" s="250"/>
      <c r="SPM22" s="249"/>
      <c r="SPN22" s="250"/>
      <c r="SPO22" s="250"/>
      <c r="SPP22" s="250"/>
      <c r="SPQ22" s="250"/>
      <c r="SPR22" s="250"/>
      <c r="SPS22" s="250"/>
      <c r="SPT22" s="250"/>
      <c r="SPU22" s="250"/>
      <c r="SPV22" s="250"/>
      <c r="SPW22" s="250"/>
      <c r="SPX22" s="250"/>
      <c r="SPY22" s="249"/>
      <c r="SPZ22" s="250"/>
      <c r="SQA22" s="250"/>
      <c r="SQB22" s="250"/>
      <c r="SQC22" s="250"/>
      <c r="SQD22" s="250"/>
      <c r="SQE22" s="250"/>
      <c r="SQF22" s="250"/>
      <c r="SQG22" s="250"/>
      <c r="SQH22" s="250"/>
      <c r="SQI22" s="250"/>
      <c r="SQJ22" s="250"/>
      <c r="SQK22" s="249"/>
      <c r="SQL22" s="250"/>
      <c r="SQM22" s="250"/>
      <c r="SQN22" s="250"/>
      <c r="SQO22" s="250"/>
      <c r="SQP22" s="250"/>
      <c r="SQQ22" s="250"/>
      <c r="SQR22" s="250"/>
      <c r="SQS22" s="250"/>
      <c r="SQT22" s="250"/>
      <c r="SQU22" s="250"/>
      <c r="SQV22" s="250"/>
      <c r="SQW22" s="249"/>
      <c r="SQX22" s="250"/>
      <c r="SQY22" s="250"/>
      <c r="SQZ22" s="250"/>
      <c r="SRA22" s="250"/>
      <c r="SRB22" s="250"/>
      <c r="SRC22" s="250"/>
      <c r="SRD22" s="250"/>
      <c r="SRE22" s="250"/>
      <c r="SRF22" s="250"/>
      <c r="SRG22" s="250"/>
      <c r="SRH22" s="250"/>
      <c r="SRI22" s="249"/>
      <c r="SRJ22" s="250"/>
      <c r="SRK22" s="250"/>
      <c r="SRL22" s="250"/>
      <c r="SRM22" s="250"/>
      <c r="SRN22" s="250"/>
      <c r="SRO22" s="250"/>
      <c r="SRP22" s="250"/>
      <c r="SRQ22" s="250"/>
      <c r="SRR22" s="250"/>
      <c r="SRS22" s="250"/>
      <c r="SRT22" s="250"/>
      <c r="SRU22" s="249"/>
      <c r="SRV22" s="250"/>
      <c r="SRW22" s="250"/>
      <c r="SRX22" s="250"/>
      <c r="SRY22" s="250"/>
      <c r="SRZ22" s="250"/>
      <c r="SSA22" s="250"/>
      <c r="SSB22" s="250"/>
      <c r="SSC22" s="250"/>
      <c r="SSD22" s="250"/>
      <c r="SSE22" s="250"/>
      <c r="SSF22" s="250"/>
      <c r="SSG22" s="249"/>
      <c r="SSH22" s="250"/>
      <c r="SSI22" s="250"/>
      <c r="SSJ22" s="250"/>
      <c r="SSK22" s="250"/>
      <c r="SSL22" s="250"/>
      <c r="SSM22" s="250"/>
      <c r="SSN22" s="250"/>
      <c r="SSO22" s="250"/>
      <c r="SSP22" s="250"/>
      <c r="SSQ22" s="250"/>
      <c r="SSR22" s="250"/>
      <c r="SSS22" s="249"/>
      <c r="SST22" s="250"/>
      <c r="SSU22" s="250"/>
      <c r="SSV22" s="250"/>
      <c r="SSW22" s="250"/>
      <c r="SSX22" s="250"/>
      <c r="SSY22" s="250"/>
      <c r="SSZ22" s="250"/>
      <c r="STA22" s="250"/>
      <c r="STB22" s="250"/>
      <c r="STC22" s="250"/>
      <c r="STD22" s="250"/>
      <c r="STE22" s="249"/>
      <c r="STF22" s="250"/>
      <c r="STG22" s="250"/>
      <c r="STH22" s="250"/>
      <c r="STI22" s="250"/>
      <c r="STJ22" s="250"/>
      <c r="STK22" s="250"/>
      <c r="STL22" s="250"/>
      <c r="STM22" s="250"/>
      <c r="STN22" s="250"/>
      <c r="STO22" s="250"/>
      <c r="STP22" s="250"/>
      <c r="STQ22" s="249"/>
      <c r="STR22" s="250"/>
      <c r="STS22" s="250"/>
      <c r="STT22" s="250"/>
      <c r="STU22" s="250"/>
      <c r="STV22" s="250"/>
      <c r="STW22" s="250"/>
      <c r="STX22" s="250"/>
      <c r="STY22" s="250"/>
      <c r="STZ22" s="250"/>
      <c r="SUA22" s="250"/>
      <c r="SUB22" s="250"/>
      <c r="SUC22" s="249"/>
      <c r="SUD22" s="250"/>
      <c r="SUE22" s="250"/>
      <c r="SUF22" s="250"/>
      <c r="SUG22" s="250"/>
      <c r="SUH22" s="250"/>
      <c r="SUI22" s="250"/>
      <c r="SUJ22" s="250"/>
      <c r="SUK22" s="250"/>
      <c r="SUL22" s="250"/>
      <c r="SUM22" s="250"/>
      <c r="SUN22" s="250"/>
      <c r="SUO22" s="249"/>
      <c r="SUP22" s="250"/>
      <c r="SUQ22" s="250"/>
      <c r="SUR22" s="250"/>
      <c r="SUS22" s="250"/>
      <c r="SUT22" s="250"/>
      <c r="SUU22" s="250"/>
      <c r="SUV22" s="250"/>
      <c r="SUW22" s="250"/>
      <c r="SUX22" s="250"/>
      <c r="SUY22" s="250"/>
      <c r="SUZ22" s="250"/>
      <c r="SVA22" s="249"/>
      <c r="SVB22" s="250"/>
      <c r="SVC22" s="250"/>
      <c r="SVD22" s="250"/>
      <c r="SVE22" s="250"/>
      <c r="SVF22" s="250"/>
      <c r="SVG22" s="250"/>
      <c r="SVH22" s="250"/>
      <c r="SVI22" s="250"/>
      <c r="SVJ22" s="250"/>
      <c r="SVK22" s="250"/>
      <c r="SVL22" s="250"/>
      <c r="SVM22" s="249"/>
      <c r="SVN22" s="250"/>
      <c r="SVO22" s="250"/>
      <c r="SVP22" s="250"/>
      <c r="SVQ22" s="250"/>
      <c r="SVR22" s="250"/>
      <c r="SVS22" s="250"/>
      <c r="SVT22" s="250"/>
      <c r="SVU22" s="250"/>
      <c r="SVV22" s="250"/>
      <c r="SVW22" s="250"/>
      <c r="SVX22" s="250"/>
      <c r="SVY22" s="249"/>
      <c r="SVZ22" s="250"/>
      <c r="SWA22" s="250"/>
      <c r="SWB22" s="250"/>
      <c r="SWC22" s="250"/>
      <c r="SWD22" s="250"/>
      <c r="SWE22" s="250"/>
      <c r="SWF22" s="250"/>
      <c r="SWG22" s="250"/>
      <c r="SWH22" s="250"/>
      <c r="SWI22" s="250"/>
      <c r="SWJ22" s="250"/>
      <c r="SWK22" s="249"/>
      <c r="SWL22" s="250"/>
      <c r="SWM22" s="250"/>
      <c r="SWN22" s="250"/>
      <c r="SWO22" s="250"/>
      <c r="SWP22" s="250"/>
      <c r="SWQ22" s="250"/>
      <c r="SWR22" s="250"/>
      <c r="SWS22" s="250"/>
      <c r="SWT22" s="250"/>
      <c r="SWU22" s="250"/>
      <c r="SWV22" s="250"/>
      <c r="SWW22" s="249"/>
      <c r="SWX22" s="250"/>
      <c r="SWY22" s="250"/>
      <c r="SWZ22" s="250"/>
      <c r="SXA22" s="250"/>
      <c r="SXB22" s="250"/>
      <c r="SXC22" s="250"/>
      <c r="SXD22" s="250"/>
      <c r="SXE22" s="250"/>
      <c r="SXF22" s="250"/>
      <c r="SXG22" s="250"/>
      <c r="SXH22" s="250"/>
      <c r="SXI22" s="249"/>
      <c r="SXJ22" s="250"/>
      <c r="SXK22" s="250"/>
      <c r="SXL22" s="250"/>
      <c r="SXM22" s="250"/>
      <c r="SXN22" s="250"/>
      <c r="SXO22" s="250"/>
      <c r="SXP22" s="250"/>
      <c r="SXQ22" s="250"/>
      <c r="SXR22" s="250"/>
      <c r="SXS22" s="250"/>
      <c r="SXT22" s="250"/>
      <c r="SXU22" s="249"/>
      <c r="SXV22" s="250"/>
      <c r="SXW22" s="250"/>
      <c r="SXX22" s="250"/>
      <c r="SXY22" s="250"/>
      <c r="SXZ22" s="250"/>
      <c r="SYA22" s="250"/>
      <c r="SYB22" s="250"/>
      <c r="SYC22" s="250"/>
      <c r="SYD22" s="250"/>
      <c r="SYE22" s="250"/>
      <c r="SYF22" s="250"/>
      <c r="SYG22" s="249"/>
      <c r="SYH22" s="250"/>
      <c r="SYI22" s="250"/>
      <c r="SYJ22" s="250"/>
      <c r="SYK22" s="250"/>
      <c r="SYL22" s="250"/>
      <c r="SYM22" s="250"/>
      <c r="SYN22" s="250"/>
      <c r="SYO22" s="250"/>
      <c r="SYP22" s="250"/>
      <c r="SYQ22" s="250"/>
      <c r="SYR22" s="250"/>
      <c r="SYS22" s="249"/>
      <c r="SYT22" s="250"/>
      <c r="SYU22" s="250"/>
      <c r="SYV22" s="250"/>
      <c r="SYW22" s="250"/>
      <c r="SYX22" s="250"/>
      <c r="SYY22" s="250"/>
      <c r="SYZ22" s="250"/>
      <c r="SZA22" s="250"/>
      <c r="SZB22" s="250"/>
      <c r="SZC22" s="250"/>
      <c r="SZD22" s="250"/>
      <c r="SZE22" s="249"/>
      <c r="SZF22" s="250"/>
      <c r="SZG22" s="250"/>
      <c r="SZH22" s="250"/>
      <c r="SZI22" s="250"/>
      <c r="SZJ22" s="250"/>
      <c r="SZK22" s="250"/>
      <c r="SZL22" s="250"/>
      <c r="SZM22" s="250"/>
      <c r="SZN22" s="250"/>
      <c r="SZO22" s="250"/>
      <c r="SZP22" s="250"/>
      <c r="SZQ22" s="249"/>
      <c r="SZR22" s="250"/>
      <c r="SZS22" s="250"/>
      <c r="SZT22" s="250"/>
      <c r="SZU22" s="250"/>
      <c r="SZV22" s="250"/>
      <c r="SZW22" s="250"/>
      <c r="SZX22" s="250"/>
      <c r="SZY22" s="250"/>
      <c r="SZZ22" s="250"/>
      <c r="TAA22" s="250"/>
      <c r="TAB22" s="250"/>
      <c r="TAC22" s="249"/>
      <c r="TAD22" s="250"/>
      <c r="TAE22" s="250"/>
      <c r="TAF22" s="250"/>
      <c r="TAG22" s="250"/>
      <c r="TAH22" s="250"/>
      <c r="TAI22" s="250"/>
      <c r="TAJ22" s="250"/>
      <c r="TAK22" s="250"/>
      <c r="TAL22" s="250"/>
      <c r="TAM22" s="250"/>
      <c r="TAN22" s="250"/>
      <c r="TAO22" s="249"/>
      <c r="TAP22" s="250"/>
      <c r="TAQ22" s="250"/>
      <c r="TAR22" s="250"/>
      <c r="TAS22" s="250"/>
      <c r="TAT22" s="250"/>
      <c r="TAU22" s="250"/>
      <c r="TAV22" s="250"/>
      <c r="TAW22" s="250"/>
      <c r="TAX22" s="250"/>
      <c r="TAY22" s="250"/>
      <c r="TAZ22" s="250"/>
      <c r="TBA22" s="249"/>
      <c r="TBB22" s="250"/>
      <c r="TBC22" s="250"/>
      <c r="TBD22" s="250"/>
      <c r="TBE22" s="250"/>
      <c r="TBF22" s="250"/>
      <c r="TBG22" s="250"/>
      <c r="TBH22" s="250"/>
      <c r="TBI22" s="250"/>
      <c r="TBJ22" s="250"/>
      <c r="TBK22" s="250"/>
      <c r="TBL22" s="250"/>
      <c r="TBM22" s="249"/>
      <c r="TBN22" s="250"/>
      <c r="TBO22" s="250"/>
      <c r="TBP22" s="250"/>
      <c r="TBQ22" s="250"/>
      <c r="TBR22" s="250"/>
      <c r="TBS22" s="250"/>
      <c r="TBT22" s="250"/>
      <c r="TBU22" s="250"/>
      <c r="TBV22" s="250"/>
      <c r="TBW22" s="250"/>
      <c r="TBX22" s="250"/>
      <c r="TBY22" s="249"/>
      <c r="TBZ22" s="250"/>
      <c r="TCA22" s="250"/>
      <c r="TCB22" s="250"/>
      <c r="TCC22" s="250"/>
      <c r="TCD22" s="250"/>
      <c r="TCE22" s="250"/>
      <c r="TCF22" s="250"/>
      <c r="TCG22" s="250"/>
      <c r="TCH22" s="250"/>
      <c r="TCI22" s="250"/>
      <c r="TCJ22" s="250"/>
      <c r="TCK22" s="249"/>
      <c r="TCL22" s="250"/>
      <c r="TCM22" s="250"/>
      <c r="TCN22" s="250"/>
      <c r="TCO22" s="250"/>
      <c r="TCP22" s="250"/>
      <c r="TCQ22" s="250"/>
      <c r="TCR22" s="250"/>
      <c r="TCS22" s="250"/>
      <c r="TCT22" s="250"/>
      <c r="TCU22" s="250"/>
      <c r="TCV22" s="250"/>
      <c r="TCW22" s="249"/>
      <c r="TCX22" s="250"/>
      <c r="TCY22" s="250"/>
      <c r="TCZ22" s="250"/>
      <c r="TDA22" s="250"/>
      <c r="TDB22" s="250"/>
      <c r="TDC22" s="250"/>
      <c r="TDD22" s="250"/>
      <c r="TDE22" s="250"/>
      <c r="TDF22" s="250"/>
      <c r="TDG22" s="250"/>
      <c r="TDH22" s="250"/>
      <c r="TDI22" s="249"/>
      <c r="TDJ22" s="250"/>
      <c r="TDK22" s="250"/>
      <c r="TDL22" s="250"/>
      <c r="TDM22" s="250"/>
      <c r="TDN22" s="250"/>
      <c r="TDO22" s="250"/>
      <c r="TDP22" s="250"/>
      <c r="TDQ22" s="250"/>
      <c r="TDR22" s="250"/>
      <c r="TDS22" s="250"/>
      <c r="TDT22" s="250"/>
      <c r="TDU22" s="249"/>
      <c r="TDV22" s="250"/>
      <c r="TDW22" s="250"/>
      <c r="TDX22" s="250"/>
      <c r="TDY22" s="250"/>
      <c r="TDZ22" s="250"/>
      <c r="TEA22" s="250"/>
      <c r="TEB22" s="250"/>
      <c r="TEC22" s="250"/>
      <c r="TED22" s="250"/>
      <c r="TEE22" s="250"/>
      <c r="TEF22" s="250"/>
      <c r="TEG22" s="249"/>
      <c r="TEH22" s="250"/>
      <c r="TEI22" s="250"/>
      <c r="TEJ22" s="250"/>
      <c r="TEK22" s="250"/>
      <c r="TEL22" s="250"/>
      <c r="TEM22" s="250"/>
      <c r="TEN22" s="250"/>
      <c r="TEO22" s="250"/>
      <c r="TEP22" s="250"/>
      <c r="TEQ22" s="250"/>
      <c r="TER22" s="250"/>
      <c r="TES22" s="249"/>
      <c r="TET22" s="250"/>
      <c r="TEU22" s="250"/>
      <c r="TEV22" s="250"/>
      <c r="TEW22" s="250"/>
      <c r="TEX22" s="250"/>
      <c r="TEY22" s="250"/>
      <c r="TEZ22" s="250"/>
      <c r="TFA22" s="250"/>
      <c r="TFB22" s="250"/>
      <c r="TFC22" s="250"/>
      <c r="TFD22" s="250"/>
      <c r="TFE22" s="249"/>
      <c r="TFF22" s="250"/>
      <c r="TFG22" s="250"/>
      <c r="TFH22" s="250"/>
      <c r="TFI22" s="250"/>
      <c r="TFJ22" s="250"/>
      <c r="TFK22" s="250"/>
      <c r="TFL22" s="250"/>
      <c r="TFM22" s="250"/>
      <c r="TFN22" s="250"/>
      <c r="TFO22" s="250"/>
      <c r="TFP22" s="250"/>
      <c r="TFQ22" s="249"/>
      <c r="TFR22" s="250"/>
      <c r="TFS22" s="250"/>
      <c r="TFT22" s="250"/>
      <c r="TFU22" s="250"/>
      <c r="TFV22" s="250"/>
      <c r="TFW22" s="250"/>
      <c r="TFX22" s="250"/>
      <c r="TFY22" s="250"/>
      <c r="TFZ22" s="250"/>
      <c r="TGA22" s="250"/>
      <c r="TGB22" s="250"/>
      <c r="TGC22" s="249"/>
      <c r="TGD22" s="250"/>
      <c r="TGE22" s="250"/>
      <c r="TGF22" s="250"/>
      <c r="TGG22" s="250"/>
      <c r="TGH22" s="250"/>
      <c r="TGI22" s="250"/>
      <c r="TGJ22" s="250"/>
      <c r="TGK22" s="250"/>
      <c r="TGL22" s="250"/>
      <c r="TGM22" s="250"/>
      <c r="TGN22" s="250"/>
      <c r="TGO22" s="249"/>
      <c r="TGP22" s="250"/>
      <c r="TGQ22" s="250"/>
      <c r="TGR22" s="250"/>
      <c r="TGS22" s="250"/>
      <c r="TGT22" s="250"/>
      <c r="TGU22" s="250"/>
      <c r="TGV22" s="250"/>
      <c r="TGW22" s="250"/>
      <c r="TGX22" s="250"/>
      <c r="TGY22" s="250"/>
      <c r="TGZ22" s="250"/>
      <c r="THA22" s="249"/>
      <c r="THB22" s="250"/>
      <c r="THC22" s="250"/>
      <c r="THD22" s="250"/>
      <c r="THE22" s="250"/>
      <c r="THF22" s="250"/>
      <c r="THG22" s="250"/>
      <c r="THH22" s="250"/>
      <c r="THI22" s="250"/>
      <c r="THJ22" s="250"/>
      <c r="THK22" s="250"/>
      <c r="THL22" s="250"/>
      <c r="THM22" s="249"/>
      <c r="THN22" s="250"/>
      <c r="THO22" s="250"/>
      <c r="THP22" s="250"/>
      <c r="THQ22" s="250"/>
      <c r="THR22" s="250"/>
      <c r="THS22" s="250"/>
      <c r="THT22" s="250"/>
      <c r="THU22" s="250"/>
      <c r="THV22" s="250"/>
      <c r="THW22" s="250"/>
      <c r="THX22" s="250"/>
      <c r="THY22" s="249"/>
      <c r="THZ22" s="250"/>
      <c r="TIA22" s="250"/>
      <c r="TIB22" s="250"/>
      <c r="TIC22" s="250"/>
      <c r="TID22" s="250"/>
      <c r="TIE22" s="250"/>
      <c r="TIF22" s="250"/>
      <c r="TIG22" s="250"/>
      <c r="TIH22" s="250"/>
      <c r="TII22" s="250"/>
      <c r="TIJ22" s="250"/>
      <c r="TIK22" s="249"/>
      <c r="TIL22" s="250"/>
      <c r="TIM22" s="250"/>
      <c r="TIN22" s="250"/>
      <c r="TIO22" s="250"/>
      <c r="TIP22" s="250"/>
      <c r="TIQ22" s="250"/>
      <c r="TIR22" s="250"/>
      <c r="TIS22" s="250"/>
      <c r="TIT22" s="250"/>
      <c r="TIU22" s="250"/>
      <c r="TIV22" s="250"/>
      <c r="TIW22" s="249"/>
      <c r="TIX22" s="250"/>
      <c r="TIY22" s="250"/>
      <c r="TIZ22" s="250"/>
      <c r="TJA22" s="250"/>
      <c r="TJB22" s="250"/>
      <c r="TJC22" s="250"/>
      <c r="TJD22" s="250"/>
      <c r="TJE22" s="250"/>
      <c r="TJF22" s="250"/>
      <c r="TJG22" s="250"/>
      <c r="TJH22" s="250"/>
      <c r="TJI22" s="249"/>
      <c r="TJJ22" s="250"/>
      <c r="TJK22" s="250"/>
      <c r="TJL22" s="250"/>
      <c r="TJM22" s="250"/>
      <c r="TJN22" s="250"/>
      <c r="TJO22" s="250"/>
      <c r="TJP22" s="250"/>
      <c r="TJQ22" s="250"/>
      <c r="TJR22" s="250"/>
      <c r="TJS22" s="250"/>
      <c r="TJT22" s="250"/>
      <c r="TJU22" s="249"/>
      <c r="TJV22" s="250"/>
      <c r="TJW22" s="250"/>
      <c r="TJX22" s="250"/>
      <c r="TJY22" s="250"/>
      <c r="TJZ22" s="250"/>
      <c r="TKA22" s="250"/>
      <c r="TKB22" s="250"/>
      <c r="TKC22" s="250"/>
      <c r="TKD22" s="250"/>
      <c r="TKE22" s="250"/>
      <c r="TKF22" s="250"/>
      <c r="TKG22" s="249"/>
      <c r="TKH22" s="250"/>
      <c r="TKI22" s="250"/>
      <c r="TKJ22" s="250"/>
      <c r="TKK22" s="250"/>
      <c r="TKL22" s="250"/>
      <c r="TKM22" s="250"/>
      <c r="TKN22" s="250"/>
      <c r="TKO22" s="250"/>
      <c r="TKP22" s="250"/>
      <c r="TKQ22" s="250"/>
      <c r="TKR22" s="250"/>
      <c r="TKS22" s="249"/>
      <c r="TKT22" s="250"/>
      <c r="TKU22" s="250"/>
      <c r="TKV22" s="250"/>
      <c r="TKW22" s="250"/>
      <c r="TKX22" s="250"/>
      <c r="TKY22" s="250"/>
      <c r="TKZ22" s="250"/>
      <c r="TLA22" s="250"/>
      <c r="TLB22" s="250"/>
      <c r="TLC22" s="250"/>
      <c r="TLD22" s="250"/>
      <c r="TLE22" s="249"/>
      <c r="TLF22" s="250"/>
      <c r="TLG22" s="250"/>
      <c r="TLH22" s="250"/>
      <c r="TLI22" s="250"/>
      <c r="TLJ22" s="250"/>
      <c r="TLK22" s="250"/>
      <c r="TLL22" s="250"/>
      <c r="TLM22" s="250"/>
      <c r="TLN22" s="250"/>
      <c r="TLO22" s="250"/>
      <c r="TLP22" s="250"/>
      <c r="TLQ22" s="249"/>
      <c r="TLR22" s="250"/>
      <c r="TLS22" s="250"/>
      <c r="TLT22" s="250"/>
      <c r="TLU22" s="250"/>
      <c r="TLV22" s="250"/>
      <c r="TLW22" s="250"/>
      <c r="TLX22" s="250"/>
      <c r="TLY22" s="250"/>
      <c r="TLZ22" s="250"/>
      <c r="TMA22" s="250"/>
      <c r="TMB22" s="250"/>
      <c r="TMC22" s="249"/>
      <c r="TMD22" s="250"/>
      <c r="TME22" s="250"/>
      <c r="TMF22" s="250"/>
      <c r="TMG22" s="250"/>
      <c r="TMH22" s="250"/>
      <c r="TMI22" s="250"/>
      <c r="TMJ22" s="250"/>
      <c r="TMK22" s="250"/>
      <c r="TML22" s="250"/>
      <c r="TMM22" s="250"/>
      <c r="TMN22" s="250"/>
      <c r="TMO22" s="249"/>
      <c r="TMP22" s="250"/>
      <c r="TMQ22" s="250"/>
      <c r="TMR22" s="250"/>
      <c r="TMS22" s="250"/>
      <c r="TMT22" s="250"/>
      <c r="TMU22" s="250"/>
      <c r="TMV22" s="250"/>
      <c r="TMW22" s="250"/>
      <c r="TMX22" s="250"/>
      <c r="TMY22" s="250"/>
      <c r="TMZ22" s="250"/>
      <c r="TNA22" s="249"/>
      <c r="TNB22" s="250"/>
      <c r="TNC22" s="250"/>
      <c r="TND22" s="250"/>
      <c r="TNE22" s="250"/>
      <c r="TNF22" s="250"/>
      <c r="TNG22" s="250"/>
      <c r="TNH22" s="250"/>
      <c r="TNI22" s="250"/>
      <c r="TNJ22" s="250"/>
      <c r="TNK22" s="250"/>
      <c r="TNL22" s="250"/>
      <c r="TNM22" s="249"/>
      <c r="TNN22" s="250"/>
      <c r="TNO22" s="250"/>
      <c r="TNP22" s="250"/>
      <c r="TNQ22" s="250"/>
      <c r="TNR22" s="250"/>
      <c r="TNS22" s="250"/>
      <c r="TNT22" s="250"/>
      <c r="TNU22" s="250"/>
      <c r="TNV22" s="250"/>
      <c r="TNW22" s="250"/>
      <c r="TNX22" s="250"/>
      <c r="TNY22" s="249"/>
      <c r="TNZ22" s="250"/>
      <c r="TOA22" s="250"/>
      <c r="TOB22" s="250"/>
      <c r="TOC22" s="250"/>
      <c r="TOD22" s="250"/>
      <c r="TOE22" s="250"/>
      <c r="TOF22" s="250"/>
      <c r="TOG22" s="250"/>
      <c r="TOH22" s="250"/>
      <c r="TOI22" s="250"/>
      <c r="TOJ22" s="250"/>
      <c r="TOK22" s="249"/>
      <c r="TOL22" s="250"/>
      <c r="TOM22" s="250"/>
      <c r="TON22" s="250"/>
      <c r="TOO22" s="250"/>
      <c r="TOP22" s="250"/>
      <c r="TOQ22" s="250"/>
      <c r="TOR22" s="250"/>
      <c r="TOS22" s="250"/>
      <c r="TOT22" s="250"/>
      <c r="TOU22" s="250"/>
      <c r="TOV22" s="250"/>
      <c r="TOW22" s="249"/>
      <c r="TOX22" s="250"/>
      <c r="TOY22" s="250"/>
      <c r="TOZ22" s="250"/>
      <c r="TPA22" s="250"/>
      <c r="TPB22" s="250"/>
      <c r="TPC22" s="250"/>
      <c r="TPD22" s="250"/>
      <c r="TPE22" s="250"/>
      <c r="TPF22" s="250"/>
      <c r="TPG22" s="250"/>
      <c r="TPH22" s="250"/>
      <c r="TPI22" s="249"/>
      <c r="TPJ22" s="250"/>
      <c r="TPK22" s="250"/>
      <c r="TPL22" s="250"/>
      <c r="TPM22" s="250"/>
      <c r="TPN22" s="250"/>
      <c r="TPO22" s="250"/>
      <c r="TPP22" s="250"/>
      <c r="TPQ22" s="250"/>
      <c r="TPR22" s="250"/>
      <c r="TPS22" s="250"/>
      <c r="TPT22" s="250"/>
      <c r="TPU22" s="249"/>
      <c r="TPV22" s="250"/>
      <c r="TPW22" s="250"/>
      <c r="TPX22" s="250"/>
      <c r="TPY22" s="250"/>
      <c r="TPZ22" s="250"/>
      <c r="TQA22" s="250"/>
      <c r="TQB22" s="250"/>
      <c r="TQC22" s="250"/>
      <c r="TQD22" s="250"/>
      <c r="TQE22" s="250"/>
      <c r="TQF22" s="250"/>
      <c r="TQG22" s="249"/>
      <c r="TQH22" s="250"/>
      <c r="TQI22" s="250"/>
      <c r="TQJ22" s="250"/>
      <c r="TQK22" s="250"/>
      <c r="TQL22" s="250"/>
      <c r="TQM22" s="250"/>
      <c r="TQN22" s="250"/>
      <c r="TQO22" s="250"/>
      <c r="TQP22" s="250"/>
      <c r="TQQ22" s="250"/>
      <c r="TQR22" s="250"/>
      <c r="TQS22" s="249"/>
      <c r="TQT22" s="250"/>
      <c r="TQU22" s="250"/>
      <c r="TQV22" s="250"/>
      <c r="TQW22" s="250"/>
      <c r="TQX22" s="250"/>
      <c r="TQY22" s="250"/>
      <c r="TQZ22" s="250"/>
      <c r="TRA22" s="250"/>
      <c r="TRB22" s="250"/>
      <c r="TRC22" s="250"/>
      <c r="TRD22" s="250"/>
      <c r="TRE22" s="249"/>
      <c r="TRF22" s="250"/>
      <c r="TRG22" s="250"/>
      <c r="TRH22" s="250"/>
      <c r="TRI22" s="250"/>
      <c r="TRJ22" s="250"/>
      <c r="TRK22" s="250"/>
      <c r="TRL22" s="250"/>
      <c r="TRM22" s="250"/>
      <c r="TRN22" s="250"/>
      <c r="TRO22" s="250"/>
      <c r="TRP22" s="250"/>
      <c r="TRQ22" s="249"/>
      <c r="TRR22" s="250"/>
      <c r="TRS22" s="250"/>
      <c r="TRT22" s="250"/>
      <c r="TRU22" s="250"/>
      <c r="TRV22" s="250"/>
      <c r="TRW22" s="250"/>
      <c r="TRX22" s="250"/>
      <c r="TRY22" s="250"/>
      <c r="TRZ22" s="250"/>
      <c r="TSA22" s="250"/>
      <c r="TSB22" s="250"/>
      <c r="TSC22" s="249"/>
      <c r="TSD22" s="250"/>
      <c r="TSE22" s="250"/>
      <c r="TSF22" s="250"/>
      <c r="TSG22" s="250"/>
      <c r="TSH22" s="250"/>
      <c r="TSI22" s="250"/>
      <c r="TSJ22" s="250"/>
      <c r="TSK22" s="250"/>
      <c r="TSL22" s="250"/>
      <c r="TSM22" s="250"/>
      <c r="TSN22" s="250"/>
      <c r="TSO22" s="249"/>
      <c r="TSP22" s="250"/>
      <c r="TSQ22" s="250"/>
      <c r="TSR22" s="250"/>
      <c r="TSS22" s="250"/>
      <c r="TST22" s="250"/>
      <c r="TSU22" s="250"/>
      <c r="TSV22" s="250"/>
      <c r="TSW22" s="250"/>
      <c r="TSX22" s="250"/>
      <c r="TSY22" s="250"/>
      <c r="TSZ22" s="250"/>
      <c r="TTA22" s="249"/>
      <c r="TTB22" s="250"/>
      <c r="TTC22" s="250"/>
      <c r="TTD22" s="250"/>
      <c r="TTE22" s="250"/>
      <c r="TTF22" s="250"/>
      <c r="TTG22" s="250"/>
      <c r="TTH22" s="250"/>
      <c r="TTI22" s="250"/>
      <c r="TTJ22" s="250"/>
      <c r="TTK22" s="250"/>
      <c r="TTL22" s="250"/>
      <c r="TTM22" s="249"/>
      <c r="TTN22" s="250"/>
      <c r="TTO22" s="250"/>
      <c r="TTP22" s="250"/>
      <c r="TTQ22" s="250"/>
      <c r="TTR22" s="250"/>
      <c r="TTS22" s="250"/>
      <c r="TTT22" s="250"/>
      <c r="TTU22" s="250"/>
      <c r="TTV22" s="250"/>
      <c r="TTW22" s="250"/>
      <c r="TTX22" s="250"/>
      <c r="TTY22" s="249"/>
      <c r="TTZ22" s="250"/>
      <c r="TUA22" s="250"/>
      <c r="TUB22" s="250"/>
      <c r="TUC22" s="250"/>
      <c r="TUD22" s="250"/>
      <c r="TUE22" s="250"/>
      <c r="TUF22" s="250"/>
      <c r="TUG22" s="250"/>
      <c r="TUH22" s="250"/>
      <c r="TUI22" s="250"/>
      <c r="TUJ22" s="250"/>
      <c r="TUK22" s="249"/>
      <c r="TUL22" s="250"/>
      <c r="TUM22" s="250"/>
      <c r="TUN22" s="250"/>
      <c r="TUO22" s="250"/>
      <c r="TUP22" s="250"/>
      <c r="TUQ22" s="250"/>
      <c r="TUR22" s="250"/>
      <c r="TUS22" s="250"/>
      <c r="TUT22" s="250"/>
      <c r="TUU22" s="250"/>
      <c r="TUV22" s="250"/>
      <c r="TUW22" s="249"/>
      <c r="TUX22" s="250"/>
      <c r="TUY22" s="250"/>
      <c r="TUZ22" s="250"/>
      <c r="TVA22" s="250"/>
      <c r="TVB22" s="250"/>
      <c r="TVC22" s="250"/>
      <c r="TVD22" s="250"/>
      <c r="TVE22" s="250"/>
      <c r="TVF22" s="250"/>
      <c r="TVG22" s="250"/>
      <c r="TVH22" s="250"/>
      <c r="TVI22" s="249"/>
      <c r="TVJ22" s="250"/>
      <c r="TVK22" s="250"/>
      <c r="TVL22" s="250"/>
      <c r="TVM22" s="250"/>
      <c r="TVN22" s="250"/>
      <c r="TVO22" s="250"/>
      <c r="TVP22" s="250"/>
      <c r="TVQ22" s="250"/>
      <c r="TVR22" s="250"/>
      <c r="TVS22" s="250"/>
      <c r="TVT22" s="250"/>
      <c r="TVU22" s="249"/>
      <c r="TVV22" s="250"/>
      <c r="TVW22" s="250"/>
      <c r="TVX22" s="250"/>
      <c r="TVY22" s="250"/>
      <c r="TVZ22" s="250"/>
      <c r="TWA22" s="250"/>
      <c r="TWB22" s="250"/>
      <c r="TWC22" s="250"/>
      <c r="TWD22" s="250"/>
      <c r="TWE22" s="250"/>
      <c r="TWF22" s="250"/>
      <c r="TWG22" s="249"/>
      <c r="TWH22" s="250"/>
      <c r="TWI22" s="250"/>
      <c r="TWJ22" s="250"/>
      <c r="TWK22" s="250"/>
      <c r="TWL22" s="250"/>
      <c r="TWM22" s="250"/>
      <c r="TWN22" s="250"/>
      <c r="TWO22" s="250"/>
      <c r="TWP22" s="250"/>
      <c r="TWQ22" s="250"/>
      <c r="TWR22" s="250"/>
      <c r="TWS22" s="249"/>
      <c r="TWT22" s="250"/>
      <c r="TWU22" s="250"/>
      <c r="TWV22" s="250"/>
      <c r="TWW22" s="250"/>
      <c r="TWX22" s="250"/>
      <c r="TWY22" s="250"/>
      <c r="TWZ22" s="250"/>
      <c r="TXA22" s="250"/>
      <c r="TXB22" s="250"/>
      <c r="TXC22" s="250"/>
      <c r="TXD22" s="250"/>
      <c r="TXE22" s="249"/>
      <c r="TXF22" s="250"/>
      <c r="TXG22" s="250"/>
      <c r="TXH22" s="250"/>
      <c r="TXI22" s="250"/>
      <c r="TXJ22" s="250"/>
      <c r="TXK22" s="250"/>
      <c r="TXL22" s="250"/>
      <c r="TXM22" s="250"/>
      <c r="TXN22" s="250"/>
      <c r="TXO22" s="250"/>
      <c r="TXP22" s="250"/>
      <c r="TXQ22" s="249"/>
      <c r="TXR22" s="250"/>
      <c r="TXS22" s="250"/>
      <c r="TXT22" s="250"/>
      <c r="TXU22" s="250"/>
      <c r="TXV22" s="250"/>
      <c r="TXW22" s="250"/>
      <c r="TXX22" s="250"/>
      <c r="TXY22" s="250"/>
      <c r="TXZ22" s="250"/>
      <c r="TYA22" s="250"/>
      <c r="TYB22" s="250"/>
      <c r="TYC22" s="249"/>
      <c r="TYD22" s="250"/>
      <c r="TYE22" s="250"/>
      <c r="TYF22" s="250"/>
      <c r="TYG22" s="250"/>
      <c r="TYH22" s="250"/>
      <c r="TYI22" s="250"/>
      <c r="TYJ22" s="250"/>
      <c r="TYK22" s="250"/>
      <c r="TYL22" s="250"/>
      <c r="TYM22" s="250"/>
      <c r="TYN22" s="250"/>
      <c r="TYO22" s="249"/>
      <c r="TYP22" s="250"/>
      <c r="TYQ22" s="250"/>
      <c r="TYR22" s="250"/>
      <c r="TYS22" s="250"/>
      <c r="TYT22" s="250"/>
      <c r="TYU22" s="250"/>
      <c r="TYV22" s="250"/>
      <c r="TYW22" s="250"/>
      <c r="TYX22" s="250"/>
      <c r="TYY22" s="250"/>
      <c r="TYZ22" s="250"/>
      <c r="TZA22" s="249"/>
      <c r="TZB22" s="250"/>
      <c r="TZC22" s="250"/>
      <c r="TZD22" s="250"/>
      <c r="TZE22" s="250"/>
      <c r="TZF22" s="250"/>
      <c r="TZG22" s="250"/>
      <c r="TZH22" s="250"/>
      <c r="TZI22" s="250"/>
      <c r="TZJ22" s="250"/>
      <c r="TZK22" s="250"/>
      <c r="TZL22" s="250"/>
      <c r="TZM22" s="249"/>
      <c r="TZN22" s="250"/>
      <c r="TZO22" s="250"/>
      <c r="TZP22" s="250"/>
      <c r="TZQ22" s="250"/>
      <c r="TZR22" s="250"/>
      <c r="TZS22" s="250"/>
      <c r="TZT22" s="250"/>
      <c r="TZU22" s="250"/>
      <c r="TZV22" s="250"/>
      <c r="TZW22" s="250"/>
      <c r="TZX22" s="250"/>
      <c r="TZY22" s="249"/>
      <c r="TZZ22" s="250"/>
      <c r="UAA22" s="250"/>
      <c r="UAB22" s="250"/>
      <c r="UAC22" s="250"/>
      <c r="UAD22" s="250"/>
      <c r="UAE22" s="250"/>
      <c r="UAF22" s="250"/>
      <c r="UAG22" s="250"/>
      <c r="UAH22" s="250"/>
      <c r="UAI22" s="250"/>
      <c r="UAJ22" s="250"/>
      <c r="UAK22" s="249"/>
      <c r="UAL22" s="250"/>
      <c r="UAM22" s="250"/>
      <c r="UAN22" s="250"/>
      <c r="UAO22" s="250"/>
      <c r="UAP22" s="250"/>
      <c r="UAQ22" s="250"/>
      <c r="UAR22" s="250"/>
      <c r="UAS22" s="250"/>
      <c r="UAT22" s="250"/>
      <c r="UAU22" s="250"/>
      <c r="UAV22" s="250"/>
      <c r="UAW22" s="249"/>
      <c r="UAX22" s="250"/>
      <c r="UAY22" s="250"/>
      <c r="UAZ22" s="250"/>
      <c r="UBA22" s="250"/>
      <c r="UBB22" s="250"/>
      <c r="UBC22" s="250"/>
      <c r="UBD22" s="250"/>
      <c r="UBE22" s="250"/>
      <c r="UBF22" s="250"/>
      <c r="UBG22" s="250"/>
      <c r="UBH22" s="250"/>
      <c r="UBI22" s="249"/>
      <c r="UBJ22" s="250"/>
      <c r="UBK22" s="250"/>
      <c r="UBL22" s="250"/>
      <c r="UBM22" s="250"/>
      <c r="UBN22" s="250"/>
      <c r="UBO22" s="250"/>
      <c r="UBP22" s="250"/>
      <c r="UBQ22" s="250"/>
      <c r="UBR22" s="250"/>
      <c r="UBS22" s="250"/>
      <c r="UBT22" s="250"/>
      <c r="UBU22" s="249"/>
      <c r="UBV22" s="250"/>
      <c r="UBW22" s="250"/>
      <c r="UBX22" s="250"/>
      <c r="UBY22" s="250"/>
      <c r="UBZ22" s="250"/>
      <c r="UCA22" s="250"/>
      <c r="UCB22" s="250"/>
      <c r="UCC22" s="250"/>
      <c r="UCD22" s="250"/>
      <c r="UCE22" s="250"/>
      <c r="UCF22" s="250"/>
      <c r="UCG22" s="249"/>
      <c r="UCH22" s="250"/>
      <c r="UCI22" s="250"/>
      <c r="UCJ22" s="250"/>
      <c r="UCK22" s="250"/>
      <c r="UCL22" s="250"/>
      <c r="UCM22" s="250"/>
      <c r="UCN22" s="250"/>
      <c r="UCO22" s="250"/>
      <c r="UCP22" s="250"/>
      <c r="UCQ22" s="250"/>
      <c r="UCR22" s="250"/>
      <c r="UCS22" s="249"/>
      <c r="UCT22" s="250"/>
      <c r="UCU22" s="250"/>
      <c r="UCV22" s="250"/>
      <c r="UCW22" s="250"/>
      <c r="UCX22" s="250"/>
      <c r="UCY22" s="250"/>
      <c r="UCZ22" s="250"/>
      <c r="UDA22" s="250"/>
      <c r="UDB22" s="250"/>
      <c r="UDC22" s="250"/>
      <c r="UDD22" s="250"/>
      <c r="UDE22" s="249"/>
      <c r="UDF22" s="250"/>
      <c r="UDG22" s="250"/>
      <c r="UDH22" s="250"/>
      <c r="UDI22" s="250"/>
      <c r="UDJ22" s="250"/>
      <c r="UDK22" s="250"/>
      <c r="UDL22" s="250"/>
      <c r="UDM22" s="250"/>
      <c r="UDN22" s="250"/>
      <c r="UDO22" s="250"/>
      <c r="UDP22" s="250"/>
      <c r="UDQ22" s="249"/>
      <c r="UDR22" s="250"/>
      <c r="UDS22" s="250"/>
      <c r="UDT22" s="250"/>
      <c r="UDU22" s="250"/>
      <c r="UDV22" s="250"/>
      <c r="UDW22" s="250"/>
      <c r="UDX22" s="250"/>
      <c r="UDY22" s="250"/>
      <c r="UDZ22" s="250"/>
      <c r="UEA22" s="250"/>
      <c r="UEB22" s="250"/>
      <c r="UEC22" s="249"/>
      <c r="UED22" s="250"/>
      <c r="UEE22" s="250"/>
      <c r="UEF22" s="250"/>
      <c r="UEG22" s="250"/>
      <c r="UEH22" s="250"/>
      <c r="UEI22" s="250"/>
      <c r="UEJ22" s="250"/>
      <c r="UEK22" s="250"/>
      <c r="UEL22" s="250"/>
      <c r="UEM22" s="250"/>
      <c r="UEN22" s="250"/>
      <c r="UEO22" s="249"/>
      <c r="UEP22" s="250"/>
      <c r="UEQ22" s="250"/>
      <c r="UER22" s="250"/>
      <c r="UES22" s="250"/>
      <c r="UET22" s="250"/>
      <c r="UEU22" s="250"/>
      <c r="UEV22" s="250"/>
      <c r="UEW22" s="250"/>
      <c r="UEX22" s="250"/>
      <c r="UEY22" s="250"/>
      <c r="UEZ22" s="250"/>
      <c r="UFA22" s="249"/>
      <c r="UFB22" s="250"/>
      <c r="UFC22" s="250"/>
      <c r="UFD22" s="250"/>
      <c r="UFE22" s="250"/>
      <c r="UFF22" s="250"/>
      <c r="UFG22" s="250"/>
      <c r="UFH22" s="250"/>
      <c r="UFI22" s="250"/>
      <c r="UFJ22" s="250"/>
      <c r="UFK22" s="250"/>
      <c r="UFL22" s="250"/>
      <c r="UFM22" s="249"/>
      <c r="UFN22" s="250"/>
      <c r="UFO22" s="250"/>
      <c r="UFP22" s="250"/>
      <c r="UFQ22" s="250"/>
      <c r="UFR22" s="250"/>
      <c r="UFS22" s="250"/>
      <c r="UFT22" s="250"/>
      <c r="UFU22" s="250"/>
      <c r="UFV22" s="250"/>
      <c r="UFW22" s="250"/>
      <c r="UFX22" s="250"/>
      <c r="UFY22" s="249"/>
      <c r="UFZ22" s="250"/>
      <c r="UGA22" s="250"/>
      <c r="UGB22" s="250"/>
      <c r="UGC22" s="250"/>
      <c r="UGD22" s="250"/>
      <c r="UGE22" s="250"/>
      <c r="UGF22" s="250"/>
      <c r="UGG22" s="250"/>
      <c r="UGH22" s="250"/>
      <c r="UGI22" s="250"/>
      <c r="UGJ22" s="250"/>
      <c r="UGK22" s="249"/>
      <c r="UGL22" s="250"/>
      <c r="UGM22" s="250"/>
      <c r="UGN22" s="250"/>
      <c r="UGO22" s="250"/>
      <c r="UGP22" s="250"/>
      <c r="UGQ22" s="250"/>
      <c r="UGR22" s="250"/>
      <c r="UGS22" s="250"/>
      <c r="UGT22" s="250"/>
      <c r="UGU22" s="250"/>
      <c r="UGV22" s="250"/>
      <c r="UGW22" s="249"/>
      <c r="UGX22" s="250"/>
      <c r="UGY22" s="250"/>
      <c r="UGZ22" s="250"/>
      <c r="UHA22" s="250"/>
      <c r="UHB22" s="250"/>
      <c r="UHC22" s="250"/>
      <c r="UHD22" s="250"/>
      <c r="UHE22" s="250"/>
      <c r="UHF22" s="250"/>
      <c r="UHG22" s="250"/>
      <c r="UHH22" s="250"/>
      <c r="UHI22" s="249"/>
      <c r="UHJ22" s="250"/>
      <c r="UHK22" s="250"/>
      <c r="UHL22" s="250"/>
      <c r="UHM22" s="250"/>
      <c r="UHN22" s="250"/>
      <c r="UHO22" s="250"/>
      <c r="UHP22" s="250"/>
      <c r="UHQ22" s="250"/>
      <c r="UHR22" s="250"/>
      <c r="UHS22" s="250"/>
      <c r="UHT22" s="250"/>
      <c r="UHU22" s="249"/>
      <c r="UHV22" s="250"/>
      <c r="UHW22" s="250"/>
      <c r="UHX22" s="250"/>
      <c r="UHY22" s="250"/>
      <c r="UHZ22" s="250"/>
      <c r="UIA22" s="250"/>
      <c r="UIB22" s="250"/>
      <c r="UIC22" s="250"/>
      <c r="UID22" s="250"/>
      <c r="UIE22" s="250"/>
      <c r="UIF22" s="250"/>
      <c r="UIG22" s="249"/>
      <c r="UIH22" s="250"/>
      <c r="UII22" s="250"/>
      <c r="UIJ22" s="250"/>
      <c r="UIK22" s="250"/>
      <c r="UIL22" s="250"/>
      <c r="UIM22" s="250"/>
      <c r="UIN22" s="250"/>
      <c r="UIO22" s="250"/>
      <c r="UIP22" s="250"/>
      <c r="UIQ22" s="250"/>
      <c r="UIR22" s="250"/>
      <c r="UIS22" s="249"/>
      <c r="UIT22" s="250"/>
      <c r="UIU22" s="250"/>
      <c r="UIV22" s="250"/>
      <c r="UIW22" s="250"/>
      <c r="UIX22" s="250"/>
      <c r="UIY22" s="250"/>
      <c r="UIZ22" s="250"/>
      <c r="UJA22" s="250"/>
      <c r="UJB22" s="250"/>
      <c r="UJC22" s="250"/>
      <c r="UJD22" s="250"/>
      <c r="UJE22" s="249"/>
      <c r="UJF22" s="250"/>
      <c r="UJG22" s="250"/>
      <c r="UJH22" s="250"/>
      <c r="UJI22" s="250"/>
      <c r="UJJ22" s="250"/>
      <c r="UJK22" s="250"/>
      <c r="UJL22" s="250"/>
      <c r="UJM22" s="250"/>
      <c r="UJN22" s="250"/>
      <c r="UJO22" s="250"/>
      <c r="UJP22" s="250"/>
      <c r="UJQ22" s="249"/>
      <c r="UJR22" s="250"/>
      <c r="UJS22" s="250"/>
      <c r="UJT22" s="250"/>
      <c r="UJU22" s="250"/>
      <c r="UJV22" s="250"/>
      <c r="UJW22" s="250"/>
      <c r="UJX22" s="250"/>
      <c r="UJY22" s="250"/>
      <c r="UJZ22" s="250"/>
      <c r="UKA22" s="250"/>
      <c r="UKB22" s="250"/>
      <c r="UKC22" s="249"/>
      <c r="UKD22" s="250"/>
      <c r="UKE22" s="250"/>
      <c r="UKF22" s="250"/>
      <c r="UKG22" s="250"/>
      <c r="UKH22" s="250"/>
      <c r="UKI22" s="250"/>
      <c r="UKJ22" s="250"/>
      <c r="UKK22" s="250"/>
      <c r="UKL22" s="250"/>
      <c r="UKM22" s="250"/>
      <c r="UKN22" s="250"/>
      <c r="UKO22" s="249"/>
      <c r="UKP22" s="250"/>
      <c r="UKQ22" s="250"/>
      <c r="UKR22" s="250"/>
      <c r="UKS22" s="250"/>
      <c r="UKT22" s="250"/>
      <c r="UKU22" s="250"/>
      <c r="UKV22" s="250"/>
      <c r="UKW22" s="250"/>
      <c r="UKX22" s="250"/>
      <c r="UKY22" s="250"/>
      <c r="UKZ22" s="250"/>
      <c r="ULA22" s="249"/>
      <c r="ULB22" s="250"/>
      <c r="ULC22" s="250"/>
      <c r="ULD22" s="250"/>
      <c r="ULE22" s="250"/>
      <c r="ULF22" s="250"/>
      <c r="ULG22" s="250"/>
      <c r="ULH22" s="250"/>
      <c r="ULI22" s="250"/>
      <c r="ULJ22" s="250"/>
      <c r="ULK22" s="250"/>
      <c r="ULL22" s="250"/>
      <c r="ULM22" s="249"/>
      <c r="ULN22" s="250"/>
      <c r="ULO22" s="250"/>
      <c r="ULP22" s="250"/>
      <c r="ULQ22" s="250"/>
      <c r="ULR22" s="250"/>
      <c r="ULS22" s="250"/>
      <c r="ULT22" s="250"/>
      <c r="ULU22" s="250"/>
      <c r="ULV22" s="250"/>
      <c r="ULW22" s="250"/>
      <c r="ULX22" s="250"/>
      <c r="ULY22" s="249"/>
      <c r="ULZ22" s="250"/>
      <c r="UMA22" s="250"/>
      <c r="UMB22" s="250"/>
      <c r="UMC22" s="250"/>
      <c r="UMD22" s="250"/>
      <c r="UME22" s="250"/>
      <c r="UMF22" s="250"/>
      <c r="UMG22" s="250"/>
      <c r="UMH22" s="250"/>
      <c r="UMI22" s="250"/>
      <c r="UMJ22" s="250"/>
      <c r="UMK22" s="249"/>
      <c r="UML22" s="250"/>
      <c r="UMM22" s="250"/>
      <c r="UMN22" s="250"/>
      <c r="UMO22" s="250"/>
      <c r="UMP22" s="250"/>
      <c r="UMQ22" s="250"/>
      <c r="UMR22" s="250"/>
      <c r="UMS22" s="250"/>
      <c r="UMT22" s="250"/>
      <c r="UMU22" s="250"/>
      <c r="UMV22" s="250"/>
      <c r="UMW22" s="249"/>
      <c r="UMX22" s="250"/>
      <c r="UMY22" s="250"/>
      <c r="UMZ22" s="250"/>
      <c r="UNA22" s="250"/>
      <c r="UNB22" s="250"/>
      <c r="UNC22" s="250"/>
      <c r="UND22" s="250"/>
      <c r="UNE22" s="250"/>
      <c r="UNF22" s="250"/>
      <c r="UNG22" s="250"/>
      <c r="UNH22" s="250"/>
      <c r="UNI22" s="249"/>
      <c r="UNJ22" s="250"/>
      <c r="UNK22" s="250"/>
      <c r="UNL22" s="250"/>
      <c r="UNM22" s="250"/>
      <c r="UNN22" s="250"/>
      <c r="UNO22" s="250"/>
      <c r="UNP22" s="250"/>
      <c r="UNQ22" s="250"/>
      <c r="UNR22" s="250"/>
      <c r="UNS22" s="250"/>
      <c r="UNT22" s="250"/>
      <c r="UNU22" s="249"/>
      <c r="UNV22" s="250"/>
      <c r="UNW22" s="250"/>
      <c r="UNX22" s="250"/>
      <c r="UNY22" s="250"/>
      <c r="UNZ22" s="250"/>
      <c r="UOA22" s="250"/>
      <c r="UOB22" s="250"/>
      <c r="UOC22" s="250"/>
      <c r="UOD22" s="250"/>
      <c r="UOE22" s="250"/>
      <c r="UOF22" s="250"/>
      <c r="UOG22" s="249"/>
      <c r="UOH22" s="250"/>
      <c r="UOI22" s="250"/>
      <c r="UOJ22" s="250"/>
      <c r="UOK22" s="250"/>
      <c r="UOL22" s="250"/>
      <c r="UOM22" s="250"/>
      <c r="UON22" s="250"/>
      <c r="UOO22" s="250"/>
      <c r="UOP22" s="250"/>
      <c r="UOQ22" s="250"/>
      <c r="UOR22" s="250"/>
      <c r="UOS22" s="249"/>
      <c r="UOT22" s="250"/>
      <c r="UOU22" s="250"/>
      <c r="UOV22" s="250"/>
      <c r="UOW22" s="250"/>
      <c r="UOX22" s="250"/>
      <c r="UOY22" s="250"/>
      <c r="UOZ22" s="250"/>
      <c r="UPA22" s="250"/>
      <c r="UPB22" s="250"/>
      <c r="UPC22" s="250"/>
      <c r="UPD22" s="250"/>
      <c r="UPE22" s="249"/>
      <c r="UPF22" s="250"/>
      <c r="UPG22" s="250"/>
      <c r="UPH22" s="250"/>
      <c r="UPI22" s="250"/>
      <c r="UPJ22" s="250"/>
      <c r="UPK22" s="250"/>
      <c r="UPL22" s="250"/>
      <c r="UPM22" s="250"/>
      <c r="UPN22" s="250"/>
      <c r="UPO22" s="250"/>
      <c r="UPP22" s="250"/>
      <c r="UPQ22" s="249"/>
      <c r="UPR22" s="250"/>
      <c r="UPS22" s="250"/>
      <c r="UPT22" s="250"/>
      <c r="UPU22" s="250"/>
      <c r="UPV22" s="250"/>
      <c r="UPW22" s="250"/>
      <c r="UPX22" s="250"/>
      <c r="UPY22" s="250"/>
      <c r="UPZ22" s="250"/>
      <c r="UQA22" s="250"/>
      <c r="UQB22" s="250"/>
      <c r="UQC22" s="249"/>
      <c r="UQD22" s="250"/>
      <c r="UQE22" s="250"/>
      <c r="UQF22" s="250"/>
      <c r="UQG22" s="250"/>
      <c r="UQH22" s="250"/>
      <c r="UQI22" s="250"/>
      <c r="UQJ22" s="250"/>
      <c r="UQK22" s="250"/>
      <c r="UQL22" s="250"/>
      <c r="UQM22" s="250"/>
      <c r="UQN22" s="250"/>
      <c r="UQO22" s="249"/>
      <c r="UQP22" s="250"/>
      <c r="UQQ22" s="250"/>
      <c r="UQR22" s="250"/>
      <c r="UQS22" s="250"/>
      <c r="UQT22" s="250"/>
      <c r="UQU22" s="250"/>
      <c r="UQV22" s="250"/>
      <c r="UQW22" s="250"/>
      <c r="UQX22" s="250"/>
      <c r="UQY22" s="250"/>
      <c r="UQZ22" s="250"/>
      <c r="URA22" s="249"/>
      <c r="URB22" s="250"/>
      <c r="URC22" s="250"/>
      <c r="URD22" s="250"/>
      <c r="URE22" s="250"/>
      <c r="URF22" s="250"/>
      <c r="URG22" s="250"/>
      <c r="URH22" s="250"/>
      <c r="URI22" s="250"/>
      <c r="URJ22" s="250"/>
      <c r="URK22" s="250"/>
      <c r="URL22" s="250"/>
      <c r="URM22" s="249"/>
      <c r="URN22" s="250"/>
      <c r="URO22" s="250"/>
      <c r="URP22" s="250"/>
      <c r="URQ22" s="250"/>
      <c r="URR22" s="250"/>
      <c r="URS22" s="250"/>
      <c r="URT22" s="250"/>
      <c r="URU22" s="250"/>
      <c r="URV22" s="250"/>
      <c r="URW22" s="250"/>
      <c r="URX22" s="250"/>
      <c r="URY22" s="249"/>
      <c r="URZ22" s="250"/>
      <c r="USA22" s="250"/>
      <c r="USB22" s="250"/>
      <c r="USC22" s="250"/>
      <c r="USD22" s="250"/>
      <c r="USE22" s="250"/>
      <c r="USF22" s="250"/>
      <c r="USG22" s="250"/>
      <c r="USH22" s="250"/>
      <c r="USI22" s="250"/>
      <c r="USJ22" s="250"/>
      <c r="USK22" s="249"/>
      <c r="USL22" s="250"/>
      <c r="USM22" s="250"/>
      <c r="USN22" s="250"/>
      <c r="USO22" s="250"/>
      <c r="USP22" s="250"/>
      <c r="USQ22" s="250"/>
      <c r="USR22" s="250"/>
      <c r="USS22" s="250"/>
      <c r="UST22" s="250"/>
      <c r="USU22" s="250"/>
      <c r="USV22" s="250"/>
      <c r="USW22" s="249"/>
      <c r="USX22" s="250"/>
      <c r="USY22" s="250"/>
      <c r="USZ22" s="250"/>
      <c r="UTA22" s="250"/>
      <c r="UTB22" s="250"/>
      <c r="UTC22" s="250"/>
      <c r="UTD22" s="250"/>
      <c r="UTE22" s="250"/>
      <c r="UTF22" s="250"/>
      <c r="UTG22" s="250"/>
      <c r="UTH22" s="250"/>
      <c r="UTI22" s="249"/>
      <c r="UTJ22" s="250"/>
      <c r="UTK22" s="250"/>
      <c r="UTL22" s="250"/>
      <c r="UTM22" s="250"/>
      <c r="UTN22" s="250"/>
      <c r="UTO22" s="250"/>
      <c r="UTP22" s="250"/>
      <c r="UTQ22" s="250"/>
      <c r="UTR22" s="250"/>
      <c r="UTS22" s="250"/>
      <c r="UTT22" s="250"/>
      <c r="UTU22" s="249"/>
      <c r="UTV22" s="250"/>
      <c r="UTW22" s="250"/>
      <c r="UTX22" s="250"/>
      <c r="UTY22" s="250"/>
      <c r="UTZ22" s="250"/>
      <c r="UUA22" s="250"/>
      <c r="UUB22" s="250"/>
      <c r="UUC22" s="250"/>
      <c r="UUD22" s="250"/>
      <c r="UUE22" s="250"/>
      <c r="UUF22" s="250"/>
      <c r="UUG22" s="249"/>
      <c r="UUH22" s="250"/>
      <c r="UUI22" s="250"/>
      <c r="UUJ22" s="250"/>
      <c r="UUK22" s="250"/>
      <c r="UUL22" s="250"/>
      <c r="UUM22" s="250"/>
      <c r="UUN22" s="250"/>
      <c r="UUO22" s="250"/>
      <c r="UUP22" s="250"/>
      <c r="UUQ22" s="250"/>
      <c r="UUR22" s="250"/>
      <c r="UUS22" s="249"/>
      <c r="UUT22" s="250"/>
      <c r="UUU22" s="250"/>
      <c r="UUV22" s="250"/>
      <c r="UUW22" s="250"/>
      <c r="UUX22" s="250"/>
      <c r="UUY22" s="250"/>
      <c r="UUZ22" s="250"/>
      <c r="UVA22" s="250"/>
      <c r="UVB22" s="250"/>
      <c r="UVC22" s="250"/>
      <c r="UVD22" s="250"/>
      <c r="UVE22" s="249"/>
      <c r="UVF22" s="250"/>
      <c r="UVG22" s="250"/>
      <c r="UVH22" s="250"/>
      <c r="UVI22" s="250"/>
      <c r="UVJ22" s="250"/>
      <c r="UVK22" s="250"/>
      <c r="UVL22" s="250"/>
      <c r="UVM22" s="250"/>
      <c r="UVN22" s="250"/>
      <c r="UVO22" s="250"/>
      <c r="UVP22" s="250"/>
      <c r="UVQ22" s="249"/>
      <c r="UVR22" s="250"/>
      <c r="UVS22" s="250"/>
      <c r="UVT22" s="250"/>
      <c r="UVU22" s="250"/>
      <c r="UVV22" s="250"/>
      <c r="UVW22" s="250"/>
      <c r="UVX22" s="250"/>
      <c r="UVY22" s="250"/>
      <c r="UVZ22" s="250"/>
      <c r="UWA22" s="250"/>
      <c r="UWB22" s="250"/>
      <c r="UWC22" s="249"/>
      <c r="UWD22" s="250"/>
      <c r="UWE22" s="250"/>
      <c r="UWF22" s="250"/>
      <c r="UWG22" s="250"/>
      <c r="UWH22" s="250"/>
      <c r="UWI22" s="250"/>
      <c r="UWJ22" s="250"/>
      <c r="UWK22" s="250"/>
      <c r="UWL22" s="250"/>
      <c r="UWM22" s="250"/>
      <c r="UWN22" s="250"/>
      <c r="UWO22" s="249"/>
      <c r="UWP22" s="250"/>
      <c r="UWQ22" s="250"/>
      <c r="UWR22" s="250"/>
      <c r="UWS22" s="250"/>
      <c r="UWT22" s="250"/>
      <c r="UWU22" s="250"/>
      <c r="UWV22" s="250"/>
      <c r="UWW22" s="250"/>
      <c r="UWX22" s="250"/>
      <c r="UWY22" s="250"/>
      <c r="UWZ22" s="250"/>
      <c r="UXA22" s="249"/>
      <c r="UXB22" s="250"/>
      <c r="UXC22" s="250"/>
      <c r="UXD22" s="250"/>
      <c r="UXE22" s="250"/>
      <c r="UXF22" s="250"/>
      <c r="UXG22" s="250"/>
      <c r="UXH22" s="250"/>
      <c r="UXI22" s="250"/>
      <c r="UXJ22" s="250"/>
      <c r="UXK22" s="250"/>
      <c r="UXL22" s="250"/>
      <c r="UXM22" s="249"/>
      <c r="UXN22" s="250"/>
      <c r="UXO22" s="250"/>
      <c r="UXP22" s="250"/>
      <c r="UXQ22" s="250"/>
      <c r="UXR22" s="250"/>
      <c r="UXS22" s="250"/>
      <c r="UXT22" s="250"/>
      <c r="UXU22" s="250"/>
      <c r="UXV22" s="250"/>
      <c r="UXW22" s="250"/>
      <c r="UXX22" s="250"/>
      <c r="UXY22" s="249"/>
      <c r="UXZ22" s="250"/>
      <c r="UYA22" s="250"/>
      <c r="UYB22" s="250"/>
      <c r="UYC22" s="250"/>
      <c r="UYD22" s="250"/>
      <c r="UYE22" s="250"/>
      <c r="UYF22" s="250"/>
      <c r="UYG22" s="250"/>
      <c r="UYH22" s="250"/>
      <c r="UYI22" s="250"/>
      <c r="UYJ22" s="250"/>
      <c r="UYK22" s="249"/>
      <c r="UYL22" s="250"/>
      <c r="UYM22" s="250"/>
      <c r="UYN22" s="250"/>
      <c r="UYO22" s="250"/>
      <c r="UYP22" s="250"/>
      <c r="UYQ22" s="250"/>
      <c r="UYR22" s="250"/>
      <c r="UYS22" s="250"/>
      <c r="UYT22" s="250"/>
      <c r="UYU22" s="250"/>
      <c r="UYV22" s="250"/>
      <c r="UYW22" s="249"/>
      <c r="UYX22" s="250"/>
      <c r="UYY22" s="250"/>
      <c r="UYZ22" s="250"/>
      <c r="UZA22" s="250"/>
      <c r="UZB22" s="250"/>
      <c r="UZC22" s="250"/>
      <c r="UZD22" s="250"/>
      <c r="UZE22" s="250"/>
      <c r="UZF22" s="250"/>
      <c r="UZG22" s="250"/>
      <c r="UZH22" s="250"/>
      <c r="UZI22" s="249"/>
      <c r="UZJ22" s="250"/>
      <c r="UZK22" s="250"/>
      <c r="UZL22" s="250"/>
      <c r="UZM22" s="250"/>
      <c r="UZN22" s="250"/>
      <c r="UZO22" s="250"/>
      <c r="UZP22" s="250"/>
      <c r="UZQ22" s="250"/>
      <c r="UZR22" s="250"/>
      <c r="UZS22" s="250"/>
      <c r="UZT22" s="250"/>
      <c r="UZU22" s="249"/>
      <c r="UZV22" s="250"/>
      <c r="UZW22" s="250"/>
      <c r="UZX22" s="250"/>
      <c r="UZY22" s="250"/>
      <c r="UZZ22" s="250"/>
      <c r="VAA22" s="250"/>
      <c r="VAB22" s="250"/>
      <c r="VAC22" s="250"/>
      <c r="VAD22" s="250"/>
      <c r="VAE22" s="250"/>
      <c r="VAF22" s="250"/>
      <c r="VAG22" s="249"/>
      <c r="VAH22" s="250"/>
      <c r="VAI22" s="250"/>
      <c r="VAJ22" s="250"/>
      <c r="VAK22" s="250"/>
      <c r="VAL22" s="250"/>
      <c r="VAM22" s="250"/>
      <c r="VAN22" s="250"/>
      <c r="VAO22" s="250"/>
      <c r="VAP22" s="250"/>
      <c r="VAQ22" s="250"/>
      <c r="VAR22" s="250"/>
      <c r="VAS22" s="249"/>
      <c r="VAT22" s="250"/>
      <c r="VAU22" s="250"/>
      <c r="VAV22" s="250"/>
      <c r="VAW22" s="250"/>
      <c r="VAX22" s="250"/>
      <c r="VAY22" s="250"/>
      <c r="VAZ22" s="250"/>
      <c r="VBA22" s="250"/>
      <c r="VBB22" s="250"/>
      <c r="VBC22" s="250"/>
      <c r="VBD22" s="250"/>
      <c r="VBE22" s="249"/>
      <c r="VBF22" s="250"/>
      <c r="VBG22" s="250"/>
      <c r="VBH22" s="250"/>
      <c r="VBI22" s="250"/>
      <c r="VBJ22" s="250"/>
      <c r="VBK22" s="250"/>
      <c r="VBL22" s="250"/>
      <c r="VBM22" s="250"/>
      <c r="VBN22" s="250"/>
      <c r="VBO22" s="250"/>
      <c r="VBP22" s="250"/>
      <c r="VBQ22" s="249"/>
      <c r="VBR22" s="250"/>
      <c r="VBS22" s="250"/>
      <c r="VBT22" s="250"/>
      <c r="VBU22" s="250"/>
      <c r="VBV22" s="250"/>
      <c r="VBW22" s="250"/>
      <c r="VBX22" s="250"/>
      <c r="VBY22" s="250"/>
      <c r="VBZ22" s="250"/>
      <c r="VCA22" s="250"/>
      <c r="VCB22" s="250"/>
      <c r="VCC22" s="249"/>
      <c r="VCD22" s="250"/>
      <c r="VCE22" s="250"/>
      <c r="VCF22" s="250"/>
      <c r="VCG22" s="250"/>
      <c r="VCH22" s="250"/>
      <c r="VCI22" s="250"/>
      <c r="VCJ22" s="250"/>
      <c r="VCK22" s="250"/>
      <c r="VCL22" s="250"/>
      <c r="VCM22" s="250"/>
      <c r="VCN22" s="250"/>
      <c r="VCO22" s="249"/>
      <c r="VCP22" s="250"/>
      <c r="VCQ22" s="250"/>
      <c r="VCR22" s="250"/>
      <c r="VCS22" s="250"/>
      <c r="VCT22" s="250"/>
      <c r="VCU22" s="250"/>
      <c r="VCV22" s="250"/>
      <c r="VCW22" s="250"/>
      <c r="VCX22" s="250"/>
      <c r="VCY22" s="250"/>
      <c r="VCZ22" s="250"/>
      <c r="VDA22" s="249"/>
      <c r="VDB22" s="250"/>
      <c r="VDC22" s="250"/>
      <c r="VDD22" s="250"/>
      <c r="VDE22" s="250"/>
      <c r="VDF22" s="250"/>
      <c r="VDG22" s="250"/>
      <c r="VDH22" s="250"/>
      <c r="VDI22" s="250"/>
      <c r="VDJ22" s="250"/>
      <c r="VDK22" s="250"/>
      <c r="VDL22" s="250"/>
      <c r="VDM22" s="249"/>
      <c r="VDN22" s="250"/>
      <c r="VDO22" s="250"/>
      <c r="VDP22" s="250"/>
      <c r="VDQ22" s="250"/>
      <c r="VDR22" s="250"/>
      <c r="VDS22" s="250"/>
      <c r="VDT22" s="250"/>
      <c r="VDU22" s="250"/>
      <c r="VDV22" s="250"/>
      <c r="VDW22" s="250"/>
      <c r="VDX22" s="250"/>
      <c r="VDY22" s="249"/>
      <c r="VDZ22" s="250"/>
      <c r="VEA22" s="250"/>
      <c r="VEB22" s="250"/>
      <c r="VEC22" s="250"/>
      <c r="VED22" s="250"/>
      <c r="VEE22" s="250"/>
      <c r="VEF22" s="250"/>
      <c r="VEG22" s="250"/>
      <c r="VEH22" s="250"/>
      <c r="VEI22" s="250"/>
      <c r="VEJ22" s="250"/>
      <c r="VEK22" s="249"/>
      <c r="VEL22" s="250"/>
      <c r="VEM22" s="250"/>
      <c r="VEN22" s="250"/>
      <c r="VEO22" s="250"/>
      <c r="VEP22" s="250"/>
      <c r="VEQ22" s="250"/>
      <c r="VER22" s="250"/>
      <c r="VES22" s="250"/>
      <c r="VET22" s="250"/>
      <c r="VEU22" s="250"/>
      <c r="VEV22" s="250"/>
      <c r="VEW22" s="249"/>
      <c r="VEX22" s="250"/>
      <c r="VEY22" s="250"/>
      <c r="VEZ22" s="250"/>
      <c r="VFA22" s="250"/>
      <c r="VFB22" s="250"/>
      <c r="VFC22" s="250"/>
      <c r="VFD22" s="250"/>
      <c r="VFE22" s="250"/>
      <c r="VFF22" s="250"/>
      <c r="VFG22" s="250"/>
      <c r="VFH22" s="250"/>
      <c r="VFI22" s="249"/>
      <c r="VFJ22" s="250"/>
      <c r="VFK22" s="250"/>
      <c r="VFL22" s="250"/>
      <c r="VFM22" s="250"/>
      <c r="VFN22" s="250"/>
      <c r="VFO22" s="250"/>
      <c r="VFP22" s="250"/>
      <c r="VFQ22" s="250"/>
      <c r="VFR22" s="250"/>
      <c r="VFS22" s="250"/>
      <c r="VFT22" s="250"/>
      <c r="VFU22" s="249"/>
      <c r="VFV22" s="250"/>
      <c r="VFW22" s="250"/>
      <c r="VFX22" s="250"/>
      <c r="VFY22" s="250"/>
      <c r="VFZ22" s="250"/>
      <c r="VGA22" s="250"/>
      <c r="VGB22" s="250"/>
      <c r="VGC22" s="250"/>
      <c r="VGD22" s="250"/>
      <c r="VGE22" s="250"/>
      <c r="VGF22" s="250"/>
      <c r="VGG22" s="249"/>
      <c r="VGH22" s="250"/>
      <c r="VGI22" s="250"/>
      <c r="VGJ22" s="250"/>
      <c r="VGK22" s="250"/>
      <c r="VGL22" s="250"/>
      <c r="VGM22" s="250"/>
      <c r="VGN22" s="250"/>
      <c r="VGO22" s="250"/>
      <c r="VGP22" s="250"/>
      <c r="VGQ22" s="250"/>
      <c r="VGR22" s="250"/>
      <c r="VGS22" s="249"/>
      <c r="VGT22" s="250"/>
      <c r="VGU22" s="250"/>
      <c r="VGV22" s="250"/>
      <c r="VGW22" s="250"/>
      <c r="VGX22" s="250"/>
      <c r="VGY22" s="250"/>
      <c r="VGZ22" s="250"/>
      <c r="VHA22" s="250"/>
      <c r="VHB22" s="250"/>
      <c r="VHC22" s="250"/>
      <c r="VHD22" s="250"/>
      <c r="VHE22" s="249"/>
      <c r="VHF22" s="250"/>
      <c r="VHG22" s="250"/>
      <c r="VHH22" s="250"/>
      <c r="VHI22" s="250"/>
      <c r="VHJ22" s="250"/>
      <c r="VHK22" s="250"/>
      <c r="VHL22" s="250"/>
      <c r="VHM22" s="250"/>
      <c r="VHN22" s="250"/>
      <c r="VHO22" s="250"/>
      <c r="VHP22" s="250"/>
      <c r="VHQ22" s="249"/>
      <c r="VHR22" s="250"/>
      <c r="VHS22" s="250"/>
      <c r="VHT22" s="250"/>
      <c r="VHU22" s="250"/>
      <c r="VHV22" s="250"/>
      <c r="VHW22" s="250"/>
      <c r="VHX22" s="250"/>
      <c r="VHY22" s="250"/>
      <c r="VHZ22" s="250"/>
      <c r="VIA22" s="250"/>
      <c r="VIB22" s="250"/>
      <c r="VIC22" s="249"/>
      <c r="VID22" s="250"/>
      <c r="VIE22" s="250"/>
      <c r="VIF22" s="250"/>
      <c r="VIG22" s="250"/>
      <c r="VIH22" s="250"/>
      <c r="VII22" s="250"/>
      <c r="VIJ22" s="250"/>
      <c r="VIK22" s="250"/>
      <c r="VIL22" s="250"/>
      <c r="VIM22" s="250"/>
      <c r="VIN22" s="250"/>
      <c r="VIO22" s="249"/>
      <c r="VIP22" s="250"/>
      <c r="VIQ22" s="250"/>
      <c r="VIR22" s="250"/>
      <c r="VIS22" s="250"/>
      <c r="VIT22" s="250"/>
      <c r="VIU22" s="250"/>
      <c r="VIV22" s="250"/>
      <c r="VIW22" s="250"/>
      <c r="VIX22" s="250"/>
      <c r="VIY22" s="250"/>
      <c r="VIZ22" s="250"/>
      <c r="VJA22" s="249"/>
      <c r="VJB22" s="250"/>
      <c r="VJC22" s="250"/>
      <c r="VJD22" s="250"/>
      <c r="VJE22" s="250"/>
      <c r="VJF22" s="250"/>
      <c r="VJG22" s="250"/>
      <c r="VJH22" s="250"/>
      <c r="VJI22" s="250"/>
      <c r="VJJ22" s="250"/>
      <c r="VJK22" s="250"/>
      <c r="VJL22" s="250"/>
      <c r="VJM22" s="249"/>
      <c r="VJN22" s="250"/>
      <c r="VJO22" s="250"/>
      <c r="VJP22" s="250"/>
      <c r="VJQ22" s="250"/>
      <c r="VJR22" s="250"/>
      <c r="VJS22" s="250"/>
      <c r="VJT22" s="250"/>
      <c r="VJU22" s="250"/>
      <c r="VJV22" s="250"/>
      <c r="VJW22" s="250"/>
      <c r="VJX22" s="250"/>
      <c r="VJY22" s="249"/>
      <c r="VJZ22" s="250"/>
      <c r="VKA22" s="250"/>
      <c r="VKB22" s="250"/>
      <c r="VKC22" s="250"/>
      <c r="VKD22" s="250"/>
      <c r="VKE22" s="250"/>
      <c r="VKF22" s="250"/>
      <c r="VKG22" s="250"/>
      <c r="VKH22" s="250"/>
      <c r="VKI22" s="250"/>
      <c r="VKJ22" s="250"/>
      <c r="VKK22" s="249"/>
      <c r="VKL22" s="250"/>
      <c r="VKM22" s="250"/>
      <c r="VKN22" s="250"/>
      <c r="VKO22" s="250"/>
      <c r="VKP22" s="250"/>
      <c r="VKQ22" s="250"/>
      <c r="VKR22" s="250"/>
      <c r="VKS22" s="250"/>
      <c r="VKT22" s="250"/>
      <c r="VKU22" s="250"/>
      <c r="VKV22" s="250"/>
      <c r="VKW22" s="249"/>
      <c r="VKX22" s="250"/>
      <c r="VKY22" s="250"/>
      <c r="VKZ22" s="250"/>
      <c r="VLA22" s="250"/>
      <c r="VLB22" s="250"/>
      <c r="VLC22" s="250"/>
      <c r="VLD22" s="250"/>
      <c r="VLE22" s="250"/>
      <c r="VLF22" s="250"/>
      <c r="VLG22" s="250"/>
      <c r="VLH22" s="250"/>
      <c r="VLI22" s="249"/>
      <c r="VLJ22" s="250"/>
      <c r="VLK22" s="250"/>
      <c r="VLL22" s="250"/>
      <c r="VLM22" s="250"/>
      <c r="VLN22" s="250"/>
      <c r="VLO22" s="250"/>
      <c r="VLP22" s="250"/>
      <c r="VLQ22" s="250"/>
      <c r="VLR22" s="250"/>
      <c r="VLS22" s="250"/>
      <c r="VLT22" s="250"/>
      <c r="VLU22" s="249"/>
      <c r="VLV22" s="250"/>
      <c r="VLW22" s="250"/>
      <c r="VLX22" s="250"/>
      <c r="VLY22" s="250"/>
      <c r="VLZ22" s="250"/>
      <c r="VMA22" s="250"/>
      <c r="VMB22" s="250"/>
      <c r="VMC22" s="250"/>
      <c r="VMD22" s="250"/>
      <c r="VME22" s="250"/>
      <c r="VMF22" s="250"/>
      <c r="VMG22" s="249"/>
      <c r="VMH22" s="250"/>
      <c r="VMI22" s="250"/>
      <c r="VMJ22" s="250"/>
      <c r="VMK22" s="250"/>
      <c r="VML22" s="250"/>
      <c r="VMM22" s="250"/>
      <c r="VMN22" s="250"/>
      <c r="VMO22" s="250"/>
      <c r="VMP22" s="250"/>
      <c r="VMQ22" s="250"/>
      <c r="VMR22" s="250"/>
      <c r="VMS22" s="249"/>
      <c r="VMT22" s="250"/>
      <c r="VMU22" s="250"/>
      <c r="VMV22" s="250"/>
      <c r="VMW22" s="250"/>
      <c r="VMX22" s="250"/>
      <c r="VMY22" s="250"/>
      <c r="VMZ22" s="250"/>
      <c r="VNA22" s="250"/>
      <c r="VNB22" s="250"/>
      <c r="VNC22" s="250"/>
      <c r="VND22" s="250"/>
      <c r="VNE22" s="249"/>
      <c r="VNF22" s="250"/>
      <c r="VNG22" s="250"/>
      <c r="VNH22" s="250"/>
      <c r="VNI22" s="250"/>
      <c r="VNJ22" s="250"/>
      <c r="VNK22" s="250"/>
      <c r="VNL22" s="250"/>
      <c r="VNM22" s="250"/>
      <c r="VNN22" s="250"/>
      <c r="VNO22" s="250"/>
      <c r="VNP22" s="250"/>
      <c r="VNQ22" s="249"/>
      <c r="VNR22" s="250"/>
      <c r="VNS22" s="250"/>
      <c r="VNT22" s="250"/>
      <c r="VNU22" s="250"/>
      <c r="VNV22" s="250"/>
      <c r="VNW22" s="250"/>
      <c r="VNX22" s="250"/>
      <c r="VNY22" s="250"/>
      <c r="VNZ22" s="250"/>
      <c r="VOA22" s="250"/>
      <c r="VOB22" s="250"/>
      <c r="VOC22" s="249"/>
      <c r="VOD22" s="250"/>
      <c r="VOE22" s="250"/>
      <c r="VOF22" s="250"/>
      <c r="VOG22" s="250"/>
      <c r="VOH22" s="250"/>
      <c r="VOI22" s="250"/>
      <c r="VOJ22" s="250"/>
      <c r="VOK22" s="250"/>
      <c r="VOL22" s="250"/>
      <c r="VOM22" s="250"/>
      <c r="VON22" s="250"/>
      <c r="VOO22" s="249"/>
      <c r="VOP22" s="250"/>
      <c r="VOQ22" s="250"/>
      <c r="VOR22" s="250"/>
      <c r="VOS22" s="250"/>
      <c r="VOT22" s="250"/>
      <c r="VOU22" s="250"/>
      <c r="VOV22" s="250"/>
      <c r="VOW22" s="250"/>
      <c r="VOX22" s="250"/>
      <c r="VOY22" s="250"/>
      <c r="VOZ22" s="250"/>
      <c r="VPA22" s="249"/>
      <c r="VPB22" s="250"/>
      <c r="VPC22" s="250"/>
      <c r="VPD22" s="250"/>
      <c r="VPE22" s="250"/>
      <c r="VPF22" s="250"/>
      <c r="VPG22" s="250"/>
      <c r="VPH22" s="250"/>
      <c r="VPI22" s="250"/>
      <c r="VPJ22" s="250"/>
      <c r="VPK22" s="250"/>
      <c r="VPL22" s="250"/>
      <c r="VPM22" s="249"/>
      <c r="VPN22" s="250"/>
      <c r="VPO22" s="250"/>
      <c r="VPP22" s="250"/>
      <c r="VPQ22" s="250"/>
      <c r="VPR22" s="250"/>
      <c r="VPS22" s="250"/>
      <c r="VPT22" s="250"/>
      <c r="VPU22" s="250"/>
      <c r="VPV22" s="250"/>
      <c r="VPW22" s="250"/>
      <c r="VPX22" s="250"/>
      <c r="VPY22" s="249"/>
      <c r="VPZ22" s="250"/>
      <c r="VQA22" s="250"/>
      <c r="VQB22" s="250"/>
      <c r="VQC22" s="250"/>
      <c r="VQD22" s="250"/>
      <c r="VQE22" s="250"/>
      <c r="VQF22" s="250"/>
      <c r="VQG22" s="250"/>
      <c r="VQH22" s="250"/>
      <c r="VQI22" s="250"/>
      <c r="VQJ22" s="250"/>
      <c r="VQK22" s="249"/>
      <c r="VQL22" s="250"/>
      <c r="VQM22" s="250"/>
      <c r="VQN22" s="250"/>
      <c r="VQO22" s="250"/>
      <c r="VQP22" s="250"/>
      <c r="VQQ22" s="250"/>
      <c r="VQR22" s="250"/>
      <c r="VQS22" s="250"/>
      <c r="VQT22" s="250"/>
      <c r="VQU22" s="250"/>
      <c r="VQV22" s="250"/>
      <c r="VQW22" s="249"/>
      <c r="VQX22" s="250"/>
      <c r="VQY22" s="250"/>
      <c r="VQZ22" s="250"/>
      <c r="VRA22" s="250"/>
      <c r="VRB22" s="250"/>
      <c r="VRC22" s="250"/>
      <c r="VRD22" s="250"/>
      <c r="VRE22" s="250"/>
      <c r="VRF22" s="250"/>
      <c r="VRG22" s="250"/>
      <c r="VRH22" s="250"/>
      <c r="VRI22" s="249"/>
      <c r="VRJ22" s="250"/>
      <c r="VRK22" s="250"/>
      <c r="VRL22" s="250"/>
      <c r="VRM22" s="250"/>
      <c r="VRN22" s="250"/>
      <c r="VRO22" s="250"/>
      <c r="VRP22" s="250"/>
      <c r="VRQ22" s="250"/>
      <c r="VRR22" s="250"/>
      <c r="VRS22" s="250"/>
      <c r="VRT22" s="250"/>
      <c r="VRU22" s="249"/>
      <c r="VRV22" s="250"/>
      <c r="VRW22" s="250"/>
      <c r="VRX22" s="250"/>
      <c r="VRY22" s="250"/>
      <c r="VRZ22" s="250"/>
      <c r="VSA22" s="250"/>
      <c r="VSB22" s="250"/>
      <c r="VSC22" s="250"/>
      <c r="VSD22" s="250"/>
      <c r="VSE22" s="250"/>
      <c r="VSF22" s="250"/>
      <c r="VSG22" s="249"/>
      <c r="VSH22" s="250"/>
      <c r="VSI22" s="250"/>
      <c r="VSJ22" s="250"/>
      <c r="VSK22" s="250"/>
      <c r="VSL22" s="250"/>
      <c r="VSM22" s="250"/>
      <c r="VSN22" s="250"/>
      <c r="VSO22" s="250"/>
      <c r="VSP22" s="250"/>
      <c r="VSQ22" s="250"/>
      <c r="VSR22" s="250"/>
      <c r="VSS22" s="249"/>
      <c r="VST22" s="250"/>
      <c r="VSU22" s="250"/>
      <c r="VSV22" s="250"/>
      <c r="VSW22" s="250"/>
      <c r="VSX22" s="250"/>
      <c r="VSY22" s="250"/>
      <c r="VSZ22" s="250"/>
      <c r="VTA22" s="250"/>
      <c r="VTB22" s="250"/>
      <c r="VTC22" s="250"/>
      <c r="VTD22" s="250"/>
      <c r="VTE22" s="249"/>
      <c r="VTF22" s="250"/>
      <c r="VTG22" s="250"/>
      <c r="VTH22" s="250"/>
      <c r="VTI22" s="250"/>
      <c r="VTJ22" s="250"/>
      <c r="VTK22" s="250"/>
      <c r="VTL22" s="250"/>
      <c r="VTM22" s="250"/>
      <c r="VTN22" s="250"/>
      <c r="VTO22" s="250"/>
      <c r="VTP22" s="250"/>
      <c r="VTQ22" s="249"/>
      <c r="VTR22" s="250"/>
      <c r="VTS22" s="250"/>
      <c r="VTT22" s="250"/>
      <c r="VTU22" s="250"/>
      <c r="VTV22" s="250"/>
      <c r="VTW22" s="250"/>
      <c r="VTX22" s="250"/>
      <c r="VTY22" s="250"/>
      <c r="VTZ22" s="250"/>
      <c r="VUA22" s="250"/>
      <c r="VUB22" s="250"/>
      <c r="VUC22" s="249"/>
      <c r="VUD22" s="250"/>
      <c r="VUE22" s="250"/>
      <c r="VUF22" s="250"/>
      <c r="VUG22" s="250"/>
      <c r="VUH22" s="250"/>
      <c r="VUI22" s="250"/>
      <c r="VUJ22" s="250"/>
      <c r="VUK22" s="250"/>
      <c r="VUL22" s="250"/>
      <c r="VUM22" s="250"/>
      <c r="VUN22" s="250"/>
      <c r="VUO22" s="249"/>
      <c r="VUP22" s="250"/>
      <c r="VUQ22" s="250"/>
      <c r="VUR22" s="250"/>
      <c r="VUS22" s="250"/>
      <c r="VUT22" s="250"/>
      <c r="VUU22" s="250"/>
      <c r="VUV22" s="250"/>
      <c r="VUW22" s="250"/>
      <c r="VUX22" s="250"/>
      <c r="VUY22" s="250"/>
      <c r="VUZ22" s="250"/>
      <c r="VVA22" s="249"/>
      <c r="VVB22" s="250"/>
      <c r="VVC22" s="250"/>
      <c r="VVD22" s="250"/>
      <c r="VVE22" s="250"/>
      <c r="VVF22" s="250"/>
      <c r="VVG22" s="250"/>
      <c r="VVH22" s="250"/>
      <c r="VVI22" s="250"/>
      <c r="VVJ22" s="250"/>
      <c r="VVK22" s="250"/>
      <c r="VVL22" s="250"/>
      <c r="VVM22" s="249"/>
      <c r="VVN22" s="250"/>
      <c r="VVO22" s="250"/>
      <c r="VVP22" s="250"/>
      <c r="VVQ22" s="250"/>
      <c r="VVR22" s="250"/>
      <c r="VVS22" s="250"/>
      <c r="VVT22" s="250"/>
      <c r="VVU22" s="250"/>
      <c r="VVV22" s="250"/>
      <c r="VVW22" s="250"/>
      <c r="VVX22" s="250"/>
      <c r="VVY22" s="249"/>
      <c r="VVZ22" s="250"/>
      <c r="VWA22" s="250"/>
      <c r="VWB22" s="250"/>
      <c r="VWC22" s="250"/>
      <c r="VWD22" s="250"/>
      <c r="VWE22" s="250"/>
      <c r="VWF22" s="250"/>
      <c r="VWG22" s="250"/>
      <c r="VWH22" s="250"/>
      <c r="VWI22" s="250"/>
      <c r="VWJ22" s="250"/>
      <c r="VWK22" s="249"/>
      <c r="VWL22" s="250"/>
      <c r="VWM22" s="250"/>
      <c r="VWN22" s="250"/>
      <c r="VWO22" s="250"/>
      <c r="VWP22" s="250"/>
      <c r="VWQ22" s="250"/>
      <c r="VWR22" s="250"/>
      <c r="VWS22" s="250"/>
      <c r="VWT22" s="250"/>
      <c r="VWU22" s="250"/>
      <c r="VWV22" s="250"/>
      <c r="VWW22" s="249"/>
      <c r="VWX22" s="250"/>
      <c r="VWY22" s="250"/>
      <c r="VWZ22" s="250"/>
      <c r="VXA22" s="250"/>
      <c r="VXB22" s="250"/>
      <c r="VXC22" s="250"/>
      <c r="VXD22" s="250"/>
      <c r="VXE22" s="250"/>
      <c r="VXF22" s="250"/>
      <c r="VXG22" s="250"/>
      <c r="VXH22" s="250"/>
      <c r="VXI22" s="249"/>
      <c r="VXJ22" s="250"/>
      <c r="VXK22" s="250"/>
      <c r="VXL22" s="250"/>
      <c r="VXM22" s="250"/>
      <c r="VXN22" s="250"/>
      <c r="VXO22" s="250"/>
      <c r="VXP22" s="250"/>
      <c r="VXQ22" s="250"/>
      <c r="VXR22" s="250"/>
      <c r="VXS22" s="250"/>
      <c r="VXT22" s="250"/>
      <c r="VXU22" s="249"/>
      <c r="VXV22" s="250"/>
      <c r="VXW22" s="250"/>
      <c r="VXX22" s="250"/>
      <c r="VXY22" s="250"/>
      <c r="VXZ22" s="250"/>
      <c r="VYA22" s="250"/>
      <c r="VYB22" s="250"/>
      <c r="VYC22" s="250"/>
      <c r="VYD22" s="250"/>
      <c r="VYE22" s="250"/>
      <c r="VYF22" s="250"/>
      <c r="VYG22" s="249"/>
      <c r="VYH22" s="250"/>
      <c r="VYI22" s="250"/>
      <c r="VYJ22" s="250"/>
      <c r="VYK22" s="250"/>
      <c r="VYL22" s="250"/>
      <c r="VYM22" s="250"/>
      <c r="VYN22" s="250"/>
      <c r="VYO22" s="250"/>
      <c r="VYP22" s="250"/>
      <c r="VYQ22" s="250"/>
      <c r="VYR22" s="250"/>
      <c r="VYS22" s="249"/>
      <c r="VYT22" s="250"/>
      <c r="VYU22" s="250"/>
      <c r="VYV22" s="250"/>
      <c r="VYW22" s="250"/>
      <c r="VYX22" s="250"/>
      <c r="VYY22" s="250"/>
      <c r="VYZ22" s="250"/>
      <c r="VZA22" s="250"/>
      <c r="VZB22" s="250"/>
      <c r="VZC22" s="250"/>
      <c r="VZD22" s="250"/>
      <c r="VZE22" s="249"/>
      <c r="VZF22" s="250"/>
      <c r="VZG22" s="250"/>
      <c r="VZH22" s="250"/>
      <c r="VZI22" s="250"/>
      <c r="VZJ22" s="250"/>
      <c r="VZK22" s="250"/>
      <c r="VZL22" s="250"/>
      <c r="VZM22" s="250"/>
      <c r="VZN22" s="250"/>
      <c r="VZO22" s="250"/>
      <c r="VZP22" s="250"/>
      <c r="VZQ22" s="249"/>
      <c r="VZR22" s="250"/>
      <c r="VZS22" s="250"/>
      <c r="VZT22" s="250"/>
      <c r="VZU22" s="250"/>
      <c r="VZV22" s="250"/>
      <c r="VZW22" s="250"/>
      <c r="VZX22" s="250"/>
      <c r="VZY22" s="250"/>
      <c r="VZZ22" s="250"/>
      <c r="WAA22" s="250"/>
      <c r="WAB22" s="250"/>
      <c r="WAC22" s="249"/>
      <c r="WAD22" s="250"/>
      <c r="WAE22" s="250"/>
      <c r="WAF22" s="250"/>
      <c r="WAG22" s="250"/>
      <c r="WAH22" s="250"/>
      <c r="WAI22" s="250"/>
      <c r="WAJ22" s="250"/>
      <c r="WAK22" s="250"/>
      <c r="WAL22" s="250"/>
      <c r="WAM22" s="250"/>
      <c r="WAN22" s="250"/>
      <c r="WAO22" s="249"/>
      <c r="WAP22" s="250"/>
      <c r="WAQ22" s="250"/>
      <c r="WAR22" s="250"/>
      <c r="WAS22" s="250"/>
      <c r="WAT22" s="250"/>
      <c r="WAU22" s="250"/>
      <c r="WAV22" s="250"/>
      <c r="WAW22" s="250"/>
      <c r="WAX22" s="250"/>
      <c r="WAY22" s="250"/>
      <c r="WAZ22" s="250"/>
      <c r="WBA22" s="249"/>
      <c r="WBB22" s="250"/>
      <c r="WBC22" s="250"/>
      <c r="WBD22" s="250"/>
      <c r="WBE22" s="250"/>
      <c r="WBF22" s="250"/>
      <c r="WBG22" s="250"/>
      <c r="WBH22" s="250"/>
      <c r="WBI22" s="250"/>
      <c r="WBJ22" s="250"/>
      <c r="WBK22" s="250"/>
      <c r="WBL22" s="250"/>
      <c r="WBM22" s="249"/>
      <c r="WBN22" s="250"/>
      <c r="WBO22" s="250"/>
      <c r="WBP22" s="250"/>
      <c r="WBQ22" s="250"/>
      <c r="WBR22" s="250"/>
      <c r="WBS22" s="250"/>
      <c r="WBT22" s="250"/>
      <c r="WBU22" s="250"/>
      <c r="WBV22" s="250"/>
      <c r="WBW22" s="250"/>
      <c r="WBX22" s="250"/>
      <c r="WBY22" s="249"/>
      <c r="WBZ22" s="250"/>
      <c r="WCA22" s="250"/>
      <c r="WCB22" s="250"/>
      <c r="WCC22" s="250"/>
      <c r="WCD22" s="250"/>
      <c r="WCE22" s="250"/>
      <c r="WCF22" s="250"/>
      <c r="WCG22" s="250"/>
      <c r="WCH22" s="250"/>
      <c r="WCI22" s="250"/>
      <c r="WCJ22" s="250"/>
      <c r="WCK22" s="249"/>
      <c r="WCL22" s="250"/>
      <c r="WCM22" s="250"/>
      <c r="WCN22" s="250"/>
      <c r="WCO22" s="250"/>
      <c r="WCP22" s="250"/>
      <c r="WCQ22" s="250"/>
      <c r="WCR22" s="250"/>
      <c r="WCS22" s="250"/>
      <c r="WCT22" s="250"/>
      <c r="WCU22" s="250"/>
      <c r="WCV22" s="250"/>
      <c r="WCW22" s="249"/>
      <c r="WCX22" s="250"/>
      <c r="WCY22" s="250"/>
      <c r="WCZ22" s="250"/>
      <c r="WDA22" s="250"/>
      <c r="WDB22" s="250"/>
      <c r="WDC22" s="250"/>
      <c r="WDD22" s="250"/>
      <c r="WDE22" s="250"/>
      <c r="WDF22" s="250"/>
      <c r="WDG22" s="250"/>
      <c r="WDH22" s="250"/>
      <c r="WDI22" s="249"/>
      <c r="WDJ22" s="250"/>
      <c r="WDK22" s="250"/>
      <c r="WDL22" s="250"/>
      <c r="WDM22" s="250"/>
      <c r="WDN22" s="250"/>
      <c r="WDO22" s="250"/>
      <c r="WDP22" s="250"/>
      <c r="WDQ22" s="250"/>
      <c r="WDR22" s="250"/>
      <c r="WDS22" s="250"/>
      <c r="WDT22" s="250"/>
      <c r="WDU22" s="249"/>
      <c r="WDV22" s="250"/>
      <c r="WDW22" s="250"/>
      <c r="WDX22" s="250"/>
      <c r="WDY22" s="250"/>
      <c r="WDZ22" s="250"/>
      <c r="WEA22" s="250"/>
      <c r="WEB22" s="250"/>
      <c r="WEC22" s="250"/>
      <c r="WED22" s="250"/>
      <c r="WEE22" s="250"/>
      <c r="WEF22" s="250"/>
      <c r="WEG22" s="249"/>
      <c r="WEH22" s="250"/>
      <c r="WEI22" s="250"/>
      <c r="WEJ22" s="250"/>
      <c r="WEK22" s="250"/>
      <c r="WEL22" s="250"/>
      <c r="WEM22" s="250"/>
      <c r="WEN22" s="250"/>
      <c r="WEO22" s="250"/>
      <c r="WEP22" s="250"/>
      <c r="WEQ22" s="250"/>
      <c r="WER22" s="250"/>
      <c r="WES22" s="249"/>
      <c r="WET22" s="250"/>
      <c r="WEU22" s="250"/>
      <c r="WEV22" s="250"/>
      <c r="WEW22" s="250"/>
      <c r="WEX22" s="250"/>
      <c r="WEY22" s="250"/>
      <c r="WEZ22" s="250"/>
      <c r="WFA22" s="250"/>
      <c r="WFB22" s="250"/>
      <c r="WFC22" s="250"/>
      <c r="WFD22" s="250"/>
      <c r="WFE22" s="249"/>
      <c r="WFF22" s="250"/>
      <c r="WFG22" s="250"/>
      <c r="WFH22" s="250"/>
      <c r="WFI22" s="250"/>
      <c r="WFJ22" s="250"/>
      <c r="WFK22" s="250"/>
      <c r="WFL22" s="250"/>
      <c r="WFM22" s="250"/>
      <c r="WFN22" s="250"/>
      <c r="WFO22" s="250"/>
      <c r="WFP22" s="250"/>
      <c r="WFQ22" s="249"/>
      <c r="WFR22" s="250"/>
      <c r="WFS22" s="250"/>
      <c r="WFT22" s="250"/>
      <c r="WFU22" s="250"/>
      <c r="WFV22" s="250"/>
      <c r="WFW22" s="250"/>
      <c r="WFX22" s="250"/>
      <c r="WFY22" s="250"/>
      <c r="WFZ22" s="250"/>
      <c r="WGA22" s="250"/>
      <c r="WGB22" s="250"/>
      <c r="WGC22" s="249"/>
      <c r="WGD22" s="250"/>
      <c r="WGE22" s="250"/>
      <c r="WGF22" s="250"/>
      <c r="WGG22" s="250"/>
      <c r="WGH22" s="250"/>
      <c r="WGI22" s="250"/>
      <c r="WGJ22" s="250"/>
      <c r="WGK22" s="250"/>
      <c r="WGL22" s="250"/>
      <c r="WGM22" s="250"/>
      <c r="WGN22" s="250"/>
      <c r="WGO22" s="249"/>
      <c r="WGP22" s="250"/>
      <c r="WGQ22" s="250"/>
      <c r="WGR22" s="250"/>
      <c r="WGS22" s="250"/>
      <c r="WGT22" s="250"/>
      <c r="WGU22" s="250"/>
      <c r="WGV22" s="250"/>
      <c r="WGW22" s="250"/>
      <c r="WGX22" s="250"/>
      <c r="WGY22" s="250"/>
      <c r="WGZ22" s="250"/>
      <c r="WHA22" s="249"/>
      <c r="WHB22" s="250"/>
      <c r="WHC22" s="250"/>
      <c r="WHD22" s="250"/>
      <c r="WHE22" s="250"/>
      <c r="WHF22" s="250"/>
      <c r="WHG22" s="250"/>
      <c r="WHH22" s="250"/>
      <c r="WHI22" s="250"/>
      <c r="WHJ22" s="250"/>
      <c r="WHK22" s="250"/>
      <c r="WHL22" s="250"/>
      <c r="WHM22" s="249"/>
      <c r="WHN22" s="250"/>
      <c r="WHO22" s="250"/>
      <c r="WHP22" s="250"/>
      <c r="WHQ22" s="250"/>
      <c r="WHR22" s="250"/>
      <c r="WHS22" s="250"/>
      <c r="WHT22" s="250"/>
      <c r="WHU22" s="250"/>
      <c r="WHV22" s="250"/>
      <c r="WHW22" s="250"/>
      <c r="WHX22" s="250"/>
      <c r="WHY22" s="249"/>
      <c r="WHZ22" s="250"/>
      <c r="WIA22" s="250"/>
      <c r="WIB22" s="250"/>
      <c r="WIC22" s="250"/>
      <c r="WID22" s="250"/>
      <c r="WIE22" s="250"/>
      <c r="WIF22" s="250"/>
      <c r="WIG22" s="250"/>
      <c r="WIH22" s="250"/>
      <c r="WII22" s="250"/>
      <c r="WIJ22" s="250"/>
      <c r="WIK22" s="249"/>
      <c r="WIL22" s="250"/>
      <c r="WIM22" s="250"/>
      <c r="WIN22" s="250"/>
      <c r="WIO22" s="250"/>
      <c r="WIP22" s="250"/>
      <c r="WIQ22" s="250"/>
      <c r="WIR22" s="250"/>
      <c r="WIS22" s="250"/>
      <c r="WIT22" s="250"/>
      <c r="WIU22" s="250"/>
      <c r="WIV22" s="250"/>
      <c r="WIW22" s="249"/>
      <c r="WIX22" s="250"/>
      <c r="WIY22" s="250"/>
      <c r="WIZ22" s="250"/>
      <c r="WJA22" s="250"/>
      <c r="WJB22" s="250"/>
      <c r="WJC22" s="250"/>
      <c r="WJD22" s="250"/>
      <c r="WJE22" s="250"/>
      <c r="WJF22" s="250"/>
      <c r="WJG22" s="250"/>
      <c r="WJH22" s="250"/>
      <c r="WJI22" s="249"/>
      <c r="WJJ22" s="250"/>
      <c r="WJK22" s="250"/>
      <c r="WJL22" s="250"/>
      <c r="WJM22" s="250"/>
      <c r="WJN22" s="250"/>
      <c r="WJO22" s="250"/>
      <c r="WJP22" s="250"/>
      <c r="WJQ22" s="250"/>
      <c r="WJR22" s="250"/>
      <c r="WJS22" s="250"/>
      <c r="WJT22" s="250"/>
      <c r="WJU22" s="249"/>
      <c r="WJV22" s="250"/>
      <c r="WJW22" s="250"/>
      <c r="WJX22" s="250"/>
      <c r="WJY22" s="250"/>
      <c r="WJZ22" s="250"/>
      <c r="WKA22" s="250"/>
      <c r="WKB22" s="250"/>
      <c r="WKC22" s="250"/>
      <c r="WKD22" s="250"/>
      <c r="WKE22" s="250"/>
      <c r="WKF22" s="250"/>
      <c r="WKG22" s="249"/>
      <c r="WKH22" s="250"/>
      <c r="WKI22" s="250"/>
      <c r="WKJ22" s="250"/>
      <c r="WKK22" s="250"/>
      <c r="WKL22" s="250"/>
      <c r="WKM22" s="250"/>
      <c r="WKN22" s="250"/>
      <c r="WKO22" s="250"/>
      <c r="WKP22" s="250"/>
      <c r="WKQ22" s="250"/>
      <c r="WKR22" s="250"/>
      <c r="WKS22" s="249"/>
      <c r="WKT22" s="250"/>
      <c r="WKU22" s="250"/>
      <c r="WKV22" s="250"/>
      <c r="WKW22" s="250"/>
      <c r="WKX22" s="250"/>
      <c r="WKY22" s="250"/>
      <c r="WKZ22" s="250"/>
      <c r="WLA22" s="250"/>
      <c r="WLB22" s="250"/>
      <c r="WLC22" s="250"/>
      <c r="WLD22" s="250"/>
      <c r="WLE22" s="249"/>
      <c r="WLF22" s="250"/>
      <c r="WLG22" s="250"/>
      <c r="WLH22" s="250"/>
      <c r="WLI22" s="250"/>
      <c r="WLJ22" s="250"/>
      <c r="WLK22" s="250"/>
      <c r="WLL22" s="250"/>
      <c r="WLM22" s="250"/>
      <c r="WLN22" s="250"/>
      <c r="WLO22" s="250"/>
      <c r="WLP22" s="250"/>
      <c r="WLQ22" s="249"/>
      <c r="WLR22" s="250"/>
      <c r="WLS22" s="250"/>
      <c r="WLT22" s="250"/>
      <c r="WLU22" s="250"/>
      <c r="WLV22" s="250"/>
      <c r="WLW22" s="250"/>
      <c r="WLX22" s="250"/>
      <c r="WLY22" s="250"/>
      <c r="WLZ22" s="250"/>
      <c r="WMA22" s="250"/>
      <c r="WMB22" s="250"/>
      <c r="WMC22" s="249"/>
      <c r="WMD22" s="250"/>
      <c r="WME22" s="250"/>
      <c r="WMF22" s="250"/>
      <c r="WMG22" s="250"/>
      <c r="WMH22" s="250"/>
      <c r="WMI22" s="250"/>
      <c r="WMJ22" s="250"/>
      <c r="WMK22" s="250"/>
      <c r="WML22" s="250"/>
      <c r="WMM22" s="250"/>
      <c r="WMN22" s="250"/>
      <c r="WMO22" s="249"/>
      <c r="WMP22" s="250"/>
      <c r="WMQ22" s="250"/>
      <c r="WMR22" s="250"/>
      <c r="WMS22" s="250"/>
      <c r="WMT22" s="250"/>
      <c r="WMU22" s="250"/>
      <c r="WMV22" s="250"/>
      <c r="WMW22" s="250"/>
      <c r="WMX22" s="250"/>
      <c r="WMY22" s="250"/>
      <c r="WMZ22" s="250"/>
      <c r="WNA22" s="249"/>
      <c r="WNB22" s="250"/>
      <c r="WNC22" s="250"/>
      <c r="WND22" s="250"/>
      <c r="WNE22" s="250"/>
      <c r="WNF22" s="250"/>
      <c r="WNG22" s="250"/>
      <c r="WNH22" s="250"/>
      <c r="WNI22" s="250"/>
      <c r="WNJ22" s="250"/>
      <c r="WNK22" s="250"/>
      <c r="WNL22" s="250"/>
      <c r="WNM22" s="249"/>
      <c r="WNN22" s="250"/>
      <c r="WNO22" s="250"/>
      <c r="WNP22" s="250"/>
      <c r="WNQ22" s="250"/>
      <c r="WNR22" s="250"/>
      <c r="WNS22" s="250"/>
      <c r="WNT22" s="250"/>
      <c r="WNU22" s="250"/>
      <c r="WNV22" s="250"/>
      <c r="WNW22" s="250"/>
      <c r="WNX22" s="250"/>
      <c r="WNY22" s="249"/>
      <c r="WNZ22" s="250"/>
      <c r="WOA22" s="250"/>
      <c r="WOB22" s="250"/>
      <c r="WOC22" s="250"/>
      <c r="WOD22" s="250"/>
      <c r="WOE22" s="250"/>
      <c r="WOF22" s="250"/>
      <c r="WOG22" s="250"/>
      <c r="WOH22" s="250"/>
      <c r="WOI22" s="250"/>
      <c r="WOJ22" s="250"/>
      <c r="WOK22" s="249"/>
      <c r="WOL22" s="250"/>
      <c r="WOM22" s="250"/>
      <c r="WON22" s="250"/>
      <c r="WOO22" s="250"/>
      <c r="WOP22" s="250"/>
      <c r="WOQ22" s="250"/>
      <c r="WOR22" s="250"/>
      <c r="WOS22" s="250"/>
      <c r="WOT22" s="250"/>
      <c r="WOU22" s="250"/>
      <c r="WOV22" s="250"/>
      <c r="WOW22" s="249"/>
      <c r="WOX22" s="250"/>
      <c r="WOY22" s="250"/>
      <c r="WOZ22" s="250"/>
      <c r="WPA22" s="250"/>
      <c r="WPB22" s="250"/>
      <c r="WPC22" s="250"/>
      <c r="WPD22" s="250"/>
      <c r="WPE22" s="250"/>
      <c r="WPF22" s="250"/>
      <c r="WPG22" s="250"/>
      <c r="WPH22" s="250"/>
      <c r="WPI22" s="249"/>
      <c r="WPJ22" s="250"/>
      <c r="WPK22" s="250"/>
      <c r="WPL22" s="250"/>
      <c r="WPM22" s="250"/>
      <c r="WPN22" s="250"/>
      <c r="WPO22" s="250"/>
      <c r="WPP22" s="250"/>
      <c r="WPQ22" s="250"/>
      <c r="WPR22" s="250"/>
      <c r="WPS22" s="250"/>
      <c r="WPT22" s="250"/>
      <c r="WPU22" s="249"/>
      <c r="WPV22" s="250"/>
      <c r="WPW22" s="250"/>
      <c r="WPX22" s="250"/>
      <c r="WPY22" s="250"/>
      <c r="WPZ22" s="250"/>
      <c r="WQA22" s="250"/>
      <c r="WQB22" s="250"/>
      <c r="WQC22" s="250"/>
      <c r="WQD22" s="250"/>
      <c r="WQE22" s="250"/>
      <c r="WQF22" s="250"/>
      <c r="WQG22" s="249"/>
      <c r="WQH22" s="250"/>
      <c r="WQI22" s="250"/>
      <c r="WQJ22" s="250"/>
      <c r="WQK22" s="250"/>
      <c r="WQL22" s="250"/>
      <c r="WQM22" s="250"/>
      <c r="WQN22" s="250"/>
      <c r="WQO22" s="250"/>
      <c r="WQP22" s="250"/>
      <c r="WQQ22" s="250"/>
      <c r="WQR22" s="250"/>
      <c r="WQS22" s="249"/>
      <c r="WQT22" s="250"/>
      <c r="WQU22" s="250"/>
      <c r="WQV22" s="250"/>
      <c r="WQW22" s="250"/>
      <c r="WQX22" s="250"/>
      <c r="WQY22" s="250"/>
      <c r="WQZ22" s="250"/>
      <c r="WRA22" s="250"/>
      <c r="WRB22" s="250"/>
      <c r="WRC22" s="250"/>
      <c r="WRD22" s="250"/>
      <c r="WRE22" s="249"/>
      <c r="WRF22" s="250"/>
      <c r="WRG22" s="250"/>
      <c r="WRH22" s="250"/>
      <c r="WRI22" s="250"/>
      <c r="WRJ22" s="250"/>
      <c r="WRK22" s="250"/>
      <c r="WRL22" s="250"/>
      <c r="WRM22" s="250"/>
      <c r="WRN22" s="250"/>
      <c r="WRO22" s="250"/>
      <c r="WRP22" s="250"/>
      <c r="WRQ22" s="249"/>
      <c r="WRR22" s="250"/>
      <c r="WRS22" s="250"/>
      <c r="WRT22" s="250"/>
      <c r="WRU22" s="250"/>
      <c r="WRV22" s="250"/>
      <c r="WRW22" s="250"/>
      <c r="WRX22" s="250"/>
      <c r="WRY22" s="250"/>
      <c r="WRZ22" s="250"/>
      <c r="WSA22" s="250"/>
      <c r="WSB22" s="250"/>
      <c r="WSC22" s="249"/>
      <c r="WSD22" s="250"/>
      <c r="WSE22" s="250"/>
      <c r="WSF22" s="250"/>
      <c r="WSG22" s="250"/>
      <c r="WSH22" s="250"/>
      <c r="WSI22" s="250"/>
      <c r="WSJ22" s="250"/>
      <c r="WSK22" s="250"/>
      <c r="WSL22" s="250"/>
      <c r="WSM22" s="250"/>
      <c r="WSN22" s="250"/>
      <c r="WSO22" s="249"/>
      <c r="WSP22" s="250"/>
      <c r="WSQ22" s="250"/>
      <c r="WSR22" s="250"/>
      <c r="WSS22" s="250"/>
      <c r="WST22" s="250"/>
      <c r="WSU22" s="250"/>
      <c r="WSV22" s="250"/>
      <c r="WSW22" s="250"/>
      <c r="WSX22" s="250"/>
      <c r="WSY22" s="250"/>
      <c r="WSZ22" s="250"/>
      <c r="WTA22" s="249"/>
      <c r="WTB22" s="250"/>
      <c r="WTC22" s="250"/>
      <c r="WTD22" s="250"/>
      <c r="WTE22" s="250"/>
      <c r="WTF22" s="250"/>
      <c r="WTG22" s="250"/>
      <c r="WTH22" s="250"/>
      <c r="WTI22" s="250"/>
      <c r="WTJ22" s="250"/>
      <c r="WTK22" s="250"/>
      <c r="WTL22" s="250"/>
      <c r="WTM22" s="249"/>
      <c r="WTN22" s="250"/>
      <c r="WTO22" s="250"/>
      <c r="WTP22" s="250"/>
      <c r="WTQ22" s="250"/>
      <c r="WTR22" s="250"/>
      <c r="WTS22" s="250"/>
      <c r="WTT22" s="250"/>
      <c r="WTU22" s="250"/>
      <c r="WTV22" s="250"/>
      <c r="WTW22" s="250"/>
      <c r="WTX22" s="250"/>
      <c r="WTY22" s="249"/>
      <c r="WTZ22" s="250"/>
      <c r="WUA22" s="250"/>
      <c r="WUB22" s="250"/>
      <c r="WUC22" s="250"/>
      <c r="WUD22" s="250"/>
      <c r="WUE22" s="250"/>
      <c r="WUF22" s="250"/>
      <c r="WUG22" s="250"/>
      <c r="WUH22" s="250"/>
      <c r="WUI22" s="250"/>
      <c r="WUJ22" s="250"/>
      <c r="WUK22" s="249"/>
      <c r="WUL22" s="250"/>
      <c r="WUM22" s="250"/>
      <c r="WUN22" s="250"/>
      <c r="WUO22" s="250"/>
      <c r="WUP22" s="250"/>
      <c r="WUQ22" s="250"/>
      <c r="WUR22" s="250"/>
      <c r="WUS22" s="250"/>
      <c r="WUT22" s="250"/>
      <c r="WUU22" s="250"/>
      <c r="WUV22" s="250"/>
      <c r="WUW22" s="249"/>
      <c r="WUX22" s="250"/>
      <c r="WUY22" s="250"/>
      <c r="WUZ22" s="250"/>
      <c r="WVA22" s="250"/>
      <c r="WVB22" s="250"/>
      <c r="WVC22" s="250"/>
      <c r="WVD22" s="250"/>
      <c r="WVE22" s="250"/>
      <c r="WVF22" s="250"/>
      <c r="WVG22" s="250"/>
      <c r="WVH22" s="250"/>
      <c r="WVI22" s="249"/>
      <c r="WVJ22" s="250"/>
      <c r="WVK22" s="250"/>
      <c r="WVL22" s="250"/>
      <c r="WVM22" s="250"/>
      <c r="WVN22" s="250"/>
      <c r="WVO22" s="250"/>
      <c r="WVP22" s="250"/>
      <c r="WVQ22" s="250"/>
      <c r="WVR22" s="250"/>
      <c r="WVS22" s="250"/>
      <c r="WVT22" s="250"/>
      <c r="WVU22" s="249"/>
      <c r="WVV22" s="250"/>
      <c r="WVW22" s="250"/>
      <c r="WVX22" s="250"/>
      <c r="WVY22" s="250"/>
      <c r="WVZ22" s="250"/>
      <c r="WWA22" s="250"/>
      <c r="WWB22" s="250"/>
      <c r="WWC22" s="250"/>
      <c r="WWD22" s="250"/>
      <c r="WWE22" s="250"/>
      <c r="WWF22" s="250"/>
      <c r="WWG22" s="249"/>
      <c r="WWH22" s="250"/>
      <c r="WWI22" s="250"/>
      <c r="WWJ22" s="250"/>
      <c r="WWK22" s="250"/>
      <c r="WWL22" s="250"/>
      <c r="WWM22" s="250"/>
      <c r="WWN22" s="250"/>
      <c r="WWO22" s="250"/>
      <c r="WWP22" s="250"/>
      <c r="WWQ22" s="250"/>
      <c r="WWR22" s="250"/>
      <c r="WWS22" s="249"/>
      <c r="WWT22" s="250"/>
      <c r="WWU22" s="250"/>
      <c r="WWV22" s="250"/>
      <c r="WWW22" s="250"/>
      <c r="WWX22" s="250"/>
      <c r="WWY22" s="250"/>
      <c r="WWZ22" s="250"/>
      <c r="WXA22" s="250"/>
      <c r="WXB22" s="250"/>
      <c r="WXC22" s="250"/>
      <c r="WXD22" s="250"/>
      <c r="WXE22" s="249"/>
      <c r="WXF22" s="250"/>
      <c r="WXG22" s="250"/>
      <c r="WXH22" s="250"/>
      <c r="WXI22" s="250"/>
      <c r="WXJ22" s="250"/>
      <c r="WXK22" s="250"/>
      <c r="WXL22" s="250"/>
      <c r="WXM22" s="250"/>
      <c r="WXN22" s="250"/>
      <c r="WXO22" s="250"/>
      <c r="WXP22" s="250"/>
      <c r="WXQ22" s="249"/>
      <c r="WXR22" s="250"/>
      <c r="WXS22" s="250"/>
      <c r="WXT22" s="250"/>
      <c r="WXU22" s="250"/>
      <c r="WXV22" s="250"/>
      <c r="WXW22" s="250"/>
      <c r="WXX22" s="250"/>
      <c r="WXY22" s="250"/>
      <c r="WXZ22" s="250"/>
      <c r="WYA22" s="250"/>
      <c r="WYB22" s="250"/>
      <c r="WYC22" s="249"/>
      <c r="WYD22" s="250"/>
      <c r="WYE22" s="250"/>
      <c r="WYF22" s="250"/>
      <c r="WYG22" s="250"/>
      <c r="WYH22" s="250"/>
      <c r="WYI22" s="250"/>
      <c r="WYJ22" s="250"/>
      <c r="WYK22" s="250"/>
      <c r="WYL22" s="250"/>
      <c r="WYM22" s="250"/>
      <c r="WYN22" s="250"/>
      <c r="WYO22" s="249"/>
      <c r="WYP22" s="250"/>
      <c r="WYQ22" s="250"/>
      <c r="WYR22" s="250"/>
      <c r="WYS22" s="250"/>
      <c r="WYT22" s="250"/>
      <c r="WYU22" s="250"/>
      <c r="WYV22" s="250"/>
      <c r="WYW22" s="250"/>
      <c r="WYX22" s="250"/>
      <c r="WYY22" s="250"/>
      <c r="WYZ22" s="250"/>
      <c r="WZA22" s="249"/>
      <c r="WZB22" s="250"/>
      <c r="WZC22" s="250"/>
      <c r="WZD22" s="250"/>
      <c r="WZE22" s="250"/>
      <c r="WZF22" s="250"/>
      <c r="WZG22" s="250"/>
      <c r="WZH22" s="250"/>
      <c r="WZI22" s="250"/>
      <c r="WZJ22" s="250"/>
      <c r="WZK22" s="250"/>
      <c r="WZL22" s="250"/>
      <c r="WZM22" s="249"/>
      <c r="WZN22" s="250"/>
      <c r="WZO22" s="250"/>
      <c r="WZP22" s="250"/>
      <c r="WZQ22" s="250"/>
      <c r="WZR22" s="250"/>
      <c r="WZS22" s="250"/>
      <c r="WZT22" s="250"/>
      <c r="WZU22" s="250"/>
      <c r="WZV22" s="250"/>
      <c r="WZW22" s="250"/>
      <c r="WZX22" s="250"/>
      <c r="WZY22" s="249"/>
      <c r="WZZ22" s="250"/>
      <c r="XAA22" s="250"/>
      <c r="XAB22" s="250"/>
      <c r="XAC22" s="250"/>
      <c r="XAD22" s="250"/>
      <c r="XAE22" s="250"/>
      <c r="XAF22" s="250"/>
      <c r="XAG22" s="250"/>
      <c r="XAH22" s="250"/>
      <c r="XAI22" s="250"/>
      <c r="XAJ22" s="250"/>
      <c r="XAK22" s="249"/>
      <c r="XAL22" s="250"/>
      <c r="XAM22" s="250"/>
      <c r="XAN22" s="250"/>
      <c r="XAO22" s="250"/>
      <c r="XAP22" s="250"/>
      <c r="XAQ22" s="250"/>
      <c r="XAR22" s="250"/>
      <c r="XAS22" s="250"/>
      <c r="XAT22" s="250"/>
      <c r="XAU22" s="250"/>
      <c r="XAV22" s="250"/>
      <c r="XAW22" s="249"/>
      <c r="XAX22" s="250"/>
      <c r="XAY22" s="250"/>
      <c r="XAZ22" s="250"/>
      <c r="XBA22" s="250"/>
      <c r="XBB22" s="250"/>
      <c r="XBC22" s="250"/>
      <c r="XBD22" s="250"/>
      <c r="XBE22" s="250"/>
      <c r="XBF22" s="250"/>
      <c r="XBG22" s="250"/>
      <c r="XBH22" s="250"/>
      <c r="XBI22" s="249"/>
      <c r="XBJ22" s="250"/>
      <c r="XBK22" s="250"/>
      <c r="XBL22" s="250"/>
      <c r="XBM22" s="250"/>
      <c r="XBN22" s="250"/>
      <c r="XBO22" s="250"/>
      <c r="XBP22" s="250"/>
      <c r="XBQ22" s="250"/>
      <c r="XBR22" s="250"/>
      <c r="XBS22" s="250"/>
      <c r="XBT22" s="250"/>
      <c r="XBU22" s="249"/>
      <c r="XBV22" s="250"/>
      <c r="XBW22" s="250"/>
      <c r="XBX22" s="250"/>
      <c r="XBY22" s="250"/>
      <c r="XBZ22" s="250"/>
      <c r="XCA22" s="250"/>
      <c r="XCB22" s="250"/>
      <c r="XCC22" s="250"/>
      <c r="XCD22" s="250"/>
      <c r="XCE22" s="250"/>
      <c r="XCF22" s="250"/>
      <c r="XCG22" s="249"/>
      <c r="XCH22" s="250"/>
      <c r="XCI22" s="250"/>
      <c r="XCJ22" s="250"/>
      <c r="XCK22" s="250"/>
      <c r="XCL22" s="250"/>
      <c r="XCM22" s="250"/>
      <c r="XCN22" s="250"/>
      <c r="XCO22" s="250"/>
      <c r="XCP22" s="250"/>
      <c r="XCQ22" s="250"/>
      <c r="XCR22" s="250"/>
      <c r="XCS22" s="249"/>
      <c r="XCT22" s="250"/>
      <c r="XCU22" s="250"/>
      <c r="XCV22" s="250"/>
      <c r="XCW22" s="250"/>
      <c r="XCX22" s="250"/>
      <c r="XCY22" s="250"/>
      <c r="XCZ22" s="250"/>
      <c r="XDA22" s="250"/>
      <c r="XDB22" s="250"/>
      <c r="XDC22" s="250"/>
      <c r="XDD22" s="250"/>
      <c r="XDE22" s="249"/>
      <c r="XDF22" s="250"/>
      <c r="XDG22" s="250"/>
      <c r="XDH22" s="250"/>
      <c r="XDI22" s="250"/>
      <c r="XDJ22" s="250"/>
      <c r="XDK22" s="250"/>
      <c r="XDL22" s="250"/>
      <c r="XDM22" s="250"/>
      <c r="XDN22" s="250"/>
      <c r="XDO22" s="250"/>
      <c r="XDP22" s="250"/>
      <c r="XDQ22" s="249"/>
      <c r="XDR22" s="250"/>
      <c r="XDS22" s="250"/>
      <c r="XDT22" s="250"/>
      <c r="XDU22" s="250"/>
      <c r="XDV22" s="250"/>
      <c r="XDW22" s="250"/>
      <c r="XDX22" s="250"/>
      <c r="XDY22" s="250"/>
      <c r="XDZ22" s="250"/>
      <c r="XEA22" s="250"/>
      <c r="XEB22" s="250"/>
      <c r="XEC22" s="249"/>
      <c r="XED22" s="250"/>
      <c r="XEE22" s="250"/>
      <c r="XEF22" s="250"/>
      <c r="XEG22" s="250"/>
      <c r="XEH22" s="250"/>
      <c r="XEI22" s="250"/>
      <c r="XEJ22" s="250"/>
      <c r="XEK22" s="250"/>
      <c r="XEL22" s="250"/>
      <c r="XEM22" s="250"/>
      <c r="XEN22" s="250"/>
      <c r="XEO22" s="249"/>
      <c r="XEP22" s="250"/>
      <c r="XEQ22" s="250"/>
      <c r="XER22" s="250"/>
      <c r="XES22" s="250"/>
      <c r="XET22" s="250"/>
      <c r="XEU22" s="250"/>
      <c r="XEV22" s="250"/>
      <c r="XEW22" s="250"/>
      <c r="XEX22" s="250"/>
      <c r="XEY22" s="250"/>
      <c r="XEZ22" s="250"/>
      <c r="XFA22" s="249"/>
      <c r="XFB22" s="250"/>
      <c r="XFC22" s="250"/>
      <c r="XFD22" s="250"/>
    </row>
    <row r="23" spans="1:16384" ht="13.5" thickBot="1" x14ac:dyDescent="0.25">
      <c r="A23" s="46"/>
      <c r="B23" s="54"/>
      <c r="C23" s="43"/>
      <c r="D23" s="43"/>
      <c r="E23" s="43"/>
      <c r="F23" s="43"/>
      <c r="G23" s="43"/>
      <c r="H23" s="43"/>
      <c r="I23" s="43"/>
      <c r="J23" s="43"/>
      <c r="K23" s="20"/>
      <c r="L23" s="20"/>
    </row>
    <row r="24" spans="1:16384" ht="12.75" customHeight="1" x14ac:dyDescent="0.2">
      <c r="A24" s="243" t="s">
        <v>30</v>
      </c>
      <c r="B24" s="267" t="s">
        <v>31</v>
      </c>
      <c r="C24" s="246" t="s">
        <v>32</v>
      </c>
      <c r="D24" s="33"/>
      <c r="E24" s="243" t="s">
        <v>44</v>
      </c>
      <c r="F24" s="267" t="s">
        <v>31</v>
      </c>
      <c r="G24" s="246" t="s">
        <v>32</v>
      </c>
      <c r="H24" s="19"/>
      <c r="I24" s="19"/>
      <c r="J24" s="20"/>
      <c r="K24" s="20"/>
      <c r="L24" s="20"/>
    </row>
    <row r="25" spans="1:16384" ht="19.5" customHeight="1" x14ac:dyDescent="0.2">
      <c r="A25" s="243"/>
      <c r="B25" s="248"/>
      <c r="C25" s="248"/>
      <c r="D25" s="33"/>
      <c r="E25" s="243"/>
      <c r="F25" s="248"/>
      <c r="G25" s="248"/>
      <c r="H25" s="19"/>
      <c r="I25" s="19"/>
      <c r="J25" s="20"/>
      <c r="K25" s="20"/>
      <c r="L25" s="20"/>
    </row>
    <row r="26" spans="1:16384" x14ac:dyDescent="0.2">
      <c r="A26" s="106" t="s">
        <v>33</v>
      </c>
      <c r="B26" s="109" t="s">
        <v>38</v>
      </c>
      <c r="C26" s="110">
        <v>3997010.6000000006</v>
      </c>
      <c r="D26" s="34"/>
      <c r="E26" s="106" t="s">
        <v>33</v>
      </c>
      <c r="F26" s="109" t="s">
        <v>123</v>
      </c>
      <c r="G26" s="110">
        <v>6016472.4699999997</v>
      </c>
      <c r="H26" s="22"/>
      <c r="I26" s="22"/>
      <c r="J26" s="22"/>
      <c r="K26" s="20"/>
      <c r="L26" s="20"/>
    </row>
    <row r="27" spans="1:16384" ht="22.5" x14ac:dyDescent="0.2">
      <c r="A27" s="106" t="s">
        <v>35</v>
      </c>
      <c r="B27" s="109" t="s">
        <v>41</v>
      </c>
      <c r="C27" s="110">
        <v>2268826.36</v>
      </c>
      <c r="D27" s="34"/>
      <c r="E27" s="106" t="s">
        <v>35</v>
      </c>
      <c r="F27" s="109" t="s">
        <v>45</v>
      </c>
      <c r="G27" s="110">
        <v>805439.7</v>
      </c>
      <c r="H27" s="22"/>
      <c r="I27" s="22"/>
      <c r="J27" s="22"/>
      <c r="K27" s="20"/>
      <c r="L27" s="20"/>
    </row>
    <row r="28" spans="1:16384" x14ac:dyDescent="0.2">
      <c r="A28" s="108">
        <v>0.55000000000000004</v>
      </c>
      <c r="B28" s="109" t="s">
        <v>36</v>
      </c>
      <c r="C28" s="110">
        <v>1518006.93</v>
      </c>
      <c r="D28" s="34"/>
      <c r="E28" s="108">
        <v>0.45</v>
      </c>
      <c r="F28" s="109" t="s">
        <v>193</v>
      </c>
      <c r="G28" s="110">
        <v>150866.71</v>
      </c>
      <c r="H28" s="22"/>
      <c r="I28" s="22"/>
      <c r="J28" s="22"/>
      <c r="K28" s="20"/>
      <c r="L28" s="20"/>
    </row>
    <row r="29" spans="1:16384" ht="12.75" customHeight="1" x14ac:dyDescent="0.2">
      <c r="A29" s="284" t="s">
        <v>143</v>
      </c>
      <c r="B29" s="132" t="s">
        <v>37</v>
      </c>
      <c r="C29" s="110">
        <v>596449.84000000008</v>
      </c>
      <c r="D29" s="34"/>
      <c r="E29" s="284" t="s">
        <v>145</v>
      </c>
      <c r="F29" s="132" t="s">
        <v>46</v>
      </c>
      <c r="G29" s="110">
        <v>124462.54999999999</v>
      </c>
      <c r="H29" s="22"/>
      <c r="I29" s="22"/>
      <c r="J29" s="22"/>
      <c r="K29" s="20"/>
      <c r="L29" s="20"/>
    </row>
    <row r="30" spans="1:16384" ht="12.75" customHeight="1" x14ac:dyDescent="0.2">
      <c r="A30" s="284"/>
      <c r="B30" s="132" t="s">
        <v>40</v>
      </c>
      <c r="C30" s="110">
        <v>325246.16999999993</v>
      </c>
      <c r="D30" s="34"/>
      <c r="E30" s="284"/>
      <c r="F30" s="132" t="s">
        <v>47</v>
      </c>
      <c r="G30" s="110">
        <v>105225.90999999999</v>
      </c>
      <c r="H30" s="22"/>
      <c r="I30" s="22"/>
      <c r="J30" s="22"/>
      <c r="K30" s="20"/>
      <c r="L30" s="20"/>
    </row>
    <row r="31" spans="1:16384" x14ac:dyDescent="0.2">
      <c r="A31" s="284"/>
      <c r="B31" s="132" t="s">
        <v>39</v>
      </c>
      <c r="C31" s="110">
        <v>219778.39</v>
      </c>
      <c r="D31" s="34"/>
      <c r="E31" s="284"/>
      <c r="F31" s="132" t="s">
        <v>133</v>
      </c>
      <c r="G31" s="110">
        <v>67430.92</v>
      </c>
      <c r="H31" s="22"/>
      <c r="I31" s="22"/>
      <c r="J31" s="22"/>
      <c r="K31" s="20"/>
      <c r="L31" s="20"/>
    </row>
    <row r="32" spans="1:16384" ht="56.25" x14ac:dyDescent="0.2">
      <c r="A32" s="284"/>
      <c r="B32" s="133" t="s">
        <v>210</v>
      </c>
      <c r="C32" s="110">
        <v>103224.01999999999</v>
      </c>
      <c r="D32" s="34"/>
      <c r="E32" s="284"/>
      <c r="F32" s="133" t="s">
        <v>194</v>
      </c>
      <c r="G32" s="110">
        <v>57365.7</v>
      </c>
      <c r="H32" s="22"/>
      <c r="I32" s="22"/>
      <c r="J32" s="22"/>
      <c r="K32" s="20"/>
      <c r="L32" s="20"/>
    </row>
    <row r="33" spans="1:16384" ht="23.25" thickBot="1" x14ac:dyDescent="0.25">
      <c r="A33" s="135">
        <v>0.26</v>
      </c>
      <c r="B33" s="113" t="s">
        <v>131</v>
      </c>
      <c r="C33" s="114">
        <v>189853.75999999992</v>
      </c>
      <c r="D33" s="34"/>
      <c r="E33" s="139"/>
      <c r="F33" s="133" t="s">
        <v>149</v>
      </c>
      <c r="G33" s="110">
        <v>19015.030000000002</v>
      </c>
      <c r="H33" s="22"/>
      <c r="I33" s="22"/>
      <c r="J33" s="22"/>
      <c r="K33" s="20"/>
      <c r="L33" s="20"/>
    </row>
    <row r="34" spans="1:16384" ht="23.25" thickBot="1" x14ac:dyDescent="0.25">
      <c r="A34" s="43"/>
      <c r="B34" s="43"/>
      <c r="C34" s="43"/>
      <c r="D34" s="43"/>
      <c r="E34" s="135">
        <v>0.81</v>
      </c>
      <c r="F34" s="137" t="s">
        <v>150</v>
      </c>
      <c r="G34" s="138">
        <v>65137.069999999061</v>
      </c>
      <c r="H34" s="43"/>
      <c r="I34" s="43"/>
      <c r="J34" s="43"/>
      <c r="K34" s="20"/>
      <c r="L34" s="20"/>
    </row>
    <row r="35" spans="1:16384" x14ac:dyDescent="0.2">
      <c r="A35" s="43"/>
      <c r="B35" s="43"/>
      <c r="C35" s="43"/>
      <c r="D35" s="43"/>
      <c r="E35" s="62"/>
      <c r="F35" s="62"/>
      <c r="G35" s="62"/>
      <c r="H35" s="43"/>
      <c r="I35" s="43"/>
      <c r="J35" s="43"/>
      <c r="K35" s="20"/>
      <c r="L35" s="20"/>
    </row>
    <row r="36" spans="1:16384" ht="15" x14ac:dyDescent="0.25">
      <c r="A36" s="43"/>
      <c r="B36" s="43"/>
      <c r="C36" s="43"/>
      <c r="D36" s="43"/>
      <c r="E36" s="55"/>
      <c r="F36" s="44"/>
      <c r="G36" s="44"/>
      <c r="H36" s="43"/>
      <c r="I36" s="43"/>
      <c r="J36" s="43"/>
      <c r="K36" s="20"/>
      <c r="L36" s="20"/>
    </row>
    <row r="37" spans="1:16384" ht="15" x14ac:dyDescent="0.25">
      <c r="A37" s="43"/>
      <c r="B37" s="43"/>
      <c r="C37" s="62"/>
      <c r="D37" s="62"/>
      <c r="E37" s="44"/>
      <c r="F37" s="44"/>
      <c r="G37" s="44"/>
      <c r="H37" s="43"/>
      <c r="I37" s="43"/>
      <c r="J37" s="43"/>
      <c r="K37" s="43"/>
      <c r="L37" s="43"/>
    </row>
    <row r="38" spans="1:16384" s="183" customFormat="1" ht="15" customHeight="1" x14ac:dyDescent="0.25">
      <c r="A38" s="249" t="s">
        <v>212</v>
      </c>
      <c r="B38" s="250"/>
      <c r="C38" s="250"/>
      <c r="D38" s="250"/>
      <c r="E38" s="250"/>
      <c r="F38" s="250"/>
      <c r="G38" s="250"/>
      <c r="H38" s="250"/>
      <c r="I38" s="250"/>
      <c r="J38" s="250"/>
      <c r="K38" s="250"/>
      <c r="L38" s="250"/>
      <c r="M38" s="290"/>
      <c r="N38" s="290"/>
      <c r="O38" s="290"/>
      <c r="P38" s="290"/>
      <c r="Q38" s="290"/>
      <c r="R38" s="290"/>
      <c r="S38" s="290"/>
      <c r="T38" s="290"/>
      <c r="U38" s="290"/>
      <c r="V38" s="290"/>
      <c r="W38" s="290"/>
      <c r="X38" s="290"/>
      <c r="Y38" s="290"/>
      <c r="Z38" s="290"/>
      <c r="AA38" s="290"/>
      <c r="AB38" s="290"/>
      <c r="AC38" s="290"/>
      <c r="AD38" s="290"/>
      <c r="AE38" s="290"/>
      <c r="AF38" s="290"/>
      <c r="AG38" s="290"/>
      <c r="AH38" s="290"/>
      <c r="AI38" s="290"/>
      <c r="AJ38" s="290"/>
      <c r="AK38" s="249"/>
      <c r="AL38" s="250"/>
      <c r="AM38" s="250"/>
      <c r="AN38" s="250"/>
      <c r="AO38" s="250"/>
      <c r="AP38" s="250"/>
      <c r="AQ38" s="250"/>
      <c r="AR38" s="250"/>
      <c r="AS38" s="250"/>
      <c r="AT38" s="250"/>
      <c r="AU38" s="250"/>
      <c r="AV38" s="250"/>
      <c r="AW38" s="249"/>
      <c r="AX38" s="250"/>
      <c r="AY38" s="250"/>
      <c r="AZ38" s="250"/>
      <c r="BA38" s="250"/>
      <c r="BB38" s="250"/>
      <c r="BC38" s="250"/>
      <c r="BD38" s="250"/>
      <c r="BE38" s="250"/>
      <c r="BF38" s="250"/>
      <c r="BG38" s="250"/>
      <c r="BH38" s="250"/>
      <c r="BI38" s="249"/>
      <c r="BJ38" s="250"/>
      <c r="BK38" s="250"/>
      <c r="BL38" s="250"/>
      <c r="BM38" s="250"/>
      <c r="BN38" s="250"/>
      <c r="BO38" s="250"/>
      <c r="BP38" s="250"/>
      <c r="BQ38" s="250"/>
      <c r="BR38" s="250"/>
      <c r="BS38" s="250"/>
      <c r="BT38" s="250"/>
      <c r="BU38" s="249"/>
      <c r="BV38" s="250"/>
      <c r="BW38" s="250"/>
      <c r="BX38" s="250"/>
      <c r="BY38" s="250"/>
      <c r="BZ38" s="250"/>
      <c r="CA38" s="250"/>
      <c r="CB38" s="250"/>
      <c r="CC38" s="250"/>
      <c r="CD38" s="250"/>
      <c r="CE38" s="250"/>
      <c r="CF38" s="250"/>
      <c r="CG38" s="249"/>
      <c r="CH38" s="250"/>
      <c r="CI38" s="250"/>
      <c r="CJ38" s="250"/>
      <c r="CK38" s="250"/>
      <c r="CL38" s="250"/>
      <c r="CM38" s="250"/>
      <c r="CN38" s="250"/>
      <c r="CO38" s="250"/>
      <c r="CP38" s="250"/>
      <c r="CQ38" s="250"/>
      <c r="CR38" s="250"/>
      <c r="CS38" s="249"/>
      <c r="CT38" s="250"/>
      <c r="CU38" s="250"/>
      <c r="CV38" s="250"/>
      <c r="CW38" s="250"/>
      <c r="CX38" s="250"/>
      <c r="CY38" s="250"/>
      <c r="CZ38" s="250"/>
      <c r="DA38" s="250"/>
      <c r="DB38" s="250"/>
      <c r="DC38" s="250"/>
      <c r="DD38" s="250"/>
      <c r="DE38" s="249"/>
      <c r="DF38" s="250"/>
      <c r="DG38" s="250"/>
      <c r="DH38" s="250"/>
      <c r="DI38" s="250"/>
      <c r="DJ38" s="250"/>
      <c r="DK38" s="250"/>
      <c r="DL38" s="250"/>
      <c r="DM38" s="250"/>
      <c r="DN38" s="250"/>
      <c r="DO38" s="250"/>
      <c r="DP38" s="250"/>
      <c r="DQ38" s="249"/>
      <c r="DR38" s="250"/>
      <c r="DS38" s="250"/>
      <c r="DT38" s="250"/>
      <c r="DU38" s="250"/>
      <c r="DV38" s="250"/>
      <c r="DW38" s="250"/>
      <c r="DX38" s="250"/>
      <c r="DY38" s="250"/>
      <c r="DZ38" s="250"/>
      <c r="EA38" s="250"/>
      <c r="EB38" s="250"/>
      <c r="EC38" s="249"/>
      <c r="ED38" s="250"/>
      <c r="EE38" s="250"/>
      <c r="EF38" s="250"/>
      <c r="EG38" s="250"/>
      <c r="EH38" s="250"/>
      <c r="EI38" s="250"/>
      <c r="EJ38" s="250"/>
      <c r="EK38" s="250"/>
      <c r="EL38" s="250"/>
      <c r="EM38" s="250"/>
      <c r="EN38" s="250"/>
      <c r="EO38" s="249"/>
      <c r="EP38" s="250"/>
      <c r="EQ38" s="250"/>
      <c r="ER38" s="250"/>
      <c r="ES38" s="250"/>
      <c r="ET38" s="250"/>
      <c r="EU38" s="250"/>
      <c r="EV38" s="250"/>
      <c r="EW38" s="250"/>
      <c r="EX38" s="250"/>
      <c r="EY38" s="250"/>
      <c r="EZ38" s="250"/>
      <c r="FA38" s="249"/>
      <c r="FB38" s="250"/>
      <c r="FC38" s="250"/>
      <c r="FD38" s="250"/>
      <c r="FE38" s="250"/>
      <c r="FF38" s="250"/>
      <c r="FG38" s="250"/>
      <c r="FH38" s="250"/>
      <c r="FI38" s="250"/>
      <c r="FJ38" s="250"/>
      <c r="FK38" s="250"/>
      <c r="FL38" s="250"/>
      <c r="FM38" s="249"/>
      <c r="FN38" s="250"/>
      <c r="FO38" s="250"/>
      <c r="FP38" s="250"/>
      <c r="FQ38" s="250"/>
      <c r="FR38" s="250"/>
      <c r="FS38" s="250"/>
      <c r="FT38" s="250"/>
      <c r="FU38" s="250"/>
      <c r="FV38" s="250"/>
      <c r="FW38" s="250"/>
      <c r="FX38" s="250"/>
      <c r="FY38" s="249"/>
      <c r="FZ38" s="250"/>
      <c r="GA38" s="250"/>
      <c r="GB38" s="250"/>
      <c r="GC38" s="250"/>
      <c r="GD38" s="250"/>
      <c r="GE38" s="250"/>
      <c r="GF38" s="250"/>
      <c r="GG38" s="250"/>
      <c r="GH38" s="250"/>
      <c r="GI38" s="250"/>
      <c r="GJ38" s="250"/>
      <c r="GK38" s="249"/>
      <c r="GL38" s="250"/>
      <c r="GM38" s="250"/>
      <c r="GN38" s="250"/>
      <c r="GO38" s="250"/>
      <c r="GP38" s="250"/>
      <c r="GQ38" s="250"/>
      <c r="GR38" s="250"/>
      <c r="GS38" s="250"/>
      <c r="GT38" s="250"/>
      <c r="GU38" s="250"/>
      <c r="GV38" s="250"/>
      <c r="GW38" s="249"/>
      <c r="GX38" s="250"/>
      <c r="GY38" s="250"/>
      <c r="GZ38" s="250"/>
      <c r="HA38" s="250"/>
      <c r="HB38" s="250"/>
      <c r="HC38" s="250"/>
      <c r="HD38" s="250"/>
      <c r="HE38" s="250"/>
      <c r="HF38" s="250"/>
      <c r="HG38" s="250"/>
      <c r="HH38" s="250"/>
      <c r="HI38" s="249"/>
      <c r="HJ38" s="250"/>
      <c r="HK38" s="250"/>
      <c r="HL38" s="250"/>
      <c r="HM38" s="250"/>
      <c r="HN38" s="250"/>
      <c r="HO38" s="250"/>
      <c r="HP38" s="250"/>
      <c r="HQ38" s="250"/>
      <c r="HR38" s="250"/>
      <c r="HS38" s="250"/>
      <c r="HT38" s="250"/>
      <c r="HU38" s="249"/>
      <c r="HV38" s="250"/>
      <c r="HW38" s="250"/>
      <c r="HX38" s="250"/>
      <c r="HY38" s="250"/>
      <c r="HZ38" s="250"/>
      <c r="IA38" s="250"/>
      <c r="IB38" s="250"/>
      <c r="IC38" s="250"/>
      <c r="ID38" s="250"/>
      <c r="IE38" s="250"/>
      <c r="IF38" s="250"/>
      <c r="IG38" s="249"/>
      <c r="IH38" s="250"/>
      <c r="II38" s="250"/>
      <c r="IJ38" s="250"/>
      <c r="IK38" s="250"/>
      <c r="IL38" s="250"/>
      <c r="IM38" s="250"/>
      <c r="IN38" s="250"/>
      <c r="IO38" s="250"/>
      <c r="IP38" s="250"/>
      <c r="IQ38" s="250"/>
      <c r="IR38" s="250"/>
      <c r="IS38" s="249"/>
      <c r="IT38" s="250"/>
      <c r="IU38" s="250"/>
      <c r="IV38" s="250"/>
      <c r="IW38" s="250"/>
      <c r="IX38" s="250"/>
      <c r="IY38" s="250"/>
      <c r="IZ38" s="250"/>
      <c r="JA38" s="250"/>
      <c r="JB38" s="250"/>
      <c r="JC38" s="250"/>
      <c r="JD38" s="250"/>
      <c r="JE38" s="249"/>
      <c r="JF38" s="250"/>
      <c r="JG38" s="250"/>
      <c r="JH38" s="250"/>
      <c r="JI38" s="250"/>
      <c r="JJ38" s="250"/>
      <c r="JK38" s="250"/>
      <c r="JL38" s="250"/>
      <c r="JM38" s="250"/>
      <c r="JN38" s="250"/>
      <c r="JO38" s="250"/>
      <c r="JP38" s="250"/>
      <c r="JQ38" s="249"/>
      <c r="JR38" s="250"/>
      <c r="JS38" s="250"/>
      <c r="JT38" s="250"/>
      <c r="JU38" s="250"/>
      <c r="JV38" s="250"/>
      <c r="JW38" s="250"/>
      <c r="JX38" s="250"/>
      <c r="JY38" s="250"/>
      <c r="JZ38" s="250"/>
      <c r="KA38" s="250"/>
      <c r="KB38" s="250"/>
      <c r="KC38" s="249"/>
      <c r="KD38" s="250"/>
      <c r="KE38" s="250"/>
      <c r="KF38" s="250"/>
      <c r="KG38" s="250"/>
      <c r="KH38" s="250"/>
      <c r="KI38" s="250"/>
      <c r="KJ38" s="250"/>
      <c r="KK38" s="250"/>
      <c r="KL38" s="250"/>
      <c r="KM38" s="250"/>
      <c r="KN38" s="250"/>
      <c r="KO38" s="249"/>
      <c r="KP38" s="250"/>
      <c r="KQ38" s="250"/>
      <c r="KR38" s="250"/>
      <c r="KS38" s="250"/>
      <c r="KT38" s="250"/>
      <c r="KU38" s="250"/>
      <c r="KV38" s="250"/>
      <c r="KW38" s="250"/>
      <c r="KX38" s="250"/>
      <c r="KY38" s="250"/>
      <c r="KZ38" s="250"/>
      <c r="LA38" s="249"/>
      <c r="LB38" s="250"/>
      <c r="LC38" s="250"/>
      <c r="LD38" s="250"/>
      <c r="LE38" s="250"/>
      <c r="LF38" s="250"/>
      <c r="LG38" s="250"/>
      <c r="LH38" s="250"/>
      <c r="LI38" s="250"/>
      <c r="LJ38" s="250"/>
      <c r="LK38" s="250"/>
      <c r="LL38" s="250"/>
      <c r="LM38" s="249"/>
      <c r="LN38" s="250"/>
      <c r="LO38" s="250"/>
      <c r="LP38" s="250"/>
      <c r="LQ38" s="250"/>
      <c r="LR38" s="250"/>
      <c r="LS38" s="250"/>
      <c r="LT38" s="250"/>
      <c r="LU38" s="250"/>
      <c r="LV38" s="250"/>
      <c r="LW38" s="250"/>
      <c r="LX38" s="250"/>
      <c r="LY38" s="249"/>
      <c r="LZ38" s="250"/>
      <c r="MA38" s="250"/>
      <c r="MB38" s="250"/>
      <c r="MC38" s="250"/>
      <c r="MD38" s="250"/>
      <c r="ME38" s="250"/>
      <c r="MF38" s="250"/>
      <c r="MG38" s="250"/>
      <c r="MH38" s="250"/>
      <c r="MI38" s="250"/>
      <c r="MJ38" s="250"/>
      <c r="MK38" s="249"/>
      <c r="ML38" s="250"/>
      <c r="MM38" s="250"/>
      <c r="MN38" s="250"/>
      <c r="MO38" s="250"/>
      <c r="MP38" s="250"/>
      <c r="MQ38" s="250"/>
      <c r="MR38" s="250"/>
      <c r="MS38" s="250"/>
      <c r="MT38" s="250"/>
      <c r="MU38" s="250"/>
      <c r="MV38" s="250"/>
      <c r="MW38" s="249"/>
      <c r="MX38" s="250"/>
      <c r="MY38" s="250"/>
      <c r="MZ38" s="250"/>
      <c r="NA38" s="250"/>
      <c r="NB38" s="250"/>
      <c r="NC38" s="250"/>
      <c r="ND38" s="250"/>
      <c r="NE38" s="250"/>
      <c r="NF38" s="250"/>
      <c r="NG38" s="250"/>
      <c r="NH38" s="250"/>
      <c r="NI38" s="249"/>
      <c r="NJ38" s="250"/>
      <c r="NK38" s="250"/>
      <c r="NL38" s="250"/>
      <c r="NM38" s="250"/>
      <c r="NN38" s="250"/>
      <c r="NO38" s="250"/>
      <c r="NP38" s="250"/>
      <c r="NQ38" s="250"/>
      <c r="NR38" s="250"/>
      <c r="NS38" s="250"/>
      <c r="NT38" s="250"/>
      <c r="NU38" s="249"/>
      <c r="NV38" s="250"/>
      <c r="NW38" s="250"/>
      <c r="NX38" s="250"/>
      <c r="NY38" s="250"/>
      <c r="NZ38" s="250"/>
      <c r="OA38" s="250"/>
      <c r="OB38" s="250"/>
      <c r="OC38" s="250"/>
      <c r="OD38" s="250"/>
      <c r="OE38" s="250"/>
      <c r="OF38" s="250"/>
      <c r="OG38" s="249"/>
      <c r="OH38" s="250"/>
      <c r="OI38" s="250"/>
      <c r="OJ38" s="250"/>
      <c r="OK38" s="250"/>
      <c r="OL38" s="250"/>
      <c r="OM38" s="250"/>
      <c r="ON38" s="250"/>
      <c r="OO38" s="250"/>
      <c r="OP38" s="250"/>
      <c r="OQ38" s="250"/>
      <c r="OR38" s="250"/>
      <c r="OS38" s="249"/>
      <c r="OT38" s="250"/>
      <c r="OU38" s="250"/>
      <c r="OV38" s="250"/>
      <c r="OW38" s="250"/>
      <c r="OX38" s="250"/>
      <c r="OY38" s="250"/>
      <c r="OZ38" s="250"/>
      <c r="PA38" s="250"/>
      <c r="PB38" s="250"/>
      <c r="PC38" s="250"/>
      <c r="PD38" s="250"/>
      <c r="PE38" s="249"/>
      <c r="PF38" s="250"/>
      <c r="PG38" s="250"/>
      <c r="PH38" s="250"/>
      <c r="PI38" s="250"/>
      <c r="PJ38" s="250"/>
      <c r="PK38" s="250"/>
      <c r="PL38" s="250"/>
      <c r="PM38" s="250"/>
      <c r="PN38" s="250"/>
      <c r="PO38" s="250"/>
      <c r="PP38" s="250"/>
      <c r="PQ38" s="249"/>
      <c r="PR38" s="250"/>
      <c r="PS38" s="250"/>
      <c r="PT38" s="250"/>
      <c r="PU38" s="250"/>
      <c r="PV38" s="250"/>
      <c r="PW38" s="250"/>
      <c r="PX38" s="250"/>
      <c r="PY38" s="250"/>
      <c r="PZ38" s="250"/>
      <c r="QA38" s="250"/>
      <c r="QB38" s="250"/>
      <c r="QC38" s="249"/>
      <c r="QD38" s="250"/>
      <c r="QE38" s="250"/>
      <c r="QF38" s="250"/>
      <c r="QG38" s="250"/>
      <c r="QH38" s="250"/>
      <c r="QI38" s="250"/>
      <c r="QJ38" s="250"/>
      <c r="QK38" s="250"/>
      <c r="QL38" s="250"/>
      <c r="QM38" s="250"/>
      <c r="QN38" s="250"/>
      <c r="QO38" s="249"/>
      <c r="QP38" s="250"/>
      <c r="QQ38" s="250"/>
      <c r="QR38" s="250"/>
      <c r="QS38" s="250"/>
      <c r="QT38" s="250"/>
      <c r="QU38" s="250"/>
      <c r="QV38" s="250"/>
      <c r="QW38" s="250"/>
      <c r="QX38" s="250"/>
      <c r="QY38" s="250"/>
      <c r="QZ38" s="250"/>
      <c r="RA38" s="249"/>
      <c r="RB38" s="250"/>
      <c r="RC38" s="250"/>
      <c r="RD38" s="250"/>
      <c r="RE38" s="250"/>
      <c r="RF38" s="250"/>
      <c r="RG38" s="250"/>
      <c r="RH38" s="250"/>
      <c r="RI38" s="250"/>
      <c r="RJ38" s="250"/>
      <c r="RK38" s="250"/>
      <c r="RL38" s="250"/>
      <c r="RM38" s="249"/>
      <c r="RN38" s="250"/>
      <c r="RO38" s="250"/>
      <c r="RP38" s="250"/>
      <c r="RQ38" s="250"/>
      <c r="RR38" s="250"/>
      <c r="RS38" s="250"/>
      <c r="RT38" s="250"/>
      <c r="RU38" s="250"/>
      <c r="RV38" s="250"/>
      <c r="RW38" s="250"/>
      <c r="RX38" s="250"/>
      <c r="RY38" s="249"/>
      <c r="RZ38" s="250"/>
      <c r="SA38" s="250"/>
      <c r="SB38" s="250"/>
      <c r="SC38" s="250"/>
      <c r="SD38" s="250"/>
      <c r="SE38" s="250"/>
      <c r="SF38" s="250"/>
      <c r="SG38" s="250"/>
      <c r="SH38" s="250"/>
      <c r="SI38" s="250"/>
      <c r="SJ38" s="250"/>
      <c r="SK38" s="249"/>
      <c r="SL38" s="250"/>
      <c r="SM38" s="250"/>
      <c r="SN38" s="250"/>
      <c r="SO38" s="250"/>
      <c r="SP38" s="250"/>
      <c r="SQ38" s="250"/>
      <c r="SR38" s="250"/>
      <c r="SS38" s="250"/>
      <c r="ST38" s="250"/>
      <c r="SU38" s="250"/>
      <c r="SV38" s="250"/>
      <c r="SW38" s="249"/>
      <c r="SX38" s="250"/>
      <c r="SY38" s="250"/>
      <c r="SZ38" s="250"/>
      <c r="TA38" s="250"/>
      <c r="TB38" s="250"/>
      <c r="TC38" s="250"/>
      <c r="TD38" s="250"/>
      <c r="TE38" s="250"/>
      <c r="TF38" s="250"/>
      <c r="TG38" s="250"/>
      <c r="TH38" s="250"/>
      <c r="TI38" s="249"/>
      <c r="TJ38" s="250"/>
      <c r="TK38" s="250"/>
      <c r="TL38" s="250"/>
      <c r="TM38" s="250"/>
      <c r="TN38" s="250"/>
      <c r="TO38" s="250"/>
      <c r="TP38" s="250"/>
      <c r="TQ38" s="250"/>
      <c r="TR38" s="250"/>
      <c r="TS38" s="250"/>
      <c r="TT38" s="250"/>
      <c r="TU38" s="249"/>
      <c r="TV38" s="250"/>
      <c r="TW38" s="250"/>
      <c r="TX38" s="250"/>
      <c r="TY38" s="250"/>
      <c r="TZ38" s="250"/>
      <c r="UA38" s="250"/>
      <c r="UB38" s="250"/>
      <c r="UC38" s="250"/>
      <c r="UD38" s="250"/>
      <c r="UE38" s="250"/>
      <c r="UF38" s="250"/>
      <c r="UG38" s="249"/>
      <c r="UH38" s="250"/>
      <c r="UI38" s="250"/>
      <c r="UJ38" s="250"/>
      <c r="UK38" s="250"/>
      <c r="UL38" s="250"/>
      <c r="UM38" s="250"/>
      <c r="UN38" s="250"/>
      <c r="UO38" s="250"/>
      <c r="UP38" s="250"/>
      <c r="UQ38" s="250"/>
      <c r="UR38" s="250"/>
      <c r="US38" s="249"/>
      <c r="UT38" s="250"/>
      <c r="UU38" s="250"/>
      <c r="UV38" s="250"/>
      <c r="UW38" s="250"/>
      <c r="UX38" s="250"/>
      <c r="UY38" s="250"/>
      <c r="UZ38" s="250"/>
      <c r="VA38" s="250"/>
      <c r="VB38" s="250"/>
      <c r="VC38" s="250"/>
      <c r="VD38" s="250"/>
      <c r="VE38" s="249"/>
      <c r="VF38" s="250"/>
      <c r="VG38" s="250"/>
      <c r="VH38" s="250"/>
      <c r="VI38" s="250"/>
      <c r="VJ38" s="250"/>
      <c r="VK38" s="250"/>
      <c r="VL38" s="250"/>
      <c r="VM38" s="250"/>
      <c r="VN38" s="250"/>
      <c r="VO38" s="250"/>
      <c r="VP38" s="250"/>
      <c r="VQ38" s="249"/>
      <c r="VR38" s="250"/>
      <c r="VS38" s="250"/>
      <c r="VT38" s="250"/>
      <c r="VU38" s="250"/>
      <c r="VV38" s="250"/>
      <c r="VW38" s="250"/>
      <c r="VX38" s="250"/>
      <c r="VY38" s="250"/>
      <c r="VZ38" s="250"/>
      <c r="WA38" s="250"/>
      <c r="WB38" s="250"/>
      <c r="WC38" s="249"/>
      <c r="WD38" s="250"/>
      <c r="WE38" s="250"/>
      <c r="WF38" s="250"/>
      <c r="WG38" s="250"/>
      <c r="WH38" s="250"/>
      <c r="WI38" s="250"/>
      <c r="WJ38" s="250"/>
      <c r="WK38" s="250"/>
      <c r="WL38" s="250"/>
      <c r="WM38" s="250"/>
      <c r="WN38" s="250"/>
      <c r="WO38" s="249"/>
      <c r="WP38" s="250"/>
      <c r="WQ38" s="250"/>
      <c r="WR38" s="250"/>
      <c r="WS38" s="250"/>
      <c r="WT38" s="250"/>
      <c r="WU38" s="250"/>
      <c r="WV38" s="250"/>
      <c r="WW38" s="250"/>
      <c r="WX38" s="250"/>
      <c r="WY38" s="250"/>
      <c r="WZ38" s="250"/>
      <c r="XA38" s="249"/>
      <c r="XB38" s="250"/>
      <c r="XC38" s="250"/>
      <c r="XD38" s="250"/>
      <c r="XE38" s="250"/>
      <c r="XF38" s="250"/>
      <c r="XG38" s="250"/>
      <c r="XH38" s="250"/>
      <c r="XI38" s="250"/>
      <c r="XJ38" s="250"/>
      <c r="XK38" s="250"/>
      <c r="XL38" s="250"/>
      <c r="XM38" s="249"/>
      <c r="XN38" s="250"/>
      <c r="XO38" s="250"/>
      <c r="XP38" s="250"/>
      <c r="XQ38" s="250"/>
      <c r="XR38" s="250"/>
      <c r="XS38" s="250"/>
      <c r="XT38" s="250"/>
      <c r="XU38" s="250"/>
      <c r="XV38" s="250"/>
      <c r="XW38" s="250"/>
      <c r="XX38" s="250"/>
      <c r="XY38" s="249"/>
      <c r="XZ38" s="250"/>
      <c r="YA38" s="250"/>
      <c r="YB38" s="250"/>
      <c r="YC38" s="250"/>
      <c r="YD38" s="250"/>
      <c r="YE38" s="250"/>
      <c r="YF38" s="250"/>
      <c r="YG38" s="250"/>
      <c r="YH38" s="250"/>
      <c r="YI38" s="250"/>
      <c r="YJ38" s="250"/>
      <c r="YK38" s="249"/>
      <c r="YL38" s="250"/>
      <c r="YM38" s="250"/>
      <c r="YN38" s="250"/>
      <c r="YO38" s="250"/>
      <c r="YP38" s="250"/>
      <c r="YQ38" s="250"/>
      <c r="YR38" s="250"/>
      <c r="YS38" s="250"/>
      <c r="YT38" s="250"/>
      <c r="YU38" s="250"/>
      <c r="YV38" s="250"/>
      <c r="YW38" s="249"/>
      <c r="YX38" s="250"/>
      <c r="YY38" s="250"/>
      <c r="YZ38" s="250"/>
      <c r="ZA38" s="250"/>
      <c r="ZB38" s="250"/>
      <c r="ZC38" s="250"/>
      <c r="ZD38" s="250"/>
      <c r="ZE38" s="250"/>
      <c r="ZF38" s="250"/>
      <c r="ZG38" s="250"/>
      <c r="ZH38" s="250"/>
      <c r="ZI38" s="249"/>
      <c r="ZJ38" s="250"/>
      <c r="ZK38" s="250"/>
      <c r="ZL38" s="250"/>
      <c r="ZM38" s="250"/>
      <c r="ZN38" s="250"/>
      <c r="ZO38" s="250"/>
      <c r="ZP38" s="250"/>
      <c r="ZQ38" s="250"/>
      <c r="ZR38" s="250"/>
      <c r="ZS38" s="250"/>
      <c r="ZT38" s="250"/>
      <c r="ZU38" s="249"/>
      <c r="ZV38" s="250"/>
      <c r="ZW38" s="250"/>
      <c r="ZX38" s="250"/>
      <c r="ZY38" s="250"/>
      <c r="ZZ38" s="250"/>
      <c r="AAA38" s="250"/>
      <c r="AAB38" s="250"/>
      <c r="AAC38" s="250"/>
      <c r="AAD38" s="250"/>
      <c r="AAE38" s="250"/>
      <c r="AAF38" s="250"/>
      <c r="AAG38" s="249"/>
      <c r="AAH38" s="250"/>
      <c r="AAI38" s="250"/>
      <c r="AAJ38" s="250"/>
      <c r="AAK38" s="250"/>
      <c r="AAL38" s="250"/>
      <c r="AAM38" s="250"/>
      <c r="AAN38" s="250"/>
      <c r="AAO38" s="250"/>
      <c r="AAP38" s="250"/>
      <c r="AAQ38" s="250"/>
      <c r="AAR38" s="250"/>
      <c r="AAS38" s="249"/>
      <c r="AAT38" s="250"/>
      <c r="AAU38" s="250"/>
      <c r="AAV38" s="250"/>
      <c r="AAW38" s="250"/>
      <c r="AAX38" s="250"/>
      <c r="AAY38" s="250"/>
      <c r="AAZ38" s="250"/>
      <c r="ABA38" s="250"/>
      <c r="ABB38" s="250"/>
      <c r="ABC38" s="250"/>
      <c r="ABD38" s="250"/>
      <c r="ABE38" s="249"/>
      <c r="ABF38" s="250"/>
      <c r="ABG38" s="250"/>
      <c r="ABH38" s="250"/>
      <c r="ABI38" s="250"/>
      <c r="ABJ38" s="250"/>
      <c r="ABK38" s="250"/>
      <c r="ABL38" s="250"/>
      <c r="ABM38" s="250"/>
      <c r="ABN38" s="250"/>
      <c r="ABO38" s="250"/>
      <c r="ABP38" s="250"/>
      <c r="ABQ38" s="249"/>
      <c r="ABR38" s="250"/>
      <c r="ABS38" s="250"/>
      <c r="ABT38" s="250"/>
      <c r="ABU38" s="250"/>
      <c r="ABV38" s="250"/>
      <c r="ABW38" s="250"/>
      <c r="ABX38" s="250"/>
      <c r="ABY38" s="250"/>
      <c r="ABZ38" s="250"/>
      <c r="ACA38" s="250"/>
      <c r="ACB38" s="250"/>
      <c r="ACC38" s="249"/>
      <c r="ACD38" s="250"/>
      <c r="ACE38" s="250"/>
      <c r="ACF38" s="250"/>
      <c r="ACG38" s="250"/>
      <c r="ACH38" s="250"/>
      <c r="ACI38" s="250"/>
      <c r="ACJ38" s="250"/>
      <c r="ACK38" s="250"/>
      <c r="ACL38" s="250"/>
      <c r="ACM38" s="250"/>
      <c r="ACN38" s="250"/>
      <c r="ACO38" s="249"/>
      <c r="ACP38" s="250"/>
      <c r="ACQ38" s="250"/>
      <c r="ACR38" s="250"/>
      <c r="ACS38" s="250"/>
      <c r="ACT38" s="250"/>
      <c r="ACU38" s="250"/>
      <c r="ACV38" s="250"/>
      <c r="ACW38" s="250"/>
      <c r="ACX38" s="250"/>
      <c r="ACY38" s="250"/>
      <c r="ACZ38" s="250"/>
      <c r="ADA38" s="249"/>
      <c r="ADB38" s="250"/>
      <c r="ADC38" s="250"/>
      <c r="ADD38" s="250"/>
      <c r="ADE38" s="250"/>
      <c r="ADF38" s="250"/>
      <c r="ADG38" s="250"/>
      <c r="ADH38" s="250"/>
      <c r="ADI38" s="250"/>
      <c r="ADJ38" s="250"/>
      <c r="ADK38" s="250"/>
      <c r="ADL38" s="250"/>
      <c r="ADM38" s="249"/>
      <c r="ADN38" s="250"/>
      <c r="ADO38" s="250"/>
      <c r="ADP38" s="250"/>
      <c r="ADQ38" s="250"/>
      <c r="ADR38" s="250"/>
      <c r="ADS38" s="250"/>
      <c r="ADT38" s="250"/>
      <c r="ADU38" s="250"/>
      <c r="ADV38" s="250"/>
      <c r="ADW38" s="250"/>
      <c r="ADX38" s="250"/>
      <c r="ADY38" s="249"/>
      <c r="ADZ38" s="250"/>
      <c r="AEA38" s="250"/>
      <c r="AEB38" s="250"/>
      <c r="AEC38" s="250"/>
      <c r="AED38" s="250"/>
      <c r="AEE38" s="250"/>
      <c r="AEF38" s="250"/>
      <c r="AEG38" s="250"/>
      <c r="AEH38" s="250"/>
      <c r="AEI38" s="250"/>
      <c r="AEJ38" s="250"/>
      <c r="AEK38" s="249"/>
      <c r="AEL38" s="250"/>
      <c r="AEM38" s="250"/>
      <c r="AEN38" s="250"/>
      <c r="AEO38" s="250"/>
      <c r="AEP38" s="250"/>
      <c r="AEQ38" s="250"/>
      <c r="AER38" s="250"/>
      <c r="AES38" s="250"/>
      <c r="AET38" s="250"/>
      <c r="AEU38" s="250"/>
      <c r="AEV38" s="250"/>
      <c r="AEW38" s="249"/>
      <c r="AEX38" s="250"/>
      <c r="AEY38" s="250"/>
      <c r="AEZ38" s="250"/>
      <c r="AFA38" s="250"/>
      <c r="AFB38" s="250"/>
      <c r="AFC38" s="250"/>
      <c r="AFD38" s="250"/>
      <c r="AFE38" s="250"/>
      <c r="AFF38" s="250"/>
      <c r="AFG38" s="250"/>
      <c r="AFH38" s="250"/>
      <c r="AFI38" s="249"/>
      <c r="AFJ38" s="250"/>
      <c r="AFK38" s="250"/>
      <c r="AFL38" s="250"/>
      <c r="AFM38" s="250"/>
      <c r="AFN38" s="250"/>
      <c r="AFO38" s="250"/>
      <c r="AFP38" s="250"/>
      <c r="AFQ38" s="250"/>
      <c r="AFR38" s="250"/>
      <c r="AFS38" s="250"/>
      <c r="AFT38" s="250"/>
      <c r="AFU38" s="249"/>
      <c r="AFV38" s="250"/>
      <c r="AFW38" s="250"/>
      <c r="AFX38" s="250"/>
      <c r="AFY38" s="250"/>
      <c r="AFZ38" s="250"/>
      <c r="AGA38" s="250"/>
      <c r="AGB38" s="250"/>
      <c r="AGC38" s="250"/>
      <c r="AGD38" s="250"/>
      <c r="AGE38" s="250"/>
      <c r="AGF38" s="250"/>
      <c r="AGG38" s="249"/>
      <c r="AGH38" s="250"/>
      <c r="AGI38" s="250"/>
      <c r="AGJ38" s="250"/>
      <c r="AGK38" s="250"/>
      <c r="AGL38" s="250"/>
      <c r="AGM38" s="250"/>
      <c r="AGN38" s="250"/>
      <c r="AGO38" s="250"/>
      <c r="AGP38" s="250"/>
      <c r="AGQ38" s="250"/>
      <c r="AGR38" s="250"/>
      <c r="AGS38" s="249"/>
      <c r="AGT38" s="250"/>
      <c r="AGU38" s="250"/>
      <c r="AGV38" s="250"/>
      <c r="AGW38" s="250"/>
      <c r="AGX38" s="250"/>
      <c r="AGY38" s="250"/>
      <c r="AGZ38" s="250"/>
      <c r="AHA38" s="250"/>
      <c r="AHB38" s="250"/>
      <c r="AHC38" s="250"/>
      <c r="AHD38" s="250"/>
      <c r="AHE38" s="249"/>
      <c r="AHF38" s="250"/>
      <c r="AHG38" s="250"/>
      <c r="AHH38" s="250"/>
      <c r="AHI38" s="250"/>
      <c r="AHJ38" s="250"/>
      <c r="AHK38" s="250"/>
      <c r="AHL38" s="250"/>
      <c r="AHM38" s="250"/>
      <c r="AHN38" s="250"/>
      <c r="AHO38" s="250"/>
      <c r="AHP38" s="250"/>
      <c r="AHQ38" s="249"/>
      <c r="AHR38" s="250"/>
      <c r="AHS38" s="250"/>
      <c r="AHT38" s="250"/>
      <c r="AHU38" s="250"/>
      <c r="AHV38" s="250"/>
      <c r="AHW38" s="250"/>
      <c r="AHX38" s="250"/>
      <c r="AHY38" s="250"/>
      <c r="AHZ38" s="250"/>
      <c r="AIA38" s="250"/>
      <c r="AIB38" s="250"/>
      <c r="AIC38" s="249"/>
      <c r="AID38" s="250"/>
      <c r="AIE38" s="250"/>
      <c r="AIF38" s="250"/>
      <c r="AIG38" s="250"/>
      <c r="AIH38" s="250"/>
      <c r="AII38" s="250"/>
      <c r="AIJ38" s="250"/>
      <c r="AIK38" s="250"/>
      <c r="AIL38" s="250"/>
      <c r="AIM38" s="250"/>
      <c r="AIN38" s="250"/>
      <c r="AIO38" s="249"/>
      <c r="AIP38" s="250"/>
      <c r="AIQ38" s="250"/>
      <c r="AIR38" s="250"/>
      <c r="AIS38" s="250"/>
      <c r="AIT38" s="250"/>
      <c r="AIU38" s="250"/>
      <c r="AIV38" s="250"/>
      <c r="AIW38" s="250"/>
      <c r="AIX38" s="250"/>
      <c r="AIY38" s="250"/>
      <c r="AIZ38" s="250"/>
      <c r="AJA38" s="249"/>
      <c r="AJB38" s="250"/>
      <c r="AJC38" s="250"/>
      <c r="AJD38" s="250"/>
      <c r="AJE38" s="250"/>
      <c r="AJF38" s="250"/>
      <c r="AJG38" s="250"/>
      <c r="AJH38" s="250"/>
      <c r="AJI38" s="250"/>
      <c r="AJJ38" s="250"/>
      <c r="AJK38" s="250"/>
      <c r="AJL38" s="250"/>
      <c r="AJM38" s="249"/>
      <c r="AJN38" s="250"/>
      <c r="AJO38" s="250"/>
      <c r="AJP38" s="250"/>
      <c r="AJQ38" s="250"/>
      <c r="AJR38" s="250"/>
      <c r="AJS38" s="250"/>
      <c r="AJT38" s="250"/>
      <c r="AJU38" s="250"/>
      <c r="AJV38" s="250"/>
      <c r="AJW38" s="250"/>
      <c r="AJX38" s="250"/>
      <c r="AJY38" s="249"/>
      <c r="AJZ38" s="250"/>
      <c r="AKA38" s="250"/>
      <c r="AKB38" s="250"/>
      <c r="AKC38" s="250"/>
      <c r="AKD38" s="250"/>
      <c r="AKE38" s="250"/>
      <c r="AKF38" s="250"/>
      <c r="AKG38" s="250"/>
      <c r="AKH38" s="250"/>
      <c r="AKI38" s="250"/>
      <c r="AKJ38" s="250"/>
      <c r="AKK38" s="249"/>
      <c r="AKL38" s="250"/>
      <c r="AKM38" s="250"/>
      <c r="AKN38" s="250"/>
      <c r="AKO38" s="250"/>
      <c r="AKP38" s="250"/>
      <c r="AKQ38" s="250"/>
      <c r="AKR38" s="250"/>
      <c r="AKS38" s="250"/>
      <c r="AKT38" s="250"/>
      <c r="AKU38" s="250"/>
      <c r="AKV38" s="250"/>
      <c r="AKW38" s="249"/>
      <c r="AKX38" s="250"/>
      <c r="AKY38" s="250"/>
      <c r="AKZ38" s="250"/>
      <c r="ALA38" s="250"/>
      <c r="ALB38" s="250"/>
      <c r="ALC38" s="250"/>
      <c r="ALD38" s="250"/>
      <c r="ALE38" s="250"/>
      <c r="ALF38" s="250"/>
      <c r="ALG38" s="250"/>
      <c r="ALH38" s="250"/>
      <c r="ALI38" s="249"/>
      <c r="ALJ38" s="250"/>
      <c r="ALK38" s="250"/>
      <c r="ALL38" s="250"/>
      <c r="ALM38" s="250"/>
      <c r="ALN38" s="250"/>
      <c r="ALO38" s="250"/>
      <c r="ALP38" s="250"/>
      <c r="ALQ38" s="250"/>
      <c r="ALR38" s="250"/>
      <c r="ALS38" s="250"/>
      <c r="ALT38" s="250"/>
      <c r="ALU38" s="249"/>
      <c r="ALV38" s="250"/>
      <c r="ALW38" s="250"/>
      <c r="ALX38" s="250"/>
      <c r="ALY38" s="250"/>
      <c r="ALZ38" s="250"/>
      <c r="AMA38" s="250"/>
      <c r="AMB38" s="250"/>
      <c r="AMC38" s="250"/>
      <c r="AMD38" s="250"/>
      <c r="AME38" s="250"/>
      <c r="AMF38" s="250"/>
      <c r="AMG38" s="249"/>
      <c r="AMH38" s="250"/>
      <c r="AMI38" s="250"/>
      <c r="AMJ38" s="250"/>
      <c r="AMK38" s="250"/>
      <c r="AML38" s="250"/>
      <c r="AMM38" s="250"/>
      <c r="AMN38" s="250"/>
      <c r="AMO38" s="250"/>
      <c r="AMP38" s="250"/>
      <c r="AMQ38" s="250"/>
      <c r="AMR38" s="250"/>
      <c r="AMS38" s="249"/>
      <c r="AMT38" s="250"/>
      <c r="AMU38" s="250"/>
      <c r="AMV38" s="250"/>
      <c r="AMW38" s="250"/>
      <c r="AMX38" s="250"/>
      <c r="AMY38" s="250"/>
      <c r="AMZ38" s="250"/>
      <c r="ANA38" s="250"/>
      <c r="ANB38" s="250"/>
      <c r="ANC38" s="250"/>
      <c r="AND38" s="250"/>
      <c r="ANE38" s="249"/>
      <c r="ANF38" s="250"/>
      <c r="ANG38" s="250"/>
      <c r="ANH38" s="250"/>
      <c r="ANI38" s="250"/>
      <c r="ANJ38" s="250"/>
      <c r="ANK38" s="250"/>
      <c r="ANL38" s="250"/>
      <c r="ANM38" s="250"/>
      <c r="ANN38" s="250"/>
      <c r="ANO38" s="250"/>
      <c r="ANP38" s="250"/>
      <c r="ANQ38" s="249"/>
      <c r="ANR38" s="250"/>
      <c r="ANS38" s="250"/>
      <c r="ANT38" s="250"/>
      <c r="ANU38" s="250"/>
      <c r="ANV38" s="250"/>
      <c r="ANW38" s="250"/>
      <c r="ANX38" s="250"/>
      <c r="ANY38" s="250"/>
      <c r="ANZ38" s="250"/>
      <c r="AOA38" s="250"/>
      <c r="AOB38" s="250"/>
      <c r="AOC38" s="249"/>
      <c r="AOD38" s="250"/>
      <c r="AOE38" s="250"/>
      <c r="AOF38" s="250"/>
      <c r="AOG38" s="250"/>
      <c r="AOH38" s="250"/>
      <c r="AOI38" s="250"/>
      <c r="AOJ38" s="250"/>
      <c r="AOK38" s="250"/>
      <c r="AOL38" s="250"/>
      <c r="AOM38" s="250"/>
      <c r="AON38" s="250"/>
      <c r="AOO38" s="249"/>
      <c r="AOP38" s="250"/>
      <c r="AOQ38" s="250"/>
      <c r="AOR38" s="250"/>
      <c r="AOS38" s="250"/>
      <c r="AOT38" s="250"/>
      <c r="AOU38" s="250"/>
      <c r="AOV38" s="250"/>
      <c r="AOW38" s="250"/>
      <c r="AOX38" s="250"/>
      <c r="AOY38" s="250"/>
      <c r="AOZ38" s="250"/>
      <c r="APA38" s="249"/>
      <c r="APB38" s="250"/>
      <c r="APC38" s="250"/>
      <c r="APD38" s="250"/>
      <c r="APE38" s="250"/>
      <c r="APF38" s="250"/>
      <c r="APG38" s="250"/>
      <c r="APH38" s="250"/>
      <c r="API38" s="250"/>
      <c r="APJ38" s="250"/>
      <c r="APK38" s="250"/>
      <c r="APL38" s="250"/>
      <c r="APM38" s="249"/>
      <c r="APN38" s="250"/>
      <c r="APO38" s="250"/>
      <c r="APP38" s="250"/>
      <c r="APQ38" s="250"/>
      <c r="APR38" s="250"/>
      <c r="APS38" s="250"/>
      <c r="APT38" s="250"/>
      <c r="APU38" s="250"/>
      <c r="APV38" s="250"/>
      <c r="APW38" s="250"/>
      <c r="APX38" s="250"/>
      <c r="APY38" s="249"/>
      <c r="APZ38" s="250"/>
      <c r="AQA38" s="250"/>
      <c r="AQB38" s="250"/>
      <c r="AQC38" s="250"/>
      <c r="AQD38" s="250"/>
      <c r="AQE38" s="250"/>
      <c r="AQF38" s="250"/>
      <c r="AQG38" s="250"/>
      <c r="AQH38" s="250"/>
      <c r="AQI38" s="250"/>
      <c r="AQJ38" s="250"/>
      <c r="AQK38" s="249"/>
      <c r="AQL38" s="250"/>
      <c r="AQM38" s="250"/>
      <c r="AQN38" s="250"/>
      <c r="AQO38" s="250"/>
      <c r="AQP38" s="250"/>
      <c r="AQQ38" s="250"/>
      <c r="AQR38" s="250"/>
      <c r="AQS38" s="250"/>
      <c r="AQT38" s="250"/>
      <c r="AQU38" s="250"/>
      <c r="AQV38" s="250"/>
      <c r="AQW38" s="249"/>
      <c r="AQX38" s="250"/>
      <c r="AQY38" s="250"/>
      <c r="AQZ38" s="250"/>
      <c r="ARA38" s="250"/>
      <c r="ARB38" s="250"/>
      <c r="ARC38" s="250"/>
      <c r="ARD38" s="250"/>
      <c r="ARE38" s="250"/>
      <c r="ARF38" s="250"/>
      <c r="ARG38" s="250"/>
      <c r="ARH38" s="250"/>
      <c r="ARI38" s="249"/>
      <c r="ARJ38" s="250"/>
      <c r="ARK38" s="250"/>
      <c r="ARL38" s="250"/>
      <c r="ARM38" s="250"/>
      <c r="ARN38" s="250"/>
      <c r="ARO38" s="250"/>
      <c r="ARP38" s="250"/>
      <c r="ARQ38" s="250"/>
      <c r="ARR38" s="250"/>
      <c r="ARS38" s="250"/>
      <c r="ART38" s="250"/>
      <c r="ARU38" s="249"/>
      <c r="ARV38" s="250"/>
      <c r="ARW38" s="250"/>
      <c r="ARX38" s="250"/>
      <c r="ARY38" s="250"/>
      <c r="ARZ38" s="250"/>
      <c r="ASA38" s="250"/>
      <c r="ASB38" s="250"/>
      <c r="ASC38" s="250"/>
      <c r="ASD38" s="250"/>
      <c r="ASE38" s="250"/>
      <c r="ASF38" s="250"/>
      <c r="ASG38" s="249"/>
      <c r="ASH38" s="250"/>
      <c r="ASI38" s="250"/>
      <c r="ASJ38" s="250"/>
      <c r="ASK38" s="250"/>
      <c r="ASL38" s="250"/>
      <c r="ASM38" s="250"/>
      <c r="ASN38" s="250"/>
      <c r="ASO38" s="250"/>
      <c r="ASP38" s="250"/>
      <c r="ASQ38" s="250"/>
      <c r="ASR38" s="250"/>
      <c r="ASS38" s="249"/>
      <c r="AST38" s="250"/>
      <c r="ASU38" s="250"/>
      <c r="ASV38" s="250"/>
      <c r="ASW38" s="250"/>
      <c r="ASX38" s="250"/>
      <c r="ASY38" s="250"/>
      <c r="ASZ38" s="250"/>
      <c r="ATA38" s="250"/>
      <c r="ATB38" s="250"/>
      <c r="ATC38" s="250"/>
      <c r="ATD38" s="250"/>
      <c r="ATE38" s="249"/>
      <c r="ATF38" s="250"/>
      <c r="ATG38" s="250"/>
      <c r="ATH38" s="250"/>
      <c r="ATI38" s="250"/>
      <c r="ATJ38" s="250"/>
      <c r="ATK38" s="250"/>
      <c r="ATL38" s="250"/>
      <c r="ATM38" s="250"/>
      <c r="ATN38" s="250"/>
      <c r="ATO38" s="250"/>
      <c r="ATP38" s="250"/>
      <c r="ATQ38" s="249"/>
      <c r="ATR38" s="250"/>
      <c r="ATS38" s="250"/>
      <c r="ATT38" s="250"/>
      <c r="ATU38" s="250"/>
      <c r="ATV38" s="250"/>
      <c r="ATW38" s="250"/>
      <c r="ATX38" s="250"/>
      <c r="ATY38" s="250"/>
      <c r="ATZ38" s="250"/>
      <c r="AUA38" s="250"/>
      <c r="AUB38" s="250"/>
      <c r="AUC38" s="249"/>
      <c r="AUD38" s="250"/>
      <c r="AUE38" s="250"/>
      <c r="AUF38" s="250"/>
      <c r="AUG38" s="250"/>
      <c r="AUH38" s="250"/>
      <c r="AUI38" s="250"/>
      <c r="AUJ38" s="250"/>
      <c r="AUK38" s="250"/>
      <c r="AUL38" s="250"/>
      <c r="AUM38" s="250"/>
      <c r="AUN38" s="250"/>
      <c r="AUO38" s="249"/>
      <c r="AUP38" s="250"/>
      <c r="AUQ38" s="250"/>
      <c r="AUR38" s="250"/>
      <c r="AUS38" s="250"/>
      <c r="AUT38" s="250"/>
      <c r="AUU38" s="250"/>
      <c r="AUV38" s="250"/>
      <c r="AUW38" s="250"/>
      <c r="AUX38" s="250"/>
      <c r="AUY38" s="250"/>
      <c r="AUZ38" s="250"/>
      <c r="AVA38" s="249"/>
      <c r="AVB38" s="250"/>
      <c r="AVC38" s="250"/>
      <c r="AVD38" s="250"/>
      <c r="AVE38" s="250"/>
      <c r="AVF38" s="250"/>
      <c r="AVG38" s="250"/>
      <c r="AVH38" s="250"/>
      <c r="AVI38" s="250"/>
      <c r="AVJ38" s="250"/>
      <c r="AVK38" s="250"/>
      <c r="AVL38" s="250"/>
      <c r="AVM38" s="249"/>
      <c r="AVN38" s="250"/>
      <c r="AVO38" s="250"/>
      <c r="AVP38" s="250"/>
      <c r="AVQ38" s="250"/>
      <c r="AVR38" s="250"/>
      <c r="AVS38" s="250"/>
      <c r="AVT38" s="250"/>
      <c r="AVU38" s="250"/>
      <c r="AVV38" s="250"/>
      <c r="AVW38" s="250"/>
      <c r="AVX38" s="250"/>
      <c r="AVY38" s="249"/>
      <c r="AVZ38" s="250"/>
      <c r="AWA38" s="250"/>
      <c r="AWB38" s="250"/>
      <c r="AWC38" s="250"/>
      <c r="AWD38" s="250"/>
      <c r="AWE38" s="250"/>
      <c r="AWF38" s="250"/>
      <c r="AWG38" s="250"/>
      <c r="AWH38" s="250"/>
      <c r="AWI38" s="250"/>
      <c r="AWJ38" s="250"/>
      <c r="AWK38" s="249"/>
      <c r="AWL38" s="250"/>
      <c r="AWM38" s="250"/>
      <c r="AWN38" s="250"/>
      <c r="AWO38" s="250"/>
      <c r="AWP38" s="250"/>
      <c r="AWQ38" s="250"/>
      <c r="AWR38" s="250"/>
      <c r="AWS38" s="250"/>
      <c r="AWT38" s="250"/>
      <c r="AWU38" s="250"/>
      <c r="AWV38" s="250"/>
      <c r="AWW38" s="249"/>
      <c r="AWX38" s="250"/>
      <c r="AWY38" s="250"/>
      <c r="AWZ38" s="250"/>
      <c r="AXA38" s="250"/>
      <c r="AXB38" s="250"/>
      <c r="AXC38" s="250"/>
      <c r="AXD38" s="250"/>
      <c r="AXE38" s="250"/>
      <c r="AXF38" s="250"/>
      <c r="AXG38" s="250"/>
      <c r="AXH38" s="250"/>
      <c r="AXI38" s="249"/>
      <c r="AXJ38" s="250"/>
      <c r="AXK38" s="250"/>
      <c r="AXL38" s="250"/>
      <c r="AXM38" s="250"/>
      <c r="AXN38" s="250"/>
      <c r="AXO38" s="250"/>
      <c r="AXP38" s="250"/>
      <c r="AXQ38" s="250"/>
      <c r="AXR38" s="250"/>
      <c r="AXS38" s="250"/>
      <c r="AXT38" s="250"/>
      <c r="AXU38" s="249"/>
      <c r="AXV38" s="250"/>
      <c r="AXW38" s="250"/>
      <c r="AXX38" s="250"/>
      <c r="AXY38" s="250"/>
      <c r="AXZ38" s="250"/>
      <c r="AYA38" s="250"/>
      <c r="AYB38" s="250"/>
      <c r="AYC38" s="250"/>
      <c r="AYD38" s="250"/>
      <c r="AYE38" s="250"/>
      <c r="AYF38" s="250"/>
      <c r="AYG38" s="249"/>
      <c r="AYH38" s="250"/>
      <c r="AYI38" s="250"/>
      <c r="AYJ38" s="250"/>
      <c r="AYK38" s="250"/>
      <c r="AYL38" s="250"/>
      <c r="AYM38" s="250"/>
      <c r="AYN38" s="250"/>
      <c r="AYO38" s="250"/>
      <c r="AYP38" s="250"/>
      <c r="AYQ38" s="250"/>
      <c r="AYR38" s="250"/>
      <c r="AYS38" s="249"/>
      <c r="AYT38" s="250"/>
      <c r="AYU38" s="250"/>
      <c r="AYV38" s="250"/>
      <c r="AYW38" s="250"/>
      <c r="AYX38" s="250"/>
      <c r="AYY38" s="250"/>
      <c r="AYZ38" s="250"/>
      <c r="AZA38" s="250"/>
      <c r="AZB38" s="250"/>
      <c r="AZC38" s="250"/>
      <c r="AZD38" s="250"/>
      <c r="AZE38" s="249"/>
      <c r="AZF38" s="250"/>
      <c r="AZG38" s="250"/>
      <c r="AZH38" s="250"/>
      <c r="AZI38" s="250"/>
      <c r="AZJ38" s="250"/>
      <c r="AZK38" s="250"/>
      <c r="AZL38" s="250"/>
      <c r="AZM38" s="250"/>
      <c r="AZN38" s="250"/>
      <c r="AZO38" s="250"/>
      <c r="AZP38" s="250"/>
      <c r="AZQ38" s="249"/>
      <c r="AZR38" s="250"/>
      <c r="AZS38" s="250"/>
      <c r="AZT38" s="250"/>
      <c r="AZU38" s="250"/>
      <c r="AZV38" s="250"/>
      <c r="AZW38" s="250"/>
      <c r="AZX38" s="250"/>
      <c r="AZY38" s="250"/>
      <c r="AZZ38" s="250"/>
      <c r="BAA38" s="250"/>
      <c r="BAB38" s="250"/>
      <c r="BAC38" s="249"/>
      <c r="BAD38" s="250"/>
      <c r="BAE38" s="250"/>
      <c r="BAF38" s="250"/>
      <c r="BAG38" s="250"/>
      <c r="BAH38" s="250"/>
      <c r="BAI38" s="250"/>
      <c r="BAJ38" s="250"/>
      <c r="BAK38" s="250"/>
      <c r="BAL38" s="250"/>
      <c r="BAM38" s="250"/>
      <c r="BAN38" s="250"/>
      <c r="BAO38" s="249"/>
      <c r="BAP38" s="250"/>
      <c r="BAQ38" s="250"/>
      <c r="BAR38" s="250"/>
      <c r="BAS38" s="250"/>
      <c r="BAT38" s="250"/>
      <c r="BAU38" s="250"/>
      <c r="BAV38" s="250"/>
      <c r="BAW38" s="250"/>
      <c r="BAX38" s="250"/>
      <c r="BAY38" s="250"/>
      <c r="BAZ38" s="250"/>
      <c r="BBA38" s="249"/>
      <c r="BBB38" s="250"/>
      <c r="BBC38" s="250"/>
      <c r="BBD38" s="250"/>
      <c r="BBE38" s="250"/>
      <c r="BBF38" s="250"/>
      <c r="BBG38" s="250"/>
      <c r="BBH38" s="250"/>
      <c r="BBI38" s="250"/>
      <c r="BBJ38" s="250"/>
      <c r="BBK38" s="250"/>
      <c r="BBL38" s="250"/>
      <c r="BBM38" s="249"/>
      <c r="BBN38" s="250"/>
      <c r="BBO38" s="250"/>
      <c r="BBP38" s="250"/>
      <c r="BBQ38" s="250"/>
      <c r="BBR38" s="250"/>
      <c r="BBS38" s="250"/>
      <c r="BBT38" s="250"/>
      <c r="BBU38" s="250"/>
      <c r="BBV38" s="250"/>
      <c r="BBW38" s="250"/>
      <c r="BBX38" s="250"/>
      <c r="BBY38" s="249"/>
      <c r="BBZ38" s="250"/>
      <c r="BCA38" s="250"/>
      <c r="BCB38" s="250"/>
      <c r="BCC38" s="250"/>
      <c r="BCD38" s="250"/>
      <c r="BCE38" s="250"/>
      <c r="BCF38" s="250"/>
      <c r="BCG38" s="250"/>
      <c r="BCH38" s="250"/>
      <c r="BCI38" s="250"/>
      <c r="BCJ38" s="250"/>
      <c r="BCK38" s="249"/>
      <c r="BCL38" s="250"/>
      <c r="BCM38" s="250"/>
      <c r="BCN38" s="250"/>
      <c r="BCO38" s="250"/>
      <c r="BCP38" s="250"/>
      <c r="BCQ38" s="250"/>
      <c r="BCR38" s="250"/>
      <c r="BCS38" s="250"/>
      <c r="BCT38" s="250"/>
      <c r="BCU38" s="250"/>
      <c r="BCV38" s="250"/>
      <c r="BCW38" s="249"/>
      <c r="BCX38" s="250"/>
      <c r="BCY38" s="250"/>
      <c r="BCZ38" s="250"/>
      <c r="BDA38" s="250"/>
      <c r="BDB38" s="250"/>
      <c r="BDC38" s="250"/>
      <c r="BDD38" s="250"/>
      <c r="BDE38" s="250"/>
      <c r="BDF38" s="250"/>
      <c r="BDG38" s="250"/>
      <c r="BDH38" s="250"/>
      <c r="BDI38" s="249"/>
      <c r="BDJ38" s="250"/>
      <c r="BDK38" s="250"/>
      <c r="BDL38" s="250"/>
      <c r="BDM38" s="250"/>
      <c r="BDN38" s="250"/>
      <c r="BDO38" s="250"/>
      <c r="BDP38" s="250"/>
      <c r="BDQ38" s="250"/>
      <c r="BDR38" s="250"/>
      <c r="BDS38" s="250"/>
      <c r="BDT38" s="250"/>
      <c r="BDU38" s="249"/>
      <c r="BDV38" s="250"/>
      <c r="BDW38" s="250"/>
      <c r="BDX38" s="250"/>
      <c r="BDY38" s="250"/>
      <c r="BDZ38" s="250"/>
      <c r="BEA38" s="250"/>
      <c r="BEB38" s="250"/>
      <c r="BEC38" s="250"/>
      <c r="BED38" s="250"/>
      <c r="BEE38" s="250"/>
      <c r="BEF38" s="250"/>
      <c r="BEG38" s="249"/>
      <c r="BEH38" s="250"/>
      <c r="BEI38" s="250"/>
      <c r="BEJ38" s="250"/>
      <c r="BEK38" s="250"/>
      <c r="BEL38" s="250"/>
      <c r="BEM38" s="250"/>
      <c r="BEN38" s="250"/>
      <c r="BEO38" s="250"/>
      <c r="BEP38" s="250"/>
      <c r="BEQ38" s="250"/>
      <c r="BER38" s="250"/>
      <c r="BES38" s="249"/>
      <c r="BET38" s="250"/>
      <c r="BEU38" s="250"/>
      <c r="BEV38" s="250"/>
      <c r="BEW38" s="250"/>
      <c r="BEX38" s="250"/>
      <c r="BEY38" s="250"/>
      <c r="BEZ38" s="250"/>
      <c r="BFA38" s="250"/>
      <c r="BFB38" s="250"/>
      <c r="BFC38" s="250"/>
      <c r="BFD38" s="250"/>
      <c r="BFE38" s="249"/>
      <c r="BFF38" s="250"/>
      <c r="BFG38" s="250"/>
      <c r="BFH38" s="250"/>
      <c r="BFI38" s="250"/>
      <c r="BFJ38" s="250"/>
      <c r="BFK38" s="250"/>
      <c r="BFL38" s="250"/>
      <c r="BFM38" s="250"/>
      <c r="BFN38" s="250"/>
      <c r="BFO38" s="250"/>
      <c r="BFP38" s="250"/>
      <c r="BFQ38" s="249"/>
      <c r="BFR38" s="250"/>
      <c r="BFS38" s="250"/>
      <c r="BFT38" s="250"/>
      <c r="BFU38" s="250"/>
      <c r="BFV38" s="250"/>
      <c r="BFW38" s="250"/>
      <c r="BFX38" s="250"/>
      <c r="BFY38" s="250"/>
      <c r="BFZ38" s="250"/>
      <c r="BGA38" s="250"/>
      <c r="BGB38" s="250"/>
      <c r="BGC38" s="249"/>
      <c r="BGD38" s="250"/>
      <c r="BGE38" s="250"/>
      <c r="BGF38" s="250"/>
      <c r="BGG38" s="250"/>
      <c r="BGH38" s="250"/>
      <c r="BGI38" s="250"/>
      <c r="BGJ38" s="250"/>
      <c r="BGK38" s="250"/>
      <c r="BGL38" s="250"/>
      <c r="BGM38" s="250"/>
      <c r="BGN38" s="250"/>
      <c r="BGO38" s="249"/>
      <c r="BGP38" s="250"/>
      <c r="BGQ38" s="250"/>
      <c r="BGR38" s="250"/>
      <c r="BGS38" s="250"/>
      <c r="BGT38" s="250"/>
      <c r="BGU38" s="250"/>
      <c r="BGV38" s="250"/>
      <c r="BGW38" s="250"/>
      <c r="BGX38" s="250"/>
      <c r="BGY38" s="250"/>
      <c r="BGZ38" s="250"/>
      <c r="BHA38" s="249"/>
      <c r="BHB38" s="250"/>
      <c r="BHC38" s="250"/>
      <c r="BHD38" s="250"/>
      <c r="BHE38" s="250"/>
      <c r="BHF38" s="250"/>
      <c r="BHG38" s="250"/>
      <c r="BHH38" s="250"/>
      <c r="BHI38" s="250"/>
      <c r="BHJ38" s="250"/>
      <c r="BHK38" s="250"/>
      <c r="BHL38" s="250"/>
      <c r="BHM38" s="249"/>
      <c r="BHN38" s="250"/>
      <c r="BHO38" s="250"/>
      <c r="BHP38" s="250"/>
      <c r="BHQ38" s="250"/>
      <c r="BHR38" s="250"/>
      <c r="BHS38" s="250"/>
      <c r="BHT38" s="250"/>
      <c r="BHU38" s="250"/>
      <c r="BHV38" s="250"/>
      <c r="BHW38" s="250"/>
      <c r="BHX38" s="250"/>
      <c r="BHY38" s="249"/>
      <c r="BHZ38" s="250"/>
      <c r="BIA38" s="250"/>
      <c r="BIB38" s="250"/>
      <c r="BIC38" s="250"/>
      <c r="BID38" s="250"/>
      <c r="BIE38" s="250"/>
      <c r="BIF38" s="250"/>
      <c r="BIG38" s="250"/>
      <c r="BIH38" s="250"/>
      <c r="BII38" s="250"/>
      <c r="BIJ38" s="250"/>
      <c r="BIK38" s="249"/>
      <c r="BIL38" s="250"/>
      <c r="BIM38" s="250"/>
      <c r="BIN38" s="250"/>
      <c r="BIO38" s="250"/>
      <c r="BIP38" s="250"/>
      <c r="BIQ38" s="250"/>
      <c r="BIR38" s="250"/>
      <c r="BIS38" s="250"/>
      <c r="BIT38" s="250"/>
      <c r="BIU38" s="250"/>
      <c r="BIV38" s="250"/>
      <c r="BIW38" s="249"/>
      <c r="BIX38" s="250"/>
      <c r="BIY38" s="250"/>
      <c r="BIZ38" s="250"/>
      <c r="BJA38" s="250"/>
      <c r="BJB38" s="250"/>
      <c r="BJC38" s="250"/>
      <c r="BJD38" s="250"/>
      <c r="BJE38" s="250"/>
      <c r="BJF38" s="250"/>
      <c r="BJG38" s="250"/>
      <c r="BJH38" s="250"/>
      <c r="BJI38" s="249"/>
      <c r="BJJ38" s="250"/>
      <c r="BJK38" s="250"/>
      <c r="BJL38" s="250"/>
      <c r="BJM38" s="250"/>
      <c r="BJN38" s="250"/>
      <c r="BJO38" s="250"/>
      <c r="BJP38" s="250"/>
      <c r="BJQ38" s="250"/>
      <c r="BJR38" s="250"/>
      <c r="BJS38" s="250"/>
      <c r="BJT38" s="250"/>
      <c r="BJU38" s="249"/>
      <c r="BJV38" s="250"/>
      <c r="BJW38" s="250"/>
      <c r="BJX38" s="250"/>
      <c r="BJY38" s="250"/>
      <c r="BJZ38" s="250"/>
      <c r="BKA38" s="250"/>
      <c r="BKB38" s="250"/>
      <c r="BKC38" s="250"/>
      <c r="BKD38" s="250"/>
      <c r="BKE38" s="250"/>
      <c r="BKF38" s="250"/>
      <c r="BKG38" s="249"/>
      <c r="BKH38" s="250"/>
      <c r="BKI38" s="250"/>
      <c r="BKJ38" s="250"/>
      <c r="BKK38" s="250"/>
      <c r="BKL38" s="250"/>
      <c r="BKM38" s="250"/>
      <c r="BKN38" s="250"/>
      <c r="BKO38" s="250"/>
      <c r="BKP38" s="250"/>
      <c r="BKQ38" s="250"/>
      <c r="BKR38" s="250"/>
      <c r="BKS38" s="249"/>
      <c r="BKT38" s="250"/>
      <c r="BKU38" s="250"/>
      <c r="BKV38" s="250"/>
      <c r="BKW38" s="250"/>
      <c r="BKX38" s="250"/>
      <c r="BKY38" s="250"/>
      <c r="BKZ38" s="250"/>
      <c r="BLA38" s="250"/>
      <c r="BLB38" s="250"/>
      <c r="BLC38" s="250"/>
      <c r="BLD38" s="250"/>
      <c r="BLE38" s="249"/>
      <c r="BLF38" s="250"/>
      <c r="BLG38" s="250"/>
      <c r="BLH38" s="250"/>
      <c r="BLI38" s="250"/>
      <c r="BLJ38" s="250"/>
      <c r="BLK38" s="250"/>
      <c r="BLL38" s="250"/>
      <c r="BLM38" s="250"/>
      <c r="BLN38" s="250"/>
      <c r="BLO38" s="250"/>
      <c r="BLP38" s="250"/>
      <c r="BLQ38" s="249"/>
      <c r="BLR38" s="250"/>
      <c r="BLS38" s="250"/>
      <c r="BLT38" s="250"/>
      <c r="BLU38" s="250"/>
      <c r="BLV38" s="250"/>
      <c r="BLW38" s="250"/>
      <c r="BLX38" s="250"/>
      <c r="BLY38" s="250"/>
      <c r="BLZ38" s="250"/>
      <c r="BMA38" s="250"/>
      <c r="BMB38" s="250"/>
      <c r="BMC38" s="249"/>
      <c r="BMD38" s="250"/>
      <c r="BME38" s="250"/>
      <c r="BMF38" s="250"/>
      <c r="BMG38" s="250"/>
      <c r="BMH38" s="250"/>
      <c r="BMI38" s="250"/>
      <c r="BMJ38" s="250"/>
      <c r="BMK38" s="250"/>
      <c r="BML38" s="250"/>
      <c r="BMM38" s="250"/>
      <c r="BMN38" s="250"/>
      <c r="BMO38" s="249"/>
      <c r="BMP38" s="250"/>
      <c r="BMQ38" s="250"/>
      <c r="BMR38" s="250"/>
      <c r="BMS38" s="250"/>
      <c r="BMT38" s="250"/>
      <c r="BMU38" s="250"/>
      <c r="BMV38" s="250"/>
      <c r="BMW38" s="250"/>
      <c r="BMX38" s="250"/>
      <c r="BMY38" s="250"/>
      <c r="BMZ38" s="250"/>
      <c r="BNA38" s="249"/>
      <c r="BNB38" s="250"/>
      <c r="BNC38" s="250"/>
      <c r="BND38" s="250"/>
      <c r="BNE38" s="250"/>
      <c r="BNF38" s="250"/>
      <c r="BNG38" s="250"/>
      <c r="BNH38" s="250"/>
      <c r="BNI38" s="250"/>
      <c r="BNJ38" s="250"/>
      <c r="BNK38" s="250"/>
      <c r="BNL38" s="250"/>
      <c r="BNM38" s="249"/>
      <c r="BNN38" s="250"/>
      <c r="BNO38" s="250"/>
      <c r="BNP38" s="250"/>
      <c r="BNQ38" s="250"/>
      <c r="BNR38" s="250"/>
      <c r="BNS38" s="250"/>
      <c r="BNT38" s="250"/>
      <c r="BNU38" s="250"/>
      <c r="BNV38" s="250"/>
      <c r="BNW38" s="250"/>
      <c r="BNX38" s="250"/>
      <c r="BNY38" s="249"/>
      <c r="BNZ38" s="250"/>
      <c r="BOA38" s="250"/>
      <c r="BOB38" s="250"/>
      <c r="BOC38" s="250"/>
      <c r="BOD38" s="250"/>
      <c r="BOE38" s="250"/>
      <c r="BOF38" s="250"/>
      <c r="BOG38" s="250"/>
      <c r="BOH38" s="250"/>
      <c r="BOI38" s="250"/>
      <c r="BOJ38" s="250"/>
      <c r="BOK38" s="249"/>
      <c r="BOL38" s="250"/>
      <c r="BOM38" s="250"/>
      <c r="BON38" s="250"/>
      <c r="BOO38" s="250"/>
      <c r="BOP38" s="250"/>
      <c r="BOQ38" s="250"/>
      <c r="BOR38" s="250"/>
      <c r="BOS38" s="250"/>
      <c r="BOT38" s="250"/>
      <c r="BOU38" s="250"/>
      <c r="BOV38" s="250"/>
      <c r="BOW38" s="249"/>
      <c r="BOX38" s="250"/>
      <c r="BOY38" s="250"/>
      <c r="BOZ38" s="250"/>
      <c r="BPA38" s="250"/>
      <c r="BPB38" s="250"/>
      <c r="BPC38" s="250"/>
      <c r="BPD38" s="250"/>
      <c r="BPE38" s="250"/>
      <c r="BPF38" s="250"/>
      <c r="BPG38" s="250"/>
      <c r="BPH38" s="250"/>
      <c r="BPI38" s="249"/>
      <c r="BPJ38" s="250"/>
      <c r="BPK38" s="250"/>
      <c r="BPL38" s="250"/>
      <c r="BPM38" s="250"/>
      <c r="BPN38" s="250"/>
      <c r="BPO38" s="250"/>
      <c r="BPP38" s="250"/>
      <c r="BPQ38" s="250"/>
      <c r="BPR38" s="250"/>
      <c r="BPS38" s="250"/>
      <c r="BPT38" s="250"/>
      <c r="BPU38" s="249"/>
      <c r="BPV38" s="250"/>
      <c r="BPW38" s="250"/>
      <c r="BPX38" s="250"/>
      <c r="BPY38" s="250"/>
      <c r="BPZ38" s="250"/>
      <c r="BQA38" s="250"/>
      <c r="BQB38" s="250"/>
      <c r="BQC38" s="250"/>
      <c r="BQD38" s="250"/>
      <c r="BQE38" s="250"/>
      <c r="BQF38" s="250"/>
      <c r="BQG38" s="249"/>
      <c r="BQH38" s="250"/>
      <c r="BQI38" s="250"/>
      <c r="BQJ38" s="250"/>
      <c r="BQK38" s="250"/>
      <c r="BQL38" s="250"/>
      <c r="BQM38" s="250"/>
      <c r="BQN38" s="250"/>
      <c r="BQO38" s="250"/>
      <c r="BQP38" s="250"/>
      <c r="BQQ38" s="250"/>
      <c r="BQR38" s="250"/>
      <c r="BQS38" s="249"/>
      <c r="BQT38" s="250"/>
      <c r="BQU38" s="250"/>
      <c r="BQV38" s="250"/>
      <c r="BQW38" s="250"/>
      <c r="BQX38" s="250"/>
      <c r="BQY38" s="250"/>
      <c r="BQZ38" s="250"/>
      <c r="BRA38" s="250"/>
      <c r="BRB38" s="250"/>
      <c r="BRC38" s="250"/>
      <c r="BRD38" s="250"/>
      <c r="BRE38" s="249"/>
      <c r="BRF38" s="250"/>
      <c r="BRG38" s="250"/>
      <c r="BRH38" s="250"/>
      <c r="BRI38" s="250"/>
      <c r="BRJ38" s="250"/>
      <c r="BRK38" s="250"/>
      <c r="BRL38" s="250"/>
      <c r="BRM38" s="250"/>
      <c r="BRN38" s="250"/>
      <c r="BRO38" s="250"/>
      <c r="BRP38" s="250"/>
      <c r="BRQ38" s="249"/>
      <c r="BRR38" s="250"/>
      <c r="BRS38" s="250"/>
      <c r="BRT38" s="250"/>
      <c r="BRU38" s="250"/>
      <c r="BRV38" s="250"/>
      <c r="BRW38" s="250"/>
      <c r="BRX38" s="250"/>
      <c r="BRY38" s="250"/>
      <c r="BRZ38" s="250"/>
      <c r="BSA38" s="250"/>
      <c r="BSB38" s="250"/>
      <c r="BSC38" s="249"/>
      <c r="BSD38" s="250"/>
      <c r="BSE38" s="250"/>
      <c r="BSF38" s="250"/>
      <c r="BSG38" s="250"/>
      <c r="BSH38" s="250"/>
      <c r="BSI38" s="250"/>
      <c r="BSJ38" s="250"/>
      <c r="BSK38" s="250"/>
      <c r="BSL38" s="250"/>
      <c r="BSM38" s="250"/>
      <c r="BSN38" s="250"/>
      <c r="BSO38" s="249"/>
      <c r="BSP38" s="250"/>
      <c r="BSQ38" s="250"/>
      <c r="BSR38" s="250"/>
      <c r="BSS38" s="250"/>
      <c r="BST38" s="250"/>
      <c r="BSU38" s="250"/>
      <c r="BSV38" s="250"/>
      <c r="BSW38" s="250"/>
      <c r="BSX38" s="250"/>
      <c r="BSY38" s="250"/>
      <c r="BSZ38" s="250"/>
      <c r="BTA38" s="249"/>
      <c r="BTB38" s="250"/>
      <c r="BTC38" s="250"/>
      <c r="BTD38" s="250"/>
      <c r="BTE38" s="250"/>
      <c r="BTF38" s="250"/>
      <c r="BTG38" s="250"/>
      <c r="BTH38" s="250"/>
      <c r="BTI38" s="250"/>
      <c r="BTJ38" s="250"/>
      <c r="BTK38" s="250"/>
      <c r="BTL38" s="250"/>
      <c r="BTM38" s="249"/>
      <c r="BTN38" s="250"/>
      <c r="BTO38" s="250"/>
      <c r="BTP38" s="250"/>
      <c r="BTQ38" s="250"/>
      <c r="BTR38" s="250"/>
      <c r="BTS38" s="250"/>
      <c r="BTT38" s="250"/>
      <c r="BTU38" s="250"/>
      <c r="BTV38" s="250"/>
      <c r="BTW38" s="250"/>
      <c r="BTX38" s="250"/>
      <c r="BTY38" s="249"/>
      <c r="BTZ38" s="250"/>
      <c r="BUA38" s="250"/>
      <c r="BUB38" s="250"/>
      <c r="BUC38" s="250"/>
      <c r="BUD38" s="250"/>
      <c r="BUE38" s="250"/>
      <c r="BUF38" s="250"/>
      <c r="BUG38" s="250"/>
      <c r="BUH38" s="250"/>
      <c r="BUI38" s="250"/>
      <c r="BUJ38" s="250"/>
      <c r="BUK38" s="249"/>
      <c r="BUL38" s="250"/>
      <c r="BUM38" s="250"/>
      <c r="BUN38" s="250"/>
      <c r="BUO38" s="250"/>
      <c r="BUP38" s="250"/>
      <c r="BUQ38" s="250"/>
      <c r="BUR38" s="250"/>
      <c r="BUS38" s="250"/>
      <c r="BUT38" s="250"/>
      <c r="BUU38" s="250"/>
      <c r="BUV38" s="250"/>
      <c r="BUW38" s="249"/>
      <c r="BUX38" s="250"/>
      <c r="BUY38" s="250"/>
      <c r="BUZ38" s="250"/>
      <c r="BVA38" s="250"/>
      <c r="BVB38" s="250"/>
      <c r="BVC38" s="250"/>
      <c r="BVD38" s="250"/>
      <c r="BVE38" s="250"/>
      <c r="BVF38" s="250"/>
      <c r="BVG38" s="250"/>
      <c r="BVH38" s="250"/>
      <c r="BVI38" s="249"/>
      <c r="BVJ38" s="250"/>
      <c r="BVK38" s="250"/>
      <c r="BVL38" s="250"/>
      <c r="BVM38" s="250"/>
      <c r="BVN38" s="250"/>
      <c r="BVO38" s="250"/>
      <c r="BVP38" s="250"/>
      <c r="BVQ38" s="250"/>
      <c r="BVR38" s="250"/>
      <c r="BVS38" s="250"/>
      <c r="BVT38" s="250"/>
      <c r="BVU38" s="249"/>
      <c r="BVV38" s="250"/>
      <c r="BVW38" s="250"/>
      <c r="BVX38" s="250"/>
      <c r="BVY38" s="250"/>
      <c r="BVZ38" s="250"/>
      <c r="BWA38" s="250"/>
      <c r="BWB38" s="250"/>
      <c r="BWC38" s="250"/>
      <c r="BWD38" s="250"/>
      <c r="BWE38" s="250"/>
      <c r="BWF38" s="250"/>
      <c r="BWG38" s="249"/>
      <c r="BWH38" s="250"/>
      <c r="BWI38" s="250"/>
      <c r="BWJ38" s="250"/>
      <c r="BWK38" s="250"/>
      <c r="BWL38" s="250"/>
      <c r="BWM38" s="250"/>
      <c r="BWN38" s="250"/>
      <c r="BWO38" s="250"/>
      <c r="BWP38" s="250"/>
      <c r="BWQ38" s="250"/>
      <c r="BWR38" s="250"/>
      <c r="BWS38" s="249"/>
      <c r="BWT38" s="250"/>
      <c r="BWU38" s="250"/>
      <c r="BWV38" s="250"/>
      <c r="BWW38" s="250"/>
      <c r="BWX38" s="250"/>
      <c r="BWY38" s="250"/>
      <c r="BWZ38" s="250"/>
      <c r="BXA38" s="250"/>
      <c r="BXB38" s="250"/>
      <c r="BXC38" s="250"/>
      <c r="BXD38" s="250"/>
      <c r="BXE38" s="249"/>
      <c r="BXF38" s="250"/>
      <c r="BXG38" s="250"/>
      <c r="BXH38" s="250"/>
      <c r="BXI38" s="250"/>
      <c r="BXJ38" s="250"/>
      <c r="BXK38" s="250"/>
      <c r="BXL38" s="250"/>
      <c r="BXM38" s="250"/>
      <c r="BXN38" s="250"/>
      <c r="BXO38" s="250"/>
      <c r="BXP38" s="250"/>
      <c r="BXQ38" s="249"/>
      <c r="BXR38" s="250"/>
      <c r="BXS38" s="250"/>
      <c r="BXT38" s="250"/>
      <c r="BXU38" s="250"/>
      <c r="BXV38" s="250"/>
      <c r="BXW38" s="250"/>
      <c r="BXX38" s="250"/>
      <c r="BXY38" s="250"/>
      <c r="BXZ38" s="250"/>
      <c r="BYA38" s="250"/>
      <c r="BYB38" s="250"/>
      <c r="BYC38" s="249"/>
      <c r="BYD38" s="250"/>
      <c r="BYE38" s="250"/>
      <c r="BYF38" s="250"/>
      <c r="BYG38" s="250"/>
      <c r="BYH38" s="250"/>
      <c r="BYI38" s="250"/>
      <c r="BYJ38" s="250"/>
      <c r="BYK38" s="250"/>
      <c r="BYL38" s="250"/>
      <c r="BYM38" s="250"/>
      <c r="BYN38" s="250"/>
      <c r="BYO38" s="249"/>
      <c r="BYP38" s="250"/>
      <c r="BYQ38" s="250"/>
      <c r="BYR38" s="250"/>
      <c r="BYS38" s="250"/>
      <c r="BYT38" s="250"/>
      <c r="BYU38" s="250"/>
      <c r="BYV38" s="250"/>
      <c r="BYW38" s="250"/>
      <c r="BYX38" s="250"/>
      <c r="BYY38" s="250"/>
      <c r="BYZ38" s="250"/>
      <c r="BZA38" s="249"/>
      <c r="BZB38" s="250"/>
      <c r="BZC38" s="250"/>
      <c r="BZD38" s="250"/>
      <c r="BZE38" s="250"/>
      <c r="BZF38" s="250"/>
      <c r="BZG38" s="250"/>
      <c r="BZH38" s="250"/>
      <c r="BZI38" s="250"/>
      <c r="BZJ38" s="250"/>
      <c r="BZK38" s="250"/>
      <c r="BZL38" s="250"/>
      <c r="BZM38" s="249"/>
      <c r="BZN38" s="250"/>
      <c r="BZO38" s="250"/>
      <c r="BZP38" s="250"/>
      <c r="BZQ38" s="250"/>
      <c r="BZR38" s="250"/>
      <c r="BZS38" s="250"/>
      <c r="BZT38" s="250"/>
      <c r="BZU38" s="250"/>
      <c r="BZV38" s="250"/>
      <c r="BZW38" s="250"/>
      <c r="BZX38" s="250"/>
      <c r="BZY38" s="249"/>
      <c r="BZZ38" s="250"/>
      <c r="CAA38" s="250"/>
      <c r="CAB38" s="250"/>
      <c r="CAC38" s="250"/>
      <c r="CAD38" s="250"/>
      <c r="CAE38" s="250"/>
      <c r="CAF38" s="250"/>
      <c r="CAG38" s="250"/>
      <c r="CAH38" s="250"/>
      <c r="CAI38" s="250"/>
      <c r="CAJ38" s="250"/>
      <c r="CAK38" s="249"/>
      <c r="CAL38" s="250"/>
      <c r="CAM38" s="250"/>
      <c r="CAN38" s="250"/>
      <c r="CAO38" s="250"/>
      <c r="CAP38" s="250"/>
      <c r="CAQ38" s="250"/>
      <c r="CAR38" s="250"/>
      <c r="CAS38" s="250"/>
      <c r="CAT38" s="250"/>
      <c r="CAU38" s="250"/>
      <c r="CAV38" s="250"/>
      <c r="CAW38" s="249"/>
      <c r="CAX38" s="250"/>
      <c r="CAY38" s="250"/>
      <c r="CAZ38" s="250"/>
      <c r="CBA38" s="250"/>
      <c r="CBB38" s="250"/>
      <c r="CBC38" s="250"/>
      <c r="CBD38" s="250"/>
      <c r="CBE38" s="250"/>
      <c r="CBF38" s="250"/>
      <c r="CBG38" s="250"/>
      <c r="CBH38" s="250"/>
      <c r="CBI38" s="249"/>
      <c r="CBJ38" s="250"/>
      <c r="CBK38" s="250"/>
      <c r="CBL38" s="250"/>
      <c r="CBM38" s="250"/>
      <c r="CBN38" s="250"/>
      <c r="CBO38" s="250"/>
      <c r="CBP38" s="250"/>
      <c r="CBQ38" s="250"/>
      <c r="CBR38" s="250"/>
      <c r="CBS38" s="250"/>
      <c r="CBT38" s="250"/>
      <c r="CBU38" s="249"/>
      <c r="CBV38" s="250"/>
      <c r="CBW38" s="250"/>
      <c r="CBX38" s="250"/>
      <c r="CBY38" s="250"/>
      <c r="CBZ38" s="250"/>
      <c r="CCA38" s="250"/>
      <c r="CCB38" s="250"/>
      <c r="CCC38" s="250"/>
      <c r="CCD38" s="250"/>
      <c r="CCE38" s="250"/>
      <c r="CCF38" s="250"/>
      <c r="CCG38" s="249"/>
      <c r="CCH38" s="250"/>
      <c r="CCI38" s="250"/>
      <c r="CCJ38" s="250"/>
      <c r="CCK38" s="250"/>
      <c r="CCL38" s="250"/>
      <c r="CCM38" s="250"/>
      <c r="CCN38" s="250"/>
      <c r="CCO38" s="250"/>
      <c r="CCP38" s="250"/>
      <c r="CCQ38" s="250"/>
      <c r="CCR38" s="250"/>
      <c r="CCS38" s="249"/>
      <c r="CCT38" s="250"/>
      <c r="CCU38" s="250"/>
      <c r="CCV38" s="250"/>
      <c r="CCW38" s="250"/>
      <c r="CCX38" s="250"/>
      <c r="CCY38" s="250"/>
      <c r="CCZ38" s="250"/>
      <c r="CDA38" s="250"/>
      <c r="CDB38" s="250"/>
      <c r="CDC38" s="250"/>
      <c r="CDD38" s="250"/>
      <c r="CDE38" s="249"/>
      <c r="CDF38" s="250"/>
      <c r="CDG38" s="250"/>
      <c r="CDH38" s="250"/>
      <c r="CDI38" s="250"/>
      <c r="CDJ38" s="250"/>
      <c r="CDK38" s="250"/>
      <c r="CDL38" s="250"/>
      <c r="CDM38" s="250"/>
      <c r="CDN38" s="250"/>
      <c r="CDO38" s="250"/>
      <c r="CDP38" s="250"/>
      <c r="CDQ38" s="249"/>
      <c r="CDR38" s="250"/>
      <c r="CDS38" s="250"/>
      <c r="CDT38" s="250"/>
      <c r="CDU38" s="250"/>
      <c r="CDV38" s="250"/>
      <c r="CDW38" s="250"/>
      <c r="CDX38" s="250"/>
      <c r="CDY38" s="250"/>
      <c r="CDZ38" s="250"/>
      <c r="CEA38" s="250"/>
      <c r="CEB38" s="250"/>
      <c r="CEC38" s="249"/>
      <c r="CED38" s="250"/>
      <c r="CEE38" s="250"/>
      <c r="CEF38" s="250"/>
      <c r="CEG38" s="250"/>
      <c r="CEH38" s="250"/>
      <c r="CEI38" s="250"/>
      <c r="CEJ38" s="250"/>
      <c r="CEK38" s="250"/>
      <c r="CEL38" s="250"/>
      <c r="CEM38" s="250"/>
      <c r="CEN38" s="250"/>
      <c r="CEO38" s="249"/>
      <c r="CEP38" s="250"/>
      <c r="CEQ38" s="250"/>
      <c r="CER38" s="250"/>
      <c r="CES38" s="250"/>
      <c r="CET38" s="250"/>
      <c r="CEU38" s="250"/>
      <c r="CEV38" s="250"/>
      <c r="CEW38" s="250"/>
      <c r="CEX38" s="250"/>
      <c r="CEY38" s="250"/>
      <c r="CEZ38" s="250"/>
      <c r="CFA38" s="249"/>
      <c r="CFB38" s="250"/>
      <c r="CFC38" s="250"/>
      <c r="CFD38" s="250"/>
      <c r="CFE38" s="250"/>
      <c r="CFF38" s="250"/>
      <c r="CFG38" s="250"/>
      <c r="CFH38" s="250"/>
      <c r="CFI38" s="250"/>
      <c r="CFJ38" s="250"/>
      <c r="CFK38" s="250"/>
      <c r="CFL38" s="250"/>
      <c r="CFM38" s="249"/>
      <c r="CFN38" s="250"/>
      <c r="CFO38" s="250"/>
      <c r="CFP38" s="250"/>
      <c r="CFQ38" s="250"/>
      <c r="CFR38" s="250"/>
      <c r="CFS38" s="250"/>
      <c r="CFT38" s="250"/>
      <c r="CFU38" s="250"/>
      <c r="CFV38" s="250"/>
      <c r="CFW38" s="250"/>
      <c r="CFX38" s="250"/>
      <c r="CFY38" s="249"/>
      <c r="CFZ38" s="250"/>
      <c r="CGA38" s="250"/>
      <c r="CGB38" s="250"/>
      <c r="CGC38" s="250"/>
      <c r="CGD38" s="250"/>
      <c r="CGE38" s="250"/>
      <c r="CGF38" s="250"/>
      <c r="CGG38" s="250"/>
      <c r="CGH38" s="250"/>
      <c r="CGI38" s="250"/>
      <c r="CGJ38" s="250"/>
      <c r="CGK38" s="249"/>
      <c r="CGL38" s="250"/>
      <c r="CGM38" s="250"/>
      <c r="CGN38" s="250"/>
      <c r="CGO38" s="250"/>
      <c r="CGP38" s="250"/>
      <c r="CGQ38" s="250"/>
      <c r="CGR38" s="250"/>
      <c r="CGS38" s="250"/>
      <c r="CGT38" s="250"/>
      <c r="CGU38" s="250"/>
      <c r="CGV38" s="250"/>
      <c r="CGW38" s="249"/>
      <c r="CGX38" s="250"/>
      <c r="CGY38" s="250"/>
      <c r="CGZ38" s="250"/>
      <c r="CHA38" s="250"/>
      <c r="CHB38" s="250"/>
      <c r="CHC38" s="250"/>
      <c r="CHD38" s="250"/>
      <c r="CHE38" s="250"/>
      <c r="CHF38" s="250"/>
      <c r="CHG38" s="250"/>
      <c r="CHH38" s="250"/>
      <c r="CHI38" s="249"/>
      <c r="CHJ38" s="250"/>
      <c r="CHK38" s="250"/>
      <c r="CHL38" s="250"/>
      <c r="CHM38" s="250"/>
      <c r="CHN38" s="250"/>
      <c r="CHO38" s="250"/>
      <c r="CHP38" s="250"/>
      <c r="CHQ38" s="250"/>
      <c r="CHR38" s="250"/>
      <c r="CHS38" s="250"/>
      <c r="CHT38" s="250"/>
      <c r="CHU38" s="249"/>
      <c r="CHV38" s="250"/>
      <c r="CHW38" s="250"/>
      <c r="CHX38" s="250"/>
      <c r="CHY38" s="250"/>
      <c r="CHZ38" s="250"/>
      <c r="CIA38" s="250"/>
      <c r="CIB38" s="250"/>
      <c r="CIC38" s="250"/>
      <c r="CID38" s="250"/>
      <c r="CIE38" s="250"/>
      <c r="CIF38" s="250"/>
      <c r="CIG38" s="249"/>
      <c r="CIH38" s="250"/>
      <c r="CII38" s="250"/>
      <c r="CIJ38" s="250"/>
      <c r="CIK38" s="250"/>
      <c r="CIL38" s="250"/>
      <c r="CIM38" s="250"/>
      <c r="CIN38" s="250"/>
      <c r="CIO38" s="250"/>
      <c r="CIP38" s="250"/>
      <c r="CIQ38" s="250"/>
      <c r="CIR38" s="250"/>
      <c r="CIS38" s="249"/>
      <c r="CIT38" s="250"/>
      <c r="CIU38" s="250"/>
      <c r="CIV38" s="250"/>
      <c r="CIW38" s="250"/>
      <c r="CIX38" s="250"/>
      <c r="CIY38" s="250"/>
      <c r="CIZ38" s="250"/>
      <c r="CJA38" s="250"/>
      <c r="CJB38" s="250"/>
      <c r="CJC38" s="250"/>
      <c r="CJD38" s="250"/>
      <c r="CJE38" s="249"/>
      <c r="CJF38" s="250"/>
      <c r="CJG38" s="250"/>
      <c r="CJH38" s="250"/>
      <c r="CJI38" s="250"/>
      <c r="CJJ38" s="250"/>
      <c r="CJK38" s="250"/>
      <c r="CJL38" s="250"/>
      <c r="CJM38" s="250"/>
      <c r="CJN38" s="250"/>
      <c r="CJO38" s="250"/>
      <c r="CJP38" s="250"/>
      <c r="CJQ38" s="249"/>
      <c r="CJR38" s="250"/>
      <c r="CJS38" s="250"/>
      <c r="CJT38" s="250"/>
      <c r="CJU38" s="250"/>
      <c r="CJV38" s="250"/>
      <c r="CJW38" s="250"/>
      <c r="CJX38" s="250"/>
      <c r="CJY38" s="250"/>
      <c r="CJZ38" s="250"/>
      <c r="CKA38" s="250"/>
      <c r="CKB38" s="250"/>
      <c r="CKC38" s="249"/>
      <c r="CKD38" s="250"/>
      <c r="CKE38" s="250"/>
      <c r="CKF38" s="250"/>
      <c r="CKG38" s="250"/>
      <c r="CKH38" s="250"/>
      <c r="CKI38" s="250"/>
      <c r="CKJ38" s="250"/>
      <c r="CKK38" s="250"/>
      <c r="CKL38" s="250"/>
      <c r="CKM38" s="250"/>
      <c r="CKN38" s="250"/>
      <c r="CKO38" s="249"/>
      <c r="CKP38" s="250"/>
      <c r="CKQ38" s="250"/>
      <c r="CKR38" s="250"/>
      <c r="CKS38" s="250"/>
      <c r="CKT38" s="250"/>
      <c r="CKU38" s="250"/>
      <c r="CKV38" s="250"/>
      <c r="CKW38" s="250"/>
      <c r="CKX38" s="250"/>
      <c r="CKY38" s="250"/>
      <c r="CKZ38" s="250"/>
      <c r="CLA38" s="249"/>
      <c r="CLB38" s="250"/>
      <c r="CLC38" s="250"/>
      <c r="CLD38" s="250"/>
      <c r="CLE38" s="250"/>
      <c r="CLF38" s="250"/>
      <c r="CLG38" s="250"/>
      <c r="CLH38" s="250"/>
      <c r="CLI38" s="250"/>
      <c r="CLJ38" s="250"/>
      <c r="CLK38" s="250"/>
      <c r="CLL38" s="250"/>
      <c r="CLM38" s="249"/>
      <c r="CLN38" s="250"/>
      <c r="CLO38" s="250"/>
      <c r="CLP38" s="250"/>
      <c r="CLQ38" s="250"/>
      <c r="CLR38" s="250"/>
      <c r="CLS38" s="250"/>
      <c r="CLT38" s="250"/>
      <c r="CLU38" s="250"/>
      <c r="CLV38" s="250"/>
      <c r="CLW38" s="250"/>
      <c r="CLX38" s="250"/>
      <c r="CLY38" s="249"/>
      <c r="CLZ38" s="250"/>
      <c r="CMA38" s="250"/>
      <c r="CMB38" s="250"/>
      <c r="CMC38" s="250"/>
      <c r="CMD38" s="250"/>
      <c r="CME38" s="250"/>
      <c r="CMF38" s="250"/>
      <c r="CMG38" s="250"/>
      <c r="CMH38" s="250"/>
      <c r="CMI38" s="250"/>
      <c r="CMJ38" s="250"/>
      <c r="CMK38" s="249"/>
      <c r="CML38" s="250"/>
      <c r="CMM38" s="250"/>
      <c r="CMN38" s="250"/>
      <c r="CMO38" s="250"/>
      <c r="CMP38" s="250"/>
      <c r="CMQ38" s="250"/>
      <c r="CMR38" s="250"/>
      <c r="CMS38" s="250"/>
      <c r="CMT38" s="250"/>
      <c r="CMU38" s="250"/>
      <c r="CMV38" s="250"/>
      <c r="CMW38" s="249"/>
      <c r="CMX38" s="250"/>
      <c r="CMY38" s="250"/>
      <c r="CMZ38" s="250"/>
      <c r="CNA38" s="250"/>
      <c r="CNB38" s="250"/>
      <c r="CNC38" s="250"/>
      <c r="CND38" s="250"/>
      <c r="CNE38" s="250"/>
      <c r="CNF38" s="250"/>
      <c r="CNG38" s="250"/>
      <c r="CNH38" s="250"/>
      <c r="CNI38" s="249"/>
      <c r="CNJ38" s="250"/>
      <c r="CNK38" s="250"/>
      <c r="CNL38" s="250"/>
      <c r="CNM38" s="250"/>
      <c r="CNN38" s="250"/>
      <c r="CNO38" s="250"/>
      <c r="CNP38" s="250"/>
      <c r="CNQ38" s="250"/>
      <c r="CNR38" s="250"/>
      <c r="CNS38" s="250"/>
      <c r="CNT38" s="250"/>
      <c r="CNU38" s="249"/>
      <c r="CNV38" s="250"/>
      <c r="CNW38" s="250"/>
      <c r="CNX38" s="250"/>
      <c r="CNY38" s="250"/>
      <c r="CNZ38" s="250"/>
      <c r="COA38" s="250"/>
      <c r="COB38" s="250"/>
      <c r="COC38" s="250"/>
      <c r="COD38" s="250"/>
      <c r="COE38" s="250"/>
      <c r="COF38" s="250"/>
      <c r="COG38" s="249"/>
      <c r="COH38" s="250"/>
      <c r="COI38" s="250"/>
      <c r="COJ38" s="250"/>
      <c r="COK38" s="250"/>
      <c r="COL38" s="250"/>
      <c r="COM38" s="250"/>
      <c r="CON38" s="250"/>
      <c r="COO38" s="250"/>
      <c r="COP38" s="250"/>
      <c r="COQ38" s="250"/>
      <c r="COR38" s="250"/>
      <c r="COS38" s="249"/>
      <c r="COT38" s="250"/>
      <c r="COU38" s="250"/>
      <c r="COV38" s="250"/>
      <c r="COW38" s="250"/>
      <c r="COX38" s="250"/>
      <c r="COY38" s="250"/>
      <c r="COZ38" s="250"/>
      <c r="CPA38" s="250"/>
      <c r="CPB38" s="250"/>
      <c r="CPC38" s="250"/>
      <c r="CPD38" s="250"/>
      <c r="CPE38" s="249"/>
      <c r="CPF38" s="250"/>
      <c r="CPG38" s="250"/>
      <c r="CPH38" s="250"/>
      <c r="CPI38" s="250"/>
      <c r="CPJ38" s="250"/>
      <c r="CPK38" s="250"/>
      <c r="CPL38" s="250"/>
      <c r="CPM38" s="250"/>
      <c r="CPN38" s="250"/>
      <c r="CPO38" s="250"/>
      <c r="CPP38" s="250"/>
      <c r="CPQ38" s="249"/>
      <c r="CPR38" s="250"/>
      <c r="CPS38" s="250"/>
      <c r="CPT38" s="250"/>
      <c r="CPU38" s="250"/>
      <c r="CPV38" s="250"/>
      <c r="CPW38" s="250"/>
      <c r="CPX38" s="250"/>
      <c r="CPY38" s="250"/>
      <c r="CPZ38" s="250"/>
      <c r="CQA38" s="250"/>
      <c r="CQB38" s="250"/>
      <c r="CQC38" s="249"/>
      <c r="CQD38" s="250"/>
      <c r="CQE38" s="250"/>
      <c r="CQF38" s="250"/>
      <c r="CQG38" s="250"/>
      <c r="CQH38" s="250"/>
      <c r="CQI38" s="250"/>
      <c r="CQJ38" s="250"/>
      <c r="CQK38" s="250"/>
      <c r="CQL38" s="250"/>
      <c r="CQM38" s="250"/>
      <c r="CQN38" s="250"/>
      <c r="CQO38" s="249"/>
      <c r="CQP38" s="250"/>
      <c r="CQQ38" s="250"/>
      <c r="CQR38" s="250"/>
      <c r="CQS38" s="250"/>
      <c r="CQT38" s="250"/>
      <c r="CQU38" s="250"/>
      <c r="CQV38" s="250"/>
      <c r="CQW38" s="250"/>
      <c r="CQX38" s="250"/>
      <c r="CQY38" s="250"/>
      <c r="CQZ38" s="250"/>
      <c r="CRA38" s="249"/>
      <c r="CRB38" s="250"/>
      <c r="CRC38" s="250"/>
      <c r="CRD38" s="250"/>
      <c r="CRE38" s="250"/>
      <c r="CRF38" s="250"/>
      <c r="CRG38" s="250"/>
      <c r="CRH38" s="250"/>
      <c r="CRI38" s="250"/>
      <c r="CRJ38" s="250"/>
      <c r="CRK38" s="250"/>
      <c r="CRL38" s="250"/>
      <c r="CRM38" s="249"/>
      <c r="CRN38" s="250"/>
      <c r="CRO38" s="250"/>
      <c r="CRP38" s="250"/>
      <c r="CRQ38" s="250"/>
      <c r="CRR38" s="250"/>
      <c r="CRS38" s="250"/>
      <c r="CRT38" s="250"/>
      <c r="CRU38" s="250"/>
      <c r="CRV38" s="250"/>
      <c r="CRW38" s="250"/>
      <c r="CRX38" s="250"/>
      <c r="CRY38" s="249"/>
      <c r="CRZ38" s="250"/>
      <c r="CSA38" s="250"/>
      <c r="CSB38" s="250"/>
      <c r="CSC38" s="250"/>
      <c r="CSD38" s="250"/>
      <c r="CSE38" s="250"/>
      <c r="CSF38" s="250"/>
      <c r="CSG38" s="250"/>
      <c r="CSH38" s="250"/>
      <c r="CSI38" s="250"/>
      <c r="CSJ38" s="250"/>
      <c r="CSK38" s="249"/>
      <c r="CSL38" s="250"/>
      <c r="CSM38" s="250"/>
      <c r="CSN38" s="250"/>
      <c r="CSO38" s="250"/>
      <c r="CSP38" s="250"/>
      <c r="CSQ38" s="250"/>
      <c r="CSR38" s="250"/>
      <c r="CSS38" s="250"/>
      <c r="CST38" s="250"/>
      <c r="CSU38" s="250"/>
      <c r="CSV38" s="250"/>
      <c r="CSW38" s="249"/>
      <c r="CSX38" s="250"/>
      <c r="CSY38" s="250"/>
      <c r="CSZ38" s="250"/>
      <c r="CTA38" s="250"/>
      <c r="CTB38" s="250"/>
      <c r="CTC38" s="250"/>
      <c r="CTD38" s="250"/>
      <c r="CTE38" s="250"/>
      <c r="CTF38" s="250"/>
      <c r="CTG38" s="250"/>
      <c r="CTH38" s="250"/>
      <c r="CTI38" s="249"/>
      <c r="CTJ38" s="250"/>
      <c r="CTK38" s="250"/>
      <c r="CTL38" s="250"/>
      <c r="CTM38" s="250"/>
      <c r="CTN38" s="250"/>
      <c r="CTO38" s="250"/>
      <c r="CTP38" s="250"/>
      <c r="CTQ38" s="250"/>
      <c r="CTR38" s="250"/>
      <c r="CTS38" s="250"/>
      <c r="CTT38" s="250"/>
      <c r="CTU38" s="249"/>
      <c r="CTV38" s="250"/>
      <c r="CTW38" s="250"/>
      <c r="CTX38" s="250"/>
      <c r="CTY38" s="250"/>
      <c r="CTZ38" s="250"/>
      <c r="CUA38" s="250"/>
      <c r="CUB38" s="250"/>
      <c r="CUC38" s="250"/>
      <c r="CUD38" s="250"/>
      <c r="CUE38" s="250"/>
      <c r="CUF38" s="250"/>
      <c r="CUG38" s="249"/>
      <c r="CUH38" s="250"/>
      <c r="CUI38" s="250"/>
      <c r="CUJ38" s="250"/>
      <c r="CUK38" s="250"/>
      <c r="CUL38" s="250"/>
      <c r="CUM38" s="250"/>
      <c r="CUN38" s="250"/>
      <c r="CUO38" s="250"/>
      <c r="CUP38" s="250"/>
      <c r="CUQ38" s="250"/>
      <c r="CUR38" s="250"/>
      <c r="CUS38" s="249"/>
      <c r="CUT38" s="250"/>
      <c r="CUU38" s="250"/>
      <c r="CUV38" s="250"/>
      <c r="CUW38" s="250"/>
      <c r="CUX38" s="250"/>
      <c r="CUY38" s="250"/>
      <c r="CUZ38" s="250"/>
      <c r="CVA38" s="250"/>
      <c r="CVB38" s="250"/>
      <c r="CVC38" s="250"/>
      <c r="CVD38" s="250"/>
      <c r="CVE38" s="249"/>
      <c r="CVF38" s="250"/>
      <c r="CVG38" s="250"/>
      <c r="CVH38" s="250"/>
      <c r="CVI38" s="250"/>
      <c r="CVJ38" s="250"/>
      <c r="CVK38" s="250"/>
      <c r="CVL38" s="250"/>
      <c r="CVM38" s="250"/>
      <c r="CVN38" s="250"/>
      <c r="CVO38" s="250"/>
      <c r="CVP38" s="250"/>
      <c r="CVQ38" s="249"/>
      <c r="CVR38" s="250"/>
      <c r="CVS38" s="250"/>
      <c r="CVT38" s="250"/>
      <c r="CVU38" s="250"/>
      <c r="CVV38" s="250"/>
      <c r="CVW38" s="250"/>
      <c r="CVX38" s="250"/>
      <c r="CVY38" s="250"/>
      <c r="CVZ38" s="250"/>
      <c r="CWA38" s="250"/>
      <c r="CWB38" s="250"/>
      <c r="CWC38" s="249"/>
      <c r="CWD38" s="250"/>
      <c r="CWE38" s="250"/>
      <c r="CWF38" s="250"/>
      <c r="CWG38" s="250"/>
      <c r="CWH38" s="250"/>
      <c r="CWI38" s="250"/>
      <c r="CWJ38" s="250"/>
      <c r="CWK38" s="250"/>
      <c r="CWL38" s="250"/>
      <c r="CWM38" s="250"/>
      <c r="CWN38" s="250"/>
      <c r="CWO38" s="249"/>
      <c r="CWP38" s="250"/>
      <c r="CWQ38" s="250"/>
      <c r="CWR38" s="250"/>
      <c r="CWS38" s="250"/>
      <c r="CWT38" s="250"/>
      <c r="CWU38" s="250"/>
      <c r="CWV38" s="250"/>
      <c r="CWW38" s="250"/>
      <c r="CWX38" s="250"/>
      <c r="CWY38" s="250"/>
      <c r="CWZ38" s="250"/>
      <c r="CXA38" s="249"/>
      <c r="CXB38" s="250"/>
      <c r="CXC38" s="250"/>
      <c r="CXD38" s="250"/>
      <c r="CXE38" s="250"/>
      <c r="CXF38" s="250"/>
      <c r="CXG38" s="250"/>
      <c r="CXH38" s="250"/>
      <c r="CXI38" s="250"/>
      <c r="CXJ38" s="250"/>
      <c r="CXK38" s="250"/>
      <c r="CXL38" s="250"/>
      <c r="CXM38" s="249"/>
      <c r="CXN38" s="250"/>
      <c r="CXO38" s="250"/>
      <c r="CXP38" s="250"/>
      <c r="CXQ38" s="250"/>
      <c r="CXR38" s="250"/>
      <c r="CXS38" s="250"/>
      <c r="CXT38" s="250"/>
      <c r="CXU38" s="250"/>
      <c r="CXV38" s="250"/>
      <c r="CXW38" s="250"/>
      <c r="CXX38" s="250"/>
      <c r="CXY38" s="249"/>
      <c r="CXZ38" s="250"/>
      <c r="CYA38" s="250"/>
      <c r="CYB38" s="250"/>
      <c r="CYC38" s="250"/>
      <c r="CYD38" s="250"/>
      <c r="CYE38" s="250"/>
      <c r="CYF38" s="250"/>
      <c r="CYG38" s="250"/>
      <c r="CYH38" s="250"/>
      <c r="CYI38" s="250"/>
      <c r="CYJ38" s="250"/>
      <c r="CYK38" s="249"/>
      <c r="CYL38" s="250"/>
      <c r="CYM38" s="250"/>
      <c r="CYN38" s="250"/>
      <c r="CYO38" s="250"/>
      <c r="CYP38" s="250"/>
      <c r="CYQ38" s="250"/>
      <c r="CYR38" s="250"/>
      <c r="CYS38" s="250"/>
      <c r="CYT38" s="250"/>
      <c r="CYU38" s="250"/>
      <c r="CYV38" s="250"/>
      <c r="CYW38" s="249"/>
      <c r="CYX38" s="250"/>
      <c r="CYY38" s="250"/>
      <c r="CYZ38" s="250"/>
      <c r="CZA38" s="250"/>
      <c r="CZB38" s="250"/>
      <c r="CZC38" s="250"/>
      <c r="CZD38" s="250"/>
      <c r="CZE38" s="250"/>
      <c r="CZF38" s="250"/>
      <c r="CZG38" s="250"/>
      <c r="CZH38" s="250"/>
      <c r="CZI38" s="249"/>
      <c r="CZJ38" s="250"/>
      <c r="CZK38" s="250"/>
      <c r="CZL38" s="250"/>
      <c r="CZM38" s="250"/>
      <c r="CZN38" s="250"/>
      <c r="CZO38" s="250"/>
      <c r="CZP38" s="250"/>
      <c r="CZQ38" s="250"/>
      <c r="CZR38" s="250"/>
      <c r="CZS38" s="250"/>
      <c r="CZT38" s="250"/>
      <c r="CZU38" s="249"/>
      <c r="CZV38" s="250"/>
      <c r="CZW38" s="250"/>
      <c r="CZX38" s="250"/>
      <c r="CZY38" s="250"/>
      <c r="CZZ38" s="250"/>
      <c r="DAA38" s="250"/>
      <c r="DAB38" s="250"/>
      <c r="DAC38" s="250"/>
      <c r="DAD38" s="250"/>
      <c r="DAE38" s="250"/>
      <c r="DAF38" s="250"/>
      <c r="DAG38" s="249"/>
      <c r="DAH38" s="250"/>
      <c r="DAI38" s="250"/>
      <c r="DAJ38" s="250"/>
      <c r="DAK38" s="250"/>
      <c r="DAL38" s="250"/>
      <c r="DAM38" s="250"/>
      <c r="DAN38" s="250"/>
      <c r="DAO38" s="250"/>
      <c r="DAP38" s="250"/>
      <c r="DAQ38" s="250"/>
      <c r="DAR38" s="250"/>
      <c r="DAS38" s="249"/>
      <c r="DAT38" s="250"/>
      <c r="DAU38" s="250"/>
      <c r="DAV38" s="250"/>
      <c r="DAW38" s="250"/>
      <c r="DAX38" s="250"/>
      <c r="DAY38" s="250"/>
      <c r="DAZ38" s="250"/>
      <c r="DBA38" s="250"/>
      <c r="DBB38" s="250"/>
      <c r="DBC38" s="250"/>
      <c r="DBD38" s="250"/>
      <c r="DBE38" s="249"/>
      <c r="DBF38" s="250"/>
      <c r="DBG38" s="250"/>
      <c r="DBH38" s="250"/>
      <c r="DBI38" s="250"/>
      <c r="DBJ38" s="250"/>
      <c r="DBK38" s="250"/>
      <c r="DBL38" s="250"/>
      <c r="DBM38" s="250"/>
      <c r="DBN38" s="250"/>
      <c r="DBO38" s="250"/>
      <c r="DBP38" s="250"/>
      <c r="DBQ38" s="249"/>
      <c r="DBR38" s="250"/>
      <c r="DBS38" s="250"/>
      <c r="DBT38" s="250"/>
      <c r="DBU38" s="250"/>
      <c r="DBV38" s="250"/>
      <c r="DBW38" s="250"/>
      <c r="DBX38" s="250"/>
      <c r="DBY38" s="250"/>
      <c r="DBZ38" s="250"/>
      <c r="DCA38" s="250"/>
      <c r="DCB38" s="250"/>
      <c r="DCC38" s="249"/>
      <c r="DCD38" s="250"/>
      <c r="DCE38" s="250"/>
      <c r="DCF38" s="250"/>
      <c r="DCG38" s="250"/>
      <c r="DCH38" s="250"/>
      <c r="DCI38" s="250"/>
      <c r="DCJ38" s="250"/>
      <c r="DCK38" s="250"/>
      <c r="DCL38" s="250"/>
      <c r="DCM38" s="250"/>
      <c r="DCN38" s="250"/>
      <c r="DCO38" s="249"/>
      <c r="DCP38" s="250"/>
      <c r="DCQ38" s="250"/>
      <c r="DCR38" s="250"/>
      <c r="DCS38" s="250"/>
      <c r="DCT38" s="250"/>
      <c r="DCU38" s="250"/>
      <c r="DCV38" s="250"/>
      <c r="DCW38" s="250"/>
      <c r="DCX38" s="250"/>
      <c r="DCY38" s="250"/>
      <c r="DCZ38" s="250"/>
      <c r="DDA38" s="249"/>
      <c r="DDB38" s="250"/>
      <c r="DDC38" s="250"/>
      <c r="DDD38" s="250"/>
      <c r="DDE38" s="250"/>
      <c r="DDF38" s="250"/>
      <c r="DDG38" s="250"/>
      <c r="DDH38" s="250"/>
      <c r="DDI38" s="250"/>
      <c r="DDJ38" s="250"/>
      <c r="DDK38" s="250"/>
      <c r="DDL38" s="250"/>
      <c r="DDM38" s="249"/>
      <c r="DDN38" s="250"/>
      <c r="DDO38" s="250"/>
      <c r="DDP38" s="250"/>
      <c r="DDQ38" s="250"/>
      <c r="DDR38" s="250"/>
      <c r="DDS38" s="250"/>
      <c r="DDT38" s="250"/>
      <c r="DDU38" s="250"/>
      <c r="DDV38" s="250"/>
      <c r="DDW38" s="250"/>
      <c r="DDX38" s="250"/>
      <c r="DDY38" s="249"/>
      <c r="DDZ38" s="250"/>
      <c r="DEA38" s="250"/>
      <c r="DEB38" s="250"/>
      <c r="DEC38" s="250"/>
      <c r="DED38" s="250"/>
      <c r="DEE38" s="250"/>
      <c r="DEF38" s="250"/>
      <c r="DEG38" s="250"/>
      <c r="DEH38" s="250"/>
      <c r="DEI38" s="250"/>
      <c r="DEJ38" s="250"/>
      <c r="DEK38" s="249"/>
      <c r="DEL38" s="250"/>
      <c r="DEM38" s="250"/>
      <c r="DEN38" s="250"/>
      <c r="DEO38" s="250"/>
      <c r="DEP38" s="250"/>
      <c r="DEQ38" s="250"/>
      <c r="DER38" s="250"/>
      <c r="DES38" s="250"/>
      <c r="DET38" s="250"/>
      <c r="DEU38" s="250"/>
      <c r="DEV38" s="250"/>
      <c r="DEW38" s="249"/>
      <c r="DEX38" s="250"/>
      <c r="DEY38" s="250"/>
      <c r="DEZ38" s="250"/>
      <c r="DFA38" s="250"/>
      <c r="DFB38" s="250"/>
      <c r="DFC38" s="250"/>
      <c r="DFD38" s="250"/>
      <c r="DFE38" s="250"/>
      <c r="DFF38" s="250"/>
      <c r="DFG38" s="250"/>
      <c r="DFH38" s="250"/>
      <c r="DFI38" s="249"/>
      <c r="DFJ38" s="250"/>
      <c r="DFK38" s="250"/>
      <c r="DFL38" s="250"/>
      <c r="DFM38" s="250"/>
      <c r="DFN38" s="250"/>
      <c r="DFO38" s="250"/>
      <c r="DFP38" s="250"/>
      <c r="DFQ38" s="250"/>
      <c r="DFR38" s="250"/>
      <c r="DFS38" s="250"/>
      <c r="DFT38" s="250"/>
      <c r="DFU38" s="249"/>
      <c r="DFV38" s="250"/>
      <c r="DFW38" s="250"/>
      <c r="DFX38" s="250"/>
      <c r="DFY38" s="250"/>
      <c r="DFZ38" s="250"/>
      <c r="DGA38" s="250"/>
      <c r="DGB38" s="250"/>
      <c r="DGC38" s="250"/>
      <c r="DGD38" s="250"/>
      <c r="DGE38" s="250"/>
      <c r="DGF38" s="250"/>
      <c r="DGG38" s="249"/>
      <c r="DGH38" s="250"/>
      <c r="DGI38" s="250"/>
      <c r="DGJ38" s="250"/>
      <c r="DGK38" s="250"/>
      <c r="DGL38" s="250"/>
      <c r="DGM38" s="250"/>
      <c r="DGN38" s="250"/>
      <c r="DGO38" s="250"/>
      <c r="DGP38" s="250"/>
      <c r="DGQ38" s="250"/>
      <c r="DGR38" s="250"/>
      <c r="DGS38" s="249"/>
      <c r="DGT38" s="250"/>
      <c r="DGU38" s="250"/>
      <c r="DGV38" s="250"/>
      <c r="DGW38" s="250"/>
      <c r="DGX38" s="250"/>
      <c r="DGY38" s="250"/>
      <c r="DGZ38" s="250"/>
      <c r="DHA38" s="250"/>
      <c r="DHB38" s="250"/>
      <c r="DHC38" s="250"/>
      <c r="DHD38" s="250"/>
      <c r="DHE38" s="249"/>
      <c r="DHF38" s="250"/>
      <c r="DHG38" s="250"/>
      <c r="DHH38" s="250"/>
      <c r="DHI38" s="250"/>
      <c r="DHJ38" s="250"/>
      <c r="DHK38" s="250"/>
      <c r="DHL38" s="250"/>
      <c r="DHM38" s="250"/>
      <c r="DHN38" s="250"/>
      <c r="DHO38" s="250"/>
      <c r="DHP38" s="250"/>
      <c r="DHQ38" s="249"/>
      <c r="DHR38" s="250"/>
      <c r="DHS38" s="250"/>
      <c r="DHT38" s="250"/>
      <c r="DHU38" s="250"/>
      <c r="DHV38" s="250"/>
      <c r="DHW38" s="250"/>
      <c r="DHX38" s="250"/>
      <c r="DHY38" s="250"/>
      <c r="DHZ38" s="250"/>
      <c r="DIA38" s="250"/>
      <c r="DIB38" s="250"/>
      <c r="DIC38" s="249"/>
      <c r="DID38" s="250"/>
      <c r="DIE38" s="250"/>
      <c r="DIF38" s="250"/>
      <c r="DIG38" s="250"/>
      <c r="DIH38" s="250"/>
      <c r="DII38" s="250"/>
      <c r="DIJ38" s="250"/>
      <c r="DIK38" s="250"/>
      <c r="DIL38" s="250"/>
      <c r="DIM38" s="250"/>
      <c r="DIN38" s="250"/>
      <c r="DIO38" s="249"/>
      <c r="DIP38" s="250"/>
      <c r="DIQ38" s="250"/>
      <c r="DIR38" s="250"/>
      <c r="DIS38" s="250"/>
      <c r="DIT38" s="250"/>
      <c r="DIU38" s="250"/>
      <c r="DIV38" s="250"/>
      <c r="DIW38" s="250"/>
      <c r="DIX38" s="250"/>
      <c r="DIY38" s="250"/>
      <c r="DIZ38" s="250"/>
      <c r="DJA38" s="249"/>
      <c r="DJB38" s="250"/>
      <c r="DJC38" s="250"/>
      <c r="DJD38" s="250"/>
      <c r="DJE38" s="250"/>
      <c r="DJF38" s="250"/>
      <c r="DJG38" s="250"/>
      <c r="DJH38" s="250"/>
      <c r="DJI38" s="250"/>
      <c r="DJJ38" s="250"/>
      <c r="DJK38" s="250"/>
      <c r="DJL38" s="250"/>
      <c r="DJM38" s="249"/>
      <c r="DJN38" s="250"/>
      <c r="DJO38" s="250"/>
      <c r="DJP38" s="250"/>
      <c r="DJQ38" s="250"/>
      <c r="DJR38" s="250"/>
      <c r="DJS38" s="250"/>
      <c r="DJT38" s="250"/>
      <c r="DJU38" s="250"/>
      <c r="DJV38" s="250"/>
      <c r="DJW38" s="250"/>
      <c r="DJX38" s="250"/>
      <c r="DJY38" s="249"/>
      <c r="DJZ38" s="250"/>
      <c r="DKA38" s="250"/>
      <c r="DKB38" s="250"/>
      <c r="DKC38" s="250"/>
      <c r="DKD38" s="250"/>
      <c r="DKE38" s="250"/>
      <c r="DKF38" s="250"/>
      <c r="DKG38" s="250"/>
      <c r="DKH38" s="250"/>
      <c r="DKI38" s="250"/>
      <c r="DKJ38" s="250"/>
      <c r="DKK38" s="249"/>
      <c r="DKL38" s="250"/>
      <c r="DKM38" s="250"/>
      <c r="DKN38" s="250"/>
      <c r="DKO38" s="250"/>
      <c r="DKP38" s="250"/>
      <c r="DKQ38" s="250"/>
      <c r="DKR38" s="250"/>
      <c r="DKS38" s="250"/>
      <c r="DKT38" s="250"/>
      <c r="DKU38" s="250"/>
      <c r="DKV38" s="250"/>
      <c r="DKW38" s="249"/>
      <c r="DKX38" s="250"/>
      <c r="DKY38" s="250"/>
      <c r="DKZ38" s="250"/>
      <c r="DLA38" s="250"/>
      <c r="DLB38" s="250"/>
      <c r="DLC38" s="250"/>
      <c r="DLD38" s="250"/>
      <c r="DLE38" s="250"/>
      <c r="DLF38" s="250"/>
      <c r="DLG38" s="250"/>
      <c r="DLH38" s="250"/>
      <c r="DLI38" s="249"/>
      <c r="DLJ38" s="250"/>
      <c r="DLK38" s="250"/>
      <c r="DLL38" s="250"/>
      <c r="DLM38" s="250"/>
      <c r="DLN38" s="250"/>
      <c r="DLO38" s="250"/>
      <c r="DLP38" s="250"/>
      <c r="DLQ38" s="250"/>
      <c r="DLR38" s="250"/>
      <c r="DLS38" s="250"/>
      <c r="DLT38" s="250"/>
      <c r="DLU38" s="249"/>
      <c r="DLV38" s="250"/>
      <c r="DLW38" s="250"/>
      <c r="DLX38" s="250"/>
      <c r="DLY38" s="250"/>
      <c r="DLZ38" s="250"/>
      <c r="DMA38" s="250"/>
      <c r="DMB38" s="250"/>
      <c r="DMC38" s="250"/>
      <c r="DMD38" s="250"/>
      <c r="DME38" s="250"/>
      <c r="DMF38" s="250"/>
      <c r="DMG38" s="249"/>
      <c r="DMH38" s="250"/>
      <c r="DMI38" s="250"/>
      <c r="DMJ38" s="250"/>
      <c r="DMK38" s="250"/>
      <c r="DML38" s="250"/>
      <c r="DMM38" s="250"/>
      <c r="DMN38" s="250"/>
      <c r="DMO38" s="250"/>
      <c r="DMP38" s="250"/>
      <c r="DMQ38" s="250"/>
      <c r="DMR38" s="250"/>
      <c r="DMS38" s="249"/>
      <c r="DMT38" s="250"/>
      <c r="DMU38" s="250"/>
      <c r="DMV38" s="250"/>
      <c r="DMW38" s="250"/>
      <c r="DMX38" s="250"/>
      <c r="DMY38" s="250"/>
      <c r="DMZ38" s="250"/>
      <c r="DNA38" s="250"/>
      <c r="DNB38" s="250"/>
      <c r="DNC38" s="250"/>
      <c r="DND38" s="250"/>
      <c r="DNE38" s="249"/>
      <c r="DNF38" s="250"/>
      <c r="DNG38" s="250"/>
      <c r="DNH38" s="250"/>
      <c r="DNI38" s="250"/>
      <c r="DNJ38" s="250"/>
      <c r="DNK38" s="250"/>
      <c r="DNL38" s="250"/>
      <c r="DNM38" s="250"/>
      <c r="DNN38" s="250"/>
      <c r="DNO38" s="250"/>
      <c r="DNP38" s="250"/>
      <c r="DNQ38" s="249"/>
      <c r="DNR38" s="250"/>
      <c r="DNS38" s="250"/>
      <c r="DNT38" s="250"/>
      <c r="DNU38" s="250"/>
      <c r="DNV38" s="250"/>
      <c r="DNW38" s="250"/>
      <c r="DNX38" s="250"/>
      <c r="DNY38" s="250"/>
      <c r="DNZ38" s="250"/>
      <c r="DOA38" s="250"/>
      <c r="DOB38" s="250"/>
      <c r="DOC38" s="249"/>
      <c r="DOD38" s="250"/>
      <c r="DOE38" s="250"/>
      <c r="DOF38" s="250"/>
      <c r="DOG38" s="250"/>
      <c r="DOH38" s="250"/>
      <c r="DOI38" s="250"/>
      <c r="DOJ38" s="250"/>
      <c r="DOK38" s="250"/>
      <c r="DOL38" s="250"/>
      <c r="DOM38" s="250"/>
      <c r="DON38" s="250"/>
      <c r="DOO38" s="249"/>
      <c r="DOP38" s="250"/>
      <c r="DOQ38" s="250"/>
      <c r="DOR38" s="250"/>
      <c r="DOS38" s="250"/>
      <c r="DOT38" s="250"/>
      <c r="DOU38" s="250"/>
      <c r="DOV38" s="250"/>
      <c r="DOW38" s="250"/>
      <c r="DOX38" s="250"/>
      <c r="DOY38" s="250"/>
      <c r="DOZ38" s="250"/>
      <c r="DPA38" s="249"/>
      <c r="DPB38" s="250"/>
      <c r="DPC38" s="250"/>
      <c r="DPD38" s="250"/>
      <c r="DPE38" s="250"/>
      <c r="DPF38" s="250"/>
      <c r="DPG38" s="250"/>
      <c r="DPH38" s="250"/>
      <c r="DPI38" s="250"/>
      <c r="DPJ38" s="250"/>
      <c r="DPK38" s="250"/>
      <c r="DPL38" s="250"/>
      <c r="DPM38" s="249"/>
      <c r="DPN38" s="250"/>
      <c r="DPO38" s="250"/>
      <c r="DPP38" s="250"/>
      <c r="DPQ38" s="250"/>
      <c r="DPR38" s="250"/>
      <c r="DPS38" s="250"/>
      <c r="DPT38" s="250"/>
      <c r="DPU38" s="250"/>
      <c r="DPV38" s="250"/>
      <c r="DPW38" s="250"/>
      <c r="DPX38" s="250"/>
      <c r="DPY38" s="249"/>
      <c r="DPZ38" s="250"/>
      <c r="DQA38" s="250"/>
      <c r="DQB38" s="250"/>
      <c r="DQC38" s="250"/>
      <c r="DQD38" s="250"/>
      <c r="DQE38" s="250"/>
      <c r="DQF38" s="250"/>
      <c r="DQG38" s="250"/>
      <c r="DQH38" s="250"/>
      <c r="DQI38" s="250"/>
      <c r="DQJ38" s="250"/>
      <c r="DQK38" s="249"/>
      <c r="DQL38" s="250"/>
      <c r="DQM38" s="250"/>
      <c r="DQN38" s="250"/>
      <c r="DQO38" s="250"/>
      <c r="DQP38" s="250"/>
      <c r="DQQ38" s="250"/>
      <c r="DQR38" s="250"/>
      <c r="DQS38" s="250"/>
      <c r="DQT38" s="250"/>
      <c r="DQU38" s="250"/>
      <c r="DQV38" s="250"/>
      <c r="DQW38" s="249"/>
      <c r="DQX38" s="250"/>
      <c r="DQY38" s="250"/>
      <c r="DQZ38" s="250"/>
      <c r="DRA38" s="250"/>
      <c r="DRB38" s="250"/>
      <c r="DRC38" s="250"/>
      <c r="DRD38" s="250"/>
      <c r="DRE38" s="250"/>
      <c r="DRF38" s="250"/>
      <c r="DRG38" s="250"/>
      <c r="DRH38" s="250"/>
      <c r="DRI38" s="249"/>
      <c r="DRJ38" s="250"/>
      <c r="DRK38" s="250"/>
      <c r="DRL38" s="250"/>
      <c r="DRM38" s="250"/>
      <c r="DRN38" s="250"/>
      <c r="DRO38" s="250"/>
      <c r="DRP38" s="250"/>
      <c r="DRQ38" s="250"/>
      <c r="DRR38" s="250"/>
      <c r="DRS38" s="250"/>
      <c r="DRT38" s="250"/>
      <c r="DRU38" s="249"/>
      <c r="DRV38" s="250"/>
      <c r="DRW38" s="250"/>
      <c r="DRX38" s="250"/>
      <c r="DRY38" s="250"/>
      <c r="DRZ38" s="250"/>
      <c r="DSA38" s="250"/>
      <c r="DSB38" s="250"/>
      <c r="DSC38" s="250"/>
      <c r="DSD38" s="250"/>
      <c r="DSE38" s="250"/>
      <c r="DSF38" s="250"/>
      <c r="DSG38" s="249"/>
      <c r="DSH38" s="250"/>
      <c r="DSI38" s="250"/>
      <c r="DSJ38" s="250"/>
      <c r="DSK38" s="250"/>
      <c r="DSL38" s="250"/>
      <c r="DSM38" s="250"/>
      <c r="DSN38" s="250"/>
      <c r="DSO38" s="250"/>
      <c r="DSP38" s="250"/>
      <c r="DSQ38" s="250"/>
      <c r="DSR38" s="250"/>
      <c r="DSS38" s="249"/>
      <c r="DST38" s="250"/>
      <c r="DSU38" s="250"/>
      <c r="DSV38" s="250"/>
      <c r="DSW38" s="250"/>
      <c r="DSX38" s="250"/>
      <c r="DSY38" s="250"/>
      <c r="DSZ38" s="250"/>
      <c r="DTA38" s="250"/>
      <c r="DTB38" s="250"/>
      <c r="DTC38" s="250"/>
      <c r="DTD38" s="250"/>
      <c r="DTE38" s="249"/>
      <c r="DTF38" s="250"/>
      <c r="DTG38" s="250"/>
      <c r="DTH38" s="250"/>
      <c r="DTI38" s="250"/>
      <c r="DTJ38" s="250"/>
      <c r="DTK38" s="250"/>
      <c r="DTL38" s="250"/>
      <c r="DTM38" s="250"/>
      <c r="DTN38" s="250"/>
      <c r="DTO38" s="250"/>
      <c r="DTP38" s="250"/>
      <c r="DTQ38" s="249"/>
      <c r="DTR38" s="250"/>
      <c r="DTS38" s="250"/>
      <c r="DTT38" s="250"/>
      <c r="DTU38" s="250"/>
      <c r="DTV38" s="250"/>
      <c r="DTW38" s="250"/>
      <c r="DTX38" s="250"/>
      <c r="DTY38" s="250"/>
      <c r="DTZ38" s="250"/>
      <c r="DUA38" s="250"/>
      <c r="DUB38" s="250"/>
      <c r="DUC38" s="249"/>
      <c r="DUD38" s="250"/>
      <c r="DUE38" s="250"/>
      <c r="DUF38" s="250"/>
      <c r="DUG38" s="250"/>
      <c r="DUH38" s="250"/>
      <c r="DUI38" s="250"/>
      <c r="DUJ38" s="250"/>
      <c r="DUK38" s="250"/>
      <c r="DUL38" s="250"/>
      <c r="DUM38" s="250"/>
      <c r="DUN38" s="250"/>
      <c r="DUO38" s="249"/>
      <c r="DUP38" s="250"/>
      <c r="DUQ38" s="250"/>
      <c r="DUR38" s="250"/>
      <c r="DUS38" s="250"/>
      <c r="DUT38" s="250"/>
      <c r="DUU38" s="250"/>
      <c r="DUV38" s="250"/>
      <c r="DUW38" s="250"/>
      <c r="DUX38" s="250"/>
      <c r="DUY38" s="250"/>
      <c r="DUZ38" s="250"/>
      <c r="DVA38" s="249"/>
      <c r="DVB38" s="250"/>
      <c r="DVC38" s="250"/>
      <c r="DVD38" s="250"/>
      <c r="DVE38" s="250"/>
      <c r="DVF38" s="250"/>
      <c r="DVG38" s="250"/>
      <c r="DVH38" s="250"/>
      <c r="DVI38" s="250"/>
      <c r="DVJ38" s="250"/>
      <c r="DVK38" s="250"/>
      <c r="DVL38" s="250"/>
      <c r="DVM38" s="249"/>
      <c r="DVN38" s="250"/>
      <c r="DVO38" s="250"/>
      <c r="DVP38" s="250"/>
      <c r="DVQ38" s="250"/>
      <c r="DVR38" s="250"/>
      <c r="DVS38" s="250"/>
      <c r="DVT38" s="250"/>
      <c r="DVU38" s="250"/>
      <c r="DVV38" s="250"/>
      <c r="DVW38" s="250"/>
      <c r="DVX38" s="250"/>
      <c r="DVY38" s="249"/>
      <c r="DVZ38" s="250"/>
      <c r="DWA38" s="250"/>
      <c r="DWB38" s="250"/>
      <c r="DWC38" s="250"/>
      <c r="DWD38" s="250"/>
      <c r="DWE38" s="250"/>
      <c r="DWF38" s="250"/>
      <c r="DWG38" s="250"/>
      <c r="DWH38" s="250"/>
      <c r="DWI38" s="250"/>
      <c r="DWJ38" s="250"/>
      <c r="DWK38" s="249"/>
      <c r="DWL38" s="250"/>
      <c r="DWM38" s="250"/>
      <c r="DWN38" s="250"/>
      <c r="DWO38" s="250"/>
      <c r="DWP38" s="250"/>
      <c r="DWQ38" s="250"/>
      <c r="DWR38" s="250"/>
      <c r="DWS38" s="250"/>
      <c r="DWT38" s="250"/>
      <c r="DWU38" s="250"/>
      <c r="DWV38" s="250"/>
      <c r="DWW38" s="249"/>
      <c r="DWX38" s="250"/>
      <c r="DWY38" s="250"/>
      <c r="DWZ38" s="250"/>
      <c r="DXA38" s="250"/>
      <c r="DXB38" s="250"/>
      <c r="DXC38" s="250"/>
      <c r="DXD38" s="250"/>
      <c r="DXE38" s="250"/>
      <c r="DXF38" s="250"/>
      <c r="DXG38" s="250"/>
      <c r="DXH38" s="250"/>
      <c r="DXI38" s="249"/>
      <c r="DXJ38" s="250"/>
      <c r="DXK38" s="250"/>
      <c r="DXL38" s="250"/>
      <c r="DXM38" s="250"/>
      <c r="DXN38" s="250"/>
      <c r="DXO38" s="250"/>
      <c r="DXP38" s="250"/>
      <c r="DXQ38" s="250"/>
      <c r="DXR38" s="250"/>
      <c r="DXS38" s="250"/>
      <c r="DXT38" s="250"/>
      <c r="DXU38" s="249"/>
      <c r="DXV38" s="250"/>
      <c r="DXW38" s="250"/>
      <c r="DXX38" s="250"/>
      <c r="DXY38" s="250"/>
      <c r="DXZ38" s="250"/>
      <c r="DYA38" s="250"/>
      <c r="DYB38" s="250"/>
      <c r="DYC38" s="250"/>
      <c r="DYD38" s="250"/>
      <c r="DYE38" s="250"/>
      <c r="DYF38" s="250"/>
      <c r="DYG38" s="249"/>
      <c r="DYH38" s="250"/>
      <c r="DYI38" s="250"/>
      <c r="DYJ38" s="250"/>
      <c r="DYK38" s="250"/>
      <c r="DYL38" s="250"/>
      <c r="DYM38" s="250"/>
      <c r="DYN38" s="250"/>
      <c r="DYO38" s="250"/>
      <c r="DYP38" s="250"/>
      <c r="DYQ38" s="250"/>
      <c r="DYR38" s="250"/>
      <c r="DYS38" s="249"/>
      <c r="DYT38" s="250"/>
      <c r="DYU38" s="250"/>
      <c r="DYV38" s="250"/>
      <c r="DYW38" s="250"/>
      <c r="DYX38" s="250"/>
      <c r="DYY38" s="250"/>
      <c r="DYZ38" s="250"/>
      <c r="DZA38" s="250"/>
      <c r="DZB38" s="250"/>
      <c r="DZC38" s="250"/>
      <c r="DZD38" s="250"/>
      <c r="DZE38" s="249"/>
      <c r="DZF38" s="250"/>
      <c r="DZG38" s="250"/>
      <c r="DZH38" s="250"/>
      <c r="DZI38" s="250"/>
      <c r="DZJ38" s="250"/>
      <c r="DZK38" s="250"/>
      <c r="DZL38" s="250"/>
      <c r="DZM38" s="250"/>
      <c r="DZN38" s="250"/>
      <c r="DZO38" s="250"/>
      <c r="DZP38" s="250"/>
      <c r="DZQ38" s="249"/>
      <c r="DZR38" s="250"/>
      <c r="DZS38" s="250"/>
      <c r="DZT38" s="250"/>
      <c r="DZU38" s="250"/>
      <c r="DZV38" s="250"/>
      <c r="DZW38" s="250"/>
      <c r="DZX38" s="250"/>
      <c r="DZY38" s="250"/>
      <c r="DZZ38" s="250"/>
      <c r="EAA38" s="250"/>
      <c r="EAB38" s="250"/>
      <c r="EAC38" s="249"/>
      <c r="EAD38" s="250"/>
      <c r="EAE38" s="250"/>
      <c r="EAF38" s="250"/>
      <c r="EAG38" s="250"/>
      <c r="EAH38" s="250"/>
      <c r="EAI38" s="250"/>
      <c r="EAJ38" s="250"/>
      <c r="EAK38" s="250"/>
      <c r="EAL38" s="250"/>
      <c r="EAM38" s="250"/>
      <c r="EAN38" s="250"/>
      <c r="EAO38" s="249"/>
      <c r="EAP38" s="250"/>
      <c r="EAQ38" s="250"/>
      <c r="EAR38" s="250"/>
      <c r="EAS38" s="250"/>
      <c r="EAT38" s="250"/>
      <c r="EAU38" s="250"/>
      <c r="EAV38" s="250"/>
      <c r="EAW38" s="250"/>
      <c r="EAX38" s="250"/>
      <c r="EAY38" s="250"/>
      <c r="EAZ38" s="250"/>
      <c r="EBA38" s="249"/>
      <c r="EBB38" s="250"/>
      <c r="EBC38" s="250"/>
      <c r="EBD38" s="250"/>
      <c r="EBE38" s="250"/>
      <c r="EBF38" s="250"/>
      <c r="EBG38" s="250"/>
      <c r="EBH38" s="250"/>
      <c r="EBI38" s="250"/>
      <c r="EBJ38" s="250"/>
      <c r="EBK38" s="250"/>
      <c r="EBL38" s="250"/>
      <c r="EBM38" s="249"/>
      <c r="EBN38" s="250"/>
      <c r="EBO38" s="250"/>
      <c r="EBP38" s="250"/>
      <c r="EBQ38" s="250"/>
      <c r="EBR38" s="250"/>
      <c r="EBS38" s="250"/>
      <c r="EBT38" s="250"/>
      <c r="EBU38" s="250"/>
      <c r="EBV38" s="250"/>
      <c r="EBW38" s="250"/>
      <c r="EBX38" s="250"/>
      <c r="EBY38" s="249"/>
      <c r="EBZ38" s="250"/>
      <c r="ECA38" s="250"/>
      <c r="ECB38" s="250"/>
      <c r="ECC38" s="250"/>
      <c r="ECD38" s="250"/>
      <c r="ECE38" s="250"/>
      <c r="ECF38" s="250"/>
      <c r="ECG38" s="250"/>
      <c r="ECH38" s="250"/>
      <c r="ECI38" s="250"/>
      <c r="ECJ38" s="250"/>
      <c r="ECK38" s="249"/>
      <c r="ECL38" s="250"/>
      <c r="ECM38" s="250"/>
      <c r="ECN38" s="250"/>
      <c r="ECO38" s="250"/>
      <c r="ECP38" s="250"/>
      <c r="ECQ38" s="250"/>
      <c r="ECR38" s="250"/>
      <c r="ECS38" s="250"/>
      <c r="ECT38" s="250"/>
      <c r="ECU38" s="250"/>
      <c r="ECV38" s="250"/>
      <c r="ECW38" s="249"/>
      <c r="ECX38" s="250"/>
      <c r="ECY38" s="250"/>
      <c r="ECZ38" s="250"/>
      <c r="EDA38" s="250"/>
      <c r="EDB38" s="250"/>
      <c r="EDC38" s="250"/>
      <c r="EDD38" s="250"/>
      <c r="EDE38" s="250"/>
      <c r="EDF38" s="250"/>
      <c r="EDG38" s="250"/>
      <c r="EDH38" s="250"/>
      <c r="EDI38" s="249"/>
      <c r="EDJ38" s="250"/>
      <c r="EDK38" s="250"/>
      <c r="EDL38" s="250"/>
      <c r="EDM38" s="250"/>
      <c r="EDN38" s="250"/>
      <c r="EDO38" s="250"/>
      <c r="EDP38" s="250"/>
      <c r="EDQ38" s="250"/>
      <c r="EDR38" s="250"/>
      <c r="EDS38" s="250"/>
      <c r="EDT38" s="250"/>
      <c r="EDU38" s="249"/>
      <c r="EDV38" s="250"/>
      <c r="EDW38" s="250"/>
      <c r="EDX38" s="250"/>
      <c r="EDY38" s="250"/>
      <c r="EDZ38" s="250"/>
      <c r="EEA38" s="250"/>
      <c r="EEB38" s="250"/>
      <c r="EEC38" s="250"/>
      <c r="EED38" s="250"/>
      <c r="EEE38" s="250"/>
      <c r="EEF38" s="250"/>
      <c r="EEG38" s="249"/>
      <c r="EEH38" s="250"/>
      <c r="EEI38" s="250"/>
      <c r="EEJ38" s="250"/>
      <c r="EEK38" s="250"/>
      <c r="EEL38" s="250"/>
      <c r="EEM38" s="250"/>
      <c r="EEN38" s="250"/>
      <c r="EEO38" s="250"/>
      <c r="EEP38" s="250"/>
      <c r="EEQ38" s="250"/>
      <c r="EER38" s="250"/>
      <c r="EES38" s="249"/>
      <c r="EET38" s="250"/>
      <c r="EEU38" s="250"/>
      <c r="EEV38" s="250"/>
      <c r="EEW38" s="250"/>
      <c r="EEX38" s="250"/>
      <c r="EEY38" s="250"/>
      <c r="EEZ38" s="250"/>
      <c r="EFA38" s="250"/>
      <c r="EFB38" s="250"/>
      <c r="EFC38" s="250"/>
      <c r="EFD38" s="250"/>
      <c r="EFE38" s="249"/>
      <c r="EFF38" s="250"/>
      <c r="EFG38" s="250"/>
      <c r="EFH38" s="250"/>
      <c r="EFI38" s="250"/>
      <c r="EFJ38" s="250"/>
      <c r="EFK38" s="250"/>
      <c r="EFL38" s="250"/>
      <c r="EFM38" s="250"/>
      <c r="EFN38" s="250"/>
      <c r="EFO38" s="250"/>
      <c r="EFP38" s="250"/>
      <c r="EFQ38" s="249"/>
      <c r="EFR38" s="250"/>
      <c r="EFS38" s="250"/>
      <c r="EFT38" s="250"/>
      <c r="EFU38" s="250"/>
      <c r="EFV38" s="250"/>
      <c r="EFW38" s="250"/>
      <c r="EFX38" s="250"/>
      <c r="EFY38" s="250"/>
      <c r="EFZ38" s="250"/>
      <c r="EGA38" s="250"/>
      <c r="EGB38" s="250"/>
      <c r="EGC38" s="249"/>
      <c r="EGD38" s="250"/>
      <c r="EGE38" s="250"/>
      <c r="EGF38" s="250"/>
      <c r="EGG38" s="250"/>
      <c r="EGH38" s="250"/>
      <c r="EGI38" s="250"/>
      <c r="EGJ38" s="250"/>
      <c r="EGK38" s="250"/>
      <c r="EGL38" s="250"/>
      <c r="EGM38" s="250"/>
      <c r="EGN38" s="250"/>
      <c r="EGO38" s="249"/>
      <c r="EGP38" s="250"/>
      <c r="EGQ38" s="250"/>
      <c r="EGR38" s="250"/>
      <c r="EGS38" s="250"/>
      <c r="EGT38" s="250"/>
      <c r="EGU38" s="250"/>
      <c r="EGV38" s="250"/>
      <c r="EGW38" s="250"/>
      <c r="EGX38" s="250"/>
      <c r="EGY38" s="250"/>
      <c r="EGZ38" s="250"/>
      <c r="EHA38" s="249"/>
      <c r="EHB38" s="250"/>
      <c r="EHC38" s="250"/>
      <c r="EHD38" s="250"/>
      <c r="EHE38" s="250"/>
      <c r="EHF38" s="250"/>
      <c r="EHG38" s="250"/>
      <c r="EHH38" s="250"/>
      <c r="EHI38" s="250"/>
      <c r="EHJ38" s="250"/>
      <c r="EHK38" s="250"/>
      <c r="EHL38" s="250"/>
      <c r="EHM38" s="249"/>
      <c r="EHN38" s="250"/>
      <c r="EHO38" s="250"/>
      <c r="EHP38" s="250"/>
      <c r="EHQ38" s="250"/>
      <c r="EHR38" s="250"/>
      <c r="EHS38" s="250"/>
      <c r="EHT38" s="250"/>
      <c r="EHU38" s="250"/>
      <c r="EHV38" s="250"/>
      <c r="EHW38" s="250"/>
      <c r="EHX38" s="250"/>
      <c r="EHY38" s="249"/>
      <c r="EHZ38" s="250"/>
      <c r="EIA38" s="250"/>
      <c r="EIB38" s="250"/>
      <c r="EIC38" s="250"/>
      <c r="EID38" s="250"/>
      <c r="EIE38" s="250"/>
      <c r="EIF38" s="250"/>
      <c r="EIG38" s="250"/>
      <c r="EIH38" s="250"/>
      <c r="EII38" s="250"/>
      <c r="EIJ38" s="250"/>
      <c r="EIK38" s="249"/>
      <c r="EIL38" s="250"/>
      <c r="EIM38" s="250"/>
      <c r="EIN38" s="250"/>
      <c r="EIO38" s="250"/>
      <c r="EIP38" s="250"/>
      <c r="EIQ38" s="250"/>
      <c r="EIR38" s="250"/>
      <c r="EIS38" s="250"/>
      <c r="EIT38" s="250"/>
      <c r="EIU38" s="250"/>
      <c r="EIV38" s="250"/>
      <c r="EIW38" s="249"/>
      <c r="EIX38" s="250"/>
      <c r="EIY38" s="250"/>
      <c r="EIZ38" s="250"/>
      <c r="EJA38" s="250"/>
      <c r="EJB38" s="250"/>
      <c r="EJC38" s="250"/>
      <c r="EJD38" s="250"/>
      <c r="EJE38" s="250"/>
      <c r="EJF38" s="250"/>
      <c r="EJG38" s="250"/>
      <c r="EJH38" s="250"/>
      <c r="EJI38" s="249"/>
      <c r="EJJ38" s="250"/>
      <c r="EJK38" s="250"/>
      <c r="EJL38" s="250"/>
      <c r="EJM38" s="250"/>
      <c r="EJN38" s="250"/>
      <c r="EJO38" s="250"/>
      <c r="EJP38" s="250"/>
      <c r="EJQ38" s="250"/>
      <c r="EJR38" s="250"/>
      <c r="EJS38" s="250"/>
      <c r="EJT38" s="250"/>
      <c r="EJU38" s="249"/>
      <c r="EJV38" s="250"/>
      <c r="EJW38" s="250"/>
      <c r="EJX38" s="250"/>
      <c r="EJY38" s="250"/>
      <c r="EJZ38" s="250"/>
      <c r="EKA38" s="250"/>
      <c r="EKB38" s="250"/>
      <c r="EKC38" s="250"/>
      <c r="EKD38" s="250"/>
      <c r="EKE38" s="250"/>
      <c r="EKF38" s="250"/>
      <c r="EKG38" s="249"/>
      <c r="EKH38" s="250"/>
      <c r="EKI38" s="250"/>
      <c r="EKJ38" s="250"/>
      <c r="EKK38" s="250"/>
      <c r="EKL38" s="250"/>
      <c r="EKM38" s="250"/>
      <c r="EKN38" s="250"/>
      <c r="EKO38" s="250"/>
      <c r="EKP38" s="250"/>
      <c r="EKQ38" s="250"/>
      <c r="EKR38" s="250"/>
      <c r="EKS38" s="249"/>
      <c r="EKT38" s="250"/>
      <c r="EKU38" s="250"/>
      <c r="EKV38" s="250"/>
      <c r="EKW38" s="250"/>
      <c r="EKX38" s="250"/>
      <c r="EKY38" s="250"/>
      <c r="EKZ38" s="250"/>
      <c r="ELA38" s="250"/>
      <c r="ELB38" s="250"/>
      <c r="ELC38" s="250"/>
      <c r="ELD38" s="250"/>
      <c r="ELE38" s="249"/>
      <c r="ELF38" s="250"/>
      <c r="ELG38" s="250"/>
      <c r="ELH38" s="250"/>
      <c r="ELI38" s="250"/>
      <c r="ELJ38" s="250"/>
      <c r="ELK38" s="250"/>
      <c r="ELL38" s="250"/>
      <c r="ELM38" s="250"/>
      <c r="ELN38" s="250"/>
      <c r="ELO38" s="250"/>
      <c r="ELP38" s="250"/>
      <c r="ELQ38" s="249"/>
      <c r="ELR38" s="250"/>
      <c r="ELS38" s="250"/>
      <c r="ELT38" s="250"/>
      <c r="ELU38" s="250"/>
      <c r="ELV38" s="250"/>
      <c r="ELW38" s="250"/>
      <c r="ELX38" s="250"/>
      <c r="ELY38" s="250"/>
      <c r="ELZ38" s="250"/>
      <c r="EMA38" s="250"/>
      <c r="EMB38" s="250"/>
      <c r="EMC38" s="249"/>
      <c r="EMD38" s="250"/>
      <c r="EME38" s="250"/>
      <c r="EMF38" s="250"/>
      <c r="EMG38" s="250"/>
      <c r="EMH38" s="250"/>
      <c r="EMI38" s="250"/>
      <c r="EMJ38" s="250"/>
      <c r="EMK38" s="250"/>
      <c r="EML38" s="250"/>
      <c r="EMM38" s="250"/>
      <c r="EMN38" s="250"/>
      <c r="EMO38" s="249"/>
      <c r="EMP38" s="250"/>
      <c r="EMQ38" s="250"/>
      <c r="EMR38" s="250"/>
      <c r="EMS38" s="250"/>
      <c r="EMT38" s="250"/>
      <c r="EMU38" s="250"/>
      <c r="EMV38" s="250"/>
      <c r="EMW38" s="250"/>
      <c r="EMX38" s="250"/>
      <c r="EMY38" s="250"/>
      <c r="EMZ38" s="250"/>
      <c r="ENA38" s="249"/>
      <c r="ENB38" s="250"/>
      <c r="ENC38" s="250"/>
      <c r="END38" s="250"/>
      <c r="ENE38" s="250"/>
      <c r="ENF38" s="250"/>
      <c r="ENG38" s="250"/>
      <c r="ENH38" s="250"/>
      <c r="ENI38" s="250"/>
      <c r="ENJ38" s="250"/>
      <c r="ENK38" s="250"/>
      <c r="ENL38" s="250"/>
      <c r="ENM38" s="249"/>
      <c r="ENN38" s="250"/>
      <c r="ENO38" s="250"/>
      <c r="ENP38" s="250"/>
      <c r="ENQ38" s="250"/>
      <c r="ENR38" s="250"/>
      <c r="ENS38" s="250"/>
      <c r="ENT38" s="250"/>
      <c r="ENU38" s="250"/>
      <c r="ENV38" s="250"/>
      <c r="ENW38" s="250"/>
      <c r="ENX38" s="250"/>
      <c r="ENY38" s="249"/>
      <c r="ENZ38" s="250"/>
      <c r="EOA38" s="250"/>
      <c r="EOB38" s="250"/>
      <c r="EOC38" s="250"/>
      <c r="EOD38" s="250"/>
      <c r="EOE38" s="250"/>
      <c r="EOF38" s="250"/>
      <c r="EOG38" s="250"/>
      <c r="EOH38" s="250"/>
      <c r="EOI38" s="250"/>
      <c r="EOJ38" s="250"/>
      <c r="EOK38" s="249"/>
      <c r="EOL38" s="250"/>
      <c r="EOM38" s="250"/>
      <c r="EON38" s="250"/>
      <c r="EOO38" s="250"/>
      <c r="EOP38" s="250"/>
      <c r="EOQ38" s="250"/>
      <c r="EOR38" s="250"/>
      <c r="EOS38" s="250"/>
      <c r="EOT38" s="250"/>
      <c r="EOU38" s="250"/>
      <c r="EOV38" s="250"/>
      <c r="EOW38" s="249"/>
      <c r="EOX38" s="250"/>
      <c r="EOY38" s="250"/>
      <c r="EOZ38" s="250"/>
      <c r="EPA38" s="250"/>
      <c r="EPB38" s="250"/>
      <c r="EPC38" s="250"/>
      <c r="EPD38" s="250"/>
      <c r="EPE38" s="250"/>
      <c r="EPF38" s="250"/>
      <c r="EPG38" s="250"/>
      <c r="EPH38" s="250"/>
      <c r="EPI38" s="249"/>
      <c r="EPJ38" s="250"/>
      <c r="EPK38" s="250"/>
      <c r="EPL38" s="250"/>
      <c r="EPM38" s="250"/>
      <c r="EPN38" s="250"/>
      <c r="EPO38" s="250"/>
      <c r="EPP38" s="250"/>
      <c r="EPQ38" s="250"/>
      <c r="EPR38" s="250"/>
      <c r="EPS38" s="250"/>
      <c r="EPT38" s="250"/>
      <c r="EPU38" s="249"/>
      <c r="EPV38" s="250"/>
      <c r="EPW38" s="250"/>
      <c r="EPX38" s="250"/>
      <c r="EPY38" s="250"/>
      <c r="EPZ38" s="250"/>
      <c r="EQA38" s="250"/>
      <c r="EQB38" s="250"/>
      <c r="EQC38" s="250"/>
      <c r="EQD38" s="250"/>
      <c r="EQE38" s="250"/>
      <c r="EQF38" s="250"/>
      <c r="EQG38" s="249"/>
      <c r="EQH38" s="250"/>
      <c r="EQI38" s="250"/>
      <c r="EQJ38" s="250"/>
      <c r="EQK38" s="250"/>
      <c r="EQL38" s="250"/>
      <c r="EQM38" s="250"/>
      <c r="EQN38" s="250"/>
      <c r="EQO38" s="250"/>
      <c r="EQP38" s="250"/>
      <c r="EQQ38" s="250"/>
      <c r="EQR38" s="250"/>
      <c r="EQS38" s="249"/>
      <c r="EQT38" s="250"/>
      <c r="EQU38" s="250"/>
      <c r="EQV38" s="250"/>
      <c r="EQW38" s="250"/>
      <c r="EQX38" s="250"/>
      <c r="EQY38" s="250"/>
      <c r="EQZ38" s="250"/>
      <c r="ERA38" s="250"/>
      <c r="ERB38" s="250"/>
      <c r="ERC38" s="250"/>
      <c r="ERD38" s="250"/>
      <c r="ERE38" s="249"/>
      <c r="ERF38" s="250"/>
      <c r="ERG38" s="250"/>
      <c r="ERH38" s="250"/>
      <c r="ERI38" s="250"/>
      <c r="ERJ38" s="250"/>
      <c r="ERK38" s="250"/>
      <c r="ERL38" s="250"/>
      <c r="ERM38" s="250"/>
      <c r="ERN38" s="250"/>
      <c r="ERO38" s="250"/>
      <c r="ERP38" s="250"/>
      <c r="ERQ38" s="249"/>
      <c r="ERR38" s="250"/>
      <c r="ERS38" s="250"/>
      <c r="ERT38" s="250"/>
      <c r="ERU38" s="250"/>
      <c r="ERV38" s="250"/>
      <c r="ERW38" s="250"/>
      <c r="ERX38" s="250"/>
      <c r="ERY38" s="250"/>
      <c r="ERZ38" s="250"/>
      <c r="ESA38" s="250"/>
      <c r="ESB38" s="250"/>
      <c r="ESC38" s="249"/>
      <c r="ESD38" s="250"/>
      <c r="ESE38" s="250"/>
      <c r="ESF38" s="250"/>
      <c r="ESG38" s="250"/>
      <c r="ESH38" s="250"/>
      <c r="ESI38" s="250"/>
      <c r="ESJ38" s="250"/>
      <c r="ESK38" s="250"/>
      <c r="ESL38" s="250"/>
      <c r="ESM38" s="250"/>
      <c r="ESN38" s="250"/>
      <c r="ESO38" s="249"/>
      <c r="ESP38" s="250"/>
      <c r="ESQ38" s="250"/>
      <c r="ESR38" s="250"/>
      <c r="ESS38" s="250"/>
      <c r="EST38" s="250"/>
      <c r="ESU38" s="250"/>
      <c r="ESV38" s="250"/>
      <c r="ESW38" s="250"/>
      <c r="ESX38" s="250"/>
      <c r="ESY38" s="250"/>
      <c r="ESZ38" s="250"/>
      <c r="ETA38" s="249"/>
      <c r="ETB38" s="250"/>
      <c r="ETC38" s="250"/>
      <c r="ETD38" s="250"/>
      <c r="ETE38" s="250"/>
      <c r="ETF38" s="250"/>
      <c r="ETG38" s="250"/>
      <c r="ETH38" s="250"/>
      <c r="ETI38" s="250"/>
      <c r="ETJ38" s="250"/>
      <c r="ETK38" s="250"/>
      <c r="ETL38" s="250"/>
      <c r="ETM38" s="249"/>
      <c r="ETN38" s="250"/>
      <c r="ETO38" s="250"/>
      <c r="ETP38" s="250"/>
      <c r="ETQ38" s="250"/>
      <c r="ETR38" s="250"/>
      <c r="ETS38" s="250"/>
      <c r="ETT38" s="250"/>
      <c r="ETU38" s="250"/>
      <c r="ETV38" s="250"/>
      <c r="ETW38" s="250"/>
      <c r="ETX38" s="250"/>
      <c r="ETY38" s="249"/>
      <c r="ETZ38" s="250"/>
      <c r="EUA38" s="250"/>
      <c r="EUB38" s="250"/>
      <c r="EUC38" s="250"/>
      <c r="EUD38" s="250"/>
      <c r="EUE38" s="250"/>
      <c r="EUF38" s="250"/>
      <c r="EUG38" s="250"/>
      <c r="EUH38" s="250"/>
      <c r="EUI38" s="250"/>
      <c r="EUJ38" s="250"/>
      <c r="EUK38" s="249"/>
      <c r="EUL38" s="250"/>
      <c r="EUM38" s="250"/>
      <c r="EUN38" s="250"/>
      <c r="EUO38" s="250"/>
      <c r="EUP38" s="250"/>
      <c r="EUQ38" s="250"/>
      <c r="EUR38" s="250"/>
      <c r="EUS38" s="250"/>
      <c r="EUT38" s="250"/>
      <c r="EUU38" s="250"/>
      <c r="EUV38" s="250"/>
      <c r="EUW38" s="249"/>
      <c r="EUX38" s="250"/>
      <c r="EUY38" s="250"/>
      <c r="EUZ38" s="250"/>
      <c r="EVA38" s="250"/>
      <c r="EVB38" s="250"/>
      <c r="EVC38" s="250"/>
      <c r="EVD38" s="250"/>
      <c r="EVE38" s="250"/>
      <c r="EVF38" s="250"/>
      <c r="EVG38" s="250"/>
      <c r="EVH38" s="250"/>
      <c r="EVI38" s="249"/>
      <c r="EVJ38" s="250"/>
      <c r="EVK38" s="250"/>
      <c r="EVL38" s="250"/>
      <c r="EVM38" s="250"/>
      <c r="EVN38" s="250"/>
      <c r="EVO38" s="250"/>
      <c r="EVP38" s="250"/>
      <c r="EVQ38" s="250"/>
      <c r="EVR38" s="250"/>
      <c r="EVS38" s="250"/>
      <c r="EVT38" s="250"/>
      <c r="EVU38" s="249"/>
      <c r="EVV38" s="250"/>
      <c r="EVW38" s="250"/>
      <c r="EVX38" s="250"/>
      <c r="EVY38" s="250"/>
      <c r="EVZ38" s="250"/>
      <c r="EWA38" s="250"/>
      <c r="EWB38" s="250"/>
      <c r="EWC38" s="250"/>
      <c r="EWD38" s="250"/>
      <c r="EWE38" s="250"/>
      <c r="EWF38" s="250"/>
      <c r="EWG38" s="249"/>
      <c r="EWH38" s="250"/>
      <c r="EWI38" s="250"/>
      <c r="EWJ38" s="250"/>
      <c r="EWK38" s="250"/>
      <c r="EWL38" s="250"/>
      <c r="EWM38" s="250"/>
      <c r="EWN38" s="250"/>
      <c r="EWO38" s="250"/>
      <c r="EWP38" s="250"/>
      <c r="EWQ38" s="250"/>
      <c r="EWR38" s="250"/>
      <c r="EWS38" s="249"/>
      <c r="EWT38" s="250"/>
      <c r="EWU38" s="250"/>
      <c r="EWV38" s="250"/>
      <c r="EWW38" s="250"/>
      <c r="EWX38" s="250"/>
      <c r="EWY38" s="250"/>
      <c r="EWZ38" s="250"/>
      <c r="EXA38" s="250"/>
      <c r="EXB38" s="250"/>
      <c r="EXC38" s="250"/>
      <c r="EXD38" s="250"/>
      <c r="EXE38" s="249"/>
      <c r="EXF38" s="250"/>
      <c r="EXG38" s="250"/>
      <c r="EXH38" s="250"/>
      <c r="EXI38" s="250"/>
      <c r="EXJ38" s="250"/>
      <c r="EXK38" s="250"/>
      <c r="EXL38" s="250"/>
      <c r="EXM38" s="250"/>
      <c r="EXN38" s="250"/>
      <c r="EXO38" s="250"/>
      <c r="EXP38" s="250"/>
      <c r="EXQ38" s="249"/>
      <c r="EXR38" s="250"/>
      <c r="EXS38" s="250"/>
      <c r="EXT38" s="250"/>
      <c r="EXU38" s="250"/>
      <c r="EXV38" s="250"/>
      <c r="EXW38" s="250"/>
      <c r="EXX38" s="250"/>
      <c r="EXY38" s="250"/>
      <c r="EXZ38" s="250"/>
      <c r="EYA38" s="250"/>
      <c r="EYB38" s="250"/>
      <c r="EYC38" s="249"/>
      <c r="EYD38" s="250"/>
      <c r="EYE38" s="250"/>
      <c r="EYF38" s="250"/>
      <c r="EYG38" s="250"/>
      <c r="EYH38" s="250"/>
      <c r="EYI38" s="250"/>
      <c r="EYJ38" s="250"/>
      <c r="EYK38" s="250"/>
      <c r="EYL38" s="250"/>
      <c r="EYM38" s="250"/>
      <c r="EYN38" s="250"/>
      <c r="EYO38" s="249"/>
      <c r="EYP38" s="250"/>
      <c r="EYQ38" s="250"/>
      <c r="EYR38" s="250"/>
      <c r="EYS38" s="250"/>
      <c r="EYT38" s="250"/>
      <c r="EYU38" s="250"/>
      <c r="EYV38" s="250"/>
      <c r="EYW38" s="250"/>
      <c r="EYX38" s="250"/>
      <c r="EYY38" s="250"/>
      <c r="EYZ38" s="250"/>
      <c r="EZA38" s="249"/>
      <c r="EZB38" s="250"/>
      <c r="EZC38" s="250"/>
      <c r="EZD38" s="250"/>
      <c r="EZE38" s="250"/>
      <c r="EZF38" s="250"/>
      <c r="EZG38" s="250"/>
      <c r="EZH38" s="250"/>
      <c r="EZI38" s="250"/>
      <c r="EZJ38" s="250"/>
      <c r="EZK38" s="250"/>
      <c r="EZL38" s="250"/>
      <c r="EZM38" s="249"/>
      <c r="EZN38" s="250"/>
      <c r="EZO38" s="250"/>
      <c r="EZP38" s="250"/>
      <c r="EZQ38" s="250"/>
      <c r="EZR38" s="250"/>
      <c r="EZS38" s="250"/>
      <c r="EZT38" s="250"/>
      <c r="EZU38" s="250"/>
      <c r="EZV38" s="250"/>
      <c r="EZW38" s="250"/>
      <c r="EZX38" s="250"/>
      <c r="EZY38" s="249"/>
      <c r="EZZ38" s="250"/>
      <c r="FAA38" s="250"/>
      <c r="FAB38" s="250"/>
      <c r="FAC38" s="250"/>
      <c r="FAD38" s="250"/>
      <c r="FAE38" s="250"/>
      <c r="FAF38" s="250"/>
      <c r="FAG38" s="250"/>
      <c r="FAH38" s="250"/>
      <c r="FAI38" s="250"/>
      <c r="FAJ38" s="250"/>
      <c r="FAK38" s="249"/>
      <c r="FAL38" s="250"/>
      <c r="FAM38" s="250"/>
      <c r="FAN38" s="250"/>
      <c r="FAO38" s="250"/>
      <c r="FAP38" s="250"/>
      <c r="FAQ38" s="250"/>
      <c r="FAR38" s="250"/>
      <c r="FAS38" s="250"/>
      <c r="FAT38" s="250"/>
      <c r="FAU38" s="250"/>
      <c r="FAV38" s="250"/>
      <c r="FAW38" s="249"/>
      <c r="FAX38" s="250"/>
      <c r="FAY38" s="250"/>
      <c r="FAZ38" s="250"/>
      <c r="FBA38" s="250"/>
      <c r="FBB38" s="250"/>
      <c r="FBC38" s="250"/>
      <c r="FBD38" s="250"/>
      <c r="FBE38" s="250"/>
      <c r="FBF38" s="250"/>
      <c r="FBG38" s="250"/>
      <c r="FBH38" s="250"/>
      <c r="FBI38" s="249"/>
      <c r="FBJ38" s="250"/>
      <c r="FBK38" s="250"/>
      <c r="FBL38" s="250"/>
      <c r="FBM38" s="250"/>
      <c r="FBN38" s="250"/>
      <c r="FBO38" s="250"/>
      <c r="FBP38" s="250"/>
      <c r="FBQ38" s="250"/>
      <c r="FBR38" s="250"/>
      <c r="FBS38" s="250"/>
      <c r="FBT38" s="250"/>
      <c r="FBU38" s="249"/>
      <c r="FBV38" s="250"/>
      <c r="FBW38" s="250"/>
      <c r="FBX38" s="250"/>
      <c r="FBY38" s="250"/>
      <c r="FBZ38" s="250"/>
      <c r="FCA38" s="250"/>
      <c r="FCB38" s="250"/>
      <c r="FCC38" s="250"/>
      <c r="FCD38" s="250"/>
      <c r="FCE38" s="250"/>
      <c r="FCF38" s="250"/>
      <c r="FCG38" s="249"/>
      <c r="FCH38" s="250"/>
      <c r="FCI38" s="250"/>
      <c r="FCJ38" s="250"/>
      <c r="FCK38" s="250"/>
      <c r="FCL38" s="250"/>
      <c r="FCM38" s="250"/>
      <c r="FCN38" s="250"/>
      <c r="FCO38" s="250"/>
      <c r="FCP38" s="250"/>
      <c r="FCQ38" s="250"/>
      <c r="FCR38" s="250"/>
      <c r="FCS38" s="249"/>
      <c r="FCT38" s="250"/>
      <c r="FCU38" s="250"/>
      <c r="FCV38" s="250"/>
      <c r="FCW38" s="250"/>
      <c r="FCX38" s="250"/>
      <c r="FCY38" s="250"/>
      <c r="FCZ38" s="250"/>
      <c r="FDA38" s="250"/>
      <c r="FDB38" s="250"/>
      <c r="FDC38" s="250"/>
      <c r="FDD38" s="250"/>
      <c r="FDE38" s="249"/>
      <c r="FDF38" s="250"/>
      <c r="FDG38" s="250"/>
      <c r="FDH38" s="250"/>
      <c r="FDI38" s="250"/>
      <c r="FDJ38" s="250"/>
      <c r="FDK38" s="250"/>
      <c r="FDL38" s="250"/>
      <c r="FDM38" s="250"/>
      <c r="FDN38" s="250"/>
      <c r="FDO38" s="250"/>
      <c r="FDP38" s="250"/>
      <c r="FDQ38" s="249"/>
      <c r="FDR38" s="250"/>
      <c r="FDS38" s="250"/>
      <c r="FDT38" s="250"/>
      <c r="FDU38" s="250"/>
      <c r="FDV38" s="250"/>
      <c r="FDW38" s="250"/>
      <c r="FDX38" s="250"/>
      <c r="FDY38" s="250"/>
      <c r="FDZ38" s="250"/>
      <c r="FEA38" s="250"/>
      <c r="FEB38" s="250"/>
      <c r="FEC38" s="249"/>
      <c r="FED38" s="250"/>
      <c r="FEE38" s="250"/>
      <c r="FEF38" s="250"/>
      <c r="FEG38" s="250"/>
      <c r="FEH38" s="250"/>
      <c r="FEI38" s="250"/>
      <c r="FEJ38" s="250"/>
      <c r="FEK38" s="250"/>
      <c r="FEL38" s="250"/>
      <c r="FEM38" s="250"/>
      <c r="FEN38" s="250"/>
      <c r="FEO38" s="249"/>
      <c r="FEP38" s="250"/>
      <c r="FEQ38" s="250"/>
      <c r="FER38" s="250"/>
      <c r="FES38" s="250"/>
      <c r="FET38" s="250"/>
      <c r="FEU38" s="250"/>
      <c r="FEV38" s="250"/>
      <c r="FEW38" s="250"/>
      <c r="FEX38" s="250"/>
      <c r="FEY38" s="250"/>
      <c r="FEZ38" s="250"/>
      <c r="FFA38" s="249"/>
      <c r="FFB38" s="250"/>
      <c r="FFC38" s="250"/>
      <c r="FFD38" s="250"/>
      <c r="FFE38" s="250"/>
      <c r="FFF38" s="250"/>
      <c r="FFG38" s="250"/>
      <c r="FFH38" s="250"/>
      <c r="FFI38" s="250"/>
      <c r="FFJ38" s="250"/>
      <c r="FFK38" s="250"/>
      <c r="FFL38" s="250"/>
      <c r="FFM38" s="249"/>
      <c r="FFN38" s="250"/>
      <c r="FFO38" s="250"/>
      <c r="FFP38" s="250"/>
      <c r="FFQ38" s="250"/>
      <c r="FFR38" s="250"/>
      <c r="FFS38" s="250"/>
      <c r="FFT38" s="250"/>
      <c r="FFU38" s="250"/>
      <c r="FFV38" s="250"/>
      <c r="FFW38" s="250"/>
      <c r="FFX38" s="250"/>
      <c r="FFY38" s="249"/>
      <c r="FFZ38" s="250"/>
      <c r="FGA38" s="250"/>
      <c r="FGB38" s="250"/>
      <c r="FGC38" s="250"/>
      <c r="FGD38" s="250"/>
      <c r="FGE38" s="250"/>
      <c r="FGF38" s="250"/>
      <c r="FGG38" s="250"/>
      <c r="FGH38" s="250"/>
      <c r="FGI38" s="250"/>
      <c r="FGJ38" s="250"/>
      <c r="FGK38" s="249"/>
      <c r="FGL38" s="250"/>
      <c r="FGM38" s="250"/>
      <c r="FGN38" s="250"/>
      <c r="FGO38" s="250"/>
      <c r="FGP38" s="250"/>
      <c r="FGQ38" s="250"/>
      <c r="FGR38" s="250"/>
      <c r="FGS38" s="250"/>
      <c r="FGT38" s="250"/>
      <c r="FGU38" s="250"/>
      <c r="FGV38" s="250"/>
      <c r="FGW38" s="249"/>
      <c r="FGX38" s="250"/>
      <c r="FGY38" s="250"/>
      <c r="FGZ38" s="250"/>
      <c r="FHA38" s="250"/>
      <c r="FHB38" s="250"/>
      <c r="FHC38" s="250"/>
      <c r="FHD38" s="250"/>
      <c r="FHE38" s="250"/>
      <c r="FHF38" s="250"/>
      <c r="FHG38" s="250"/>
      <c r="FHH38" s="250"/>
      <c r="FHI38" s="249"/>
      <c r="FHJ38" s="250"/>
      <c r="FHK38" s="250"/>
      <c r="FHL38" s="250"/>
      <c r="FHM38" s="250"/>
      <c r="FHN38" s="250"/>
      <c r="FHO38" s="250"/>
      <c r="FHP38" s="250"/>
      <c r="FHQ38" s="250"/>
      <c r="FHR38" s="250"/>
      <c r="FHS38" s="250"/>
      <c r="FHT38" s="250"/>
      <c r="FHU38" s="249"/>
      <c r="FHV38" s="250"/>
      <c r="FHW38" s="250"/>
      <c r="FHX38" s="250"/>
      <c r="FHY38" s="250"/>
      <c r="FHZ38" s="250"/>
      <c r="FIA38" s="250"/>
      <c r="FIB38" s="250"/>
      <c r="FIC38" s="250"/>
      <c r="FID38" s="250"/>
      <c r="FIE38" s="250"/>
      <c r="FIF38" s="250"/>
      <c r="FIG38" s="249"/>
      <c r="FIH38" s="250"/>
      <c r="FII38" s="250"/>
      <c r="FIJ38" s="250"/>
      <c r="FIK38" s="250"/>
      <c r="FIL38" s="250"/>
      <c r="FIM38" s="250"/>
      <c r="FIN38" s="250"/>
      <c r="FIO38" s="250"/>
      <c r="FIP38" s="250"/>
      <c r="FIQ38" s="250"/>
      <c r="FIR38" s="250"/>
      <c r="FIS38" s="249"/>
      <c r="FIT38" s="250"/>
      <c r="FIU38" s="250"/>
      <c r="FIV38" s="250"/>
      <c r="FIW38" s="250"/>
      <c r="FIX38" s="250"/>
      <c r="FIY38" s="250"/>
      <c r="FIZ38" s="250"/>
      <c r="FJA38" s="250"/>
      <c r="FJB38" s="250"/>
      <c r="FJC38" s="250"/>
      <c r="FJD38" s="250"/>
      <c r="FJE38" s="249"/>
      <c r="FJF38" s="250"/>
      <c r="FJG38" s="250"/>
      <c r="FJH38" s="250"/>
      <c r="FJI38" s="250"/>
      <c r="FJJ38" s="250"/>
      <c r="FJK38" s="250"/>
      <c r="FJL38" s="250"/>
      <c r="FJM38" s="250"/>
      <c r="FJN38" s="250"/>
      <c r="FJO38" s="250"/>
      <c r="FJP38" s="250"/>
      <c r="FJQ38" s="249"/>
      <c r="FJR38" s="250"/>
      <c r="FJS38" s="250"/>
      <c r="FJT38" s="250"/>
      <c r="FJU38" s="250"/>
      <c r="FJV38" s="250"/>
      <c r="FJW38" s="250"/>
      <c r="FJX38" s="250"/>
      <c r="FJY38" s="250"/>
      <c r="FJZ38" s="250"/>
      <c r="FKA38" s="250"/>
      <c r="FKB38" s="250"/>
      <c r="FKC38" s="249"/>
      <c r="FKD38" s="250"/>
      <c r="FKE38" s="250"/>
      <c r="FKF38" s="250"/>
      <c r="FKG38" s="250"/>
      <c r="FKH38" s="250"/>
      <c r="FKI38" s="250"/>
      <c r="FKJ38" s="250"/>
      <c r="FKK38" s="250"/>
      <c r="FKL38" s="250"/>
      <c r="FKM38" s="250"/>
      <c r="FKN38" s="250"/>
      <c r="FKO38" s="249"/>
      <c r="FKP38" s="250"/>
      <c r="FKQ38" s="250"/>
      <c r="FKR38" s="250"/>
      <c r="FKS38" s="250"/>
      <c r="FKT38" s="250"/>
      <c r="FKU38" s="250"/>
      <c r="FKV38" s="250"/>
      <c r="FKW38" s="250"/>
      <c r="FKX38" s="250"/>
      <c r="FKY38" s="250"/>
      <c r="FKZ38" s="250"/>
      <c r="FLA38" s="249"/>
      <c r="FLB38" s="250"/>
      <c r="FLC38" s="250"/>
      <c r="FLD38" s="250"/>
      <c r="FLE38" s="250"/>
      <c r="FLF38" s="250"/>
      <c r="FLG38" s="250"/>
      <c r="FLH38" s="250"/>
      <c r="FLI38" s="250"/>
      <c r="FLJ38" s="250"/>
      <c r="FLK38" s="250"/>
      <c r="FLL38" s="250"/>
      <c r="FLM38" s="249"/>
      <c r="FLN38" s="250"/>
      <c r="FLO38" s="250"/>
      <c r="FLP38" s="250"/>
      <c r="FLQ38" s="250"/>
      <c r="FLR38" s="250"/>
      <c r="FLS38" s="250"/>
      <c r="FLT38" s="250"/>
      <c r="FLU38" s="250"/>
      <c r="FLV38" s="250"/>
      <c r="FLW38" s="250"/>
      <c r="FLX38" s="250"/>
      <c r="FLY38" s="249"/>
      <c r="FLZ38" s="250"/>
      <c r="FMA38" s="250"/>
      <c r="FMB38" s="250"/>
      <c r="FMC38" s="250"/>
      <c r="FMD38" s="250"/>
      <c r="FME38" s="250"/>
      <c r="FMF38" s="250"/>
      <c r="FMG38" s="250"/>
      <c r="FMH38" s="250"/>
      <c r="FMI38" s="250"/>
      <c r="FMJ38" s="250"/>
      <c r="FMK38" s="249"/>
      <c r="FML38" s="250"/>
      <c r="FMM38" s="250"/>
      <c r="FMN38" s="250"/>
      <c r="FMO38" s="250"/>
      <c r="FMP38" s="250"/>
      <c r="FMQ38" s="250"/>
      <c r="FMR38" s="250"/>
      <c r="FMS38" s="250"/>
      <c r="FMT38" s="250"/>
      <c r="FMU38" s="250"/>
      <c r="FMV38" s="250"/>
      <c r="FMW38" s="249"/>
      <c r="FMX38" s="250"/>
      <c r="FMY38" s="250"/>
      <c r="FMZ38" s="250"/>
      <c r="FNA38" s="250"/>
      <c r="FNB38" s="250"/>
      <c r="FNC38" s="250"/>
      <c r="FND38" s="250"/>
      <c r="FNE38" s="250"/>
      <c r="FNF38" s="250"/>
      <c r="FNG38" s="250"/>
      <c r="FNH38" s="250"/>
      <c r="FNI38" s="249"/>
      <c r="FNJ38" s="250"/>
      <c r="FNK38" s="250"/>
      <c r="FNL38" s="250"/>
      <c r="FNM38" s="250"/>
      <c r="FNN38" s="250"/>
      <c r="FNO38" s="250"/>
      <c r="FNP38" s="250"/>
      <c r="FNQ38" s="250"/>
      <c r="FNR38" s="250"/>
      <c r="FNS38" s="250"/>
      <c r="FNT38" s="250"/>
      <c r="FNU38" s="249"/>
      <c r="FNV38" s="250"/>
      <c r="FNW38" s="250"/>
      <c r="FNX38" s="250"/>
      <c r="FNY38" s="250"/>
      <c r="FNZ38" s="250"/>
      <c r="FOA38" s="250"/>
      <c r="FOB38" s="250"/>
      <c r="FOC38" s="250"/>
      <c r="FOD38" s="250"/>
      <c r="FOE38" s="250"/>
      <c r="FOF38" s="250"/>
      <c r="FOG38" s="249"/>
      <c r="FOH38" s="250"/>
      <c r="FOI38" s="250"/>
      <c r="FOJ38" s="250"/>
      <c r="FOK38" s="250"/>
      <c r="FOL38" s="250"/>
      <c r="FOM38" s="250"/>
      <c r="FON38" s="250"/>
      <c r="FOO38" s="250"/>
      <c r="FOP38" s="250"/>
      <c r="FOQ38" s="250"/>
      <c r="FOR38" s="250"/>
      <c r="FOS38" s="249"/>
      <c r="FOT38" s="250"/>
      <c r="FOU38" s="250"/>
      <c r="FOV38" s="250"/>
      <c r="FOW38" s="250"/>
      <c r="FOX38" s="250"/>
      <c r="FOY38" s="250"/>
      <c r="FOZ38" s="250"/>
      <c r="FPA38" s="250"/>
      <c r="FPB38" s="250"/>
      <c r="FPC38" s="250"/>
      <c r="FPD38" s="250"/>
      <c r="FPE38" s="249"/>
      <c r="FPF38" s="250"/>
      <c r="FPG38" s="250"/>
      <c r="FPH38" s="250"/>
      <c r="FPI38" s="250"/>
      <c r="FPJ38" s="250"/>
      <c r="FPK38" s="250"/>
      <c r="FPL38" s="250"/>
      <c r="FPM38" s="250"/>
      <c r="FPN38" s="250"/>
      <c r="FPO38" s="250"/>
      <c r="FPP38" s="250"/>
      <c r="FPQ38" s="249"/>
      <c r="FPR38" s="250"/>
      <c r="FPS38" s="250"/>
      <c r="FPT38" s="250"/>
      <c r="FPU38" s="250"/>
      <c r="FPV38" s="250"/>
      <c r="FPW38" s="250"/>
      <c r="FPX38" s="250"/>
      <c r="FPY38" s="250"/>
      <c r="FPZ38" s="250"/>
      <c r="FQA38" s="250"/>
      <c r="FQB38" s="250"/>
      <c r="FQC38" s="249"/>
      <c r="FQD38" s="250"/>
      <c r="FQE38" s="250"/>
      <c r="FQF38" s="250"/>
      <c r="FQG38" s="250"/>
      <c r="FQH38" s="250"/>
      <c r="FQI38" s="250"/>
      <c r="FQJ38" s="250"/>
      <c r="FQK38" s="250"/>
      <c r="FQL38" s="250"/>
      <c r="FQM38" s="250"/>
      <c r="FQN38" s="250"/>
      <c r="FQO38" s="249"/>
      <c r="FQP38" s="250"/>
      <c r="FQQ38" s="250"/>
      <c r="FQR38" s="250"/>
      <c r="FQS38" s="250"/>
      <c r="FQT38" s="250"/>
      <c r="FQU38" s="250"/>
      <c r="FQV38" s="250"/>
      <c r="FQW38" s="250"/>
      <c r="FQX38" s="250"/>
      <c r="FQY38" s="250"/>
      <c r="FQZ38" s="250"/>
      <c r="FRA38" s="249"/>
      <c r="FRB38" s="250"/>
      <c r="FRC38" s="250"/>
      <c r="FRD38" s="250"/>
      <c r="FRE38" s="250"/>
      <c r="FRF38" s="250"/>
      <c r="FRG38" s="250"/>
      <c r="FRH38" s="250"/>
      <c r="FRI38" s="250"/>
      <c r="FRJ38" s="250"/>
      <c r="FRK38" s="250"/>
      <c r="FRL38" s="250"/>
      <c r="FRM38" s="249"/>
      <c r="FRN38" s="250"/>
      <c r="FRO38" s="250"/>
      <c r="FRP38" s="250"/>
      <c r="FRQ38" s="250"/>
      <c r="FRR38" s="250"/>
      <c r="FRS38" s="250"/>
      <c r="FRT38" s="250"/>
      <c r="FRU38" s="250"/>
      <c r="FRV38" s="250"/>
      <c r="FRW38" s="250"/>
      <c r="FRX38" s="250"/>
      <c r="FRY38" s="249"/>
      <c r="FRZ38" s="250"/>
      <c r="FSA38" s="250"/>
      <c r="FSB38" s="250"/>
      <c r="FSC38" s="250"/>
      <c r="FSD38" s="250"/>
      <c r="FSE38" s="250"/>
      <c r="FSF38" s="250"/>
      <c r="FSG38" s="250"/>
      <c r="FSH38" s="250"/>
      <c r="FSI38" s="250"/>
      <c r="FSJ38" s="250"/>
      <c r="FSK38" s="249"/>
      <c r="FSL38" s="250"/>
      <c r="FSM38" s="250"/>
      <c r="FSN38" s="250"/>
      <c r="FSO38" s="250"/>
      <c r="FSP38" s="250"/>
      <c r="FSQ38" s="250"/>
      <c r="FSR38" s="250"/>
      <c r="FSS38" s="250"/>
      <c r="FST38" s="250"/>
      <c r="FSU38" s="250"/>
      <c r="FSV38" s="250"/>
      <c r="FSW38" s="249"/>
      <c r="FSX38" s="250"/>
      <c r="FSY38" s="250"/>
      <c r="FSZ38" s="250"/>
      <c r="FTA38" s="250"/>
      <c r="FTB38" s="250"/>
      <c r="FTC38" s="250"/>
      <c r="FTD38" s="250"/>
      <c r="FTE38" s="250"/>
      <c r="FTF38" s="250"/>
      <c r="FTG38" s="250"/>
      <c r="FTH38" s="250"/>
      <c r="FTI38" s="249"/>
      <c r="FTJ38" s="250"/>
      <c r="FTK38" s="250"/>
      <c r="FTL38" s="250"/>
      <c r="FTM38" s="250"/>
      <c r="FTN38" s="250"/>
      <c r="FTO38" s="250"/>
      <c r="FTP38" s="250"/>
      <c r="FTQ38" s="250"/>
      <c r="FTR38" s="250"/>
      <c r="FTS38" s="250"/>
      <c r="FTT38" s="250"/>
      <c r="FTU38" s="249"/>
      <c r="FTV38" s="250"/>
      <c r="FTW38" s="250"/>
      <c r="FTX38" s="250"/>
      <c r="FTY38" s="250"/>
      <c r="FTZ38" s="250"/>
      <c r="FUA38" s="250"/>
      <c r="FUB38" s="250"/>
      <c r="FUC38" s="250"/>
      <c r="FUD38" s="250"/>
      <c r="FUE38" s="250"/>
      <c r="FUF38" s="250"/>
      <c r="FUG38" s="249"/>
      <c r="FUH38" s="250"/>
      <c r="FUI38" s="250"/>
      <c r="FUJ38" s="250"/>
      <c r="FUK38" s="250"/>
      <c r="FUL38" s="250"/>
      <c r="FUM38" s="250"/>
      <c r="FUN38" s="250"/>
      <c r="FUO38" s="250"/>
      <c r="FUP38" s="250"/>
      <c r="FUQ38" s="250"/>
      <c r="FUR38" s="250"/>
      <c r="FUS38" s="249"/>
      <c r="FUT38" s="250"/>
      <c r="FUU38" s="250"/>
      <c r="FUV38" s="250"/>
      <c r="FUW38" s="250"/>
      <c r="FUX38" s="250"/>
      <c r="FUY38" s="250"/>
      <c r="FUZ38" s="250"/>
      <c r="FVA38" s="250"/>
      <c r="FVB38" s="250"/>
      <c r="FVC38" s="250"/>
      <c r="FVD38" s="250"/>
      <c r="FVE38" s="249"/>
      <c r="FVF38" s="250"/>
      <c r="FVG38" s="250"/>
      <c r="FVH38" s="250"/>
      <c r="FVI38" s="250"/>
      <c r="FVJ38" s="250"/>
      <c r="FVK38" s="250"/>
      <c r="FVL38" s="250"/>
      <c r="FVM38" s="250"/>
      <c r="FVN38" s="250"/>
      <c r="FVO38" s="250"/>
      <c r="FVP38" s="250"/>
      <c r="FVQ38" s="249"/>
      <c r="FVR38" s="250"/>
      <c r="FVS38" s="250"/>
      <c r="FVT38" s="250"/>
      <c r="FVU38" s="250"/>
      <c r="FVV38" s="250"/>
      <c r="FVW38" s="250"/>
      <c r="FVX38" s="250"/>
      <c r="FVY38" s="250"/>
      <c r="FVZ38" s="250"/>
      <c r="FWA38" s="250"/>
      <c r="FWB38" s="250"/>
      <c r="FWC38" s="249"/>
      <c r="FWD38" s="250"/>
      <c r="FWE38" s="250"/>
      <c r="FWF38" s="250"/>
      <c r="FWG38" s="250"/>
      <c r="FWH38" s="250"/>
      <c r="FWI38" s="250"/>
      <c r="FWJ38" s="250"/>
      <c r="FWK38" s="250"/>
      <c r="FWL38" s="250"/>
      <c r="FWM38" s="250"/>
      <c r="FWN38" s="250"/>
      <c r="FWO38" s="249"/>
      <c r="FWP38" s="250"/>
      <c r="FWQ38" s="250"/>
      <c r="FWR38" s="250"/>
      <c r="FWS38" s="250"/>
      <c r="FWT38" s="250"/>
      <c r="FWU38" s="250"/>
      <c r="FWV38" s="250"/>
      <c r="FWW38" s="250"/>
      <c r="FWX38" s="250"/>
      <c r="FWY38" s="250"/>
      <c r="FWZ38" s="250"/>
      <c r="FXA38" s="249"/>
      <c r="FXB38" s="250"/>
      <c r="FXC38" s="250"/>
      <c r="FXD38" s="250"/>
      <c r="FXE38" s="250"/>
      <c r="FXF38" s="250"/>
      <c r="FXG38" s="250"/>
      <c r="FXH38" s="250"/>
      <c r="FXI38" s="250"/>
      <c r="FXJ38" s="250"/>
      <c r="FXK38" s="250"/>
      <c r="FXL38" s="250"/>
      <c r="FXM38" s="249"/>
      <c r="FXN38" s="250"/>
      <c r="FXO38" s="250"/>
      <c r="FXP38" s="250"/>
      <c r="FXQ38" s="250"/>
      <c r="FXR38" s="250"/>
      <c r="FXS38" s="250"/>
      <c r="FXT38" s="250"/>
      <c r="FXU38" s="250"/>
      <c r="FXV38" s="250"/>
      <c r="FXW38" s="250"/>
      <c r="FXX38" s="250"/>
      <c r="FXY38" s="249"/>
      <c r="FXZ38" s="250"/>
      <c r="FYA38" s="250"/>
      <c r="FYB38" s="250"/>
      <c r="FYC38" s="250"/>
      <c r="FYD38" s="250"/>
      <c r="FYE38" s="250"/>
      <c r="FYF38" s="250"/>
      <c r="FYG38" s="250"/>
      <c r="FYH38" s="250"/>
      <c r="FYI38" s="250"/>
      <c r="FYJ38" s="250"/>
      <c r="FYK38" s="249"/>
      <c r="FYL38" s="250"/>
      <c r="FYM38" s="250"/>
      <c r="FYN38" s="250"/>
      <c r="FYO38" s="250"/>
      <c r="FYP38" s="250"/>
      <c r="FYQ38" s="250"/>
      <c r="FYR38" s="250"/>
      <c r="FYS38" s="250"/>
      <c r="FYT38" s="250"/>
      <c r="FYU38" s="250"/>
      <c r="FYV38" s="250"/>
      <c r="FYW38" s="249"/>
      <c r="FYX38" s="250"/>
      <c r="FYY38" s="250"/>
      <c r="FYZ38" s="250"/>
      <c r="FZA38" s="250"/>
      <c r="FZB38" s="250"/>
      <c r="FZC38" s="250"/>
      <c r="FZD38" s="250"/>
      <c r="FZE38" s="250"/>
      <c r="FZF38" s="250"/>
      <c r="FZG38" s="250"/>
      <c r="FZH38" s="250"/>
      <c r="FZI38" s="249"/>
      <c r="FZJ38" s="250"/>
      <c r="FZK38" s="250"/>
      <c r="FZL38" s="250"/>
      <c r="FZM38" s="250"/>
      <c r="FZN38" s="250"/>
      <c r="FZO38" s="250"/>
      <c r="FZP38" s="250"/>
      <c r="FZQ38" s="250"/>
      <c r="FZR38" s="250"/>
      <c r="FZS38" s="250"/>
      <c r="FZT38" s="250"/>
      <c r="FZU38" s="249"/>
      <c r="FZV38" s="250"/>
      <c r="FZW38" s="250"/>
      <c r="FZX38" s="250"/>
      <c r="FZY38" s="250"/>
      <c r="FZZ38" s="250"/>
      <c r="GAA38" s="250"/>
      <c r="GAB38" s="250"/>
      <c r="GAC38" s="250"/>
      <c r="GAD38" s="250"/>
      <c r="GAE38" s="250"/>
      <c r="GAF38" s="250"/>
      <c r="GAG38" s="249"/>
      <c r="GAH38" s="250"/>
      <c r="GAI38" s="250"/>
      <c r="GAJ38" s="250"/>
      <c r="GAK38" s="250"/>
      <c r="GAL38" s="250"/>
      <c r="GAM38" s="250"/>
      <c r="GAN38" s="250"/>
      <c r="GAO38" s="250"/>
      <c r="GAP38" s="250"/>
      <c r="GAQ38" s="250"/>
      <c r="GAR38" s="250"/>
      <c r="GAS38" s="249"/>
      <c r="GAT38" s="250"/>
      <c r="GAU38" s="250"/>
      <c r="GAV38" s="250"/>
      <c r="GAW38" s="250"/>
      <c r="GAX38" s="250"/>
      <c r="GAY38" s="250"/>
      <c r="GAZ38" s="250"/>
      <c r="GBA38" s="250"/>
      <c r="GBB38" s="250"/>
      <c r="GBC38" s="250"/>
      <c r="GBD38" s="250"/>
      <c r="GBE38" s="249"/>
      <c r="GBF38" s="250"/>
      <c r="GBG38" s="250"/>
      <c r="GBH38" s="250"/>
      <c r="GBI38" s="250"/>
      <c r="GBJ38" s="250"/>
      <c r="GBK38" s="250"/>
      <c r="GBL38" s="250"/>
      <c r="GBM38" s="250"/>
      <c r="GBN38" s="250"/>
      <c r="GBO38" s="250"/>
      <c r="GBP38" s="250"/>
      <c r="GBQ38" s="249"/>
      <c r="GBR38" s="250"/>
      <c r="GBS38" s="250"/>
      <c r="GBT38" s="250"/>
      <c r="GBU38" s="250"/>
      <c r="GBV38" s="250"/>
      <c r="GBW38" s="250"/>
      <c r="GBX38" s="250"/>
      <c r="GBY38" s="250"/>
      <c r="GBZ38" s="250"/>
      <c r="GCA38" s="250"/>
      <c r="GCB38" s="250"/>
      <c r="GCC38" s="249"/>
      <c r="GCD38" s="250"/>
      <c r="GCE38" s="250"/>
      <c r="GCF38" s="250"/>
      <c r="GCG38" s="250"/>
      <c r="GCH38" s="250"/>
      <c r="GCI38" s="250"/>
      <c r="GCJ38" s="250"/>
      <c r="GCK38" s="250"/>
      <c r="GCL38" s="250"/>
      <c r="GCM38" s="250"/>
      <c r="GCN38" s="250"/>
      <c r="GCO38" s="249"/>
      <c r="GCP38" s="250"/>
      <c r="GCQ38" s="250"/>
      <c r="GCR38" s="250"/>
      <c r="GCS38" s="250"/>
      <c r="GCT38" s="250"/>
      <c r="GCU38" s="250"/>
      <c r="GCV38" s="250"/>
      <c r="GCW38" s="250"/>
      <c r="GCX38" s="250"/>
      <c r="GCY38" s="250"/>
      <c r="GCZ38" s="250"/>
      <c r="GDA38" s="249"/>
      <c r="GDB38" s="250"/>
      <c r="GDC38" s="250"/>
      <c r="GDD38" s="250"/>
      <c r="GDE38" s="250"/>
      <c r="GDF38" s="250"/>
      <c r="GDG38" s="250"/>
      <c r="GDH38" s="250"/>
      <c r="GDI38" s="250"/>
      <c r="GDJ38" s="250"/>
      <c r="GDK38" s="250"/>
      <c r="GDL38" s="250"/>
      <c r="GDM38" s="249"/>
      <c r="GDN38" s="250"/>
      <c r="GDO38" s="250"/>
      <c r="GDP38" s="250"/>
      <c r="GDQ38" s="250"/>
      <c r="GDR38" s="250"/>
      <c r="GDS38" s="250"/>
      <c r="GDT38" s="250"/>
      <c r="GDU38" s="250"/>
      <c r="GDV38" s="250"/>
      <c r="GDW38" s="250"/>
      <c r="GDX38" s="250"/>
      <c r="GDY38" s="249"/>
      <c r="GDZ38" s="250"/>
      <c r="GEA38" s="250"/>
      <c r="GEB38" s="250"/>
      <c r="GEC38" s="250"/>
      <c r="GED38" s="250"/>
      <c r="GEE38" s="250"/>
      <c r="GEF38" s="250"/>
      <c r="GEG38" s="250"/>
      <c r="GEH38" s="250"/>
      <c r="GEI38" s="250"/>
      <c r="GEJ38" s="250"/>
      <c r="GEK38" s="249"/>
      <c r="GEL38" s="250"/>
      <c r="GEM38" s="250"/>
      <c r="GEN38" s="250"/>
      <c r="GEO38" s="250"/>
      <c r="GEP38" s="250"/>
      <c r="GEQ38" s="250"/>
      <c r="GER38" s="250"/>
      <c r="GES38" s="250"/>
      <c r="GET38" s="250"/>
      <c r="GEU38" s="250"/>
      <c r="GEV38" s="250"/>
      <c r="GEW38" s="249"/>
      <c r="GEX38" s="250"/>
      <c r="GEY38" s="250"/>
      <c r="GEZ38" s="250"/>
      <c r="GFA38" s="250"/>
      <c r="GFB38" s="250"/>
      <c r="GFC38" s="250"/>
      <c r="GFD38" s="250"/>
      <c r="GFE38" s="250"/>
      <c r="GFF38" s="250"/>
      <c r="GFG38" s="250"/>
      <c r="GFH38" s="250"/>
      <c r="GFI38" s="249"/>
      <c r="GFJ38" s="250"/>
      <c r="GFK38" s="250"/>
      <c r="GFL38" s="250"/>
      <c r="GFM38" s="250"/>
      <c r="GFN38" s="250"/>
      <c r="GFO38" s="250"/>
      <c r="GFP38" s="250"/>
      <c r="GFQ38" s="250"/>
      <c r="GFR38" s="250"/>
      <c r="GFS38" s="250"/>
      <c r="GFT38" s="250"/>
      <c r="GFU38" s="249"/>
      <c r="GFV38" s="250"/>
      <c r="GFW38" s="250"/>
      <c r="GFX38" s="250"/>
      <c r="GFY38" s="250"/>
      <c r="GFZ38" s="250"/>
      <c r="GGA38" s="250"/>
      <c r="GGB38" s="250"/>
      <c r="GGC38" s="250"/>
      <c r="GGD38" s="250"/>
      <c r="GGE38" s="250"/>
      <c r="GGF38" s="250"/>
      <c r="GGG38" s="249"/>
      <c r="GGH38" s="250"/>
      <c r="GGI38" s="250"/>
      <c r="GGJ38" s="250"/>
      <c r="GGK38" s="250"/>
      <c r="GGL38" s="250"/>
      <c r="GGM38" s="250"/>
      <c r="GGN38" s="250"/>
      <c r="GGO38" s="250"/>
      <c r="GGP38" s="250"/>
      <c r="GGQ38" s="250"/>
      <c r="GGR38" s="250"/>
      <c r="GGS38" s="249"/>
      <c r="GGT38" s="250"/>
      <c r="GGU38" s="250"/>
      <c r="GGV38" s="250"/>
      <c r="GGW38" s="250"/>
      <c r="GGX38" s="250"/>
      <c r="GGY38" s="250"/>
      <c r="GGZ38" s="250"/>
      <c r="GHA38" s="250"/>
      <c r="GHB38" s="250"/>
      <c r="GHC38" s="250"/>
      <c r="GHD38" s="250"/>
      <c r="GHE38" s="249"/>
      <c r="GHF38" s="250"/>
      <c r="GHG38" s="250"/>
      <c r="GHH38" s="250"/>
      <c r="GHI38" s="250"/>
      <c r="GHJ38" s="250"/>
      <c r="GHK38" s="250"/>
      <c r="GHL38" s="250"/>
      <c r="GHM38" s="250"/>
      <c r="GHN38" s="250"/>
      <c r="GHO38" s="250"/>
      <c r="GHP38" s="250"/>
      <c r="GHQ38" s="249"/>
      <c r="GHR38" s="250"/>
      <c r="GHS38" s="250"/>
      <c r="GHT38" s="250"/>
      <c r="GHU38" s="250"/>
      <c r="GHV38" s="250"/>
      <c r="GHW38" s="250"/>
      <c r="GHX38" s="250"/>
      <c r="GHY38" s="250"/>
      <c r="GHZ38" s="250"/>
      <c r="GIA38" s="250"/>
      <c r="GIB38" s="250"/>
      <c r="GIC38" s="249"/>
      <c r="GID38" s="250"/>
      <c r="GIE38" s="250"/>
      <c r="GIF38" s="250"/>
      <c r="GIG38" s="250"/>
      <c r="GIH38" s="250"/>
      <c r="GII38" s="250"/>
      <c r="GIJ38" s="250"/>
      <c r="GIK38" s="250"/>
      <c r="GIL38" s="250"/>
      <c r="GIM38" s="250"/>
      <c r="GIN38" s="250"/>
      <c r="GIO38" s="249"/>
      <c r="GIP38" s="250"/>
      <c r="GIQ38" s="250"/>
      <c r="GIR38" s="250"/>
      <c r="GIS38" s="250"/>
      <c r="GIT38" s="250"/>
      <c r="GIU38" s="250"/>
      <c r="GIV38" s="250"/>
      <c r="GIW38" s="250"/>
      <c r="GIX38" s="250"/>
      <c r="GIY38" s="250"/>
      <c r="GIZ38" s="250"/>
      <c r="GJA38" s="249"/>
      <c r="GJB38" s="250"/>
      <c r="GJC38" s="250"/>
      <c r="GJD38" s="250"/>
      <c r="GJE38" s="250"/>
      <c r="GJF38" s="250"/>
      <c r="GJG38" s="250"/>
      <c r="GJH38" s="250"/>
      <c r="GJI38" s="250"/>
      <c r="GJJ38" s="250"/>
      <c r="GJK38" s="250"/>
      <c r="GJL38" s="250"/>
      <c r="GJM38" s="249"/>
      <c r="GJN38" s="250"/>
      <c r="GJO38" s="250"/>
      <c r="GJP38" s="250"/>
      <c r="GJQ38" s="250"/>
      <c r="GJR38" s="250"/>
      <c r="GJS38" s="250"/>
      <c r="GJT38" s="250"/>
      <c r="GJU38" s="250"/>
      <c r="GJV38" s="250"/>
      <c r="GJW38" s="250"/>
      <c r="GJX38" s="250"/>
      <c r="GJY38" s="249"/>
      <c r="GJZ38" s="250"/>
      <c r="GKA38" s="250"/>
      <c r="GKB38" s="250"/>
      <c r="GKC38" s="250"/>
      <c r="GKD38" s="250"/>
      <c r="GKE38" s="250"/>
      <c r="GKF38" s="250"/>
      <c r="GKG38" s="250"/>
      <c r="GKH38" s="250"/>
      <c r="GKI38" s="250"/>
      <c r="GKJ38" s="250"/>
      <c r="GKK38" s="249"/>
      <c r="GKL38" s="250"/>
      <c r="GKM38" s="250"/>
      <c r="GKN38" s="250"/>
      <c r="GKO38" s="250"/>
      <c r="GKP38" s="250"/>
      <c r="GKQ38" s="250"/>
      <c r="GKR38" s="250"/>
      <c r="GKS38" s="250"/>
      <c r="GKT38" s="250"/>
      <c r="GKU38" s="250"/>
      <c r="GKV38" s="250"/>
      <c r="GKW38" s="249"/>
      <c r="GKX38" s="250"/>
      <c r="GKY38" s="250"/>
      <c r="GKZ38" s="250"/>
      <c r="GLA38" s="250"/>
      <c r="GLB38" s="250"/>
      <c r="GLC38" s="250"/>
      <c r="GLD38" s="250"/>
      <c r="GLE38" s="250"/>
      <c r="GLF38" s="250"/>
      <c r="GLG38" s="250"/>
      <c r="GLH38" s="250"/>
      <c r="GLI38" s="249"/>
      <c r="GLJ38" s="250"/>
      <c r="GLK38" s="250"/>
      <c r="GLL38" s="250"/>
      <c r="GLM38" s="250"/>
      <c r="GLN38" s="250"/>
      <c r="GLO38" s="250"/>
      <c r="GLP38" s="250"/>
      <c r="GLQ38" s="250"/>
      <c r="GLR38" s="250"/>
      <c r="GLS38" s="250"/>
      <c r="GLT38" s="250"/>
      <c r="GLU38" s="249"/>
      <c r="GLV38" s="250"/>
      <c r="GLW38" s="250"/>
      <c r="GLX38" s="250"/>
      <c r="GLY38" s="250"/>
      <c r="GLZ38" s="250"/>
      <c r="GMA38" s="250"/>
      <c r="GMB38" s="250"/>
      <c r="GMC38" s="250"/>
      <c r="GMD38" s="250"/>
      <c r="GME38" s="250"/>
      <c r="GMF38" s="250"/>
      <c r="GMG38" s="249"/>
      <c r="GMH38" s="250"/>
      <c r="GMI38" s="250"/>
      <c r="GMJ38" s="250"/>
      <c r="GMK38" s="250"/>
      <c r="GML38" s="250"/>
      <c r="GMM38" s="250"/>
      <c r="GMN38" s="250"/>
      <c r="GMO38" s="250"/>
      <c r="GMP38" s="250"/>
      <c r="GMQ38" s="250"/>
      <c r="GMR38" s="250"/>
      <c r="GMS38" s="249"/>
      <c r="GMT38" s="250"/>
      <c r="GMU38" s="250"/>
      <c r="GMV38" s="250"/>
      <c r="GMW38" s="250"/>
      <c r="GMX38" s="250"/>
      <c r="GMY38" s="250"/>
      <c r="GMZ38" s="250"/>
      <c r="GNA38" s="250"/>
      <c r="GNB38" s="250"/>
      <c r="GNC38" s="250"/>
      <c r="GND38" s="250"/>
      <c r="GNE38" s="249"/>
      <c r="GNF38" s="250"/>
      <c r="GNG38" s="250"/>
      <c r="GNH38" s="250"/>
      <c r="GNI38" s="250"/>
      <c r="GNJ38" s="250"/>
      <c r="GNK38" s="250"/>
      <c r="GNL38" s="250"/>
      <c r="GNM38" s="250"/>
      <c r="GNN38" s="250"/>
      <c r="GNO38" s="250"/>
      <c r="GNP38" s="250"/>
      <c r="GNQ38" s="249"/>
      <c r="GNR38" s="250"/>
      <c r="GNS38" s="250"/>
      <c r="GNT38" s="250"/>
      <c r="GNU38" s="250"/>
      <c r="GNV38" s="250"/>
      <c r="GNW38" s="250"/>
      <c r="GNX38" s="250"/>
      <c r="GNY38" s="250"/>
      <c r="GNZ38" s="250"/>
      <c r="GOA38" s="250"/>
      <c r="GOB38" s="250"/>
      <c r="GOC38" s="249"/>
      <c r="GOD38" s="250"/>
      <c r="GOE38" s="250"/>
      <c r="GOF38" s="250"/>
      <c r="GOG38" s="250"/>
      <c r="GOH38" s="250"/>
      <c r="GOI38" s="250"/>
      <c r="GOJ38" s="250"/>
      <c r="GOK38" s="250"/>
      <c r="GOL38" s="250"/>
      <c r="GOM38" s="250"/>
      <c r="GON38" s="250"/>
      <c r="GOO38" s="249"/>
      <c r="GOP38" s="250"/>
      <c r="GOQ38" s="250"/>
      <c r="GOR38" s="250"/>
      <c r="GOS38" s="250"/>
      <c r="GOT38" s="250"/>
      <c r="GOU38" s="250"/>
      <c r="GOV38" s="250"/>
      <c r="GOW38" s="250"/>
      <c r="GOX38" s="250"/>
      <c r="GOY38" s="250"/>
      <c r="GOZ38" s="250"/>
      <c r="GPA38" s="249"/>
      <c r="GPB38" s="250"/>
      <c r="GPC38" s="250"/>
      <c r="GPD38" s="250"/>
      <c r="GPE38" s="250"/>
      <c r="GPF38" s="250"/>
      <c r="GPG38" s="250"/>
      <c r="GPH38" s="250"/>
      <c r="GPI38" s="250"/>
      <c r="GPJ38" s="250"/>
      <c r="GPK38" s="250"/>
      <c r="GPL38" s="250"/>
      <c r="GPM38" s="249"/>
      <c r="GPN38" s="250"/>
      <c r="GPO38" s="250"/>
      <c r="GPP38" s="250"/>
      <c r="GPQ38" s="250"/>
      <c r="GPR38" s="250"/>
      <c r="GPS38" s="250"/>
      <c r="GPT38" s="250"/>
      <c r="GPU38" s="250"/>
      <c r="GPV38" s="250"/>
      <c r="GPW38" s="250"/>
      <c r="GPX38" s="250"/>
      <c r="GPY38" s="249"/>
      <c r="GPZ38" s="250"/>
      <c r="GQA38" s="250"/>
      <c r="GQB38" s="250"/>
      <c r="GQC38" s="250"/>
      <c r="GQD38" s="250"/>
      <c r="GQE38" s="250"/>
      <c r="GQF38" s="250"/>
      <c r="GQG38" s="250"/>
      <c r="GQH38" s="250"/>
      <c r="GQI38" s="250"/>
      <c r="GQJ38" s="250"/>
      <c r="GQK38" s="249"/>
      <c r="GQL38" s="250"/>
      <c r="GQM38" s="250"/>
      <c r="GQN38" s="250"/>
      <c r="GQO38" s="250"/>
      <c r="GQP38" s="250"/>
      <c r="GQQ38" s="250"/>
      <c r="GQR38" s="250"/>
      <c r="GQS38" s="250"/>
      <c r="GQT38" s="250"/>
      <c r="GQU38" s="250"/>
      <c r="GQV38" s="250"/>
      <c r="GQW38" s="249"/>
      <c r="GQX38" s="250"/>
      <c r="GQY38" s="250"/>
      <c r="GQZ38" s="250"/>
      <c r="GRA38" s="250"/>
      <c r="GRB38" s="250"/>
      <c r="GRC38" s="250"/>
      <c r="GRD38" s="250"/>
      <c r="GRE38" s="250"/>
      <c r="GRF38" s="250"/>
      <c r="GRG38" s="250"/>
      <c r="GRH38" s="250"/>
      <c r="GRI38" s="249"/>
      <c r="GRJ38" s="250"/>
      <c r="GRK38" s="250"/>
      <c r="GRL38" s="250"/>
      <c r="GRM38" s="250"/>
      <c r="GRN38" s="250"/>
      <c r="GRO38" s="250"/>
      <c r="GRP38" s="250"/>
      <c r="GRQ38" s="250"/>
      <c r="GRR38" s="250"/>
      <c r="GRS38" s="250"/>
      <c r="GRT38" s="250"/>
      <c r="GRU38" s="249"/>
      <c r="GRV38" s="250"/>
      <c r="GRW38" s="250"/>
      <c r="GRX38" s="250"/>
      <c r="GRY38" s="250"/>
      <c r="GRZ38" s="250"/>
      <c r="GSA38" s="250"/>
      <c r="GSB38" s="250"/>
      <c r="GSC38" s="250"/>
      <c r="GSD38" s="250"/>
      <c r="GSE38" s="250"/>
      <c r="GSF38" s="250"/>
      <c r="GSG38" s="249"/>
      <c r="GSH38" s="250"/>
      <c r="GSI38" s="250"/>
      <c r="GSJ38" s="250"/>
      <c r="GSK38" s="250"/>
      <c r="GSL38" s="250"/>
      <c r="GSM38" s="250"/>
      <c r="GSN38" s="250"/>
      <c r="GSO38" s="250"/>
      <c r="GSP38" s="250"/>
      <c r="GSQ38" s="250"/>
      <c r="GSR38" s="250"/>
      <c r="GSS38" s="249"/>
      <c r="GST38" s="250"/>
      <c r="GSU38" s="250"/>
      <c r="GSV38" s="250"/>
      <c r="GSW38" s="250"/>
      <c r="GSX38" s="250"/>
      <c r="GSY38" s="250"/>
      <c r="GSZ38" s="250"/>
      <c r="GTA38" s="250"/>
      <c r="GTB38" s="250"/>
      <c r="GTC38" s="250"/>
      <c r="GTD38" s="250"/>
      <c r="GTE38" s="249"/>
      <c r="GTF38" s="250"/>
      <c r="GTG38" s="250"/>
      <c r="GTH38" s="250"/>
      <c r="GTI38" s="250"/>
      <c r="GTJ38" s="250"/>
      <c r="GTK38" s="250"/>
      <c r="GTL38" s="250"/>
      <c r="GTM38" s="250"/>
      <c r="GTN38" s="250"/>
      <c r="GTO38" s="250"/>
      <c r="GTP38" s="250"/>
      <c r="GTQ38" s="249"/>
      <c r="GTR38" s="250"/>
      <c r="GTS38" s="250"/>
      <c r="GTT38" s="250"/>
      <c r="GTU38" s="250"/>
      <c r="GTV38" s="250"/>
      <c r="GTW38" s="250"/>
      <c r="GTX38" s="250"/>
      <c r="GTY38" s="250"/>
      <c r="GTZ38" s="250"/>
      <c r="GUA38" s="250"/>
      <c r="GUB38" s="250"/>
      <c r="GUC38" s="249"/>
      <c r="GUD38" s="250"/>
      <c r="GUE38" s="250"/>
      <c r="GUF38" s="250"/>
      <c r="GUG38" s="250"/>
      <c r="GUH38" s="250"/>
      <c r="GUI38" s="250"/>
      <c r="GUJ38" s="250"/>
      <c r="GUK38" s="250"/>
      <c r="GUL38" s="250"/>
      <c r="GUM38" s="250"/>
      <c r="GUN38" s="250"/>
      <c r="GUO38" s="249"/>
      <c r="GUP38" s="250"/>
      <c r="GUQ38" s="250"/>
      <c r="GUR38" s="250"/>
      <c r="GUS38" s="250"/>
      <c r="GUT38" s="250"/>
      <c r="GUU38" s="250"/>
      <c r="GUV38" s="250"/>
      <c r="GUW38" s="250"/>
      <c r="GUX38" s="250"/>
      <c r="GUY38" s="250"/>
      <c r="GUZ38" s="250"/>
      <c r="GVA38" s="249"/>
      <c r="GVB38" s="250"/>
      <c r="GVC38" s="250"/>
      <c r="GVD38" s="250"/>
      <c r="GVE38" s="250"/>
      <c r="GVF38" s="250"/>
      <c r="GVG38" s="250"/>
      <c r="GVH38" s="250"/>
      <c r="GVI38" s="250"/>
      <c r="GVJ38" s="250"/>
      <c r="GVK38" s="250"/>
      <c r="GVL38" s="250"/>
      <c r="GVM38" s="249"/>
      <c r="GVN38" s="250"/>
      <c r="GVO38" s="250"/>
      <c r="GVP38" s="250"/>
      <c r="GVQ38" s="250"/>
      <c r="GVR38" s="250"/>
      <c r="GVS38" s="250"/>
      <c r="GVT38" s="250"/>
      <c r="GVU38" s="250"/>
      <c r="GVV38" s="250"/>
      <c r="GVW38" s="250"/>
      <c r="GVX38" s="250"/>
      <c r="GVY38" s="249"/>
      <c r="GVZ38" s="250"/>
      <c r="GWA38" s="250"/>
      <c r="GWB38" s="250"/>
      <c r="GWC38" s="250"/>
      <c r="GWD38" s="250"/>
      <c r="GWE38" s="250"/>
      <c r="GWF38" s="250"/>
      <c r="GWG38" s="250"/>
      <c r="GWH38" s="250"/>
      <c r="GWI38" s="250"/>
      <c r="GWJ38" s="250"/>
      <c r="GWK38" s="249"/>
      <c r="GWL38" s="250"/>
      <c r="GWM38" s="250"/>
      <c r="GWN38" s="250"/>
      <c r="GWO38" s="250"/>
      <c r="GWP38" s="250"/>
      <c r="GWQ38" s="250"/>
      <c r="GWR38" s="250"/>
      <c r="GWS38" s="250"/>
      <c r="GWT38" s="250"/>
      <c r="GWU38" s="250"/>
      <c r="GWV38" s="250"/>
      <c r="GWW38" s="249"/>
      <c r="GWX38" s="250"/>
      <c r="GWY38" s="250"/>
      <c r="GWZ38" s="250"/>
      <c r="GXA38" s="250"/>
      <c r="GXB38" s="250"/>
      <c r="GXC38" s="250"/>
      <c r="GXD38" s="250"/>
      <c r="GXE38" s="250"/>
      <c r="GXF38" s="250"/>
      <c r="GXG38" s="250"/>
      <c r="GXH38" s="250"/>
      <c r="GXI38" s="249"/>
      <c r="GXJ38" s="250"/>
      <c r="GXK38" s="250"/>
      <c r="GXL38" s="250"/>
      <c r="GXM38" s="250"/>
      <c r="GXN38" s="250"/>
      <c r="GXO38" s="250"/>
      <c r="GXP38" s="250"/>
      <c r="GXQ38" s="250"/>
      <c r="GXR38" s="250"/>
      <c r="GXS38" s="250"/>
      <c r="GXT38" s="250"/>
      <c r="GXU38" s="249"/>
      <c r="GXV38" s="250"/>
      <c r="GXW38" s="250"/>
      <c r="GXX38" s="250"/>
      <c r="GXY38" s="250"/>
      <c r="GXZ38" s="250"/>
      <c r="GYA38" s="250"/>
      <c r="GYB38" s="250"/>
      <c r="GYC38" s="250"/>
      <c r="GYD38" s="250"/>
      <c r="GYE38" s="250"/>
      <c r="GYF38" s="250"/>
      <c r="GYG38" s="249"/>
      <c r="GYH38" s="250"/>
      <c r="GYI38" s="250"/>
      <c r="GYJ38" s="250"/>
      <c r="GYK38" s="250"/>
      <c r="GYL38" s="250"/>
      <c r="GYM38" s="250"/>
      <c r="GYN38" s="250"/>
      <c r="GYO38" s="250"/>
      <c r="GYP38" s="250"/>
      <c r="GYQ38" s="250"/>
      <c r="GYR38" s="250"/>
      <c r="GYS38" s="249"/>
      <c r="GYT38" s="250"/>
      <c r="GYU38" s="250"/>
      <c r="GYV38" s="250"/>
      <c r="GYW38" s="250"/>
      <c r="GYX38" s="250"/>
      <c r="GYY38" s="250"/>
      <c r="GYZ38" s="250"/>
      <c r="GZA38" s="250"/>
      <c r="GZB38" s="250"/>
      <c r="GZC38" s="250"/>
      <c r="GZD38" s="250"/>
      <c r="GZE38" s="249"/>
      <c r="GZF38" s="250"/>
      <c r="GZG38" s="250"/>
      <c r="GZH38" s="250"/>
      <c r="GZI38" s="250"/>
      <c r="GZJ38" s="250"/>
      <c r="GZK38" s="250"/>
      <c r="GZL38" s="250"/>
      <c r="GZM38" s="250"/>
      <c r="GZN38" s="250"/>
      <c r="GZO38" s="250"/>
      <c r="GZP38" s="250"/>
      <c r="GZQ38" s="249"/>
      <c r="GZR38" s="250"/>
      <c r="GZS38" s="250"/>
      <c r="GZT38" s="250"/>
      <c r="GZU38" s="250"/>
      <c r="GZV38" s="250"/>
      <c r="GZW38" s="250"/>
      <c r="GZX38" s="250"/>
      <c r="GZY38" s="250"/>
      <c r="GZZ38" s="250"/>
      <c r="HAA38" s="250"/>
      <c r="HAB38" s="250"/>
      <c r="HAC38" s="249"/>
      <c r="HAD38" s="250"/>
      <c r="HAE38" s="250"/>
      <c r="HAF38" s="250"/>
      <c r="HAG38" s="250"/>
      <c r="HAH38" s="250"/>
      <c r="HAI38" s="250"/>
      <c r="HAJ38" s="250"/>
      <c r="HAK38" s="250"/>
      <c r="HAL38" s="250"/>
      <c r="HAM38" s="250"/>
      <c r="HAN38" s="250"/>
      <c r="HAO38" s="249"/>
      <c r="HAP38" s="250"/>
      <c r="HAQ38" s="250"/>
      <c r="HAR38" s="250"/>
      <c r="HAS38" s="250"/>
      <c r="HAT38" s="250"/>
      <c r="HAU38" s="250"/>
      <c r="HAV38" s="250"/>
      <c r="HAW38" s="250"/>
      <c r="HAX38" s="250"/>
      <c r="HAY38" s="250"/>
      <c r="HAZ38" s="250"/>
      <c r="HBA38" s="249"/>
      <c r="HBB38" s="250"/>
      <c r="HBC38" s="250"/>
      <c r="HBD38" s="250"/>
      <c r="HBE38" s="250"/>
      <c r="HBF38" s="250"/>
      <c r="HBG38" s="250"/>
      <c r="HBH38" s="250"/>
      <c r="HBI38" s="250"/>
      <c r="HBJ38" s="250"/>
      <c r="HBK38" s="250"/>
      <c r="HBL38" s="250"/>
      <c r="HBM38" s="249"/>
      <c r="HBN38" s="250"/>
      <c r="HBO38" s="250"/>
      <c r="HBP38" s="250"/>
      <c r="HBQ38" s="250"/>
      <c r="HBR38" s="250"/>
      <c r="HBS38" s="250"/>
      <c r="HBT38" s="250"/>
      <c r="HBU38" s="250"/>
      <c r="HBV38" s="250"/>
      <c r="HBW38" s="250"/>
      <c r="HBX38" s="250"/>
      <c r="HBY38" s="249"/>
      <c r="HBZ38" s="250"/>
      <c r="HCA38" s="250"/>
      <c r="HCB38" s="250"/>
      <c r="HCC38" s="250"/>
      <c r="HCD38" s="250"/>
      <c r="HCE38" s="250"/>
      <c r="HCF38" s="250"/>
      <c r="HCG38" s="250"/>
      <c r="HCH38" s="250"/>
      <c r="HCI38" s="250"/>
      <c r="HCJ38" s="250"/>
      <c r="HCK38" s="249"/>
      <c r="HCL38" s="250"/>
      <c r="HCM38" s="250"/>
      <c r="HCN38" s="250"/>
      <c r="HCO38" s="250"/>
      <c r="HCP38" s="250"/>
      <c r="HCQ38" s="250"/>
      <c r="HCR38" s="250"/>
      <c r="HCS38" s="250"/>
      <c r="HCT38" s="250"/>
      <c r="HCU38" s="250"/>
      <c r="HCV38" s="250"/>
      <c r="HCW38" s="249"/>
      <c r="HCX38" s="250"/>
      <c r="HCY38" s="250"/>
      <c r="HCZ38" s="250"/>
      <c r="HDA38" s="250"/>
      <c r="HDB38" s="250"/>
      <c r="HDC38" s="250"/>
      <c r="HDD38" s="250"/>
      <c r="HDE38" s="250"/>
      <c r="HDF38" s="250"/>
      <c r="HDG38" s="250"/>
      <c r="HDH38" s="250"/>
      <c r="HDI38" s="249"/>
      <c r="HDJ38" s="250"/>
      <c r="HDK38" s="250"/>
      <c r="HDL38" s="250"/>
      <c r="HDM38" s="250"/>
      <c r="HDN38" s="250"/>
      <c r="HDO38" s="250"/>
      <c r="HDP38" s="250"/>
      <c r="HDQ38" s="250"/>
      <c r="HDR38" s="250"/>
      <c r="HDS38" s="250"/>
      <c r="HDT38" s="250"/>
      <c r="HDU38" s="249"/>
      <c r="HDV38" s="250"/>
      <c r="HDW38" s="250"/>
      <c r="HDX38" s="250"/>
      <c r="HDY38" s="250"/>
      <c r="HDZ38" s="250"/>
      <c r="HEA38" s="250"/>
      <c r="HEB38" s="250"/>
      <c r="HEC38" s="250"/>
      <c r="HED38" s="250"/>
      <c r="HEE38" s="250"/>
      <c r="HEF38" s="250"/>
      <c r="HEG38" s="249"/>
      <c r="HEH38" s="250"/>
      <c r="HEI38" s="250"/>
      <c r="HEJ38" s="250"/>
      <c r="HEK38" s="250"/>
      <c r="HEL38" s="250"/>
      <c r="HEM38" s="250"/>
      <c r="HEN38" s="250"/>
      <c r="HEO38" s="250"/>
      <c r="HEP38" s="250"/>
      <c r="HEQ38" s="250"/>
      <c r="HER38" s="250"/>
      <c r="HES38" s="249"/>
      <c r="HET38" s="250"/>
      <c r="HEU38" s="250"/>
      <c r="HEV38" s="250"/>
      <c r="HEW38" s="250"/>
      <c r="HEX38" s="250"/>
      <c r="HEY38" s="250"/>
      <c r="HEZ38" s="250"/>
      <c r="HFA38" s="250"/>
      <c r="HFB38" s="250"/>
      <c r="HFC38" s="250"/>
      <c r="HFD38" s="250"/>
      <c r="HFE38" s="249"/>
      <c r="HFF38" s="250"/>
      <c r="HFG38" s="250"/>
      <c r="HFH38" s="250"/>
      <c r="HFI38" s="250"/>
      <c r="HFJ38" s="250"/>
      <c r="HFK38" s="250"/>
      <c r="HFL38" s="250"/>
      <c r="HFM38" s="250"/>
      <c r="HFN38" s="250"/>
      <c r="HFO38" s="250"/>
      <c r="HFP38" s="250"/>
      <c r="HFQ38" s="249"/>
      <c r="HFR38" s="250"/>
      <c r="HFS38" s="250"/>
      <c r="HFT38" s="250"/>
      <c r="HFU38" s="250"/>
      <c r="HFV38" s="250"/>
      <c r="HFW38" s="250"/>
      <c r="HFX38" s="250"/>
      <c r="HFY38" s="250"/>
      <c r="HFZ38" s="250"/>
      <c r="HGA38" s="250"/>
      <c r="HGB38" s="250"/>
      <c r="HGC38" s="249"/>
      <c r="HGD38" s="250"/>
      <c r="HGE38" s="250"/>
      <c r="HGF38" s="250"/>
      <c r="HGG38" s="250"/>
      <c r="HGH38" s="250"/>
      <c r="HGI38" s="250"/>
      <c r="HGJ38" s="250"/>
      <c r="HGK38" s="250"/>
      <c r="HGL38" s="250"/>
      <c r="HGM38" s="250"/>
      <c r="HGN38" s="250"/>
      <c r="HGO38" s="249"/>
      <c r="HGP38" s="250"/>
      <c r="HGQ38" s="250"/>
      <c r="HGR38" s="250"/>
      <c r="HGS38" s="250"/>
      <c r="HGT38" s="250"/>
      <c r="HGU38" s="250"/>
      <c r="HGV38" s="250"/>
      <c r="HGW38" s="250"/>
      <c r="HGX38" s="250"/>
      <c r="HGY38" s="250"/>
      <c r="HGZ38" s="250"/>
      <c r="HHA38" s="249"/>
      <c r="HHB38" s="250"/>
      <c r="HHC38" s="250"/>
      <c r="HHD38" s="250"/>
      <c r="HHE38" s="250"/>
      <c r="HHF38" s="250"/>
      <c r="HHG38" s="250"/>
      <c r="HHH38" s="250"/>
      <c r="HHI38" s="250"/>
      <c r="HHJ38" s="250"/>
      <c r="HHK38" s="250"/>
      <c r="HHL38" s="250"/>
      <c r="HHM38" s="249"/>
      <c r="HHN38" s="250"/>
      <c r="HHO38" s="250"/>
      <c r="HHP38" s="250"/>
      <c r="HHQ38" s="250"/>
      <c r="HHR38" s="250"/>
      <c r="HHS38" s="250"/>
      <c r="HHT38" s="250"/>
      <c r="HHU38" s="250"/>
      <c r="HHV38" s="250"/>
      <c r="HHW38" s="250"/>
      <c r="HHX38" s="250"/>
      <c r="HHY38" s="249"/>
      <c r="HHZ38" s="250"/>
      <c r="HIA38" s="250"/>
      <c r="HIB38" s="250"/>
      <c r="HIC38" s="250"/>
      <c r="HID38" s="250"/>
      <c r="HIE38" s="250"/>
      <c r="HIF38" s="250"/>
      <c r="HIG38" s="250"/>
      <c r="HIH38" s="250"/>
      <c r="HII38" s="250"/>
      <c r="HIJ38" s="250"/>
      <c r="HIK38" s="249"/>
      <c r="HIL38" s="250"/>
      <c r="HIM38" s="250"/>
      <c r="HIN38" s="250"/>
      <c r="HIO38" s="250"/>
      <c r="HIP38" s="250"/>
      <c r="HIQ38" s="250"/>
      <c r="HIR38" s="250"/>
      <c r="HIS38" s="250"/>
      <c r="HIT38" s="250"/>
      <c r="HIU38" s="250"/>
      <c r="HIV38" s="250"/>
      <c r="HIW38" s="249"/>
      <c r="HIX38" s="250"/>
      <c r="HIY38" s="250"/>
      <c r="HIZ38" s="250"/>
      <c r="HJA38" s="250"/>
      <c r="HJB38" s="250"/>
      <c r="HJC38" s="250"/>
      <c r="HJD38" s="250"/>
      <c r="HJE38" s="250"/>
      <c r="HJF38" s="250"/>
      <c r="HJG38" s="250"/>
      <c r="HJH38" s="250"/>
      <c r="HJI38" s="249"/>
      <c r="HJJ38" s="250"/>
      <c r="HJK38" s="250"/>
      <c r="HJL38" s="250"/>
      <c r="HJM38" s="250"/>
      <c r="HJN38" s="250"/>
      <c r="HJO38" s="250"/>
      <c r="HJP38" s="250"/>
      <c r="HJQ38" s="250"/>
      <c r="HJR38" s="250"/>
      <c r="HJS38" s="250"/>
      <c r="HJT38" s="250"/>
      <c r="HJU38" s="249"/>
      <c r="HJV38" s="250"/>
      <c r="HJW38" s="250"/>
      <c r="HJX38" s="250"/>
      <c r="HJY38" s="250"/>
      <c r="HJZ38" s="250"/>
      <c r="HKA38" s="250"/>
      <c r="HKB38" s="250"/>
      <c r="HKC38" s="250"/>
      <c r="HKD38" s="250"/>
      <c r="HKE38" s="250"/>
      <c r="HKF38" s="250"/>
      <c r="HKG38" s="249"/>
      <c r="HKH38" s="250"/>
      <c r="HKI38" s="250"/>
      <c r="HKJ38" s="250"/>
      <c r="HKK38" s="250"/>
      <c r="HKL38" s="250"/>
      <c r="HKM38" s="250"/>
      <c r="HKN38" s="250"/>
      <c r="HKO38" s="250"/>
      <c r="HKP38" s="250"/>
      <c r="HKQ38" s="250"/>
      <c r="HKR38" s="250"/>
      <c r="HKS38" s="249"/>
      <c r="HKT38" s="250"/>
      <c r="HKU38" s="250"/>
      <c r="HKV38" s="250"/>
      <c r="HKW38" s="250"/>
      <c r="HKX38" s="250"/>
      <c r="HKY38" s="250"/>
      <c r="HKZ38" s="250"/>
      <c r="HLA38" s="250"/>
      <c r="HLB38" s="250"/>
      <c r="HLC38" s="250"/>
      <c r="HLD38" s="250"/>
      <c r="HLE38" s="249"/>
      <c r="HLF38" s="250"/>
      <c r="HLG38" s="250"/>
      <c r="HLH38" s="250"/>
      <c r="HLI38" s="250"/>
      <c r="HLJ38" s="250"/>
      <c r="HLK38" s="250"/>
      <c r="HLL38" s="250"/>
      <c r="HLM38" s="250"/>
      <c r="HLN38" s="250"/>
      <c r="HLO38" s="250"/>
      <c r="HLP38" s="250"/>
      <c r="HLQ38" s="249"/>
      <c r="HLR38" s="250"/>
      <c r="HLS38" s="250"/>
      <c r="HLT38" s="250"/>
      <c r="HLU38" s="250"/>
      <c r="HLV38" s="250"/>
      <c r="HLW38" s="250"/>
      <c r="HLX38" s="250"/>
      <c r="HLY38" s="250"/>
      <c r="HLZ38" s="250"/>
      <c r="HMA38" s="250"/>
      <c r="HMB38" s="250"/>
      <c r="HMC38" s="249"/>
      <c r="HMD38" s="250"/>
      <c r="HME38" s="250"/>
      <c r="HMF38" s="250"/>
      <c r="HMG38" s="250"/>
      <c r="HMH38" s="250"/>
      <c r="HMI38" s="250"/>
      <c r="HMJ38" s="250"/>
      <c r="HMK38" s="250"/>
      <c r="HML38" s="250"/>
      <c r="HMM38" s="250"/>
      <c r="HMN38" s="250"/>
      <c r="HMO38" s="249"/>
      <c r="HMP38" s="250"/>
      <c r="HMQ38" s="250"/>
      <c r="HMR38" s="250"/>
      <c r="HMS38" s="250"/>
      <c r="HMT38" s="250"/>
      <c r="HMU38" s="250"/>
      <c r="HMV38" s="250"/>
      <c r="HMW38" s="250"/>
      <c r="HMX38" s="250"/>
      <c r="HMY38" s="250"/>
      <c r="HMZ38" s="250"/>
      <c r="HNA38" s="249"/>
      <c r="HNB38" s="250"/>
      <c r="HNC38" s="250"/>
      <c r="HND38" s="250"/>
      <c r="HNE38" s="250"/>
      <c r="HNF38" s="250"/>
      <c r="HNG38" s="250"/>
      <c r="HNH38" s="250"/>
      <c r="HNI38" s="250"/>
      <c r="HNJ38" s="250"/>
      <c r="HNK38" s="250"/>
      <c r="HNL38" s="250"/>
      <c r="HNM38" s="249"/>
      <c r="HNN38" s="250"/>
      <c r="HNO38" s="250"/>
      <c r="HNP38" s="250"/>
      <c r="HNQ38" s="250"/>
      <c r="HNR38" s="250"/>
      <c r="HNS38" s="250"/>
      <c r="HNT38" s="250"/>
      <c r="HNU38" s="250"/>
      <c r="HNV38" s="250"/>
      <c r="HNW38" s="250"/>
      <c r="HNX38" s="250"/>
      <c r="HNY38" s="249"/>
      <c r="HNZ38" s="250"/>
      <c r="HOA38" s="250"/>
      <c r="HOB38" s="250"/>
      <c r="HOC38" s="250"/>
      <c r="HOD38" s="250"/>
      <c r="HOE38" s="250"/>
      <c r="HOF38" s="250"/>
      <c r="HOG38" s="250"/>
      <c r="HOH38" s="250"/>
      <c r="HOI38" s="250"/>
      <c r="HOJ38" s="250"/>
      <c r="HOK38" s="249"/>
      <c r="HOL38" s="250"/>
      <c r="HOM38" s="250"/>
      <c r="HON38" s="250"/>
      <c r="HOO38" s="250"/>
      <c r="HOP38" s="250"/>
      <c r="HOQ38" s="250"/>
      <c r="HOR38" s="250"/>
      <c r="HOS38" s="250"/>
      <c r="HOT38" s="250"/>
      <c r="HOU38" s="250"/>
      <c r="HOV38" s="250"/>
      <c r="HOW38" s="249"/>
      <c r="HOX38" s="250"/>
      <c r="HOY38" s="250"/>
      <c r="HOZ38" s="250"/>
      <c r="HPA38" s="250"/>
      <c r="HPB38" s="250"/>
      <c r="HPC38" s="250"/>
      <c r="HPD38" s="250"/>
      <c r="HPE38" s="250"/>
      <c r="HPF38" s="250"/>
      <c r="HPG38" s="250"/>
      <c r="HPH38" s="250"/>
      <c r="HPI38" s="249"/>
      <c r="HPJ38" s="250"/>
      <c r="HPK38" s="250"/>
      <c r="HPL38" s="250"/>
      <c r="HPM38" s="250"/>
      <c r="HPN38" s="250"/>
      <c r="HPO38" s="250"/>
      <c r="HPP38" s="250"/>
      <c r="HPQ38" s="250"/>
      <c r="HPR38" s="250"/>
      <c r="HPS38" s="250"/>
      <c r="HPT38" s="250"/>
      <c r="HPU38" s="249"/>
      <c r="HPV38" s="250"/>
      <c r="HPW38" s="250"/>
      <c r="HPX38" s="250"/>
      <c r="HPY38" s="250"/>
      <c r="HPZ38" s="250"/>
      <c r="HQA38" s="250"/>
      <c r="HQB38" s="250"/>
      <c r="HQC38" s="250"/>
      <c r="HQD38" s="250"/>
      <c r="HQE38" s="250"/>
      <c r="HQF38" s="250"/>
      <c r="HQG38" s="249"/>
      <c r="HQH38" s="250"/>
      <c r="HQI38" s="250"/>
      <c r="HQJ38" s="250"/>
      <c r="HQK38" s="250"/>
      <c r="HQL38" s="250"/>
      <c r="HQM38" s="250"/>
      <c r="HQN38" s="250"/>
      <c r="HQO38" s="250"/>
      <c r="HQP38" s="250"/>
      <c r="HQQ38" s="250"/>
      <c r="HQR38" s="250"/>
      <c r="HQS38" s="249"/>
      <c r="HQT38" s="250"/>
      <c r="HQU38" s="250"/>
      <c r="HQV38" s="250"/>
      <c r="HQW38" s="250"/>
      <c r="HQX38" s="250"/>
      <c r="HQY38" s="250"/>
      <c r="HQZ38" s="250"/>
      <c r="HRA38" s="250"/>
      <c r="HRB38" s="250"/>
      <c r="HRC38" s="250"/>
      <c r="HRD38" s="250"/>
      <c r="HRE38" s="249"/>
      <c r="HRF38" s="250"/>
      <c r="HRG38" s="250"/>
      <c r="HRH38" s="250"/>
      <c r="HRI38" s="250"/>
      <c r="HRJ38" s="250"/>
      <c r="HRK38" s="250"/>
      <c r="HRL38" s="250"/>
      <c r="HRM38" s="250"/>
      <c r="HRN38" s="250"/>
      <c r="HRO38" s="250"/>
      <c r="HRP38" s="250"/>
      <c r="HRQ38" s="249"/>
      <c r="HRR38" s="250"/>
      <c r="HRS38" s="250"/>
      <c r="HRT38" s="250"/>
      <c r="HRU38" s="250"/>
      <c r="HRV38" s="250"/>
      <c r="HRW38" s="250"/>
      <c r="HRX38" s="250"/>
      <c r="HRY38" s="250"/>
      <c r="HRZ38" s="250"/>
      <c r="HSA38" s="250"/>
      <c r="HSB38" s="250"/>
      <c r="HSC38" s="249"/>
      <c r="HSD38" s="250"/>
      <c r="HSE38" s="250"/>
      <c r="HSF38" s="250"/>
      <c r="HSG38" s="250"/>
      <c r="HSH38" s="250"/>
      <c r="HSI38" s="250"/>
      <c r="HSJ38" s="250"/>
      <c r="HSK38" s="250"/>
      <c r="HSL38" s="250"/>
      <c r="HSM38" s="250"/>
      <c r="HSN38" s="250"/>
      <c r="HSO38" s="249"/>
      <c r="HSP38" s="250"/>
      <c r="HSQ38" s="250"/>
      <c r="HSR38" s="250"/>
      <c r="HSS38" s="250"/>
      <c r="HST38" s="250"/>
      <c r="HSU38" s="250"/>
      <c r="HSV38" s="250"/>
      <c r="HSW38" s="250"/>
      <c r="HSX38" s="250"/>
      <c r="HSY38" s="250"/>
      <c r="HSZ38" s="250"/>
      <c r="HTA38" s="249"/>
      <c r="HTB38" s="250"/>
      <c r="HTC38" s="250"/>
      <c r="HTD38" s="250"/>
      <c r="HTE38" s="250"/>
      <c r="HTF38" s="250"/>
      <c r="HTG38" s="250"/>
      <c r="HTH38" s="250"/>
      <c r="HTI38" s="250"/>
      <c r="HTJ38" s="250"/>
      <c r="HTK38" s="250"/>
      <c r="HTL38" s="250"/>
      <c r="HTM38" s="249"/>
      <c r="HTN38" s="250"/>
      <c r="HTO38" s="250"/>
      <c r="HTP38" s="250"/>
      <c r="HTQ38" s="250"/>
      <c r="HTR38" s="250"/>
      <c r="HTS38" s="250"/>
      <c r="HTT38" s="250"/>
      <c r="HTU38" s="250"/>
      <c r="HTV38" s="250"/>
      <c r="HTW38" s="250"/>
      <c r="HTX38" s="250"/>
      <c r="HTY38" s="249"/>
      <c r="HTZ38" s="250"/>
      <c r="HUA38" s="250"/>
      <c r="HUB38" s="250"/>
      <c r="HUC38" s="250"/>
      <c r="HUD38" s="250"/>
      <c r="HUE38" s="250"/>
      <c r="HUF38" s="250"/>
      <c r="HUG38" s="250"/>
      <c r="HUH38" s="250"/>
      <c r="HUI38" s="250"/>
      <c r="HUJ38" s="250"/>
      <c r="HUK38" s="249"/>
      <c r="HUL38" s="250"/>
      <c r="HUM38" s="250"/>
      <c r="HUN38" s="250"/>
      <c r="HUO38" s="250"/>
      <c r="HUP38" s="250"/>
      <c r="HUQ38" s="250"/>
      <c r="HUR38" s="250"/>
      <c r="HUS38" s="250"/>
      <c r="HUT38" s="250"/>
      <c r="HUU38" s="250"/>
      <c r="HUV38" s="250"/>
      <c r="HUW38" s="249"/>
      <c r="HUX38" s="250"/>
      <c r="HUY38" s="250"/>
      <c r="HUZ38" s="250"/>
      <c r="HVA38" s="250"/>
      <c r="HVB38" s="250"/>
      <c r="HVC38" s="250"/>
      <c r="HVD38" s="250"/>
      <c r="HVE38" s="250"/>
      <c r="HVF38" s="250"/>
      <c r="HVG38" s="250"/>
      <c r="HVH38" s="250"/>
      <c r="HVI38" s="249"/>
      <c r="HVJ38" s="250"/>
      <c r="HVK38" s="250"/>
      <c r="HVL38" s="250"/>
      <c r="HVM38" s="250"/>
      <c r="HVN38" s="250"/>
      <c r="HVO38" s="250"/>
      <c r="HVP38" s="250"/>
      <c r="HVQ38" s="250"/>
      <c r="HVR38" s="250"/>
      <c r="HVS38" s="250"/>
      <c r="HVT38" s="250"/>
      <c r="HVU38" s="249"/>
      <c r="HVV38" s="250"/>
      <c r="HVW38" s="250"/>
      <c r="HVX38" s="250"/>
      <c r="HVY38" s="250"/>
      <c r="HVZ38" s="250"/>
      <c r="HWA38" s="250"/>
      <c r="HWB38" s="250"/>
      <c r="HWC38" s="250"/>
      <c r="HWD38" s="250"/>
      <c r="HWE38" s="250"/>
      <c r="HWF38" s="250"/>
      <c r="HWG38" s="249"/>
      <c r="HWH38" s="250"/>
      <c r="HWI38" s="250"/>
      <c r="HWJ38" s="250"/>
      <c r="HWK38" s="250"/>
      <c r="HWL38" s="250"/>
      <c r="HWM38" s="250"/>
      <c r="HWN38" s="250"/>
      <c r="HWO38" s="250"/>
      <c r="HWP38" s="250"/>
      <c r="HWQ38" s="250"/>
      <c r="HWR38" s="250"/>
      <c r="HWS38" s="249"/>
      <c r="HWT38" s="250"/>
      <c r="HWU38" s="250"/>
      <c r="HWV38" s="250"/>
      <c r="HWW38" s="250"/>
      <c r="HWX38" s="250"/>
      <c r="HWY38" s="250"/>
      <c r="HWZ38" s="250"/>
      <c r="HXA38" s="250"/>
      <c r="HXB38" s="250"/>
      <c r="HXC38" s="250"/>
      <c r="HXD38" s="250"/>
      <c r="HXE38" s="249"/>
      <c r="HXF38" s="250"/>
      <c r="HXG38" s="250"/>
      <c r="HXH38" s="250"/>
      <c r="HXI38" s="250"/>
      <c r="HXJ38" s="250"/>
      <c r="HXK38" s="250"/>
      <c r="HXL38" s="250"/>
      <c r="HXM38" s="250"/>
      <c r="HXN38" s="250"/>
      <c r="HXO38" s="250"/>
      <c r="HXP38" s="250"/>
      <c r="HXQ38" s="249"/>
      <c r="HXR38" s="250"/>
      <c r="HXS38" s="250"/>
      <c r="HXT38" s="250"/>
      <c r="HXU38" s="250"/>
      <c r="HXV38" s="250"/>
      <c r="HXW38" s="250"/>
      <c r="HXX38" s="250"/>
      <c r="HXY38" s="250"/>
      <c r="HXZ38" s="250"/>
      <c r="HYA38" s="250"/>
      <c r="HYB38" s="250"/>
      <c r="HYC38" s="249"/>
      <c r="HYD38" s="250"/>
      <c r="HYE38" s="250"/>
      <c r="HYF38" s="250"/>
      <c r="HYG38" s="250"/>
      <c r="HYH38" s="250"/>
      <c r="HYI38" s="250"/>
      <c r="HYJ38" s="250"/>
      <c r="HYK38" s="250"/>
      <c r="HYL38" s="250"/>
      <c r="HYM38" s="250"/>
      <c r="HYN38" s="250"/>
      <c r="HYO38" s="249"/>
      <c r="HYP38" s="250"/>
      <c r="HYQ38" s="250"/>
      <c r="HYR38" s="250"/>
      <c r="HYS38" s="250"/>
      <c r="HYT38" s="250"/>
      <c r="HYU38" s="250"/>
      <c r="HYV38" s="250"/>
      <c r="HYW38" s="250"/>
      <c r="HYX38" s="250"/>
      <c r="HYY38" s="250"/>
      <c r="HYZ38" s="250"/>
      <c r="HZA38" s="249"/>
      <c r="HZB38" s="250"/>
      <c r="HZC38" s="250"/>
      <c r="HZD38" s="250"/>
      <c r="HZE38" s="250"/>
      <c r="HZF38" s="250"/>
      <c r="HZG38" s="250"/>
      <c r="HZH38" s="250"/>
      <c r="HZI38" s="250"/>
      <c r="HZJ38" s="250"/>
      <c r="HZK38" s="250"/>
      <c r="HZL38" s="250"/>
      <c r="HZM38" s="249"/>
      <c r="HZN38" s="250"/>
      <c r="HZO38" s="250"/>
      <c r="HZP38" s="250"/>
      <c r="HZQ38" s="250"/>
      <c r="HZR38" s="250"/>
      <c r="HZS38" s="250"/>
      <c r="HZT38" s="250"/>
      <c r="HZU38" s="250"/>
      <c r="HZV38" s="250"/>
      <c r="HZW38" s="250"/>
      <c r="HZX38" s="250"/>
      <c r="HZY38" s="249"/>
      <c r="HZZ38" s="250"/>
      <c r="IAA38" s="250"/>
      <c r="IAB38" s="250"/>
      <c r="IAC38" s="250"/>
      <c r="IAD38" s="250"/>
      <c r="IAE38" s="250"/>
      <c r="IAF38" s="250"/>
      <c r="IAG38" s="250"/>
      <c r="IAH38" s="250"/>
      <c r="IAI38" s="250"/>
      <c r="IAJ38" s="250"/>
      <c r="IAK38" s="249"/>
      <c r="IAL38" s="250"/>
      <c r="IAM38" s="250"/>
      <c r="IAN38" s="250"/>
      <c r="IAO38" s="250"/>
      <c r="IAP38" s="250"/>
      <c r="IAQ38" s="250"/>
      <c r="IAR38" s="250"/>
      <c r="IAS38" s="250"/>
      <c r="IAT38" s="250"/>
      <c r="IAU38" s="250"/>
      <c r="IAV38" s="250"/>
      <c r="IAW38" s="249"/>
      <c r="IAX38" s="250"/>
      <c r="IAY38" s="250"/>
      <c r="IAZ38" s="250"/>
      <c r="IBA38" s="250"/>
      <c r="IBB38" s="250"/>
      <c r="IBC38" s="250"/>
      <c r="IBD38" s="250"/>
      <c r="IBE38" s="250"/>
      <c r="IBF38" s="250"/>
      <c r="IBG38" s="250"/>
      <c r="IBH38" s="250"/>
      <c r="IBI38" s="249"/>
      <c r="IBJ38" s="250"/>
      <c r="IBK38" s="250"/>
      <c r="IBL38" s="250"/>
      <c r="IBM38" s="250"/>
      <c r="IBN38" s="250"/>
      <c r="IBO38" s="250"/>
      <c r="IBP38" s="250"/>
      <c r="IBQ38" s="250"/>
      <c r="IBR38" s="250"/>
      <c r="IBS38" s="250"/>
      <c r="IBT38" s="250"/>
      <c r="IBU38" s="249"/>
      <c r="IBV38" s="250"/>
      <c r="IBW38" s="250"/>
      <c r="IBX38" s="250"/>
      <c r="IBY38" s="250"/>
      <c r="IBZ38" s="250"/>
      <c r="ICA38" s="250"/>
      <c r="ICB38" s="250"/>
      <c r="ICC38" s="250"/>
      <c r="ICD38" s="250"/>
      <c r="ICE38" s="250"/>
      <c r="ICF38" s="250"/>
      <c r="ICG38" s="249"/>
      <c r="ICH38" s="250"/>
      <c r="ICI38" s="250"/>
      <c r="ICJ38" s="250"/>
      <c r="ICK38" s="250"/>
      <c r="ICL38" s="250"/>
      <c r="ICM38" s="250"/>
      <c r="ICN38" s="250"/>
      <c r="ICO38" s="250"/>
      <c r="ICP38" s="250"/>
      <c r="ICQ38" s="250"/>
      <c r="ICR38" s="250"/>
      <c r="ICS38" s="249"/>
      <c r="ICT38" s="250"/>
      <c r="ICU38" s="250"/>
      <c r="ICV38" s="250"/>
      <c r="ICW38" s="250"/>
      <c r="ICX38" s="250"/>
      <c r="ICY38" s="250"/>
      <c r="ICZ38" s="250"/>
      <c r="IDA38" s="250"/>
      <c r="IDB38" s="250"/>
      <c r="IDC38" s="250"/>
      <c r="IDD38" s="250"/>
      <c r="IDE38" s="249"/>
      <c r="IDF38" s="250"/>
      <c r="IDG38" s="250"/>
      <c r="IDH38" s="250"/>
      <c r="IDI38" s="250"/>
      <c r="IDJ38" s="250"/>
      <c r="IDK38" s="250"/>
      <c r="IDL38" s="250"/>
      <c r="IDM38" s="250"/>
      <c r="IDN38" s="250"/>
      <c r="IDO38" s="250"/>
      <c r="IDP38" s="250"/>
      <c r="IDQ38" s="249"/>
      <c r="IDR38" s="250"/>
      <c r="IDS38" s="250"/>
      <c r="IDT38" s="250"/>
      <c r="IDU38" s="250"/>
      <c r="IDV38" s="250"/>
      <c r="IDW38" s="250"/>
      <c r="IDX38" s="250"/>
      <c r="IDY38" s="250"/>
      <c r="IDZ38" s="250"/>
      <c r="IEA38" s="250"/>
      <c r="IEB38" s="250"/>
      <c r="IEC38" s="249"/>
      <c r="IED38" s="250"/>
      <c r="IEE38" s="250"/>
      <c r="IEF38" s="250"/>
      <c r="IEG38" s="250"/>
      <c r="IEH38" s="250"/>
      <c r="IEI38" s="250"/>
      <c r="IEJ38" s="250"/>
      <c r="IEK38" s="250"/>
      <c r="IEL38" s="250"/>
      <c r="IEM38" s="250"/>
      <c r="IEN38" s="250"/>
      <c r="IEO38" s="249"/>
      <c r="IEP38" s="250"/>
      <c r="IEQ38" s="250"/>
      <c r="IER38" s="250"/>
      <c r="IES38" s="250"/>
      <c r="IET38" s="250"/>
      <c r="IEU38" s="250"/>
      <c r="IEV38" s="250"/>
      <c r="IEW38" s="250"/>
      <c r="IEX38" s="250"/>
      <c r="IEY38" s="250"/>
      <c r="IEZ38" s="250"/>
      <c r="IFA38" s="249"/>
      <c r="IFB38" s="250"/>
      <c r="IFC38" s="250"/>
      <c r="IFD38" s="250"/>
      <c r="IFE38" s="250"/>
      <c r="IFF38" s="250"/>
      <c r="IFG38" s="250"/>
      <c r="IFH38" s="250"/>
      <c r="IFI38" s="250"/>
      <c r="IFJ38" s="250"/>
      <c r="IFK38" s="250"/>
      <c r="IFL38" s="250"/>
      <c r="IFM38" s="249"/>
      <c r="IFN38" s="250"/>
      <c r="IFO38" s="250"/>
      <c r="IFP38" s="250"/>
      <c r="IFQ38" s="250"/>
      <c r="IFR38" s="250"/>
      <c r="IFS38" s="250"/>
      <c r="IFT38" s="250"/>
      <c r="IFU38" s="250"/>
      <c r="IFV38" s="250"/>
      <c r="IFW38" s="250"/>
      <c r="IFX38" s="250"/>
      <c r="IFY38" s="249"/>
      <c r="IFZ38" s="250"/>
      <c r="IGA38" s="250"/>
      <c r="IGB38" s="250"/>
      <c r="IGC38" s="250"/>
      <c r="IGD38" s="250"/>
      <c r="IGE38" s="250"/>
      <c r="IGF38" s="250"/>
      <c r="IGG38" s="250"/>
      <c r="IGH38" s="250"/>
      <c r="IGI38" s="250"/>
      <c r="IGJ38" s="250"/>
      <c r="IGK38" s="249"/>
      <c r="IGL38" s="250"/>
      <c r="IGM38" s="250"/>
      <c r="IGN38" s="250"/>
      <c r="IGO38" s="250"/>
      <c r="IGP38" s="250"/>
      <c r="IGQ38" s="250"/>
      <c r="IGR38" s="250"/>
      <c r="IGS38" s="250"/>
      <c r="IGT38" s="250"/>
      <c r="IGU38" s="250"/>
      <c r="IGV38" s="250"/>
      <c r="IGW38" s="249"/>
      <c r="IGX38" s="250"/>
      <c r="IGY38" s="250"/>
      <c r="IGZ38" s="250"/>
      <c r="IHA38" s="250"/>
      <c r="IHB38" s="250"/>
      <c r="IHC38" s="250"/>
      <c r="IHD38" s="250"/>
      <c r="IHE38" s="250"/>
      <c r="IHF38" s="250"/>
      <c r="IHG38" s="250"/>
      <c r="IHH38" s="250"/>
      <c r="IHI38" s="249"/>
      <c r="IHJ38" s="250"/>
      <c r="IHK38" s="250"/>
      <c r="IHL38" s="250"/>
      <c r="IHM38" s="250"/>
      <c r="IHN38" s="250"/>
      <c r="IHO38" s="250"/>
      <c r="IHP38" s="250"/>
      <c r="IHQ38" s="250"/>
      <c r="IHR38" s="250"/>
      <c r="IHS38" s="250"/>
      <c r="IHT38" s="250"/>
      <c r="IHU38" s="249"/>
      <c r="IHV38" s="250"/>
      <c r="IHW38" s="250"/>
      <c r="IHX38" s="250"/>
      <c r="IHY38" s="250"/>
      <c r="IHZ38" s="250"/>
      <c r="IIA38" s="250"/>
      <c r="IIB38" s="250"/>
      <c r="IIC38" s="250"/>
      <c r="IID38" s="250"/>
      <c r="IIE38" s="250"/>
      <c r="IIF38" s="250"/>
      <c r="IIG38" s="249"/>
      <c r="IIH38" s="250"/>
      <c r="III38" s="250"/>
      <c r="IIJ38" s="250"/>
      <c r="IIK38" s="250"/>
      <c r="IIL38" s="250"/>
      <c r="IIM38" s="250"/>
      <c r="IIN38" s="250"/>
      <c r="IIO38" s="250"/>
      <c r="IIP38" s="250"/>
      <c r="IIQ38" s="250"/>
      <c r="IIR38" s="250"/>
      <c r="IIS38" s="249"/>
      <c r="IIT38" s="250"/>
      <c r="IIU38" s="250"/>
      <c r="IIV38" s="250"/>
      <c r="IIW38" s="250"/>
      <c r="IIX38" s="250"/>
      <c r="IIY38" s="250"/>
      <c r="IIZ38" s="250"/>
      <c r="IJA38" s="250"/>
      <c r="IJB38" s="250"/>
      <c r="IJC38" s="250"/>
      <c r="IJD38" s="250"/>
      <c r="IJE38" s="249"/>
      <c r="IJF38" s="250"/>
      <c r="IJG38" s="250"/>
      <c r="IJH38" s="250"/>
      <c r="IJI38" s="250"/>
      <c r="IJJ38" s="250"/>
      <c r="IJK38" s="250"/>
      <c r="IJL38" s="250"/>
      <c r="IJM38" s="250"/>
      <c r="IJN38" s="250"/>
      <c r="IJO38" s="250"/>
      <c r="IJP38" s="250"/>
      <c r="IJQ38" s="249"/>
      <c r="IJR38" s="250"/>
      <c r="IJS38" s="250"/>
      <c r="IJT38" s="250"/>
      <c r="IJU38" s="250"/>
      <c r="IJV38" s="250"/>
      <c r="IJW38" s="250"/>
      <c r="IJX38" s="250"/>
      <c r="IJY38" s="250"/>
      <c r="IJZ38" s="250"/>
      <c r="IKA38" s="250"/>
      <c r="IKB38" s="250"/>
      <c r="IKC38" s="249"/>
      <c r="IKD38" s="250"/>
      <c r="IKE38" s="250"/>
      <c r="IKF38" s="250"/>
      <c r="IKG38" s="250"/>
      <c r="IKH38" s="250"/>
      <c r="IKI38" s="250"/>
      <c r="IKJ38" s="250"/>
      <c r="IKK38" s="250"/>
      <c r="IKL38" s="250"/>
      <c r="IKM38" s="250"/>
      <c r="IKN38" s="250"/>
      <c r="IKO38" s="249"/>
      <c r="IKP38" s="250"/>
      <c r="IKQ38" s="250"/>
      <c r="IKR38" s="250"/>
      <c r="IKS38" s="250"/>
      <c r="IKT38" s="250"/>
      <c r="IKU38" s="250"/>
      <c r="IKV38" s="250"/>
      <c r="IKW38" s="250"/>
      <c r="IKX38" s="250"/>
      <c r="IKY38" s="250"/>
      <c r="IKZ38" s="250"/>
      <c r="ILA38" s="249"/>
      <c r="ILB38" s="250"/>
      <c r="ILC38" s="250"/>
      <c r="ILD38" s="250"/>
      <c r="ILE38" s="250"/>
      <c r="ILF38" s="250"/>
      <c r="ILG38" s="250"/>
      <c r="ILH38" s="250"/>
      <c r="ILI38" s="250"/>
      <c r="ILJ38" s="250"/>
      <c r="ILK38" s="250"/>
      <c r="ILL38" s="250"/>
      <c r="ILM38" s="249"/>
      <c r="ILN38" s="250"/>
      <c r="ILO38" s="250"/>
      <c r="ILP38" s="250"/>
      <c r="ILQ38" s="250"/>
      <c r="ILR38" s="250"/>
      <c r="ILS38" s="250"/>
      <c r="ILT38" s="250"/>
      <c r="ILU38" s="250"/>
      <c r="ILV38" s="250"/>
      <c r="ILW38" s="250"/>
      <c r="ILX38" s="250"/>
      <c r="ILY38" s="249"/>
      <c r="ILZ38" s="250"/>
      <c r="IMA38" s="250"/>
      <c r="IMB38" s="250"/>
      <c r="IMC38" s="250"/>
      <c r="IMD38" s="250"/>
      <c r="IME38" s="250"/>
      <c r="IMF38" s="250"/>
      <c r="IMG38" s="250"/>
      <c r="IMH38" s="250"/>
      <c r="IMI38" s="250"/>
      <c r="IMJ38" s="250"/>
      <c r="IMK38" s="249"/>
      <c r="IML38" s="250"/>
      <c r="IMM38" s="250"/>
      <c r="IMN38" s="250"/>
      <c r="IMO38" s="250"/>
      <c r="IMP38" s="250"/>
      <c r="IMQ38" s="250"/>
      <c r="IMR38" s="250"/>
      <c r="IMS38" s="250"/>
      <c r="IMT38" s="250"/>
      <c r="IMU38" s="250"/>
      <c r="IMV38" s="250"/>
      <c r="IMW38" s="249"/>
      <c r="IMX38" s="250"/>
      <c r="IMY38" s="250"/>
      <c r="IMZ38" s="250"/>
      <c r="INA38" s="250"/>
      <c r="INB38" s="250"/>
      <c r="INC38" s="250"/>
      <c r="IND38" s="250"/>
      <c r="INE38" s="250"/>
      <c r="INF38" s="250"/>
      <c r="ING38" s="250"/>
      <c r="INH38" s="250"/>
      <c r="INI38" s="249"/>
      <c r="INJ38" s="250"/>
      <c r="INK38" s="250"/>
      <c r="INL38" s="250"/>
      <c r="INM38" s="250"/>
      <c r="INN38" s="250"/>
      <c r="INO38" s="250"/>
      <c r="INP38" s="250"/>
      <c r="INQ38" s="250"/>
      <c r="INR38" s="250"/>
      <c r="INS38" s="250"/>
      <c r="INT38" s="250"/>
      <c r="INU38" s="249"/>
      <c r="INV38" s="250"/>
      <c r="INW38" s="250"/>
      <c r="INX38" s="250"/>
      <c r="INY38" s="250"/>
      <c r="INZ38" s="250"/>
      <c r="IOA38" s="250"/>
      <c r="IOB38" s="250"/>
      <c r="IOC38" s="250"/>
      <c r="IOD38" s="250"/>
      <c r="IOE38" s="250"/>
      <c r="IOF38" s="250"/>
      <c r="IOG38" s="249"/>
      <c r="IOH38" s="250"/>
      <c r="IOI38" s="250"/>
      <c r="IOJ38" s="250"/>
      <c r="IOK38" s="250"/>
      <c r="IOL38" s="250"/>
      <c r="IOM38" s="250"/>
      <c r="ION38" s="250"/>
      <c r="IOO38" s="250"/>
      <c r="IOP38" s="250"/>
      <c r="IOQ38" s="250"/>
      <c r="IOR38" s="250"/>
      <c r="IOS38" s="249"/>
      <c r="IOT38" s="250"/>
      <c r="IOU38" s="250"/>
      <c r="IOV38" s="250"/>
      <c r="IOW38" s="250"/>
      <c r="IOX38" s="250"/>
      <c r="IOY38" s="250"/>
      <c r="IOZ38" s="250"/>
      <c r="IPA38" s="250"/>
      <c r="IPB38" s="250"/>
      <c r="IPC38" s="250"/>
      <c r="IPD38" s="250"/>
      <c r="IPE38" s="249"/>
      <c r="IPF38" s="250"/>
      <c r="IPG38" s="250"/>
      <c r="IPH38" s="250"/>
      <c r="IPI38" s="250"/>
      <c r="IPJ38" s="250"/>
      <c r="IPK38" s="250"/>
      <c r="IPL38" s="250"/>
      <c r="IPM38" s="250"/>
      <c r="IPN38" s="250"/>
      <c r="IPO38" s="250"/>
      <c r="IPP38" s="250"/>
      <c r="IPQ38" s="249"/>
      <c r="IPR38" s="250"/>
      <c r="IPS38" s="250"/>
      <c r="IPT38" s="250"/>
      <c r="IPU38" s="250"/>
      <c r="IPV38" s="250"/>
      <c r="IPW38" s="250"/>
      <c r="IPX38" s="250"/>
      <c r="IPY38" s="250"/>
      <c r="IPZ38" s="250"/>
      <c r="IQA38" s="250"/>
      <c r="IQB38" s="250"/>
      <c r="IQC38" s="249"/>
      <c r="IQD38" s="250"/>
      <c r="IQE38" s="250"/>
      <c r="IQF38" s="250"/>
      <c r="IQG38" s="250"/>
      <c r="IQH38" s="250"/>
      <c r="IQI38" s="250"/>
      <c r="IQJ38" s="250"/>
      <c r="IQK38" s="250"/>
      <c r="IQL38" s="250"/>
      <c r="IQM38" s="250"/>
      <c r="IQN38" s="250"/>
      <c r="IQO38" s="249"/>
      <c r="IQP38" s="250"/>
      <c r="IQQ38" s="250"/>
      <c r="IQR38" s="250"/>
      <c r="IQS38" s="250"/>
      <c r="IQT38" s="250"/>
      <c r="IQU38" s="250"/>
      <c r="IQV38" s="250"/>
      <c r="IQW38" s="250"/>
      <c r="IQX38" s="250"/>
      <c r="IQY38" s="250"/>
      <c r="IQZ38" s="250"/>
      <c r="IRA38" s="249"/>
      <c r="IRB38" s="250"/>
      <c r="IRC38" s="250"/>
      <c r="IRD38" s="250"/>
      <c r="IRE38" s="250"/>
      <c r="IRF38" s="250"/>
      <c r="IRG38" s="250"/>
      <c r="IRH38" s="250"/>
      <c r="IRI38" s="250"/>
      <c r="IRJ38" s="250"/>
      <c r="IRK38" s="250"/>
      <c r="IRL38" s="250"/>
      <c r="IRM38" s="249"/>
      <c r="IRN38" s="250"/>
      <c r="IRO38" s="250"/>
      <c r="IRP38" s="250"/>
      <c r="IRQ38" s="250"/>
      <c r="IRR38" s="250"/>
      <c r="IRS38" s="250"/>
      <c r="IRT38" s="250"/>
      <c r="IRU38" s="250"/>
      <c r="IRV38" s="250"/>
      <c r="IRW38" s="250"/>
      <c r="IRX38" s="250"/>
      <c r="IRY38" s="249"/>
      <c r="IRZ38" s="250"/>
      <c r="ISA38" s="250"/>
      <c r="ISB38" s="250"/>
      <c r="ISC38" s="250"/>
      <c r="ISD38" s="250"/>
      <c r="ISE38" s="250"/>
      <c r="ISF38" s="250"/>
      <c r="ISG38" s="250"/>
      <c r="ISH38" s="250"/>
      <c r="ISI38" s="250"/>
      <c r="ISJ38" s="250"/>
      <c r="ISK38" s="249"/>
      <c r="ISL38" s="250"/>
      <c r="ISM38" s="250"/>
      <c r="ISN38" s="250"/>
      <c r="ISO38" s="250"/>
      <c r="ISP38" s="250"/>
      <c r="ISQ38" s="250"/>
      <c r="ISR38" s="250"/>
      <c r="ISS38" s="250"/>
      <c r="IST38" s="250"/>
      <c r="ISU38" s="250"/>
      <c r="ISV38" s="250"/>
      <c r="ISW38" s="249"/>
      <c r="ISX38" s="250"/>
      <c r="ISY38" s="250"/>
      <c r="ISZ38" s="250"/>
      <c r="ITA38" s="250"/>
      <c r="ITB38" s="250"/>
      <c r="ITC38" s="250"/>
      <c r="ITD38" s="250"/>
      <c r="ITE38" s="250"/>
      <c r="ITF38" s="250"/>
      <c r="ITG38" s="250"/>
      <c r="ITH38" s="250"/>
      <c r="ITI38" s="249"/>
      <c r="ITJ38" s="250"/>
      <c r="ITK38" s="250"/>
      <c r="ITL38" s="250"/>
      <c r="ITM38" s="250"/>
      <c r="ITN38" s="250"/>
      <c r="ITO38" s="250"/>
      <c r="ITP38" s="250"/>
      <c r="ITQ38" s="250"/>
      <c r="ITR38" s="250"/>
      <c r="ITS38" s="250"/>
      <c r="ITT38" s="250"/>
      <c r="ITU38" s="249"/>
      <c r="ITV38" s="250"/>
      <c r="ITW38" s="250"/>
      <c r="ITX38" s="250"/>
      <c r="ITY38" s="250"/>
      <c r="ITZ38" s="250"/>
      <c r="IUA38" s="250"/>
      <c r="IUB38" s="250"/>
      <c r="IUC38" s="250"/>
      <c r="IUD38" s="250"/>
      <c r="IUE38" s="250"/>
      <c r="IUF38" s="250"/>
      <c r="IUG38" s="249"/>
      <c r="IUH38" s="250"/>
      <c r="IUI38" s="250"/>
      <c r="IUJ38" s="250"/>
      <c r="IUK38" s="250"/>
      <c r="IUL38" s="250"/>
      <c r="IUM38" s="250"/>
      <c r="IUN38" s="250"/>
      <c r="IUO38" s="250"/>
      <c r="IUP38" s="250"/>
      <c r="IUQ38" s="250"/>
      <c r="IUR38" s="250"/>
      <c r="IUS38" s="249"/>
      <c r="IUT38" s="250"/>
      <c r="IUU38" s="250"/>
      <c r="IUV38" s="250"/>
      <c r="IUW38" s="250"/>
      <c r="IUX38" s="250"/>
      <c r="IUY38" s="250"/>
      <c r="IUZ38" s="250"/>
      <c r="IVA38" s="250"/>
      <c r="IVB38" s="250"/>
      <c r="IVC38" s="250"/>
      <c r="IVD38" s="250"/>
      <c r="IVE38" s="249"/>
      <c r="IVF38" s="250"/>
      <c r="IVG38" s="250"/>
      <c r="IVH38" s="250"/>
      <c r="IVI38" s="250"/>
      <c r="IVJ38" s="250"/>
      <c r="IVK38" s="250"/>
      <c r="IVL38" s="250"/>
      <c r="IVM38" s="250"/>
      <c r="IVN38" s="250"/>
      <c r="IVO38" s="250"/>
      <c r="IVP38" s="250"/>
      <c r="IVQ38" s="249"/>
      <c r="IVR38" s="250"/>
      <c r="IVS38" s="250"/>
      <c r="IVT38" s="250"/>
      <c r="IVU38" s="250"/>
      <c r="IVV38" s="250"/>
      <c r="IVW38" s="250"/>
      <c r="IVX38" s="250"/>
      <c r="IVY38" s="250"/>
      <c r="IVZ38" s="250"/>
      <c r="IWA38" s="250"/>
      <c r="IWB38" s="250"/>
      <c r="IWC38" s="249"/>
      <c r="IWD38" s="250"/>
      <c r="IWE38" s="250"/>
      <c r="IWF38" s="250"/>
      <c r="IWG38" s="250"/>
      <c r="IWH38" s="250"/>
      <c r="IWI38" s="250"/>
      <c r="IWJ38" s="250"/>
      <c r="IWK38" s="250"/>
      <c r="IWL38" s="250"/>
      <c r="IWM38" s="250"/>
      <c r="IWN38" s="250"/>
      <c r="IWO38" s="249"/>
      <c r="IWP38" s="250"/>
      <c r="IWQ38" s="250"/>
      <c r="IWR38" s="250"/>
      <c r="IWS38" s="250"/>
      <c r="IWT38" s="250"/>
      <c r="IWU38" s="250"/>
      <c r="IWV38" s="250"/>
      <c r="IWW38" s="250"/>
      <c r="IWX38" s="250"/>
      <c r="IWY38" s="250"/>
      <c r="IWZ38" s="250"/>
      <c r="IXA38" s="249"/>
      <c r="IXB38" s="250"/>
      <c r="IXC38" s="250"/>
      <c r="IXD38" s="250"/>
      <c r="IXE38" s="250"/>
      <c r="IXF38" s="250"/>
      <c r="IXG38" s="250"/>
      <c r="IXH38" s="250"/>
      <c r="IXI38" s="250"/>
      <c r="IXJ38" s="250"/>
      <c r="IXK38" s="250"/>
      <c r="IXL38" s="250"/>
      <c r="IXM38" s="249"/>
      <c r="IXN38" s="250"/>
      <c r="IXO38" s="250"/>
      <c r="IXP38" s="250"/>
      <c r="IXQ38" s="250"/>
      <c r="IXR38" s="250"/>
      <c r="IXS38" s="250"/>
      <c r="IXT38" s="250"/>
      <c r="IXU38" s="250"/>
      <c r="IXV38" s="250"/>
      <c r="IXW38" s="250"/>
      <c r="IXX38" s="250"/>
      <c r="IXY38" s="249"/>
      <c r="IXZ38" s="250"/>
      <c r="IYA38" s="250"/>
      <c r="IYB38" s="250"/>
      <c r="IYC38" s="250"/>
      <c r="IYD38" s="250"/>
      <c r="IYE38" s="250"/>
      <c r="IYF38" s="250"/>
      <c r="IYG38" s="250"/>
      <c r="IYH38" s="250"/>
      <c r="IYI38" s="250"/>
      <c r="IYJ38" s="250"/>
      <c r="IYK38" s="249"/>
      <c r="IYL38" s="250"/>
      <c r="IYM38" s="250"/>
      <c r="IYN38" s="250"/>
      <c r="IYO38" s="250"/>
      <c r="IYP38" s="250"/>
      <c r="IYQ38" s="250"/>
      <c r="IYR38" s="250"/>
      <c r="IYS38" s="250"/>
      <c r="IYT38" s="250"/>
      <c r="IYU38" s="250"/>
      <c r="IYV38" s="250"/>
      <c r="IYW38" s="249"/>
      <c r="IYX38" s="250"/>
      <c r="IYY38" s="250"/>
      <c r="IYZ38" s="250"/>
      <c r="IZA38" s="250"/>
      <c r="IZB38" s="250"/>
      <c r="IZC38" s="250"/>
      <c r="IZD38" s="250"/>
      <c r="IZE38" s="250"/>
      <c r="IZF38" s="250"/>
      <c r="IZG38" s="250"/>
      <c r="IZH38" s="250"/>
      <c r="IZI38" s="249"/>
      <c r="IZJ38" s="250"/>
      <c r="IZK38" s="250"/>
      <c r="IZL38" s="250"/>
      <c r="IZM38" s="250"/>
      <c r="IZN38" s="250"/>
      <c r="IZO38" s="250"/>
      <c r="IZP38" s="250"/>
      <c r="IZQ38" s="250"/>
      <c r="IZR38" s="250"/>
      <c r="IZS38" s="250"/>
      <c r="IZT38" s="250"/>
      <c r="IZU38" s="249"/>
      <c r="IZV38" s="250"/>
      <c r="IZW38" s="250"/>
      <c r="IZX38" s="250"/>
      <c r="IZY38" s="250"/>
      <c r="IZZ38" s="250"/>
      <c r="JAA38" s="250"/>
      <c r="JAB38" s="250"/>
      <c r="JAC38" s="250"/>
      <c r="JAD38" s="250"/>
      <c r="JAE38" s="250"/>
      <c r="JAF38" s="250"/>
      <c r="JAG38" s="249"/>
      <c r="JAH38" s="250"/>
      <c r="JAI38" s="250"/>
      <c r="JAJ38" s="250"/>
      <c r="JAK38" s="250"/>
      <c r="JAL38" s="250"/>
      <c r="JAM38" s="250"/>
      <c r="JAN38" s="250"/>
      <c r="JAO38" s="250"/>
      <c r="JAP38" s="250"/>
      <c r="JAQ38" s="250"/>
      <c r="JAR38" s="250"/>
      <c r="JAS38" s="249"/>
      <c r="JAT38" s="250"/>
      <c r="JAU38" s="250"/>
      <c r="JAV38" s="250"/>
      <c r="JAW38" s="250"/>
      <c r="JAX38" s="250"/>
      <c r="JAY38" s="250"/>
      <c r="JAZ38" s="250"/>
      <c r="JBA38" s="250"/>
      <c r="JBB38" s="250"/>
      <c r="JBC38" s="250"/>
      <c r="JBD38" s="250"/>
      <c r="JBE38" s="249"/>
      <c r="JBF38" s="250"/>
      <c r="JBG38" s="250"/>
      <c r="JBH38" s="250"/>
      <c r="JBI38" s="250"/>
      <c r="JBJ38" s="250"/>
      <c r="JBK38" s="250"/>
      <c r="JBL38" s="250"/>
      <c r="JBM38" s="250"/>
      <c r="JBN38" s="250"/>
      <c r="JBO38" s="250"/>
      <c r="JBP38" s="250"/>
      <c r="JBQ38" s="249"/>
      <c r="JBR38" s="250"/>
      <c r="JBS38" s="250"/>
      <c r="JBT38" s="250"/>
      <c r="JBU38" s="250"/>
      <c r="JBV38" s="250"/>
      <c r="JBW38" s="250"/>
      <c r="JBX38" s="250"/>
      <c r="JBY38" s="250"/>
      <c r="JBZ38" s="250"/>
      <c r="JCA38" s="250"/>
      <c r="JCB38" s="250"/>
      <c r="JCC38" s="249"/>
      <c r="JCD38" s="250"/>
      <c r="JCE38" s="250"/>
      <c r="JCF38" s="250"/>
      <c r="JCG38" s="250"/>
      <c r="JCH38" s="250"/>
      <c r="JCI38" s="250"/>
      <c r="JCJ38" s="250"/>
      <c r="JCK38" s="250"/>
      <c r="JCL38" s="250"/>
      <c r="JCM38" s="250"/>
      <c r="JCN38" s="250"/>
      <c r="JCO38" s="249"/>
      <c r="JCP38" s="250"/>
      <c r="JCQ38" s="250"/>
      <c r="JCR38" s="250"/>
      <c r="JCS38" s="250"/>
      <c r="JCT38" s="250"/>
      <c r="JCU38" s="250"/>
      <c r="JCV38" s="250"/>
      <c r="JCW38" s="250"/>
      <c r="JCX38" s="250"/>
      <c r="JCY38" s="250"/>
      <c r="JCZ38" s="250"/>
      <c r="JDA38" s="249"/>
      <c r="JDB38" s="250"/>
      <c r="JDC38" s="250"/>
      <c r="JDD38" s="250"/>
      <c r="JDE38" s="250"/>
      <c r="JDF38" s="250"/>
      <c r="JDG38" s="250"/>
      <c r="JDH38" s="250"/>
      <c r="JDI38" s="250"/>
      <c r="JDJ38" s="250"/>
      <c r="JDK38" s="250"/>
      <c r="JDL38" s="250"/>
      <c r="JDM38" s="249"/>
      <c r="JDN38" s="250"/>
      <c r="JDO38" s="250"/>
      <c r="JDP38" s="250"/>
      <c r="JDQ38" s="250"/>
      <c r="JDR38" s="250"/>
      <c r="JDS38" s="250"/>
      <c r="JDT38" s="250"/>
      <c r="JDU38" s="250"/>
      <c r="JDV38" s="250"/>
      <c r="JDW38" s="250"/>
      <c r="JDX38" s="250"/>
      <c r="JDY38" s="249"/>
      <c r="JDZ38" s="250"/>
      <c r="JEA38" s="250"/>
      <c r="JEB38" s="250"/>
      <c r="JEC38" s="250"/>
      <c r="JED38" s="250"/>
      <c r="JEE38" s="250"/>
      <c r="JEF38" s="250"/>
      <c r="JEG38" s="250"/>
      <c r="JEH38" s="250"/>
      <c r="JEI38" s="250"/>
      <c r="JEJ38" s="250"/>
      <c r="JEK38" s="249"/>
      <c r="JEL38" s="250"/>
      <c r="JEM38" s="250"/>
      <c r="JEN38" s="250"/>
      <c r="JEO38" s="250"/>
      <c r="JEP38" s="250"/>
      <c r="JEQ38" s="250"/>
      <c r="JER38" s="250"/>
      <c r="JES38" s="250"/>
      <c r="JET38" s="250"/>
      <c r="JEU38" s="250"/>
      <c r="JEV38" s="250"/>
      <c r="JEW38" s="249"/>
      <c r="JEX38" s="250"/>
      <c r="JEY38" s="250"/>
      <c r="JEZ38" s="250"/>
      <c r="JFA38" s="250"/>
      <c r="JFB38" s="250"/>
      <c r="JFC38" s="250"/>
      <c r="JFD38" s="250"/>
      <c r="JFE38" s="250"/>
      <c r="JFF38" s="250"/>
      <c r="JFG38" s="250"/>
      <c r="JFH38" s="250"/>
      <c r="JFI38" s="249"/>
      <c r="JFJ38" s="250"/>
      <c r="JFK38" s="250"/>
      <c r="JFL38" s="250"/>
      <c r="JFM38" s="250"/>
      <c r="JFN38" s="250"/>
      <c r="JFO38" s="250"/>
      <c r="JFP38" s="250"/>
      <c r="JFQ38" s="250"/>
      <c r="JFR38" s="250"/>
      <c r="JFS38" s="250"/>
      <c r="JFT38" s="250"/>
      <c r="JFU38" s="249"/>
      <c r="JFV38" s="250"/>
      <c r="JFW38" s="250"/>
      <c r="JFX38" s="250"/>
      <c r="JFY38" s="250"/>
      <c r="JFZ38" s="250"/>
      <c r="JGA38" s="250"/>
      <c r="JGB38" s="250"/>
      <c r="JGC38" s="250"/>
      <c r="JGD38" s="250"/>
      <c r="JGE38" s="250"/>
      <c r="JGF38" s="250"/>
      <c r="JGG38" s="249"/>
      <c r="JGH38" s="250"/>
      <c r="JGI38" s="250"/>
      <c r="JGJ38" s="250"/>
      <c r="JGK38" s="250"/>
      <c r="JGL38" s="250"/>
      <c r="JGM38" s="250"/>
      <c r="JGN38" s="250"/>
      <c r="JGO38" s="250"/>
      <c r="JGP38" s="250"/>
      <c r="JGQ38" s="250"/>
      <c r="JGR38" s="250"/>
      <c r="JGS38" s="249"/>
      <c r="JGT38" s="250"/>
      <c r="JGU38" s="250"/>
      <c r="JGV38" s="250"/>
      <c r="JGW38" s="250"/>
      <c r="JGX38" s="250"/>
      <c r="JGY38" s="250"/>
      <c r="JGZ38" s="250"/>
      <c r="JHA38" s="250"/>
      <c r="JHB38" s="250"/>
      <c r="JHC38" s="250"/>
      <c r="JHD38" s="250"/>
      <c r="JHE38" s="249"/>
      <c r="JHF38" s="250"/>
      <c r="JHG38" s="250"/>
      <c r="JHH38" s="250"/>
      <c r="JHI38" s="250"/>
      <c r="JHJ38" s="250"/>
      <c r="JHK38" s="250"/>
      <c r="JHL38" s="250"/>
      <c r="JHM38" s="250"/>
      <c r="JHN38" s="250"/>
      <c r="JHO38" s="250"/>
      <c r="JHP38" s="250"/>
      <c r="JHQ38" s="249"/>
      <c r="JHR38" s="250"/>
      <c r="JHS38" s="250"/>
      <c r="JHT38" s="250"/>
      <c r="JHU38" s="250"/>
      <c r="JHV38" s="250"/>
      <c r="JHW38" s="250"/>
      <c r="JHX38" s="250"/>
      <c r="JHY38" s="250"/>
      <c r="JHZ38" s="250"/>
      <c r="JIA38" s="250"/>
      <c r="JIB38" s="250"/>
      <c r="JIC38" s="249"/>
      <c r="JID38" s="250"/>
      <c r="JIE38" s="250"/>
      <c r="JIF38" s="250"/>
      <c r="JIG38" s="250"/>
      <c r="JIH38" s="250"/>
      <c r="JII38" s="250"/>
      <c r="JIJ38" s="250"/>
      <c r="JIK38" s="250"/>
      <c r="JIL38" s="250"/>
      <c r="JIM38" s="250"/>
      <c r="JIN38" s="250"/>
      <c r="JIO38" s="249"/>
      <c r="JIP38" s="250"/>
      <c r="JIQ38" s="250"/>
      <c r="JIR38" s="250"/>
      <c r="JIS38" s="250"/>
      <c r="JIT38" s="250"/>
      <c r="JIU38" s="250"/>
      <c r="JIV38" s="250"/>
      <c r="JIW38" s="250"/>
      <c r="JIX38" s="250"/>
      <c r="JIY38" s="250"/>
      <c r="JIZ38" s="250"/>
      <c r="JJA38" s="249"/>
      <c r="JJB38" s="250"/>
      <c r="JJC38" s="250"/>
      <c r="JJD38" s="250"/>
      <c r="JJE38" s="250"/>
      <c r="JJF38" s="250"/>
      <c r="JJG38" s="250"/>
      <c r="JJH38" s="250"/>
      <c r="JJI38" s="250"/>
      <c r="JJJ38" s="250"/>
      <c r="JJK38" s="250"/>
      <c r="JJL38" s="250"/>
      <c r="JJM38" s="249"/>
      <c r="JJN38" s="250"/>
      <c r="JJO38" s="250"/>
      <c r="JJP38" s="250"/>
      <c r="JJQ38" s="250"/>
      <c r="JJR38" s="250"/>
      <c r="JJS38" s="250"/>
      <c r="JJT38" s="250"/>
      <c r="JJU38" s="250"/>
      <c r="JJV38" s="250"/>
      <c r="JJW38" s="250"/>
      <c r="JJX38" s="250"/>
      <c r="JJY38" s="249"/>
      <c r="JJZ38" s="250"/>
      <c r="JKA38" s="250"/>
      <c r="JKB38" s="250"/>
      <c r="JKC38" s="250"/>
      <c r="JKD38" s="250"/>
      <c r="JKE38" s="250"/>
      <c r="JKF38" s="250"/>
      <c r="JKG38" s="250"/>
      <c r="JKH38" s="250"/>
      <c r="JKI38" s="250"/>
      <c r="JKJ38" s="250"/>
      <c r="JKK38" s="249"/>
      <c r="JKL38" s="250"/>
      <c r="JKM38" s="250"/>
      <c r="JKN38" s="250"/>
      <c r="JKO38" s="250"/>
      <c r="JKP38" s="250"/>
      <c r="JKQ38" s="250"/>
      <c r="JKR38" s="250"/>
      <c r="JKS38" s="250"/>
      <c r="JKT38" s="250"/>
      <c r="JKU38" s="250"/>
      <c r="JKV38" s="250"/>
      <c r="JKW38" s="249"/>
      <c r="JKX38" s="250"/>
      <c r="JKY38" s="250"/>
      <c r="JKZ38" s="250"/>
      <c r="JLA38" s="250"/>
      <c r="JLB38" s="250"/>
      <c r="JLC38" s="250"/>
      <c r="JLD38" s="250"/>
      <c r="JLE38" s="250"/>
      <c r="JLF38" s="250"/>
      <c r="JLG38" s="250"/>
      <c r="JLH38" s="250"/>
      <c r="JLI38" s="249"/>
      <c r="JLJ38" s="250"/>
      <c r="JLK38" s="250"/>
      <c r="JLL38" s="250"/>
      <c r="JLM38" s="250"/>
      <c r="JLN38" s="250"/>
      <c r="JLO38" s="250"/>
      <c r="JLP38" s="250"/>
      <c r="JLQ38" s="250"/>
      <c r="JLR38" s="250"/>
      <c r="JLS38" s="250"/>
      <c r="JLT38" s="250"/>
      <c r="JLU38" s="249"/>
      <c r="JLV38" s="250"/>
      <c r="JLW38" s="250"/>
      <c r="JLX38" s="250"/>
      <c r="JLY38" s="250"/>
      <c r="JLZ38" s="250"/>
      <c r="JMA38" s="250"/>
      <c r="JMB38" s="250"/>
      <c r="JMC38" s="250"/>
      <c r="JMD38" s="250"/>
      <c r="JME38" s="250"/>
      <c r="JMF38" s="250"/>
      <c r="JMG38" s="249"/>
      <c r="JMH38" s="250"/>
      <c r="JMI38" s="250"/>
      <c r="JMJ38" s="250"/>
      <c r="JMK38" s="250"/>
      <c r="JML38" s="250"/>
      <c r="JMM38" s="250"/>
      <c r="JMN38" s="250"/>
      <c r="JMO38" s="250"/>
      <c r="JMP38" s="250"/>
      <c r="JMQ38" s="250"/>
      <c r="JMR38" s="250"/>
      <c r="JMS38" s="249"/>
      <c r="JMT38" s="250"/>
      <c r="JMU38" s="250"/>
      <c r="JMV38" s="250"/>
      <c r="JMW38" s="250"/>
      <c r="JMX38" s="250"/>
      <c r="JMY38" s="250"/>
      <c r="JMZ38" s="250"/>
      <c r="JNA38" s="250"/>
      <c r="JNB38" s="250"/>
      <c r="JNC38" s="250"/>
      <c r="JND38" s="250"/>
      <c r="JNE38" s="249"/>
      <c r="JNF38" s="250"/>
      <c r="JNG38" s="250"/>
      <c r="JNH38" s="250"/>
      <c r="JNI38" s="250"/>
      <c r="JNJ38" s="250"/>
      <c r="JNK38" s="250"/>
      <c r="JNL38" s="250"/>
      <c r="JNM38" s="250"/>
      <c r="JNN38" s="250"/>
      <c r="JNO38" s="250"/>
      <c r="JNP38" s="250"/>
      <c r="JNQ38" s="249"/>
      <c r="JNR38" s="250"/>
      <c r="JNS38" s="250"/>
      <c r="JNT38" s="250"/>
      <c r="JNU38" s="250"/>
      <c r="JNV38" s="250"/>
      <c r="JNW38" s="250"/>
      <c r="JNX38" s="250"/>
      <c r="JNY38" s="250"/>
      <c r="JNZ38" s="250"/>
      <c r="JOA38" s="250"/>
      <c r="JOB38" s="250"/>
      <c r="JOC38" s="249"/>
      <c r="JOD38" s="250"/>
      <c r="JOE38" s="250"/>
      <c r="JOF38" s="250"/>
      <c r="JOG38" s="250"/>
      <c r="JOH38" s="250"/>
      <c r="JOI38" s="250"/>
      <c r="JOJ38" s="250"/>
      <c r="JOK38" s="250"/>
      <c r="JOL38" s="250"/>
      <c r="JOM38" s="250"/>
      <c r="JON38" s="250"/>
      <c r="JOO38" s="249"/>
      <c r="JOP38" s="250"/>
      <c r="JOQ38" s="250"/>
      <c r="JOR38" s="250"/>
      <c r="JOS38" s="250"/>
      <c r="JOT38" s="250"/>
      <c r="JOU38" s="250"/>
      <c r="JOV38" s="250"/>
      <c r="JOW38" s="250"/>
      <c r="JOX38" s="250"/>
      <c r="JOY38" s="250"/>
      <c r="JOZ38" s="250"/>
      <c r="JPA38" s="249"/>
      <c r="JPB38" s="250"/>
      <c r="JPC38" s="250"/>
      <c r="JPD38" s="250"/>
      <c r="JPE38" s="250"/>
      <c r="JPF38" s="250"/>
      <c r="JPG38" s="250"/>
      <c r="JPH38" s="250"/>
      <c r="JPI38" s="250"/>
      <c r="JPJ38" s="250"/>
      <c r="JPK38" s="250"/>
      <c r="JPL38" s="250"/>
      <c r="JPM38" s="249"/>
      <c r="JPN38" s="250"/>
      <c r="JPO38" s="250"/>
      <c r="JPP38" s="250"/>
      <c r="JPQ38" s="250"/>
      <c r="JPR38" s="250"/>
      <c r="JPS38" s="250"/>
      <c r="JPT38" s="250"/>
      <c r="JPU38" s="250"/>
      <c r="JPV38" s="250"/>
      <c r="JPW38" s="250"/>
      <c r="JPX38" s="250"/>
      <c r="JPY38" s="249"/>
      <c r="JPZ38" s="250"/>
      <c r="JQA38" s="250"/>
      <c r="JQB38" s="250"/>
      <c r="JQC38" s="250"/>
      <c r="JQD38" s="250"/>
      <c r="JQE38" s="250"/>
      <c r="JQF38" s="250"/>
      <c r="JQG38" s="250"/>
      <c r="JQH38" s="250"/>
      <c r="JQI38" s="250"/>
      <c r="JQJ38" s="250"/>
      <c r="JQK38" s="249"/>
      <c r="JQL38" s="250"/>
      <c r="JQM38" s="250"/>
      <c r="JQN38" s="250"/>
      <c r="JQO38" s="250"/>
      <c r="JQP38" s="250"/>
      <c r="JQQ38" s="250"/>
      <c r="JQR38" s="250"/>
      <c r="JQS38" s="250"/>
      <c r="JQT38" s="250"/>
      <c r="JQU38" s="250"/>
      <c r="JQV38" s="250"/>
      <c r="JQW38" s="249"/>
      <c r="JQX38" s="250"/>
      <c r="JQY38" s="250"/>
      <c r="JQZ38" s="250"/>
      <c r="JRA38" s="250"/>
      <c r="JRB38" s="250"/>
      <c r="JRC38" s="250"/>
      <c r="JRD38" s="250"/>
      <c r="JRE38" s="250"/>
      <c r="JRF38" s="250"/>
      <c r="JRG38" s="250"/>
      <c r="JRH38" s="250"/>
      <c r="JRI38" s="249"/>
      <c r="JRJ38" s="250"/>
      <c r="JRK38" s="250"/>
      <c r="JRL38" s="250"/>
      <c r="JRM38" s="250"/>
      <c r="JRN38" s="250"/>
      <c r="JRO38" s="250"/>
      <c r="JRP38" s="250"/>
      <c r="JRQ38" s="250"/>
      <c r="JRR38" s="250"/>
      <c r="JRS38" s="250"/>
      <c r="JRT38" s="250"/>
      <c r="JRU38" s="249"/>
      <c r="JRV38" s="250"/>
      <c r="JRW38" s="250"/>
      <c r="JRX38" s="250"/>
      <c r="JRY38" s="250"/>
      <c r="JRZ38" s="250"/>
      <c r="JSA38" s="250"/>
      <c r="JSB38" s="250"/>
      <c r="JSC38" s="250"/>
      <c r="JSD38" s="250"/>
      <c r="JSE38" s="250"/>
      <c r="JSF38" s="250"/>
      <c r="JSG38" s="249"/>
      <c r="JSH38" s="250"/>
      <c r="JSI38" s="250"/>
      <c r="JSJ38" s="250"/>
      <c r="JSK38" s="250"/>
      <c r="JSL38" s="250"/>
      <c r="JSM38" s="250"/>
      <c r="JSN38" s="250"/>
      <c r="JSO38" s="250"/>
      <c r="JSP38" s="250"/>
      <c r="JSQ38" s="250"/>
      <c r="JSR38" s="250"/>
      <c r="JSS38" s="249"/>
      <c r="JST38" s="250"/>
      <c r="JSU38" s="250"/>
      <c r="JSV38" s="250"/>
      <c r="JSW38" s="250"/>
      <c r="JSX38" s="250"/>
      <c r="JSY38" s="250"/>
      <c r="JSZ38" s="250"/>
      <c r="JTA38" s="250"/>
      <c r="JTB38" s="250"/>
      <c r="JTC38" s="250"/>
      <c r="JTD38" s="250"/>
      <c r="JTE38" s="249"/>
      <c r="JTF38" s="250"/>
      <c r="JTG38" s="250"/>
      <c r="JTH38" s="250"/>
      <c r="JTI38" s="250"/>
      <c r="JTJ38" s="250"/>
      <c r="JTK38" s="250"/>
      <c r="JTL38" s="250"/>
      <c r="JTM38" s="250"/>
      <c r="JTN38" s="250"/>
      <c r="JTO38" s="250"/>
      <c r="JTP38" s="250"/>
      <c r="JTQ38" s="249"/>
      <c r="JTR38" s="250"/>
      <c r="JTS38" s="250"/>
      <c r="JTT38" s="250"/>
      <c r="JTU38" s="250"/>
      <c r="JTV38" s="250"/>
      <c r="JTW38" s="250"/>
      <c r="JTX38" s="250"/>
      <c r="JTY38" s="250"/>
      <c r="JTZ38" s="250"/>
      <c r="JUA38" s="250"/>
      <c r="JUB38" s="250"/>
      <c r="JUC38" s="249"/>
      <c r="JUD38" s="250"/>
      <c r="JUE38" s="250"/>
      <c r="JUF38" s="250"/>
      <c r="JUG38" s="250"/>
      <c r="JUH38" s="250"/>
      <c r="JUI38" s="250"/>
      <c r="JUJ38" s="250"/>
      <c r="JUK38" s="250"/>
      <c r="JUL38" s="250"/>
      <c r="JUM38" s="250"/>
      <c r="JUN38" s="250"/>
      <c r="JUO38" s="249"/>
      <c r="JUP38" s="250"/>
      <c r="JUQ38" s="250"/>
      <c r="JUR38" s="250"/>
      <c r="JUS38" s="250"/>
      <c r="JUT38" s="250"/>
      <c r="JUU38" s="250"/>
      <c r="JUV38" s="250"/>
      <c r="JUW38" s="250"/>
      <c r="JUX38" s="250"/>
      <c r="JUY38" s="250"/>
      <c r="JUZ38" s="250"/>
      <c r="JVA38" s="249"/>
      <c r="JVB38" s="250"/>
      <c r="JVC38" s="250"/>
      <c r="JVD38" s="250"/>
      <c r="JVE38" s="250"/>
      <c r="JVF38" s="250"/>
      <c r="JVG38" s="250"/>
      <c r="JVH38" s="250"/>
      <c r="JVI38" s="250"/>
      <c r="JVJ38" s="250"/>
      <c r="JVK38" s="250"/>
      <c r="JVL38" s="250"/>
      <c r="JVM38" s="249"/>
      <c r="JVN38" s="250"/>
      <c r="JVO38" s="250"/>
      <c r="JVP38" s="250"/>
      <c r="JVQ38" s="250"/>
      <c r="JVR38" s="250"/>
      <c r="JVS38" s="250"/>
      <c r="JVT38" s="250"/>
      <c r="JVU38" s="250"/>
      <c r="JVV38" s="250"/>
      <c r="JVW38" s="250"/>
      <c r="JVX38" s="250"/>
      <c r="JVY38" s="249"/>
      <c r="JVZ38" s="250"/>
      <c r="JWA38" s="250"/>
      <c r="JWB38" s="250"/>
      <c r="JWC38" s="250"/>
      <c r="JWD38" s="250"/>
      <c r="JWE38" s="250"/>
      <c r="JWF38" s="250"/>
      <c r="JWG38" s="250"/>
      <c r="JWH38" s="250"/>
      <c r="JWI38" s="250"/>
      <c r="JWJ38" s="250"/>
      <c r="JWK38" s="249"/>
      <c r="JWL38" s="250"/>
      <c r="JWM38" s="250"/>
      <c r="JWN38" s="250"/>
      <c r="JWO38" s="250"/>
      <c r="JWP38" s="250"/>
      <c r="JWQ38" s="250"/>
      <c r="JWR38" s="250"/>
      <c r="JWS38" s="250"/>
      <c r="JWT38" s="250"/>
      <c r="JWU38" s="250"/>
      <c r="JWV38" s="250"/>
      <c r="JWW38" s="249"/>
      <c r="JWX38" s="250"/>
      <c r="JWY38" s="250"/>
      <c r="JWZ38" s="250"/>
      <c r="JXA38" s="250"/>
      <c r="JXB38" s="250"/>
      <c r="JXC38" s="250"/>
      <c r="JXD38" s="250"/>
      <c r="JXE38" s="250"/>
      <c r="JXF38" s="250"/>
      <c r="JXG38" s="250"/>
      <c r="JXH38" s="250"/>
      <c r="JXI38" s="249"/>
      <c r="JXJ38" s="250"/>
      <c r="JXK38" s="250"/>
      <c r="JXL38" s="250"/>
      <c r="JXM38" s="250"/>
      <c r="JXN38" s="250"/>
      <c r="JXO38" s="250"/>
      <c r="JXP38" s="250"/>
      <c r="JXQ38" s="250"/>
      <c r="JXR38" s="250"/>
      <c r="JXS38" s="250"/>
      <c r="JXT38" s="250"/>
      <c r="JXU38" s="249"/>
      <c r="JXV38" s="250"/>
      <c r="JXW38" s="250"/>
      <c r="JXX38" s="250"/>
      <c r="JXY38" s="250"/>
      <c r="JXZ38" s="250"/>
      <c r="JYA38" s="250"/>
      <c r="JYB38" s="250"/>
      <c r="JYC38" s="250"/>
      <c r="JYD38" s="250"/>
      <c r="JYE38" s="250"/>
      <c r="JYF38" s="250"/>
      <c r="JYG38" s="249"/>
      <c r="JYH38" s="250"/>
      <c r="JYI38" s="250"/>
      <c r="JYJ38" s="250"/>
      <c r="JYK38" s="250"/>
      <c r="JYL38" s="250"/>
      <c r="JYM38" s="250"/>
      <c r="JYN38" s="250"/>
      <c r="JYO38" s="250"/>
      <c r="JYP38" s="250"/>
      <c r="JYQ38" s="250"/>
      <c r="JYR38" s="250"/>
      <c r="JYS38" s="249"/>
      <c r="JYT38" s="250"/>
      <c r="JYU38" s="250"/>
      <c r="JYV38" s="250"/>
      <c r="JYW38" s="250"/>
      <c r="JYX38" s="250"/>
      <c r="JYY38" s="250"/>
      <c r="JYZ38" s="250"/>
      <c r="JZA38" s="250"/>
      <c r="JZB38" s="250"/>
      <c r="JZC38" s="250"/>
      <c r="JZD38" s="250"/>
      <c r="JZE38" s="249"/>
      <c r="JZF38" s="250"/>
      <c r="JZG38" s="250"/>
      <c r="JZH38" s="250"/>
      <c r="JZI38" s="250"/>
      <c r="JZJ38" s="250"/>
      <c r="JZK38" s="250"/>
      <c r="JZL38" s="250"/>
      <c r="JZM38" s="250"/>
      <c r="JZN38" s="250"/>
      <c r="JZO38" s="250"/>
      <c r="JZP38" s="250"/>
      <c r="JZQ38" s="249"/>
      <c r="JZR38" s="250"/>
      <c r="JZS38" s="250"/>
      <c r="JZT38" s="250"/>
      <c r="JZU38" s="250"/>
      <c r="JZV38" s="250"/>
      <c r="JZW38" s="250"/>
      <c r="JZX38" s="250"/>
      <c r="JZY38" s="250"/>
      <c r="JZZ38" s="250"/>
      <c r="KAA38" s="250"/>
      <c r="KAB38" s="250"/>
      <c r="KAC38" s="249"/>
      <c r="KAD38" s="250"/>
      <c r="KAE38" s="250"/>
      <c r="KAF38" s="250"/>
      <c r="KAG38" s="250"/>
      <c r="KAH38" s="250"/>
      <c r="KAI38" s="250"/>
      <c r="KAJ38" s="250"/>
      <c r="KAK38" s="250"/>
      <c r="KAL38" s="250"/>
      <c r="KAM38" s="250"/>
      <c r="KAN38" s="250"/>
      <c r="KAO38" s="249"/>
      <c r="KAP38" s="250"/>
      <c r="KAQ38" s="250"/>
      <c r="KAR38" s="250"/>
      <c r="KAS38" s="250"/>
      <c r="KAT38" s="250"/>
      <c r="KAU38" s="250"/>
      <c r="KAV38" s="250"/>
      <c r="KAW38" s="250"/>
      <c r="KAX38" s="250"/>
      <c r="KAY38" s="250"/>
      <c r="KAZ38" s="250"/>
      <c r="KBA38" s="249"/>
      <c r="KBB38" s="250"/>
      <c r="KBC38" s="250"/>
      <c r="KBD38" s="250"/>
      <c r="KBE38" s="250"/>
      <c r="KBF38" s="250"/>
      <c r="KBG38" s="250"/>
      <c r="KBH38" s="250"/>
      <c r="KBI38" s="250"/>
      <c r="KBJ38" s="250"/>
      <c r="KBK38" s="250"/>
      <c r="KBL38" s="250"/>
      <c r="KBM38" s="249"/>
      <c r="KBN38" s="250"/>
      <c r="KBO38" s="250"/>
      <c r="KBP38" s="250"/>
      <c r="KBQ38" s="250"/>
      <c r="KBR38" s="250"/>
      <c r="KBS38" s="250"/>
      <c r="KBT38" s="250"/>
      <c r="KBU38" s="250"/>
      <c r="KBV38" s="250"/>
      <c r="KBW38" s="250"/>
      <c r="KBX38" s="250"/>
      <c r="KBY38" s="249"/>
      <c r="KBZ38" s="250"/>
      <c r="KCA38" s="250"/>
      <c r="KCB38" s="250"/>
      <c r="KCC38" s="250"/>
      <c r="KCD38" s="250"/>
      <c r="KCE38" s="250"/>
      <c r="KCF38" s="250"/>
      <c r="KCG38" s="250"/>
      <c r="KCH38" s="250"/>
      <c r="KCI38" s="250"/>
      <c r="KCJ38" s="250"/>
      <c r="KCK38" s="249"/>
      <c r="KCL38" s="250"/>
      <c r="KCM38" s="250"/>
      <c r="KCN38" s="250"/>
      <c r="KCO38" s="250"/>
      <c r="KCP38" s="250"/>
      <c r="KCQ38" s="250"/>
      <c r="KCR38" s="250"/>
      <c r="KCS38" s="250"/>
      <c r="KCT38" s="250"/>
      <c r="KCU38" s="250"/>
      <c r="KCV38" s="250"/>
      <c r="KCW38" s="249"/>
      <c r="KCX38" s="250"/>
      <c r="KCY38" s="250"/>
      <c r="KCZ38" s="250"/>
      <c r="KDA38" s="250"/>
      <c r="KDB38" s="250"/>
      <c r="KDC38" s="250"/>
      <c r="KDD38" s="250"/>
      <c r="KDE38" s="250"/>
      <c r="KDF38" s="250"/>
      <c r="KDG38" s="250"/>
      <c r="KDH38" s="250"/>
      <c r="KDI38" s="249"/>
      <c r="KDJ38" s="250"/>
      <c r="KDK38" s="250"/>
      <c r="KDL38" s="250"/>
      <c r="KDM38" s="250"/>
      <c r="KDN38" s="250"/>
      <c r="KDO38" s="250"/>
      <c r="KDP38" s="250"/>
      <c r="KDQ38" s="250"/>
      <c r="KDR38" s="250"/>
      <c r="KDS38" s="250"/>
      <c r="KDT38" s="250"/>
      <c r="KDU38" s="249"/>
      <c r="KDV38" s="250"/>
      <c r="KDW38" s="250"/>
      <c r="KDX38" s="250"/>
      <c r="KDY38" s="250"/>
      <c r="KDZ38" s="250"/>
      <c r="KEA38" s="250"/>
      <c r="KEB38" s="250"/>
      <c r="KEC38" s="250"/>
      <c r="KED38" s="250"/>
      <c r="KEE38" s="250"/>
      <c r="KEF38" s="250"/>
      <c r="KEG38" s="249"/>
      <c r="KEH38" s="250"/>
      <c r="KEI38" s="250"/>
      <c r="KEJ38" s="250"/>
      <c r="KEK38" s="250"/>
      <c r="KEL38" s="250"/>
      <c r="KEM38" s="250"/>
      <c r="KEN38" s="250"/>
      <c r="KEO38" s="250"/>
      <c r="KEP38" s="250"/>
      <c r="KEQ38" s="250"/>
      <c r="KER38" s="250"/>
      <c r="KES38" s="249"/>
      <c r="KET38" s="250"/>
      <c r="KEU38" s="250"/>
      <c r="KEV38" s="250"/>
      <c r="KEW38" s="250"/>
      <c r="KEX38" s="250"/>
      <c r="KEY38" s="250"/>
      <c r="KEZ38" s="250"/>
      <c r="KFA38" s="250"/>
      <c r="KFB38" s="250"/>
      <c r="KFC38" s="250"/>
      <c r="KFD38" s="250"/>
      <c r="KFE38" s="249"/>
      <c r="KFF38" s="250"/>
      <c r="KFG38" s="250"/>
      <c r="KFH38" s="250"/>
      <c r="KFI38" s="250"/>
      <c r="KFJ38" s="250"/>
      <c r="KFK38" s="250"/>
      <c r="KFL38" s="250"/>
      <c r="KFM38" s="250"/>
      <c r="KFN38" s="250"/>
      <c r="KFO38" s="250"/>
      <c r="KFP38" s="250"/>
      <c r="KFQ38" s="249"/>
      <c r="KFR38" s="250"/>
      <c r="KFS38" s="250"/>
      <c r="KFT38" s="250"/>
      <c r="KFU38" s="250"/>
      <c r="KFV38" s="250"/>
      <c r="KFW38" s="250"/>
      <c r="KFX38" s="250"/>
      <c r="KFY38" s="250"/>
      <c r="KFZ38" s="250"/>
      <c r="KGA38" s="250"/>
      <c r="KGB38" s="250"/>
      <c r="KGC38" s="249"/>
      <c r="KGD38" s="250"/>
      <c r="KGE38" s="250"/>
      <c r="KGF38" s="250"/>
      <c r="KGG38" s="250"/>
      <c r="KGH38" s="250"/>
      <c r="KGI38" s="250"/>
      <c r="KGJ38" s="250"/>
      <c r="KGK38" s="250"/>
      <c r="KGL38" s="250"/>
      <c r="KGM38" s="250"/>
      <c r="KGN38" s="250"/>
      <c r="KGO38" s="249"/>
      <c r="KGP38" s="250"/>
      <c r="KGQ38" s="250"/>
      <c r="KGR38" s="250"/>
      <c r="KGS38" s="250"/>
      <c r="KGT38" s="250"/>
      <c r="KGU38" s="250"/>
      <c r="KGV38" s="250"/>
      <c r="KGW38" s="250"/>
      <c r="KGX38" s="250"/>
      <c r="KGY38" s="250"/>
      <c r="KGZ38" s="250"/>
      <c r="KHA38" s="249"/>
      <c r="KHB38" s="250"/>
      <c r="KHC38" s="250"/>
      <c r="KHD38" s="250"/>
      <c r="KHE38" s="250"/>
      <c r="KHF38" s="250"/>
      <c r="KHG38" s="250"/>
      <c r="KHH38" s="250"/>
      <c r="KHI38" s="250"/>
      <c r="KHJ38" s="250"/>
      <c r="KHK38" s="250"/>
      <c r="KHL38" s="250"/>
      <c r="KHM38" s="249"/>
      <c r="KHN38" s="250"/>
      <c r="KHO38" s="250"/>
      <c r="KHP38" s="250"/>
      <c r="KHQ38" s="250"/>
      <c r="KHR38" s="250"/>
      <c r="KHS38" s="250"/>
      <c r="KHT38" s="250"/>
      <c r="KHU38" s="250"/>
      <c r="KHV38" s="250"/>
      <c r="KHW38" s="250"/>
      <c r="KHX38" s="250"/>
      <c r="KHY38" s="249"/>
      <c r="KHZ38" s="250"/>
      <c r="KIA38" s="250"/>
      <c r="KIB38" s="250"/>
      <c r="KIC38" s="250"/>
      <c r="KID38" s="250"/>
      <c r="KIE38" s="250"/>
      <c r="KIF38" s="250"/>
      <c r="KIG38" s="250"/>
      <c r="KIH38" s="250"/>
      <c r="KII38" s="250"/>
      <c r="KIJ38" s="250"/>
      <c r="KIK38" s="249"/>
      <c r="KIL38" s="250"/>
      <c r="KIM38" s="250"/>
      <c r="KIN38" s="250"/>
      <c r="KIO38" s="250"/>
      <c r="KIP38" s="250"/>
      <c r="KIQ38" s="250"/>
      <c r="KIR38" s="250"/>
      <c r="KIS38" s="250"/>
      <c r="KIT38" s="250"/>
      <c r="KIU38" s="250"/>
      <c r="KIV38" s="250"/>
      <c r="KIW38" s="249"/>
      <c r="KIX38" s="250"/>
      <c r="KIY38" s="250"/>
      <c r="KIZ38" s="250"/>
      <c r="KJA38" s="250"/>
      <c r="KJB38" s="250"/>
      <c r="KJC38" s="250"/>
      <c r="KJD38" s="250"/>
      <c r="KJE38" s="250"/>
      <c r="KJF38" s="250"/>
      <c r="KJG38" s="250"/>
      <c r="KJH38" s="250"/>
      <c r="KJI38" s="249"/>
      <c r="KJJ38" s="250"/>
      <c r="KJK38" s="250"/>
      <c r="KJL38" s="250"/>
      <c r="KJM38" s="250"/>
      <c r="KJN38" s="250"/>
      <c r="KJO38" s="250"/>
      <c r="KJP38" s="250"/>
      <c r="KJQ38" s="250"/>
      <c r="KJR38" s="250"/>
      <c r="KJS38" s="250"/>
      <c r="KJT38" s="250"/>
      <c r="KJU38" s="249"/>
      <c r="KJV38" s="250"/>
      <c r="KJW38" s="250"/>
      <c r="KJX38" s="250"/>
      <c r="KJY38" s="250"/>
      <c r="KJZ38" s="250"/>
      <c r="KKA38" s="250"/>
      <c r="KKB38" s="250"/>
      <c r="KKC38" s="250"/>
      <c r="KKD38" s="250"/>
      <c r="KKE38" s="250"/>
      <c r="KKF38" s="250"/>
      <c r="KKG38" s="249"/>
      <c r="KKH38" s="250"/>
      <c r="KKI38" s="250"/>
      <c r="KKJ38" s="250"/>
      <c r="KKK38" s="250"/>
      <c r="KKL38" s="250"/>
      <c r="KKM38" s="250"/>
      <c r="KKN38" s="250"/>
      <c r="KKO38" s="250"/>
      <c r="KKP38" s="250"/>
      <c r="KKQ38" s="250"/>
      <c r="KKR38" s="250"/>
      <c r="KKS38" s="249"/>
      <c r="KKT38" s="250"/>
      <c r="KKU38" s="250"/>
      <c r="KKV38" s="250"/>
      <c r="KKW38" s="250"/>
      <c r="KKX38" s="250"/>
      <c r="KKY38" s="250"/>
      <c r="KKZ38" s="250"/>
      <c r="KLA38" s="250"/>
      <c r="KLB38" s="250"/>
      <c r="KLC38" s="250"/>
      <c r="KLD38" s="250"/>
      <c r="KLE38" s="249"/>
      <c r="KLF38" s="250"/>
      <c r="KLG38" s="250"/>
      <c r="KLH38" s="250"/>
      <c r="KLI38" s="250"/>
      <c r="KLJ38" s="250"/>
      <c r="KLK38" s="250"/>
      <c r="KLL38" s="250"/>
      <c r="KLM38" s="250"/>
      <c r="KLN38" s="250"/>
      <c r="KLO38" s="250"/>
      <c r="KLP38" s="250"/>
      <c r="KLQ38" s="249"/>
      <c r="KLR38" s="250"/>
      <c r="KLS38" s="250"/>
      <c r="KLT38" s="250"/>
      <c r="KLU38" s="250"/>
      <c r="KLV38" s="250"/>
      <c r="KLW38" s="250"/>
      <c r="KLX38" s="250"/>
      <c r="KLY38" s="250"/>
      <c r="KLZ38" s="250"/>
      <c r="KMA38" s="250"/>
      <c r="KMB38" s="250"/>
      <c r="KMC38" s="249"/>
      <c r="KMD38" s="250"/>
      <c r="KME38" s="250"/>
      <c r="KMF38" s="250"/>
      <c r="KMG38" s="250"/>
      <c r="KMH38" s="250"/>
      <c r="KMI38" s="250"/>
      <c r="KMJ38" s="250"/>
      <c r="KMK38" s="250"/>
      <c r="KML38" s="250"/>
      <c r="KMM38" s="250"/>
      <c r="KMN38" s="250"/>
      <c r="KMO38" s="249"/>
      <c r="KMP38" s="250"/>
      <c r="KMQ38" s="250"/>
      <c r="KMR38" s="250"/>
      <c r="KMS38" s="250"/>
      <c r="KMT38" s="250"/>
      <c r="KMU38" s="250"/>
      <c r="KMV38" s="250"/>
      <c r="KMW38" s="250"/>
      <c r="KMX38" s="250"/>
      <c r="KMY38" s="250"/>
      <c r="KMZ38" s="250"/>
      <c r="KNA38" s="249"/>
      <c r="KNB38" s="250"/>
      <c r="KNC38" s="250"/>
      <c r="KND38" s="250"/>
      <c r="KNE38" s="250"/>
      <c r="KNF38" s="250"/>
      <c r="KNG38" s="250"/>
      <c r="KNH38" s="250"/>
      <c r="KNI38" s="250"/>
      <c r="KNJ38" s="250"/>
      <c r="KNK38" s="250"/>
      <c r="KNL38" s="250"/>
      <c r="KNM38" s="249"/>
      <c r="KNN38" s="250"/>
      <c r="KNO38" s="250"/>
      <c r="KNP38" s="250"/>
      <c r="KNQ38" s="250"/>
      <c r="KNR38" s="250"/>
      <c r="KNS38" s="250"/>
      <c r="KNT38" s="250"/>
      <c r="KNU38" s="250"/>
      <c r="KNV38" s="250"/>
      <c r="KNW38" s="250"/>
      <c r="KNX38" s="250"/>
      <c r="KNY38" s="249"/>
      <c r="KNZ38" s="250"/>
      <c r="KOA38" s="250"/>
      <c r="KOB38" s="250"/>
      <c r="KOC38" s="250"/>
      <c r="KOD38" s="250"/>
      <c r="KOE38" s="250"/>
      <c r="KOF38" s="250"/>
      <c r="KOG38" s="250"/>
      <c r="KOH38" s="250"/>
      <c r="KOI38" s="250"/>
      <c r="KOJ38" s="250"/>
      <c r="KOK38" s="249"/>
      <c r="KOL38" s="250"/>
      <c r="KOM38" s="250"/>
      <c r="KON38" s="250"/>
      <c r="KOO38" s="250"/>
      <c r="KOP38" s="250"/>
      <c r="KOQ38" s="250"/>
      <c r="KOR38" s="250"/>
      <c r="KOS38" s="250"/>
      <c r="KOT38" s="250"/>
      <c r="KOU38" s="250"/>
      <c r="KOV38" s="250"/>
      <c r="KOW38" s="249"/>
      <c r="KOX38" s="250"/>
      <c r="KOY38" s="250"/>
      <c r="KOZ38" s="250"/>
      <c r="KPA38" s="250"/>
      <c r="KPB38" s="250"/>
      <c r="KPC38" s="250"/>
      <c r="KPD38" s="250"/>
      <c r="KPE38" s="250"/>
      <c r="KPF38" s="250"/>
      <c r="KPG38" s="250"/>
      <c r="KPH38" s="250"/>
      <c r="KPI38" s="249"/>
      <c r="KPJ38" s="250"/>
      <c r="KPK38" s="250"/>
      <c r="KPL38" s="250"/>
      <c r="KPM38" s="250"/>
      <c r="KPN38" s="250"/>
      <c r="KPO38" s="250"/>
      <c r="KPP38" s="250"/>
      <c r="KPQ38" s="250"/>
      <c r="KPR38" s="250"/>
      <c r="KPS38" s="250"/>
      <c r="KPT38" s="250"/>
      <c r="KPU38" s="249"/>
      <c r="KPV38" s="250"/>
      <c r="KPW38" s="250"/>
      <c r="KPX38" s="250"/>
      <c r="KPY38" s="250"/>
      <c r="KPZ38" s="250"/>
      <c r="KQA38" s="250"/>
      <c r="KQB38" s="250"/>
      <c r="KQC38" s="250"/>
      <c r="KQD38" s="250"/>
      <c r="KQE38" s="250"/>
      <c r="KQF38" s="250"/>
      <c r="KQG38" s="249"/>
      <c r="KQH38" s="250"/>
      <c r="KQI38" s="250"/>
      <c r="KQJ38" s="250"/>
      <c r="KQK38" s="250"/>
      <c r="KQL38" s="250"/>
      <c r="KQM38" s="250"/>
      <c r="KQN38" s="250"/>
      <c r="KQO38" s="250"/>
      <c r="KQP38" s="250"/>
      <c r="KQQ38" s="250"/>
      <c r="KQR38" s="250"/>
      <c r="KQS38" s="249"/>
      <c r="KQT38" s="250"/>
      <c r="KQU38" s="250"/>
      <c r="KQV38" s="250"/>
      <c r="KQW38" s="250"/>
      <c r="KQX38" s="250"/>
      <c r="KQY38" s="250"/>
      <c r="KQZ38" s="250"/>
      <c r="KRA38" s="250"/>
      <c r="KRB38" s="250"/>
      <c r="KRC38" s="250"/>
      <c r="KRD38" s="250"/>
      <c r="KRE38" s="249"/>
      <c r="KRF38" s="250"/>
      <c r="KRG38" s="250"/>
      <c r="KRH38" s="250"/>
      <c r="KRI38" s="250"/>
      <c r="KRJ38" s="250"/>
      <c r="KRK38" s="250"/>
      <c r="KRL38" s="250"/>
      <c r="KRM38" s="250"/>
      <c r="KRN38" s="250"/>
      <c r="KRO38" s="250"/>
      <c r="KRP38" s="250"/>
      <c r="KRQ38" s="249"/>
      <c r="KRR38" s="250"/>
      <c r="KRS38" s="250"/>
      <c r="KRT38" s="250"/>
      <c r="KRU38" s="250"/>
      <c r="KRV38" s="250"/>
      <c r="KRW38" s="250"/>
      <c r="KRX38" s="250"/>
      <c r="KRY38" s="250"/>
      <c r="KRZ38" s="250"/>
      <c r="KSA38" s="250"/>
      <c r="KSB38" s="250"/>
      <c r="KSC38" s="249"/>
      <c r="KSD38" s="250"/>
      <c r="KSE38" s="250"/>
      <c r="KSF38" s="250"/>
      <c r="KSG38" s="250"/>
      <c r="KSH38" s="250"/>
      <c r="KSI38" s="250"/>
      <c r="KSJ38" s="250"/>
      <c r="KSK38" s="250"/>
      <c r="KSL38" s="250"/>
      <c r="KSM38" s="250"/>
      <c r="KSN38" s="250"/>
      <c r="KSO38" s="249"/>
      <c r="KSP38" s="250"/>
      <c r="KSQ38" s="250"/>
      <c r="KSR38" s="250"/>
      <c r="KSS38" s="250"/>
      <c r="KST38" s="250"/>
      <c r="KSU38" s="250"/>
      <c r="KSV38" s="250"/>
      <c r="KSW38" s="250"/>
      <c r="KSX38" s="250"/>
      <c r="KSY38" s="250"/>
      <c r="KSZ38" s="250"/>
      <c r="KTA38" s="249"/>
      <c r="KTB38" s="250"/>
      <c r="KTC38" s="250"/>
      <c r="KTD38" s="250"/>
      <c r="KTE38" s="250"/>
      <c r="KTF38" s="250"/>
      <c r="KTG38" s="250"/>
      <c r="KTH38" s="250"/>
      <c r="KTI38" s="250"/>
      <c r="KTJ38" s="250"/>
      <c r="KTK38" s="250"/>
      <c r="KTL38" s="250"/>
      <c r="KTM38" s="249"/>
      <c r="KTN38" s="250"/>
      <c r="KTO38" s="250"/>
      <c r="KTP38" s="250"/>
      <c r="KTQ38" s="250"/>
      <c r="KTR38" s="250"/>
      <c r="KTS38" s="250"/>
      <c r="KTT38" s="250"/>
      <c r="KTU38" s="250"/>
      <c r="KTV38" s="250"/>
      <c r="KTW38" s="250"/>
      <c r="KTX38" s="250"/>
      <c r="KTY38" s="249"/>
      <c r="KTZ38" s="250"/>
      <c r="KUA38" s="250"/>
      <c r="KUB38" s="250"/>
      <c r="KUC38" s="250"/>
      <c r="KUD38" s="250"/>
      <c r="KUE38" s="250"/>
      <c r="KUF38" s="250"/>
      <c r="KUG38" s="250"/>
      <c r="KUH38" s="250"/>
      <c r="KUI38" s="250"/>
      <c r="KUJ38" s="250"/>
      <c r="KUK38" s="249"/>
      <c r="KUL38" s="250"/>
      <c r="KUM38" s="250"/>
      <c r="KUN38" s="250"/>
      <c r="KUO38" s="250"/>
      <c r="KUP38" s="250"/>
      <c r="KUQ38" s="250"/>
      <c r="KUR38" s="250"/>
      <c r="KUS38" s="250"/>
      <c r="KUT38" s="250"/>
      <c r="KUU38" s="250"/>
      <c r="KUV38" s="250"/>
      <c r="KUW38" s="249"/>
      <c r="KUX38" s="250"/>
      <c r="KUY38" s="250"/>
      <c r="KUZ38" s="250"/>
      <c r="KVA38" s="250"/>
      <c r="KVB38" s="250"/>
      <c r="KVC38" s="250"/>
      <c r="KVD38" s="250"/>
      <c r="KVE38" s="250"/>
      <c r="KVF38" s="250"/>
      <c r="KVG38" s="250"/>
      <c r="KVH38" s="250"/>
      <c r="KVI38" s="249"/>
      <c r="KVJ38" s="250"/>
      <c r="KVK38" s="250"/>
      <c r="KVL38" s="250"/>
      <c r="KVM38" s="250"/>
      <c r="KVN38" s="250"/>
      <c r="KVO38" s="250"/>
      <c r="KVP38" s="250"/>
      <c r="KVQ38" s="250"/>
      <c r="KVR38" s="250"/>
      <c r="KVS38" s="250"/>
      <c r="KVT38" s="250"/>
      <c r="KVU38" s="249"/>
      <c r="KVV38" s="250"/>
      <c r="KVW38" s="250"/>
      <c r="KVX38" s="250"/>
      <c r="KVY38" s="250"/>
      <c r="KVZ38" s="250"/>
      <c r="KWA38" s="250"/>
      <c r="KWB38" s="250"/>
      <c r="KWC38" s="250"/>
      <c r="KWD38" s="250"/>
      <c r="KWE38" s="250"/>
      <c r="KWF38" s="250"/>
      <c r="KWG38" s="249"/>
      <c r="KWH38" s="250"/>
      <c r="KWI38" s="250"/>
      <c r="KWJ38" s="250"/>
      <c r="KWK38" s="250"/>
      <c r="KWL38" s="250"/>
      <c r="KWM38" s="250"/>
      <c r="KWN38" s="250"/>
      <c r="KWO38" s="250"/>
      <c r="KWP38" s="250"/>
      <c r="KWQ38" s="250"/>
      <c r="KWR38" s="250"/>
      <c r="KWS38" s="249"/>
      <c r="KWT38" s="250"/>
      <c r="KWU38" s="250"/>
      <c r="KWV38" s="250"/>
      <c r="KWW38" s="250"/>
      <c r="KWX38" s="250"/>
      <c r="KWY38" s="250"/>
      <c r="KWZ38" s="250"/>
      <c r="KXA38" s="250"/>
      <c r="KXB38" s="250"/>
      <c r="KXC38" s="250"/>
      <c r="KXD38" s="250"/>
      <c r="KXE38" s="249"/>
      <c r="KXF38" s="250"/>
      <c r="KXG38" s="250"/>
      <c r="KXH38" s="250"/>
      <c r="KXI38" s="250"/>
      <c r="KXJ38" s="250"/>
      <c r="KXK38" s="250"/>
      <c r="KXL38" s="250"/>
      <c r="KXM38" s="250"/>
      <c r="KXN38" s="250"/>
      <c r="KXO38" s="250"/>
      <c r="KXP38" s="250"/>
      <c r="KXQ38" s="249"/>
      <c r="KXR38" s="250"/>
      <c r="KXS38" s="250"/>
      <c r="KXT38" s="250"/>
      <c r="KXU38" s="250"/>
      <c r="KXV38" s="250"/>
      <c r="KXW38" s="250"/>
      <c r="KXX38" s="250"/>
      <c r="KXY38" s="250"/>
      <c r="KXZ38" s="250"/>
      <c r="KYA38" s="250"/>
      <c r="KYB38" s="250"/>
      <c r="KYC38" s="249"/>
      <c r="KYD38" s="250"/>
      <c r="KYE38" s="250"/>
      <c r="KYF38" s="250"/>
      <c r="KYG38" s="250"/>
      <c r="KYH38" s="250"/>
      <c r="KYI38" s="250"/>
      <c r="KYJ38" s="250"/>
      <c r="KYK38" s="250"/>
      <c r="KYL38" s="250"/>
      <c r="KYM38" s="250"/>
      <c r="KYN38" s="250"/>
      <c r="KYO38" s="249"/>
      <c r="KYP38" s="250"/>
      <c r="KYQ38" s="250"/>
      <c r="KYR38" s="250"/>
      <c r="KYS38" s="250"/>
      <c r="KYT38" s="250"/>
      <c r="KYU38" s="250"/>
      <c r="KYV38" s="250"/>
      <c r="KYW38" s="250"/>
      <c r="KYX38" s="250"/>
      <c r="KYY38" s="250"/>
      <c r="KYZ38" s="250"/>
      <c r="KZA38" s="249"/>
      <c r="KZB38" s="250"/>
      <c r="KZC38" s="250"/>
      <c r="KZD38" s="250"/>
      <c r="KZE38" s="250"/>
      <c r="KZF38" s="250"/>
      <c r="KZG38" s="250"/>
      <c r="KZH38" s="250"/>
      <c r="KZI38" s="250"/>
      <c r="KZJ38" s="250"/>
      <c r="KZK38" s="250"/>
      <c r="KZL38" s="250"/>
      <c r="KZM38" s="249"/>
      <c r="KZN38" s="250"/>
      <c r="KZO38" s="250"/>
      <c r="KZP38" s="250"/>
      <c r="KZQ38" s="250"/>
      <c r="KZR38" s="250"/>
      <c r="KZS38" s="250"/>
      <c r="KZT38" s="250"/>
      <c r="KZU38" s="250"/>
      <c r="KZV38" s="250"/>
      <c r="KZW38" s="250"/>
      <c r="KZX38" s="250"/>
      <c r="KZY38" s="249"/>
      <c r="KZZ38" s="250"/>
      <c r="LAA38" s="250"/>
      <c r="LAB38" s="250"/>
      <c r="LAC38" s="250"/>
      <c r="LAD38" s="250"/>
      <c r="LAE38" s="250"/>
      <c r="LAF38" s="250"/>
      <c r="LAG38" s="250"/>
      <c r="LAH38" s="250"/>
      <c r="LAI38" s="250"/>
      <c r="LAJ38" s="250"/>
      <c r="LAK38" s="249"/>
      <c r="LAL38" s="250"/>
      <c r="LAM38" s="250"/>
      <c r="LAN38" s="250"/>
      <c r="LAO38" s="250"/>
      <c r="LAP38" s="250"/>
      <c r="LAQ38" s="250"/>
      <c r="LAR38" s="250"/>
      <c r="LAS38" s="250"/>
      <c r="LAT38" s="250"/>
      <c r="LAU38" s="250"/>
      <c r="LAV38" s="250"/>
      <c r="LAW38" s="249"/>
      <c r="LAX38" s="250"/>
      <c r="LAY38" s="250"/>
      <c r="LAZ38" s="250"/>
      <c r="LBA38" s="250"/>
      <c r="LBB38" s="250"/>
      <c r="LBC38" s="250"/>
      <c r="LBD38" s="250"/>
      <c r="LBE38" s="250"/>
      <c r="LBF38" s="250"/>
      <c r="LBG38" s="250"/>
      <c r="LBH38" s="250"/>
      <c r="LBI38" s="249"/>
      <c r="LBJ38" s="250"/>
      <c r="LBK38" s="250"/>
      <c r="LBL38" s="250"/>
      <c r="LBM38" s="250"/>
      <c r="LBN38" s="250"/>
      <c r="LBO38" s="250"/>
      <c r="LBP38" s="250"/>
      <c r="LBQ38" s="250"/>
      <c r="LBR38" s="250"/>
      <c r="LBS38" s="250"/>
      <c r="LBT38" s="250"/>
      <c r="LBU38" s="249"/>
      <c r="LBV38" s="250"/>
      <c r="LBW38" s="250"/>
      <c r="LBX38" s="250"/>
      <c r="LBY38" s="250"/>
      <c r="LBZ38" s="250"/>
      <c r="LCA38" s="250"/>
      <c r="LCB38" s="250"/>
      <c r="LCC38" s="250"/>
      <c r="LCD38" s="250"/>
      <c r="LCE38" s="250"/>
      <c r="LCF38" s="250"/>
      <c r="LCG38" s="249"/>
      <c r="LCH38" s="250"/>
      <c r="LCI38" s="250"/>
      <c r="LCJ38" s="250"/>
      <c r="LCK38" s="250"/>
      <c r="LCL38" s="250"/>
      <c r="LCM38" s="250"/>
      <c r="LCN38" s="250"/>
      <c r="LCO38" s="250"/>
      <c r="LCP38" s="250"/>
      <c r="LCQ38" s="250"/>
      <c r="LCR38" s="250"/>
      <c r="LCS38" s="249"/>
      <c r="LCT38" s="250"/>
      <c r="LCU38" s="250"/>
      <c r="LCV38" s="250"/>
      <c r="LCW38" s="250"/>
      <c r="LCX38" s="250"/>
      <c r="LCY38" s="250"/>
      <c r="LCZ38" s="250"/>
      <c r="LDA38" s="250"/>
      <c r="LDB38" s="250"/>
      <c r="LDC38" s="250"/>
      <c r="LDD38" s="250"/>
      <c r="LDE38" s="249"/>
      <c r="LDF38" s="250"/>
      <c r="LDG38" s="250"/>
      <c r="LDH38" s="250"/>
      <c r="LDI38" s="250"/>
      <c r="LDJ38" s="250"/>
      <c r="LDK38" s="250"/>
      <c r="LDL38" s="250"/>
      <c r="LDM38" s="250"/>
      <c r="LDN38" s="250"/>
      <c r="LDO38" s="250"/>
      <c r="LDP38" s="250"/>
      <c r="LDQ38" s="249"/>
      <c r="LDR38" s="250"/>
      <c r="LDS38" s="250"/>
      <c r="LDT38" s="250"/>
      <c r="LDU38" s="250"/>
      <c r="LDV38" s="250"/>
      <c r="LDW38" s="250"/>
      <c r="LDX38" s="250"/>
      <c r="LDY38" s="250"/>
      <c r="LDZ38" s="250"/>
      <c r="LEA38" s="250"/>
      <c r="LEB38" s="250"/>
      <c r="LEC38" s="249"/>
      <c r="LED38" s="250"/>
      <c r="LEE38" s="250"/>
      <c r="LEF38" s="250"/>
      <c r="LEG38" s="250"/>
      <c r="LEH38" s="250"/>
      <c r="LEI38" s="250"/>
      <c r="LEJ38" s="250"/>
      <c r="LEK38" s="250"/>
      <c r="LEL38" s="250"/>
      <c r="LEM38" s="250"/>
      <c r="LEN38" s="250"/>
      <c r="LEO38" s="249"/>
      <c r="LEP38" s="250"/>
      <c r="LEQ38" s="250"/>
      <c r="LER38" s="250"/>
      <c r="LES38" s="250"/>
      <c r="LET38" s="250"/>
      <c r="LEU38" s="250"/>
      <c r="LEV38" s="250"/>
      <c r="LEW38" s="250"/>
      <c r="LEX38" s="250"/>
      <c r="LEY38" s="250"/>
      <c r="LEZ38" s="250"/>
      <c r="LFA38" s="249"/>
      <c r="LFB38" s="250"/>
      <c r="LFC38" s="250"/>
      <c r="LFD38" s="250"/>
      <c r="LFE38" s="250"/>
      <c r="LFF38" s="250"/>
      <c r="LFG38" s="250"/>
      <c r="LFH38" s="250"/>
      <c r="LFI38" s="250"/>
      <c r="LFJ38" s="250"/>
      <c r="LFK38" s="250"/>
      <c r="LFL38" s="250"/>
      <c r="LFM38" s="249"/>
      <c r="LFN38" s="250"/>
      <c r="LFO38" s="250"/>
      <c r="LFP38" s="250"/>
      <c r="LFQ38" s="250"/>
      <c r="LFR38" s="250"/>
      <c r="LFS38" s="250"/>
      <c r="LFT38" s="250"/>
      <c r="LFU38" s="250"/>
      <c r="LFV38" s="250"/>
      <c r="LFW38" s="250"/>
      <c r="LFX38" s="250"/>
      <c r="LFY38" s="249"/>
      <c r="LFZ38" s="250"/>
      <c r="LGA38" s="250"/>
      <c r="LGB38" s="250"/>
      <c r="LGC38" s="250"/>
      <c r="LGD38" s="250"/>
      <c r="LGE38" s="250"/>
      <c r="LGF38" s="250"/>
      <c r="LGG38" s="250"/>
      <c r="LGH38" s="250"/>
      <c r="LGI38" s="250"/>
      <c r="LGJ38" s="250"/>
      <c r="LGK38" s="249"/>
      <c r="LGL38" s="250"/>
      <c r="LGM38" s="250"/>
      <c r="LGN38" s="250"/>
      <c r="LGO38" s="250"/>
      <c r="LGP38" s="250"/>
      <c r="LGQ38" s="250"/>
      <c r="LGR38" s="250"/>
      <c r="LGS38" s="250"/>
      <c r="LGT38" s="250"/>
      <c r="LGU38" s="250"/>
      <c r="LGV38" s="250"/>
      <c r="LGW38" s="249"/>
      <c r="LGX38" s="250"/>
      <c r="LGY38" s="250"/>
      <c r="LGZ38" s="250"/>
      <c r="LHA38" s="250"/>
      <c r="LHB38" s="250"/>
      <c r="LHC38" s="250"/>
      <c r="LHD38" s="250"/>
      <c r="LHE38" s="250"/>
      <c r="LHF38" s="250"/>
      <c r="LHG38" s="250"/>
      <c r="LHH38" s="250"/>
      <c r="LHI38" s="249"/>
      <c r="LHJ38" s="250"/>
      <c r="LHK38" s="250"/>
      <c r="LHL38" s="250"/>
      <c r="LHM38" s="250"/>
      <c r="LHN38" s="250"/>
      <c r="LHO38" s="250"/>
      <c r="LHP38" s="250"/>
      <c r="LHQ38" s="250"/>
      <c r="LHR38" s="250"/>
      <c r="LHS38" s="250"/>
      <c r="LHT38" s="250"/>
      <c r="LHU38" s="249"/>
      <c r="LHV38" s="250"/>
      <c r="LHW38" s="250"/>
      <c r="LHX38" s="250"/>
      <c r="LHY38" s="250"/>
      <c r="LHZ38" s="250"/>
      <c r="LIA38" s="250"/>
      <c r="LIB38" s="250"/>
      <c r="LIC38" s="250"/>
      <c r="LID38" s="250"/>
      <c r="LIE38" s="250"/>
      <c r="LIF38" s="250"/>
      <c r="LIG38" s="249"/>
      <c r="LIH38" s="250"/>
      <c r="LII38" s="250"/>
      <c r="LIJ38" s="250"/>
      <c r="LIK38" s="250"/>
      <c r="LIL38" s="250"/>
      <c r="LIM38" s="250"/>
      <c r="LIN38" s="250"/>
      <c r="LIO38" s="250"/>
      <c r="LIP38" s="250"/>
      <c r="LIQ38" s="250"/>
      <c r="LIR38" s="250"/>
      <c r="LIS38" s="249"/>
      <c r="LIT38" s="250"/>
      <c r="LIU38" s="250"/>
      <c r="LIV38" s="250"/>
      <c r="LIW38" s="250"/>
      <c r="LIX38" s="250"/>
      <c r="LIY38" s="250"/>
      <c r="LIZ38" s="250"/>
      <c r="LJA38" s="250"/>
      <c r="LJB38" s="250"/>
      <c r="LJC38" s="250"/>
      <c r="LJD38" s="250"/>
      <c r="LJE38" s="249"/>
      <c r="LJF38" s="250"/>
      <c r="LJG38" s="250"/>
      <c r="LJH38" s="250"/>
      <c r="LJI38" s="250"/>
      <c r="LJJ38" s="250"/>
      <c r="LJK38" s="250"/>
      <c r="LJL38" s="250"/>
      <c r="LJM38" s="250"/>
      <c r="LJN38" s="250"/>
      <c r="LJO38" s="250"/>
      <c r="LJP38" s="250"/>
      <c r="LJQ38" s="249"/>
      <c r="LJR38" s="250"/>
      <c r="LJS38" s="250"/>
      <c r="LJT38" s="250"/>
      <c r="LJU38" s="250"/>
      <c r="LJV38" s="250"/>
      <c r="LJW38" s="250"/>
      <c r="LJX38" s="250"/>
      <c r="LJY38" s="250"/>
      <c r="LJZ38" s="250"/>
      <c r="LKA38" s="250"/>
      <c r="LKB38" s="250"/>
      <c r="LKC38" s="249"/>
      <c r="LKD38" s="250"/>
      <c r="LKE38" s="250"/>
      <c r="LKF38" s="250"/>
      <c r="LKG38" s="250"/>
      <c r="LKH38" s="250"/>
      <c r="LKI38" s="250"/>
      <c r="LKJ38" s="250"/>
      <c r="LKK38" s="250"/>
      <c r="LKL38" s="250"/>
      <c r="LKM38" s="250"/>
      <c r="LKN38" s="250"/>
      <c r="LKO38" s="249"/>
      <c r="LKP38" s="250"/>
      <c r="LKQ38" s="250"/>
      <c r="LKR38" s="250"/>
      <c r="LKS38" s="250"/>
      <c r="LKT38" s="250"/>
      <c r="LKU38" s="250"/>
      <c r="LKV38" s="250"/>
      <c r="LKW38" s="250"/>
      <c r="LKX38" s="250"/>
      <c r="LKY38" s="250"/>
      <c r="LKZ38" s="250"/>
      <c r="LLA38" s="249"/>
      <c r="LLB38" s="250"/>
      <c r="LLC38" s="250"/>
      <c r="LLD38" s="250"/>
      <c r="LLE38" s="250"/>
      <c r="LLF38" s="250"/>
      <c r="LLG38" s="250"/>
      <c r="LLH38" s="250"/>
      <c r="LLI38" s="250"/>
      <c r="LLJ38" s="250"/>
      <c r="LLK38" s="250"/>
      <c r="LLL38" s="250"/>
      <c r="LLM38" s="249"/>
      <c r="LLN38" s="250"/>
      <c r="LLO38" s="250"/>
      <c r="LLP38" s="250"/>
      <c r="LLQ38" s="250"/>
      <c r="LLR38" s="250"/>
      <c r="LLS38" s="250"/>
      <c r="LLT38" s="250"/>
      <c r="LLU38" s="250"/>
      <c r="LLV38" s="250"/>
      <c r="LLW38" s="250"/>
      <c r="LLX38" s="250"/>
      <c r="LLY38" s="249"/>
      <c r="LLZ38" s="250"/>
      <c r="LMA38" s="250"/>
      <c r="LMB38" s="250"/>
      <c r="LMC38" s="250"/>
      <c r="LMD38" s="250"/>
      <c r="LME38" s="250"/>
      <c r="LMF38" s="250"/>
      <c r="LMG38" s="250"/>
      <c r="LMH38" s="250"/>
      <c r="LMI38" s="250"/>
      <c r="LMJ38" s="250"/>
      <c r="LMK38" s="249"/>
      <c r="LML38" s="250"/>
      <c r="LMM38" s="250"/>
      <c r="LMN38" s="250"/>
      <c r="LMO38" s="250"/>
      <c r="LMP38" s="250"/>
      <c r="LMQ38" s="250"/>
      <c r="LMR38" s="250"/>
      <c r="LMS38" s="250"/>
      <c r="LMT38" s="250"/>
      <c r="LMU38" s="250"/>
      <c r="LMV38" s="250"/>
      <c r="LMW38" s="249"/>
      <c r="LMX38" s="250"/>
      <c r="LMY38" s="250"/>
      <c r="LMZ38" s="250"/>
      <c r="LNA38" s="250"/>
      <c r="LNB38" s="250"/>
      <c r="LNC38" s="250"/>
      <c r="LND38" s="250"/>
      <c r="LNE38" s="250"/>
      <c r="LNF38" s="250"/>
      <c r="LNG38" s="250"/>
      <c r="LNH38" s="250"/>
      <c r="LNI38" s="249"/>
      <c r="LNJ38" s="250"/>
      <c r="LNK38" s="250"/>
      <c r="LNL38" s="250"/>
      <c r="LNM38" s="250"/>
      <c r="LNN38" s="250"/>
      <c r="LNO38" s="250"/>
      <c r="LNP38" s="250"/>
      <c r="LNQ38" s="250"/>
      <c r="LNR38" s="250"/>
      <c r="LNS38" s="250"/>
      <c r="LNT38" s="250"/>
      <c r="LNU38" s="249"/>
      <c r="LNV38" s="250"/>
      <c r="LNW38" s="250"/>
      <c r="LNX38" s="250"/>
      <c r="LNY38" s="250"/>
      <c r="LNZ38" s="250"/>
      <c r="LOA38" s="250"/>
      <c r="LOB38" s="250"/>
      <c r="LOC38" s="250"/>
      <c r="LOD38" s="250"/>
      <c r="LOE38" s="250"/>
      <c r="LOF38" s="250"/>
      <c r="LOG38" s="249"/>
      <c r="LOH38" s="250"/>
      <c r="LOI38" s="250"/>
      <c r="LOJ38" s="250"/>
      <c r="LOK38" s="250"/>
      <c r="LOL38" s="250"/>
      <c r="LOM38" s="250"/>
      <c r="LON38" s="250"/>
      <c r="LOO38" s="250"/>
      <c r="LOP38" s="250"/>
      <c r="LOQ38" s="250"/>
      <c r="LOR38" s="250"/>
      <c r="LOS38" s="249"/>
      <c r="LOT38" s="250"/>
      <c r="LOU38" s="250"/>
      <c r="LOV38" s="250"/>
      <c r="LOW38" s="250"/>
      <c r="LOX38" s="250"/>
      <c r="LOY38" s="250"/>
      <c r="LOZ38" s="250"/>
      <c r="LPA38" s="250"/>
      <c r="LPB38" s="250"/>
      <c r="LPC38" s="250"/>
      <c r="LPD38" s="250"/>
      <c r="LPE38" s="249"/>
      <c r="LPF38" s="250"/>
      <c r="LPG38" s="250"/>
      <c r="LPH38" s="250"/>
      <c r="LPI38" s="250"/>
      <c r="LPJ38" s="250"/>
      <c r="LPK38" s="250"/>
      <c r="LPL38" s="250"/>
      <c r="LPM38" s="250"/>
      <c r="LPN38" s="250"/>
      <c r="LPO38" s="250"/>
      <c r="LPP38" s="250"/>
      <c r="LPQ38" s="249"/>
      <c r="LPR38" s="250"/>
      <c r="LPS38" s="250"/>
      <c r="LPT38" s="250"/>
      <c r="LPU38" s="250"/>
      <c r="LPV38" s="250"/>
      <c r="LPW38" s="250"/>
      <c r="LPX38" s="250"/>
      <c r="LPY38" s="250"/>
      <c r="LPZ38" s="250"/>
      <c r="LQA38" s="250"/>
      <c r="LQB38" s="250"/>
      <c r="LQC38" s="249"/>
      <c r="LQD38" s="250"/>
      <c r="LQE38" s="250"/>
      <c r="LQF38" s="250"/>
      <c r="LQG38" s="250"/>
      <c r="LQH38" s="250"/>
      <c r="LQI38" s="250"/>
      <c r="LQJ38" s="250"/>
      <c r="LQK38" s="250"/>
      <c r="LQL38" s="250"/>
      <c r="LQM38" s="250"/>
      <c r="LQN38" s="250"/>
      <c r="LQO38" s="249"/>
      <c r="LQP38" s="250"/>
      <c r="LQQ38" s="250"/>
      <c r="LQR38" s="250"/>
      <c r="LQS38" s="250"/>
      <c r="LQT38" s="250"/>
      <c r="LQU38" s="250"/>
      <c r="LQV38" s="250"/>
      <c r="LQW38" s="250"/>
      <c r="LQX38" s="250"/>
      <c r="LQY38" s="250"/>
      <c r="LQZ38" s="250"/>
      <c r="LRA38" s="249"/>
      <c r="LRB38" s="250"/>
      <c r="LRC38" s="250"/>
      <c r="LRD38" s="250"/>
      <c r="LRE38" s="250"/>
      <c r="LRF38" s="250"/>
      <c r="LRG38" s="250"/>
      <c r="LRH38" s="250"/>
      <c r="LRI38" s="250"/>
      <c r="LRJ38" s="250"/>
      <c r="LRK38" s="250"/>
      <c r="LRL38" s="250"/>
      <c r="LRM38" s="249"/>
      <c r="LRN38" s="250"/>
      <c r="LRO38" s="250"/>
      <c r="LRP38" s="250"/>
      <c r="LRQ38" s="250"/>
      <c r="LRR38" s="250"/>
      <c r="LRS38" s="250"/>
      <c r="LRT38" s="250"/>
      <c r="LRU38" s="250"/>
      <c r="LRV38" s="250"/>
      <c r="LRW38" s="250"/>
      <c r="LRX38" s="250"/>
      <c r="LRY38" s="249"/>
      <c r="LRZ38" s="250"/>
      <c r="LSA38" s="250"/>
      <c r="LSB38" s="250"/>
      <c r="LSC38" s="250"/>
      <c r="LSD38" s="250"/>
      <c r="LSE38" s="250"/>
      <c r="LSF38" s="250"/>
      <c r="LSG38" s="250"/>
      <c r="LSH38" s="250"/>
      <c r="LSI38" s="250"/>
      <c r="LSJ38" s="250"/>
      <c r="LSK38" s="249"/>
      <c r="LSL38" s="250"/>
      <c r="LSM38" s="250"/>
      <c r="LSN38" s="250"/>
      <c r="LSO38" s="250"/>
      <c r="LSP38" s="250"/>
      <c r="LSQ38" s="250"/>
      <c r="LSR38" s="250"/>
      <c r="LSS38" s="250"/>
      <c r="LST38" s="250"/>
      <c r="LSU38" s="250"/>
      <c r="LSV38" s="250"/>
      <c r="LSW38" s="249"/>
      <c r="LSX38" s="250"/>
      <c r="LSY38" s="250"/>
      <c r="LSZ38" s="250"/>
      <c r="LTA38" s="250"/>
      <c r="LTB38" s="250"/>
      <c r="LTC38" s="250"/>
      <c r="LTD38" s="250"/>
      <c r="LTE38" s="250"/>
      <c r="LTF38" s="250"/>
      <c r="LTG38" s="250"/>
      <c r="LTH38" s="250"/>
      <c r="LTI38" s="249"/>
      <c r="LTJ38" s="250"/>
      <c r="LTK38" s="250"/>
      <c r="LTL38" s="250"/>
      <c r="LTM38" s="250"/>
      <c r="LTN38" s="250"/>
      <c r="LTO38" s="250"/>
      <c r="LTP38" s="250"/>
      <c r="LTQ38" s="250"/>
      <c r="LTR38" s="250"/>
      <c r="LTS38" s="250"/>
      <c r="LTT38" s="250"/>
      <c r="LTU38" s="249"/>
      <c r="LTV38" s="250"/>
      <c r="LTW38" s="250"/>
      <c r="LTX38" s="250"/>
      <c r="LTY38" s="250"/>
      <c r="LTZ38" s="250"/>
      <c r="LUA38" s="250"/>
      <c r="LUB38" s="250"/>
      <c r="LUC38" s="250"/>
      <c r="LUD38" s="250"/>
      <c r="LUE38" s="250"/>
      <c r="LUF38" s="250"/>
      <c r="LUG38" s="249"/>
      <c r="LUH38" s="250"/>
      <c r="LUI38" s="250"/>
      <c r="LUJ38" s="250"/>
      <c r="LUK38" s="250"/>
      <c r="LUL38" s="250"/>
      <c r="LUM38" s="250"/>
      <c r="LUN38" s="250"/>
      <c r="LUO38" s="250"/>
      <c r="LUP38" s="250"/>
      <c r="LUQ38" s="250"/>
      <c r="LUR38" s="250"/>
      <c r="LUS38" s="249"/>
      <c r="LUT38" s="250"/>
      <c r="LUU38" s="250"/>
      <c r="LUV38" s="250"/>
      <c r="LUW38" s="250"/>
      <c r="LUX38" s="250"/>
      <c r="LUY38" s="250"/>
      <c r="LUZ38" s="250"/>
      <c r="LVA38" s="250"/>
      <c r="LVB38" s="250"/>
      <c r="LVC38" s="250"/>
      <c r="LVD38" s="250"/>
      <c r="LVE38" s="249"/>
      <c r="LVF38" s="250"/>
      <c r="LVG38" s="250"/>
      <c r="LVH38" s="250"/>
      <c r="LVI38" s="250"/>
      <c r="LVJ38" s="250"/>
      <c r="LVK38" s="250"/>
      <c r="LVL38" s="250"/>
      <c r="LVM38" s="250"/>
      <c r="LVN38" s="250"/>
      <c r="LVO38" s="250"/>
      <c r="LVP38" s="250"/>
      <c r="LVQ38" s="249"/>
      <c r="LVR38" s="250"/>
      <c r="LVS38" s="250"/>
      <c r="LVT38" s="250"/>
      <c r="LVU38" s="250"/>
      <c r="LVV38" s="250"/>
      <c r="LVW38" s="250"/>
      <c r="LVX38" s="250"/>
      <c r="LVY38" s="250"/>
      <c r="LVZ38" s="250"/>
      <c r="LWA38" s="250"/>
      <c r="LWB38" s="250"/>
      <c r="LWC38" s="249"/>
      <c r="LWD38" s="250"/>
      <c r="LWE38" s="250"/>
      <c r="LWF38" s="250"/>
      <c r="LWG38" s="250"/>
      <c r="LWH38" s="250"/>
      <c r="LWI38" s="250"/>
      <c r="LWJ38" s="250"/>
      <c r="LWK38" s="250"/>
      <c r="LWL38" s="250"/>
      <c r="LWM38" s="250"/>
      <c r="LWN38" s="250"/>
      <c r="LWO38" s="249"/>
      <c r="LWP38" s="250"/>
      <c r="LWQ38" s="250"/>
      <c r="LWR38" s="250"/>
      <c r="LWS38" s="250"/>
      <c r="LWT38" s="250"/>
      <c r="LWU38" s="250"/>
      <c r="LWV38" s="250"/>
      <c r="LWW38" s="250"/>
      <c r="LWX38" s="250"/>
      <c r="LWY38" s="250"/>
      <c r="LWZ38" s="250"/>
      <c r="LXA38" s="249"/>
      <c r="LXB38" s="250"/>
      <c r="LXC38" s="250"/>
      <c r="LXD38" s="250"/>
      <c r="LXE38" s="250"/>
      <c r="LXF38" s="250"/>
      <c r="LXG38" s="250"/>
      <c r="LXH38" s="250"/>
      <c r="LXI38" s="250"/>
      <c r="LXJ38" s="250"/>
      <c r="LXK38" s="250"/>
      <c r="LXL38" s="250"/>
      <c r="LXM38" s="249"/>
      <c r="LXN38" s="250"/>
      <c r="LXO38" s="250"/>
      <c r="LXP38" s="250"/>
      <c r="LXQ38" s="250"/>
      <c r="LXR38" s="250"/>
      <c r="LXS38" s="250"/>
      <c r="LXT38" s="250"/>
      <c r="LXU38" s="250"/>
      <c r="LXV38" s="250"/>
      <c r="LXW38" s="250"/>
      <c r="LXX38" s="250"/>
      <c r="LXY38" s="249"/>
      <c r="LXZ38" s="250"/>
      <c r="LYA38" s="250"/>
      <c r="LYB38" s="250"/>
      <c r="LYC38" s="250"/>
      <c r="LYD38" s="250"/>
      <c r="LYE38" s="250"/>
      <c r="LYF38" s="250"/>
      <c r="LYG38" s="250"/>
      <c r="LYH38" s="250"/>
      <c r="LYI38" s="250"/>
      <c r="LYJ38" s="250"/>
      <c r="LYK38" s="249"/>
      <c r="LYL38" s="250"/>
      <c r="LYM38" s="250"/>
      <c r="LYN38" s="250"/>
      <c r="LYO38" s="250"/>
      <c r="LYP38" s="250"/>
      <c r="LYQ38" s="250"/>
      <c r="LYR38" s="250"/>
      <c r="LYS38" s="250"/>
      <c r="LYT38" s="250"/>
      <c r="LYU38" s="250"/>
      <c r="LYV38" s="250"/>
      <c r="LYW38" s="249"/>
      <c r="LYX38" s="250"/>
      <c r="LYY38" s="250"/>
      <c r="LYZ38" s="250"/>
      <c r="LZA38" s="250"/>
      <c r="LZB38" s="250"/>
      <c r="LZC38" s="250"/>
      <c r="LZD38" s="250"/>
      <c r="LZE38" s="250"/>
      <c r="LZF38" s="250"/>
      <c r="LZG38" s="250"/>
      <c r="LZH38" s="250"/>
      <c r="LZI38" s="249"/>
      <c r="LZJ38" s="250"/>
      <c r="LZK38" s="250"/>
      <c r="LZL38" s="250"/>
      <c r="LZM38" s="250"/>
      <c r="LZN38" s="250"/>
      <c r="LZO38" s="250"/>
      <c r="LZP38" s="250"/>
      <c r="LZQ38" s="250"/>
      <c r="LZR38" s="250"/>
      <c r="LZS38" s="250"/>
      <c r="LZT38" s="250"/>
      <c r="LZU38" s="249"/>
      <c r="LZV38" s="250"/>
      <c r="LZW38" s="250"/>
      <c r="LZX38" s="250"/>
      <c r="LZY38" s="250"/>
      <c r="LZZ38" s="250"/>
      <c r="MAA38" s="250"/>
      <c r="MAB38" s="250"/>
      <c r="MAC38" s="250"/>
      <c r="MAD38" s="250"/>
      <c r="MAE38" s="250"/>
      <c r="MAF38" s="250"/>
      <c r="MAG38" s="249"/>
      <c r="MAH38" s="250"/>
      <c r="MAI38" s="250"/>
      <c r="MAJ38" s="250"/>
      <c r="MAK38" s="250"/>
      <c r="MAL38" s="250"/>
      <c r="MAM38" s="250"/>
      <c r="MAN38" s="250"/>
      <c r="MAO38" s="250"/>
      <c r="MAP38" s="250"/>
      <c r="MAQ38" s="250"/>
      <c r="MAR38" s="250"/>
      <c r="MAS38" s="249"/>
      <c r="MAT38" s="250"/>
      <c r="MAU38" s="250"/>
      <c r="MAV38" s="250"/>
      <c r="MAW38" s="250"/>
      <c r="MAX38" s="250"/>
      <c r="MAY38" s="250"/>
      <c r="MAZ38" s="250"/>
      <c r="MBA38" s="250"/>
      <c r="MBB38" s="250"/>
      <c r="MBC38" s="250"/>
      <c r="MBD38" s="250"/>
      <c r="MBE38" s="249"/>
      <c r="MBF38" s="250"/>
      <c r="MBG38" s="250"/>
      <c r="MBH38" s="250"/>
      <c r="MBI38" s="250"/>
      <c r="MBJ38" s="250"/>
      <c r="MBK38" s="250"/>
      <c r="MBL38" s="250"/>
      <c r="MBM38" s="250"/>
      <c r="MBN38" s="250"/>
      <c r="MBO38" s="250"/>
      <c r="MBP38" s="250"/>
      <c r="MBQ38" s="249"/>
      <c r="MBR38" s="250"/>
      <c r="MBS38" s="250"/>
      <c r="MBT38" s="250"/>
      <c r="MBU38" s="250"/>
      <c r="MBV38" s="250"/>
      <c r="MBW38" s="250"/>
      <c r="MBX38" s="250"/>
      <c r="MBY38" s="250"/>
      <c r="MBZ38" s="250"/>
      <c r="MCA38" s="250"/>
      <c r="MCB38" s="250"/>
      <c r="MCC38" s="249"/>
      <c r="MCD38" s="250"/>
      <c r="MCE38" s="250"/>
      <c r="MCF38" s="250"/>
      <c r="MCG38" s="250"/>
      <c r="MCH38" s="250"/>
      <c r="MCI38" s="250"/>
      <c r="MCJ38" s="250"/>
      <c r="MCK38" s="250"/>
      <c r="MCL38" s="250"/>
      <c r="MCM38" s="250"/>
      <c r="MCN38" s="250"/>
      <c r="MCO38" s="249"/>
      <c r="MCP38" s="250"/>
      <c r="MCQ38" s="250"/>
      <c r="MCR38" s="250"/>
      <c r="MCS38" s="250"/>
      <c r="MCT38" s="250"/>
      <c r="MCU38" s="250"/>
      <c r="MCV38" s="250"/>
      <c r="MCW38" s="250"/>
      <c r="MCX38" s="250"/>
      <c r="MCY38" s="250"/>
      <c r="MCZ38" s="250"/>
      <c r="MDA38" s="249"/>
      <c r="MDB38" s="250"/>
      <c r="MDC38" s="250"/>
      <c r="MDD38" s="250"/>
      <c r="MDE38" s="250"/>
      <c r="MDF38" s="250"/>
      <c r="MDG38" s="250"/>
      <c r="MDH38" s="250"/>
      <c r="MDI38" s="250"/>
      <c r="MDJ38" s="250"/>
      <c r="MDK38" s="250"/>
      <c r="MDL38" s="250"/>
      <c r="MDM38" s="249"/>
      <c r="MDN38" s="250"/>
      <c r="MDO38" s="250"/>
      <c r="MDP38" s="250"/>
      <c r="MDQ38" s="250"/>
      <c r="MDR38" s="250"/>
      <c r="MDS38" s="250"/>
      <c r="MDT38" s="250"/>
      <c r="MDU38" s="250"/>
      <c r="MDV38" s="250"/>
      <c r="MDW38" s="250"/>
      <c r="MDX38" s="250"/>
      <c r="MDY38" s="249"/>
      <c r="MDZ38" s="250"/>
      <c r="MEA38" s="250"/>
      <c r="MEB38" s="250"/>
      <c r="MEC38" s="250"/>
      <c r="MED38" s="250"/>
      <c r="MEE38" s="250"/>
      <c r="MEF38" s="250"/>
      <c r="MEG38" s="250"/>
      <c r="MEH38" s="250"/>
      <c r="MEI38" s="250"/>
      <c r="MEJ38" s="250"/>
      <c r="MEK38" s="249"/>
      <c r="MEL38" s="250"/>
      <c r="MEM38" s="250"/>
      <c r="MEN38" s="250"/>
      <c r="MEO38" s="250"/>
      <c r="MEP38" s="250"/>
      <c r="MEQ38" s="250"/>
      <c r="MER38" s="250"/>
      <c r="MES38" s="250"/>
      <c r="MET38" s="250"/>
      <c r="MEU38" s="250"/>
      <c r="MEV38" s="250"/>
      <c r="MEW38" s="249"/>
      <c r="MEX38" s="250"/>
      <c r="MEY38" s="250"/>
      <c r="MEZ38" s="250"/>
      <c r="MFA38" s="250"/>
      <c r="MFB38" s="250"/>
      <c r="MFC38" s="250"/>
      <c r="MFD38" s="250"/>
      <c r="MFE38" s="250"/>
      <c r="MFF38" s="250"/>
      <c r="MFG38" s="250"/>
      <c r="MFH38" s="250"/>
      <c r="MFI38" s="249"/>
      <c r="MFJ38" s="250"/>
      <c r="MFK38" s="250"/>
      <c r="MFL38" s="250"/>
      <c r="MFM38" s="250"/>
      <c r="MFN38" s="250"/>
      <c r="MFO38" s="250"/>
      <c r="MFP38" s="250"/>
      <c r="MFQ38" s="250"/>
      <c r="MFR38" s="250"/>
      <c r="MFS38" s="250"/>
      <c r="MFT38" s="250"/>
      <c r="MFU38" s="249"/>
      <c r="MFV38" s="250"/>
      <c r="MFW38" s="250"/>
      <c r="MFX38" s="250"/>
      <c r="MFY38" s="250"/>
      <c r="MFZ38" s="250"/>
      <c r="MGA38" s="250"/>
      <c r="MGB38" s="250"/>
      <c r="MGC38" s="250"/>
      <c r="MGD38" s="250"/>
      <c r="MGE38" s="250"/>
      <c r="MGF38" s="250"/>
      <c r="MGG38" s="249"/>
      <c r="MGH38" s="250"/>
      <c r="MGI38" s="250"/>
      <c r="MGJ38" s="250"/>
      <c r="MGK38" s="250"/>
      <c r="MGL38" s="250"/>
      <c r="MGM38" s="250"/>
      <c r="MGN38" s="250"/>
      <c r="MGO38" s="250"/>
      <c r="MGP38" s="250"/>
      <c r="MGQ38" s="250"/>
      <c r="MGR38" s="250"/>
      <c r="MGS38" s="249"/>
      <c r="MGT38" s="250"/>
      <c r="MGU38" s="250"/>
      <c r="MGV38" s="250"/>
      <c r="MGW38" s="250"/>
      <c r="MGX38" s="250"/>
      <c r="MGY38" s="250"/>
      <c r="MGZ38" s="250"/>
      <c r="MHA38" s="250"/>
      <c r="MHB38" s="250"/>
      <c r="MHC38" s="250"/>
      <c r="MHD38" s="250"/>
      <c r="MHE38" s="249"/>
      <c r="MHF38" s="250"/>
      <c r="MHG38" s="250"/>
      <c r="MHH38" s="250"/>
      <c r="MHI38" s="250"/>
      <c r="MHJ38" s="250"/>
      <c r="MHK38" s="250"/>
      <c r="MHL38" s="250"/>
      <c r="MHM38" s="250"/>
      <c r="MHN38" s="250"/>
      <c r="MHO38" s="250"/>
      <c r="MHP38" s="250"/>
      <c r="MHQ38" s="249"/>
      <c r="MHR38" s="250"/>
      <c r="MHS38" s="250"/>
      <c r="MHT38" s="250"/>
      <c r="MHU38" s="250"/>
      <c r="MHV38" s="250"/>
      <c r="MHW38" s="250"/>
      <c r="MHX38" s="250"/>
      <c r="MHY38" s="250"/>
      <c r="MHZ38" s="250"/>
      <c r="MIA38" s="250"/>
      <c r="MIB38" s="250"/>
      <c r="MIC38" s="249"/>
      <c r="MID38" s="250"/>
      <c r="MIE38" s="250"/>
      <c r="MIF38" s="250"/>
      <c r="MIG38" s="250"/>
      <c r="MIH38" s="250"/>
      <c r="MII38" s="250"/>
      <c r="MIJ38" s="250"/>
      <c r="MIK38" s="250"/>
      <c r="MIL38" s="250"/>
      <c r="MIM38" s="250"/>
      <c r="MIN38" s="250"/>
      <c r="MIO38" s="249"/>
      <c r="MIP38" s="250"/>
      <c r="MIQ38" s="250"/>
      <c r="MIR38" s="250"/>
      <c r="MIS38" s="250"/>
      <c r="MIT38" s="250"/>
      <c r="MIU38" s="250"/>
      <c r="MIV38" s="250"/>
      <c r="MIW38" s="250"/>
      <c r="MIX38" s="250"/>
      <c r="MIY38" s="250"/>
      <c r="MIZ38" s="250"/>
      <c r="MJA38" s="249"/>
      <c r="MJB38" s="250"/>
      <c r="MJC38" s="250"/>
      <c r="MJD38" s="250"/>
      <c r="MJE38" s="250"/>
      <c r="MJF38" s="250"/>
      <c r="MJG38" s="250"/>
      <c r="MJH38" s="250"/>
      <c r="MJI38" s="250"/>
      <c r="MJJ38" s="250"/>
      <c r="MJK38" s="250"/>
      <c r="MJL38" s="250"/>
      <c r="MJM38" s="249"/>
      <c r="MJN38" s="250"/>
      <c r="MJO38" s="250"/>
      <c r="MJP38" s="250"/>
      <c r="MJQ38" s="250"/>
      <c r="MJR38" s="250"/>
      <c r="MJS38" s="250"/>
      <c r="MJT38" s="250"/>
      <c r="MJU38" s="250"/>
      <c r="MJV38" s="250"/>
      <c r="MJW38" s="250"/>
      <c r="MJX38" s="250"/>
      <c r="MJY38" s="249"/>
      <c r="MJZ38" s="250"/>
      <c r="MKA38" s="250"/>
      <c r="MKB38" s="250"/>
      <c r="MKC38" s="250"/>
      <c r="MKD38" s="250"/>
      <c r="MKE38" s="250"/>
      <c r="MKF38" s="250"/>
      <c r="MKG38" s="250"/>
      <c r="MKH38" s="250"/>
      <c r="MKI38" s="250"/>
      <c r="MKJ38" s="250"/>
      <c r="MKK38" s="249"/>
      <c r="MKL38" s="250"/>
      <c r="MKM38" s="250"/>
      <c r="MKN38" s="250"/>
      <c r="MKO38" s="250"/>
      <c r="MKP38" s="250"/>
      <c r="MKQ38" s="250"/>
      <c r="MKR38" s="250"/>
      <c r="MKS38" s="250"/>
      <c r="MKT38" s="250"/>
      <c r="MKU38" s="250"/>
      <c r="MKV38" s="250"/>
      <c r="MKW38" s="249"/>
      <c r="MKX38" s="250"/>
      <c r="MKY38" s="250"/>
      <c r="MKZ38" s="250"/>
      <c r="MLA38" s="250"/>
      <c r="MLB38" s="250"/>
      <c r="MLC38" s="250"/>
      <c r="MLD38" s="250"/>
      <c r="MLE38" s="250"/>
      <c r="MLF38" s="250"/>
      <c r="MLG38" s="250"/>
      <c r="MLH38" s="250"/>
      <c r="MLI38" s="249"/>
      <c r="MLJ38" s="250"/>
      <c r="MLK38" s="250"/>
      <c r="MLL38" s="250"/>
      <c r="MLM38" s="250"/>
      <c r="MLN38" s="250"/>
      <c r="MLO38" s="250"/>
      <c r="MLP38" s="250"/>
      <c r="MLQ38" s="250"/>
      <c r="MLR38" s="250"/>
      <c r="MLS38" s="250"/>
      <c r="MLT38" s="250"/>
      <c r="MLU38" s="249"/>
      <c r="MLV38" s="250"/>
      <c r="MLW38" s="250"/>
      <c r="MLX38" s="250"/>
      <c r="MLY38" s="250"/>
      <c r="MLZ38" s="250"/>
      <c r="MMA38" s="250"/>
      <c r="MMB38" s="250"/>
      <c r="MMC38" s="250"/>
      <c r="MMD38" s="250"/>
      <c r="MME38" s="250"/>
      <c r="MMF38" s="250"/>
      <c r="MMG38" s="249"/>
      <c r="MMH38" s="250"/>
      <c r="MMI38" s="250"/>
      <c r="MMJ38" s="250"/>
      <c r="MMK38" s="250"/>
      <c r="MML38" s="250"/>
      <c r="MMM38" s="250"/>
      <c r="MMN38" s="250"/>
      <c r="MMO38" s="250"/>
      <c r="MMP38" s="250"/>
      <c r="MMQ38" s="250"/>
      <c r="MMR38" s="250"/>
      <c r="MMS38" s="249"/>
      <c r="MMT38" s="250"/>
      <c r="MMU38" s="250"/>
      <c r="MMV38" s="250"/>
      <c r="MMW38" s="250"/>
      <c r="MMX38" s="250"/>
      <c r="MMY38" s="250"/>
      <c r="MMZ38" s="250"/>
      <c r="MNA38" s="250"/>
      <c r="MNB38" s="250"/>
      <c r="MNC38" s="250"/>
      <c r="MND38" s="250"/>
      <c r="MNE38" s="249"/>
      <c r="MNF38" s="250"/>
      <c r="MNG38" s="250"/>
      <c r="MNH38" s="250"/>
      <c r="MNI38" s="250"/>
      <c r="MNJ38" s="250"/>
      <c r="MNK38" s="250"/>
      <c r="MNL38" s="250"/>
      <c r="MNM38" s="250"/>
      <c r="MNN38" s="250"/>
      <c r="MNO38" s="250"/>
      <c r="MNP38" s="250"/>
      <c r="MNQ38" s="249"/>
      <c r="MNR38" s="250"/>
      <c r="MNS38" s="250"/>
      <c r="MNT38" s="250"/>
      <c r="MNU38" s="250"/>
      <c r="MNV38" s="250"/>
      <c r="MNW38" s="250"/>
      <c r="MNX38" s="250"/>
      <c r="MNY38" s="250"/>
      <c r="MNZ38" s="250"/>
      <c r="MOA38" s="250"/>
      <c r="MOB38" s="250"/>
      <c r="MOC38" s="249"/>
      <c r="MOD38" s="250"/>
      <c r="MOE38" s="250"/>
      <c r="MOF38" s="250"/>
      <c r="MOG38" s="250"/>
      <c r="MOH38" s="250"/>
      <c r="MOI38" s="250"/>
      <c r="MOJ38" s="250"/>
      <c r="MOK38" s="250"/>
      <c r="MOL38" s="250"/>
      <c r="MOM38" s="250"/>
      <c r="MON38" s="250"/>
      <c r="MOO38" s="249"/>
      <c r="MOP38" s="250"/>
      <c r="MOQ38" s="250"/>
      <c r="MOR38" s="250"/>
      <c r="MOS38" s="250"/>
      <c r="MOT38" s="250"/>
      <c r="MOU38" s="250"/>
      <c r="MOV38" s="250"/>
      <c r="MOW38" s="250"/>
      <c r="MOX38" s="250"/>
      <c r="MOY38" s="250"/>
      <c r="MOZ38" s="250"/>
      <c r="MPA38" s="249"/>
      <c r="MPB38" s="250"/>
      <c r="MPC38" s="250"/>
      <c r="MPD38" s="250"/>
      <c r="MPE38" s="250"/>
      <c r="MPF38" s="250"/>
      <c r="MPG38" s="250"/>
      <c r="MPH38" s="250"/>
      <c r="MPI38" s="250"/>
      <c r="MPJ38" s="250"/>
      <c r="MPK38" s="250"/>
      <c r="MPL38" s="250"/>
      <c r="MPM38" s="249"/>
      <c r="MPN38" s="250"/>
      <c r="MPO38" s="250"/>
      <c r="MPP38" s="250"/>
      <c r="MPQ38" s="250"/>
      <c r="MPR38" s="250"/>
      <c r="MPS38" s="250"/>
      <c r="MPT38" s="250"/>
      <c r="MPU38" s="250"/>
      <c r="MPV38" s="250"/>
      <c r="MPW38" s="250"/>
      <c r="MPX38" s="250"/>
      <c r="MPY38" s="249"/>
      <c r="MPZ38" s="250"/>
      <c r="MQA38" s="250"/>
      <c r="MQB38" s="250"/>
      <c r="MQC38" s="250"/>
      <c r="MQD38" s="250"/>
      <c r="MQE38" s="250"/>
      <c r="MQF38" s="250"/>
      <c r="MQG38" s="250"/>
      <c r="MQH38" s="250"/>
      <c r="MQI38" s="250"/>
      <c r="MQJ38" s="250"/>
      <c r="MQK38" s="249"/>
      <c r="MQL38" s="250"/>
      <c r="MQM38" s="250"/>
      <c r="MQN38" s="250"/>
      <c r="MQO38" s="250"/>
      <c r="MQP38" s="250"/>
      <c r="MQQ38" s="250"/>
      <c r="MQR38" s="250"/>
      <c r="MQS38" s="250"/>
      <c r="MQT38" s="250"/>
      <c r="MQU38" s="250"/>
      <c r="MQV38" s="250"/>
      <c r="MQW38" s="249"/>
      <c r="MQX38" s="250"/>
      <c r="MQY38" s="250"/>
      <c r="MQZ38" s="250"/>
      <c r="MRA38" s="250"/>
      <c r="MRB38" s="250"/>
      <c r="MRC38" s="250"/>
      <c r="MRD38" s="250"/>
      <c r="MRE38" s="250"/>
      <c r="MRF38" s="250"/>
      <c r="MRG38" s="250"/>
      <c r="MRH38" s="250"/>
      <c r="MRI38" s="249"/>
      <c r="MRJ38" s="250"/>
      <c r="MRK38" s="250"/>
      <c r="MRL38" s="250"/>
      <c r="MRM38" s="250"/>
      <c r="MRN38" s="250"/>
      <c r="MRO38" s="250"/>
      <c r="MRP38" s="250"/>
      <c r="MRQ38" s="250"/>
      <c r="MRR38" s="250"/>
      <c r="MRS38" s="250"/>
      <c r="MRT38" s="250"/>
      <c r="MRU38" s="249"/>
      <c r="MRV38" s="250"/>
      <c r="MRW38" s="250"/>
      <c r="MRX38" s="250"/>
      <c r="MRY38" s="250"/>
      <c r="MRZ38" s="250"/>
      <c r="MSA38" s="250"/>
      <c r="MSB38" s="250"/>
      <c r="MSC38" s="250"/>
      <c r="MSD38" s="250"/>
      <c r="MSE38" s="250"/>
      <c r="MSF38" s="250"/>
      <c r="MSG38" s="249"/>
      <c r="MSH38" s="250"/>
      <c r="MSI38" s="250"/>
      <c r="MSJ38" s="250"/>
      <c r="MSK38" s="250"/>
      <c r="MSL38" s="250"/>
      <c r="MSM38" s="250"/>
      <c r="MSN38" s="250"/>
      <c r="MSO38" s="250"/>
      <c r="MSP38" s="250"/>
      <c r="MSQ38" s="250"/>
      <c r="MSR38" s="250"/>
      <c r="MSS38" s="249"/>
      <c r="MST38" s="250"/>
      <c r="MSU38" s="250"/>
      <c r="MSV38" s="250"/>
      <c r="MSW38" s="250"/>
      <c r="MSX38" s="250"/>
      <c r="MSY38" s="250"/>
      <c r="MSZ38" s="250"/>
      <c r="MTA38" s="250"/>
      <c r="MTB38" s="250"/>
      <c r="MTC38" s="250"/>
      <c r="MTD38" s="250"/>
      <c r="MTE38" s="249"/>
      <c r="MTF38" s="250"/>
      <c r="MTG38" s="250"/>
      <c r="MTH38" s="250"/>
      <c r="MTI38" s="250"/>
      <c r="MTJ38" s="250"/>
      <c r="MTK38" s="250"/>
      <c r="MTL38" s="250"/>
      <c r="MTM38" s="250"/>
      <c r="MTN38" s="250"/>
      <c r="MTO38" s="250"/>
      <c r="MTP38" s="250"/>
      <c r="MTQ38" s="249"/>
      <c r="MTR38" s="250"/>
      <c r="MTS38" s="250"/>
      <c r="MTT38" s="250"/>
      <c r="MTU38" s="250"/>
      <c r="MTV38" s="250"/>
      <c r="MTW38" s="250"/>
      <c r="MTX38" s="250"/>
      <c r="MTY38" s="250"/>
      <c r="MTZ38" s="250"/>
      <c r="MUA38" s="250"/>
      <c r="MUB38" s="250"/>
      <c r="MUC38" s="249"/>
      <c r="MUD38" s="250"/>
      <c r="MUE38" s="250"/>
      <c r="MUF38" s="250"/>
      <c r="MUG38" s="250"/>
      <c r="MUH38" s="250"/>
      <c r="MUI38" s="250"/>
      <c r="MUJ38" s="250"/>
      <c r="MUK38" s="250"/>
      <c r="MUL38" s="250"/>
      <c r="MUM38" s="250"/>
      <c r="MUN38" s="250"/>
      <c r="MUO38" s="249"/>
      <c r="MUP38" s="250"/>
      <c r="MUQ38" s="250"/>
      <c r="MUR38" s="250"/>
      <c r="MUS38" s="250"/>
      <c r="MUT38" s="250"/>
      <c r="MUU38" s="250"/>
      <c r="MUV38" s="250"/>
      <c r="MUW38" s="250"/>
      <c r="MUX38" s="250"/>
      <c r="MUY38" s="250"/>
      <c r="MUZ38" s="250"/>
      <c r="MVA38" s="249"/>
      <c r="MVB38" s="250"/>
      <c r="MVC38" s="250"/>
      <c r="MVD38" s="250"/>
      <c r="MVE38" s="250"/>
      <c r="MVF38" s="250"/>
      <c r="MVG38" s="250"/>
      <c r="MVH38" s="250"/>
      <c r="MVI38" s="250"/>
      <c r="MVJ38" s="250"/>
      <c r="MVK38" s="250"/>
      <c r="MVL38" s="250"/>
      <c r="MVM38" s="249"/>
      <c r="MVN38" s="250"/>
      <c r="MVO38" s="250"/>
      <c r="MVP38" s="250"/>
      <c r="MVQ38" s="250"/>
      <c r="MVR38" s="250"/>
      <c r="MVS38" s="250"/>
      <c r="MVT38" s="250"/>
      <c r="MVU38" s="250"/>
      <c r="MVV38" s="250"/>
      <c r="MVW38" s="250"/>
      <c r="MVX38" s="250"/>
      <c r="MVY38" s="249"/>
      <c r="MVZ38" s="250"/>
      <c r="MWA38" s="250"/>
      <c r="MWB38" s="250"/>
      <c r="MWC38" s="250"/>
      <c r="MWD38" s="250"/>
      <c r="MWE38" s="250"/>
      <c r="MWF38" s="250"/>
      <c r="MWG38" s="250"/>
      <c r="MWH38" s="250"/>
      <c r="MWI38" s="250"/>
      <c r="MWJ38" s="250"/>
      <c r="MWK38" s="249"/>
      <c r="MWL38" s="250"/>
      <c r="MWM38" s="250"/>
      <c r="MWN38" s="250"/>
      <c r="MWO38" s="250"/>
      <c r="MWP38" s="250"/>
      <c r="MWQ38" s="250"/>
      <c r="MWR38" s="250"/>
      <c r="MWS38" s="250"/>
      <c r="MWT38" s="250"/>
      <c r="MWU38" s="250"/>
      <c r="MWV38" s="250"/>
      <c r="MWW38" s="249"/>
      <c r="MWX38" s="250"/>
      <c r="MWY38" s="250"/>
      <c r="MWZ38" s="250"/>
      <c r="MXA38" s="250"/>
      <c r="MXB38" s="250"/>
      <c r="MXC38" s="250"/>
      <c r="MXD38" s="250"/>
      <c r="MXE38" s="250"/>
      <c r="MXF38" s="250"/>
      <c r="MXG38" s="250"/>
      <c r="MXH38" s="250"/>
      <c r="MXI38" s="249"/>
      <c r="MXJ38" s="250"/>
      <c r="MXK38" s="250"/>
      <c r="MXL38" s="250"/>
      <c r="MXM38" s="250"/>
      <c r="MXN38" s="250"/>
      <c r="MXO38" s="250"/>
      <c r="MXP38" s="250"/>
      <c r="MXQ38" s="250"/>
      <c r="MXR38" s="250"/>
      <c r="MXS38" s="250"/>
      <c r="MXT38" s="250"/>
      <c r="MXU38" s="249"/>
      <c r="MXV38" s="250"/>
      <c r="MXW38" s="250"/>
      <c r="MXX38" s="250"/>
      <c r="MXY38" s="250"/>
      <c r="MXZ38" s="250"/>
      <c r="MYA38" s="250"/>
      <c r="MYB38" s="250"/>
      <c r="MYC38" s="250"/>
      <c r="MYD38" s="250"/>
      <c r="MYE38" s="250"/>
      <c r="MYF38" s="250"/>
      <c r="MYG38" s="249"/>
      <c r="MYH38" s="250"/>
      <c r="MYI38" s="250"/>
      <c r="MYJ38" s="250"/>
      <c r="MYK38" s="250"/>
      <c r="MYL38" s="250"/>
      <c r="MYM38" s="250"/>
      <c r="MYN38" s="250"/>
      <c r="MYO38" s="250"/>
      <c r="MYP38" s="250"/>
      <c r="MYQ38" s="250"/>
      <c r="MYR38" s="250"/>
      <c r="MYS38" s="249"/>
      <c r="MYT38" s="250"/>
      <c r="MYU38" s="250"/>
      <c r="MYV38" s="250"/>
      <c r="MYW38" s="250"/>
      <c r="MYX38" s="250"/>
      <c r="MYY38" s="250"/>
      <c r="MYZ38" s="250"/>
      <c r="MZA38" s="250"/>
      <c r="MZB38" s="250"/>
      <c r="MZC38" s="250"/>
      <c r="MZD38" s="250"/>
      <c r="MZE38" s="249"/>
      <c r="MZF38" s="250"/>
      <c r="MZG38" s="250"/>
      <c r="MZH38" s="250"/>
      <c r="MZI38" s="250"/>
      <c r="MZJ38" s="250"/>
      <c r="MZK38" s="250"/>
      <c r="MZL38" s="250"/>
      <c r="MZM38" s="250"/>
      <c r="MZN38" s="250"/>
      <c r="MZO38" s="250"/>
      <c r="MZP38" s="250"/>
      <c r="MZQ38" s="249"/>
      <c r="MZR38" s="250"/>
      <c r="MZS38" s="250"/>
      <c r="MZT38" s="250"/>
      <c r="MZU38" s="250"/>
      <c r="MZV38" s="250"/>
      <c r="MZW38" s="250"/>
      <c r="MZX38" s="250"/>
      <c r="MZY38" s="250"/>
      <c r="MZZ38" s="250"/>
      <c r="NAA38" s="250"/>
      <c r="NAB38" s="250"/>
      <c r="NAC38" s="249"/>
      <c r="NAD38" s="250"/>
      <c r="NAE38" s="250"/>
      <c r="NAF38" s="250"/>
      <c r="NAG38" s="250"/>
      <c r="NAH38" s="250"/>
      <c r="NAI38" s="250"/>
      <c r="NAJ38" s="250"/>
      <c r="NAK38" s="250"/>
      <c r="NAL38" s="250"/>
      <c r="NAM38" s="250"/>
      <c r="NAN38" s="250"/>
      <c r="NAO38" s="249"/>
      <c r="NAP38" s="250"/>
      <c r="NAQ38" s="250"/>
      <c r="NAR38" s="250"/>
      <c r="NAS38" s="250"/>
      <c r="NAT38" s="250"/>
      <c r="NAU38" s="250"/>
      <c r="NAV38" s="250"/>
      <c r="NAW38" s="250"/>
      <c r="NAX38" s="250"/>
      <c r="NAY38" s="250"/>
      <c r="NAZ38" s="250"/>
      <c r="NBA38" s="249"/>
      <c r="NBB38" s="250"/>
      <c r="NBC38" s="250"/>
      <c r="NBD38" s="250"/>
      <c r="NBE38" s="250"/>
      <c r="NBF38" s="250"/>
      <c r="NBG38" s="250"/>
      <c r="NBH38" s="250"/>
      <c r="NBI38" s="250"/>
      <c r="NBJ38" s="250"/>
      <c r="NBK38" s="250"/>
      <c r="NBL38" s="250"/>
      <c r="NBM38" s="249"/>
      <c r="NBN38" s="250"/>
      <c r="NBO38" s="250"/>
      <c r="NBP38" s="250"/>
      <c r="NBQ38" s="250"/>
      <c r="NBR38" s="250"/>
      <c r="NBS38" s="250"/>
      <c r="NBT38" s="250"/>
      <c r="NBU38" s="250"/>
      <c r="NBV38" s="250"/>
      <c r="NBW38" s="250"/>
      <c r="NBX38" s="250"/>
      <c r="NBY38" s="249"/>
      <c r="NBZ38" s="250"/>
      <c r="NCA38" s="250"/>
      <c r="NCB38" s="250"/>
      <c r="NCC38" s="250"/>
      <c r="NCD38" s="250"/>
      <c r="NCE38" s="250"/>
      <c r="NCF38" s="250"/>
      <c r="NCG38" s="250"/>
      <c r="NCH38" s="250"/>
      <c r="NCI38" s="250"/>
      <c r="NCJ38" s="250"/>
      <c r="NCK38" s="249"/>
      <c r="NCL38" s="250"/>
      <c r="NCM38" s="250"/>
      <c r="NCN38" s="250"/>
      <c r="NCO38" s="250"/>
      <c r="NCP38" s="250"/>
      <c r="NCQ38" s="250"/>
      <c r="NCR38" s="250"/>
      <c r="NCS38" s="250"/>
      <c r="NCT38" s="250"/>
      <c r="NCU38" s="250"/>
      <c r="NCV38" s="250"/>
      <c r="NCW38" s="249"/>
      <c r="NCX38" s="250"/>
      <c r="NCY38" s="250"/>
      <c r="NCZ38" s="250"/>
      <c r="NDA38" s="250"/>
      <c r="NDB38" s="250"/>
      <c r="NDC38" s="250"/>
      <c r="NDD38" s="250"/>
      <c r="NDE38" s="250"/>
      <c r="NDF38" s="250"/>
      <c r="NDG38" s="250"/>
      <c r="NDH38" s="250"/>
      <c r="NDI38" s="249"/>
      <c r="NDJ38" s="250"/>
      <c r="NDK38" s="250"/>
      <c r="NDL38" s="250"/>
      <c r="NDM38" s="250"/>
      <c r="NDN38" s="250"/>
      <c r="NDO38" s="250"/>
      <c r="NDP38" s="250"/>
      <c r="NDQ38" s="250"/>
      <c r="NDR38" s="250"/>
      <c r="NDS38" s="250"/>
      <c r="NDT38" s="250"/>
      <c r="NDU38" s="249"/>
      <c r="NDV38" s="250"/>
      <c r="NDW38" s="250"/>
      <c r="NDX38" s="250"/>
      <c r="NDY38" s="250"/>
      <c r="NDZ38" s="250"/>
      <c r="NEA38" s="250"/>
      <c r="NEB38" s="250"/>
      <c r="NEC38" s="250"/>
      <c r="NED38" s="250"/>
      <c r="NEE38" s="250"/>
      <c r="NEF38" s="250"/>
      <c r="NEG38" s="249"/>
      <c r="NEH38" s="250"/>
      <c r="NEI38" s="250"/>
      <c r="NEJ38" s="250"/>
      <c r="NEK38" s="250"/>
      <c r="NEL38" s="250"/>
      <c r="NEM38" s="250"/>
      <c r="NEN38" s="250"/>
      <c r="NEO38" s="250"/>
      <c r="NEP38" s="250"/>
      <c r="NEQ38" s="250"/>
      <c r="NER38" s="250"/>
      <c r="NES38" s="249"/>
      <c r="NET38" s="250"/>
      <c r="NEU38" s="250"/>
      <c r="NEV38" s="250"/>
      <c r="NEW38" s="250"/>
      <c r="NEX38" s="250"/>
      <c r="NEY38" s="250"/>
      <c r="NEZ38" s="250"/>
      <c r="NFA38" s="250"/>
      <c r="NFB38" s="250"/>
      <c r="NFC38" s="250"/>
      <c r="NFD38" s="250"/>
      <c r="NFE38" s="249"/>
      <c r="NFF38" s="250"/>
      <c r="NFG38" s="250"/>
      <c r="NFH38" s="250"/>
      <c r="NFI38" s="250"/>
      <c r="NFJ38" s="250"/>
      <c r="NFK38" s="250"/>
      <c r="NFL38" s="250"/>
      <c r="NFM38" s="250"/>
      <c r="NFN38" s="250"/>
      <c r="NFO38" s="250"/>
      <c r="NFP38" s="250"/>
      <c r="NFQ38" s="249"/>
      <c r="NFR38" s="250"/>
      <c r="NFS38" s="250"/>
      <c r="NFT38" s="250"/>
      <c r="NFU38" s="250"/>
      <c r="NFV38" s="250"/>
      <c r="NFW38" s="250"/>
      <c r="NFX38" s="250"/>
      <c r="NFY38" s="250"/>
      <c r="NFZ38" s="250"/>
      <c r="NGA38" s="250"/>
      <c r="NGB38" s="250"/>
      <c r="NGC38" s="249"/>
      <c r="NGD38" s="250"/>
      <c r="NGE38" s="250"/>
      <c r="NGF38" s="250"/>
      <c r="NGG38" s="250"/>
      <c r="NGH38" s="250"/>
      <c r="NGI38" s="250"/>
      <c r="NGJ38" s="250"/>
      <c r="NGK38" s="250"/>
      <c r="NGL38" s="250"/>
      <c r="NGM38" s="250"/>
      <c r="NGN38" s="250"/>
      <c r="NGO38" s="249"/>
      <c r="NGP38" s="250"/>
      <c r="NGQ38" s="250"/>
      <c r="NGR38" s="250"/>
      <c r="NGS38" s="250"/>
      <c r="NGT38" s="250"/>
      <c r="NGU38" s="250"/>
      <c r="NGV38" s="250"/>
      <c r="NGW38" s="250"/>
      <c r="NGX38" s="250"/>
      <c r="NGY38" s="250"/>
      <c r="NGZ38" s="250"/>
      <c r="NHA38" s="249"/>
      <c r="NHB38" s="250"/>
      <c r="NHC38" s="250"/>
      <c r="NHD38" s="250"/>
      <c r="NHE38" s="250"/>
      <c r="NHF38" s="250"/>
      <c r="NHG38" s="250"/>
      <c r="NHH38" s="250"/>
      <c r="NHI38" s="250"/>
      <c r="NHJ38" s="250"/>
      <c r="NHK38" s="250"/>
      <c r="NHL38" s="250"/>
      <c r="NHM38" s="249"/>
      <c r="NHN38" s="250"/>
      <c r="NHO38" s="250"/>
      <c r="NHP38" s="250"/>
      <c r="NHQ38" s="250"/>
      <c r="NHR38" s="250"/>
      <c r="NHS38" s="250"/>
      <c r="NHT38" s="250"/>
      <c r="NHU38" s="250"/>
      <c r="NHV38" s="250"/>
      <c r="NHW38" s="250"/>
      <c r="NHX38" s="250"/>
      <c r="NHY38" s="249"/>
      <c r="NHZ38" s="250"/>
      <c r="NIA38" s="250"/>
      <c r="NIB38" s="250"/>
      <c r="NIC38" s="250"/>
      <c r="NID38" s="250"/>
      <c r="NIE38" s="250"/>
      <c r="NIF38" s="250"/>
      <c r="NIG38" s="250"/>
      <c r="NIH38" s="250"/>
      <c r="NII38" s="250"/>
      <c r="NIJ38" s="250"/>
      <c r="NIK38" s="249"/>
      <c r="NIL38" s="250"/>
      <c r="NIM38" s="250"/>
      <c r="NIN38" s="250"/>
      <c r="NIO38" s="250"/>
      <c r="NIP38" s="250"/>
      <c r="NIQ38" s="250"/>
      <c r="NIR38" s="250"/>
      <c r="NIS38" s="250"/>
      <c r="NIT38" s="250"/>
      <c r="NIU38" s="250"/>
      <c r="NIV38" s="250"/>
      <c r="NIW38" s="249"/>
      <c r="NIX38" s="250"/>
      <c r="NIY38" s="250"/>
      <c r="NIZ38" s="250"/>
      <c r="NJA38" s="250"/>
      <c r="NJB38" s="250"/>
      <c r="NJC38" s="250"/>
      <c r="NJD38" s="250"/>
      <c r="NJE38" s="250"/>
      <c r="NJF38" s="250"/>
      <c r="NJG38" s="250"/>
      <c r="NJH38" s="250"/>
      <c r="NJI38" s="249"/>
      <c r="NJJ38" s="250"/>
      <c r="NJK38" s="250"/>
      <c r="NJL38" s="250"/>
      <c r="NJM38" s="250"/>
      <c r="NJN38" s="250"/>
      <c r="NJO38" s="250"/>
      <c r="NJP38" s="250"/>
      <c r="NJQ38" s="250"/>
      <c r="NJR38" s="250"/>
      <c r="NJS38" s="250"/>
      <c r="NJT38" s="250"/>
      <c r="NJU38" s="249"/>
      <c r="NJV38" s="250"/>
      <c r="NJW38" s="250"/>
      <c r="NJX38" s="250"/>
      <c r="NJY38" s="250"/>
      <c r="NJZ38" s="250"/>
      <c r="NKA38" s="250"/>
      <c r="NKB38" s="250"/>
      <c r="NKC38" s="250"/>
      <c r="NKD38" s="250"/>
      <c r="NKE38" s="250"/>
      <c r="NKF38" s="250"/>
      <c r="NKG38" s="249"/>
      <c r="NKH38" s="250"/>
      <c r="NKI38" s="250"/>
      <c r="NKJ38" s="250"/>
      <c r="NKK38" s="250"/>
      <c r="NKL38" s="250"/>
      <c r="NKM38" s="250"/>
      <c r="NKN38" s="250"/>
      <c r="NKO38" s="250"/>
      <c r="NKP38" s="250"/>
      <c r="NKQ38" s="250"/>
      <c r="NKR38" s="250"/>
      <c r="NKS38" s="249"/>
      <c r="NKT38" s="250"/>
      <c r="NKU38" s="250"/>
      <c r="NKV38" s="250"/>
      <c r="NKW38" s="250"/>
      <c r="NKX38" s="250"/>
      <c r="NKY38" s="250"/>
      <c r="NKZ38" s="250"/>
      <c r="NLA38" s="250"/>
      <c r="NLB38" s="250"/>
      <c r="NLC38" s="250"/>
      <c r="NLD38" s="250"/>
      <c r="NLE38" s="249"/>
      <c r="NLF38" s="250"/>
      <c r="NLG38" s="250"/>
      <c r="NLH38" s="250"/>
      <c r="NLI38" s="250"/>
      <c r="NLJ38" s="250"/>
      <c r="NLK38" s="250"/>
      <c r="NLL38" s="250"/>
      <c r="NLM38" s="250"/>
      <c r="NLN38" s="250"/>
      <c r="NLO38" s="250"/>
      <c r="NLP38" s="250"/>
      <c r="NLQ38" s="249"/>
      <c r="NLR38" s="250"/>
      <c r="NLS38" s="250"/>
      <c r="NLT38" s="250"/>
      <c r="NLU38" s="250"/>
      <c r="NLV38" s="250"/>
      <c r="NLW38" s="250"/>
      <c r="NLX38" s="250"/>
      <c r="NLY38" s="250"/>
      <c r="NLZ38" s="250"/>
      <c r="NMA38" s="250"/>
      <c r="NMB38" s="250"/>
      <c r="NMC38" s="249"/>
      <c r="NMD38" s="250"/>
      <c r="NME38" s="250"/>
      <c r="NMF38" s="250"/>
      <c r="NMG38" s="250"/>
      <c r="NMH38" s="250"/>
      <c r="NMI38" s="250"/>
      <c r="NMJ38" s="250"/>
      <c r="NMK38" s="250"/>
      <c r="NML38" s="250"/>
      <c r="NMM38" s="250"/>
      <c r="NMN38" s="250"/>
      <c r="NMO38" s="249"/>
      <c r="NMP38" s="250"/>
      <c r="NMQ38" s="250"/>
      <c r="NMR38" s="250"/>
      <c r="NMS38" s="250"/>
      <c r="NMT38" s="250"/>
      <c r="NMU38" s="250"/>
      <c r="NMV38" s="250"/>
      <c r="NMW38" s="250"/>
      <c r="NMX38" s="250"/>
      <c r="NMY38" s="250"/>
      <c r="NMZ38" s="250"/>
      <c r="NNA38" s="249"/>
      <c r="NNB38" s="250"/>
      <c r="NNC38" s="250"/>
      <c r="NND38" s="250"/>
      <c r="NNE38" s="250"/>
      <c r="NNF38" s="250"/>
      <c r="NNG38" s="250"/>
      <c r="NNH38" s="250"/>
      <c r="NNI38" s="250"/>
      <c r="NNJ38" s="250"/>
      <c r="NNK38" s="250"/>
      <c r="NNL38" s="250"/>
      <c r="NNM38" s="249"/>
      <c r="NNN38" s="250"/>
      <c r="NNO38" s="250"/>
      <c r="NNP38" s="250"/>
      <c r="NNQ38" s="250"/>
      <c r="NNR38" s="250"/>
      <c r="NNS38" s="250"/>
      <c r="NNT38" s="250"/>
      <c r="NNU38" s="250"/>
      <c r="NNV38" s="250"/>
      <c r="NNW38" s="250"/>
      <c r="NNX38" s="250"/>
      <c r="NNY38" s="249"/>
      <c r="NNZ38" s="250"/>
      <c r="NOA38" s="250"/>
      <c r="NOB38" s="250"/>
      <c r="NOC38" s="250"/>
      <c r="NOD38" s="250"/>
      <c r="NOE38" s="250"/>
      <c r="NOF38" s="250"/>
      <c r="NOG38" s="250"/>
      <c r="NOH38" s="250"/>
      <c r="NOI38" s="250"/>
      <c r="NOJ38" s="250"/>
      <c r="NOK38" s="249"/>
      <c r="NOL38" s="250"/>
      <c r="NOM38" s="250"/>
      <c r="NON38" s="250"/>
      <c r="NOO38" s="250"/>
      <c r="NOP38" s="250"/>
      <c r="NOQ38" s="250"/>
      <c r="NOR38" s="250"/>
      <c r="NOS38" s="250"/>
      <c r="NOT38" s="250"/>
      <c r="NOU38" s="250"/>
      <c r="NOV38" s="250"/>
      <c r="NOW38" s="249"/>
      <c r="NOX38" s="250"/>
      <c r="NOY38" s="250"/>
      <c r="NOZ38" s="250"/>
      <c r="NPA38" s="250"/>
      <c r="NPB38" s="250"/>
      <c r="NPC38" s="250"/>
      <c r="NPD38" s="250"/>
      <c r="NPE38" s="250"/>
      <c r="NPF38" s="250"/>
      <c r="NPG38" s="250"/>
      <c r="NPH38" s="250"/>
      <c r="NPI38" s="249"/>
      <c r="NPJ38" s="250"/>
      <c r="NPK38" s="250"/>
      <c r="NPL38" s="250"/>
      <c r="NPM38" s="250"/>
      <c r="NPN38" s="250"/>
      <c r="NPO38" s="250"/>
      <c r="NPP38" s="250"/>
      <c r="NPQ38" s="250"/>
      <c r="NPR38" s="250"/>
      <c r="NPS38" s="250"/>
      <c r="NPT38" s="250"/>
      <c r="NPU38" s="249"/>
      <c r="NPV38" s="250"/>
      <c r="NPW38" s="250"/>
      <c r="NPX38" s="250"/>
      <c r="NPY38" s="250"/>
      <c r="NPZ38" s="250"/>
      <c r="NQA38" s="250"/>
      <c r="NQB38" s="250"/>
      <c r="NQC38" s="250"/>
      <c r="NQD38" s="250"/>
      <c r="NQE38" s="250"/>
      <c r="NQF38" s="250"/>
      <c r="NQG38" s="249"/>
      <c r="NQH38" s="250"/>
      <c r="NQI38" s="250"/>
      <c r="NQJ38" s="250"/>
      <c r="NQK38" s="250"/>
      <c r="NQL38" s="250"/>
      <c r="NQM38" s="250"/>
      <c r="NQN38" s="250"/>
      <c r="NQO38" s="250"/>
      <c r="NQP38" s="250"/>
      <c r="NQQ38" s="250"/>
      <c r="NQR38" s="250"/>
      <c r="NQS38" s="249"/>
      <c r="NQT38" s="250"/>
      <c r="NQU38" s="250"/>
      <c r="NQV38" s="250"/>
      <c r="NQW38" s="250"/>
      <c r="NQX38" s="250"/>
      <c r="NQY38" s="250"/>
      <c r="NQZ38" s="250"/>
      <c r="NRA38" s="250"/>
      <c r="NRB38" s="250"/>
      <c r="NRC38" s="250"/>
      <c r="NRD38" s="250"/>
      <c r="NRE38" s="249"/>
      <c r="NRF38" s="250"/>
      <c r="NRG38" s="250"/>
      <c r="NRH38" s="250"/>
      <c r="NRI38" s="250"/>
      <c r="NRJ38" s="250"/>
      <c r="NRK38" s="250"/>
      <c r="NRL38" s="250"/>
      <c r="NRM38" s="250"/>
      <c r="NRN38" s="250"/>
      <c r="NRO38" s="250"/>
      <c r="NRP38" s="250"/>
      <c r="NRQ38" s="249"/>
      <c r="NRR38" s="250"/>
      <c r="NRS38" s="250"/>
      <c r="NRT38" s="250"/>
      <c r="NRU38" s="250"/>
      <c r="NRV38" s="250"/>
      <c r="NRW38" s="250"/>
      <c r="NRX38" s="250"/>
      <c r="NRY38" s="250"/>
      <c r="NRZ38" s="250"/>
      <c r="NSA38" s="250"/>
      <c r="NSB38" s="250"/>
      <c r="NSC38" s="249"/>
      <c r="NSD38" s="250"/>
      <c r="NSE38" s="250"/>
      <c r="NSF38" s="250"/>
      <c r="NSG38" s="250"/>
      <c r="NSH38" s="250"/>
      <c r="NSI38" s="250"/>
      <c r="NSJ38" s="250"/>
      <c r="NSK38" s="250"/>
      <c r="NSL38" s="250"/>
      <c r="NSM38" s="250"/>
      <c r="NSN38" s="250"/>
      <c r="NSO38" s="249"/>
      <c r="NSP38" s="250"/>
      <c r="NSQ38" s="250"/>
      <c r="NSR38" s="250"/>
      <c r="NSS38" s="250"/>
      <c r="NST38" s="250"/>
      <c r="NSU38" s="250"/>
      <c r="NSV38" s="250"/>
      <c r="NSW38" s="250"/>
      <c r="NSX38" s="250"/>
      <c r="NSY38" s="250"/>
      <c r="NSZ38" s="250"/>
      <c r="NTA38" s="249"/>
      <c r="NTB38" s="250"/>
      <c r="NTC38" s="250"/>
      <c r="NTD38" s="250"/>
      <c r="NTE38" s="250"/>
      <c r="NTF38" s="250"/>
      <c r="NTG38" s="250"/>
      <c r="NTH38" s="250"/>
      <c r="NTI38" s="250"/>
      <c r="NTJ38" s="250"/>
      <c r="NTK38" s="250"/>
      <c r="NTL38" s="250"/>
      <c r="NTM38" s="249"/>
      <c r="NTN38" s="250"/>
      <c r="NTO38" s="250"/>
      <c r="NTP38" s="250"/>
      <c r="NTQ38" s="250"/>
      <c r="NTR38" s="250"/>
      <c r="NTS38" s="250"/>
      <c r="NTT38" s="250"/>
      <c r="NTU38" s="250"/>
      <c r="NTV38" s="250"/>
      <c r="NTW38" s="250"/>
      <c r="NTX38" s="250"/>
      <c r="NTY38" s="249"/>
      <c r="NTZ38" s="250"/>
      <c r="NUA38" s="250"/>
      <c r="NUB38" s="250"/>
      <c r="NUC38" s="250"/>
      <c r="NUD38" s="250"/>
      <c r="NUE38" s="250"/>
      <c r="NUF38" s="250"/>
      <c r="NUG38" s="250"/>
      <c r="NUH38" s="250"/>
      <c r="NUI38" s="250"/>
      <c r="NUJ38" s="250"/>
      <c r="NUK38" s="249"/>
      <c r="NUL38" s="250"/>
      <c r="NUM38" s="250"/>
      <c r="NUN38" s="250"/>
      <c r="NUO38" s="250"/>
      <c r="NUP38" s="250"/>
      <c r="NUQ38" s="250"/>
      <c r="NUR38" s="250"/>
      <c r="NUS38" s="250"/>
      <c r="NUT38" s="250"/>
      <c r="NUU38" s="250"/>
      <c r="NUV38" s="250"/>
      <c r="NUW38" s="249"/>
      <c r="NUX38" s="250"/>
      <c r="NUY38" s="250"/>
      <c r="NUZ38" s="250"/>
      <c r="NVA38" s="250"/>
      <c r="NVB38" s="250"/>
      <c r="NVC38" s="250"/>
      <c r="NVD38" s="250"/>
      <c r="NVE38" s="250"/>
      <c r="NVF38" s="250"/>
      <c r="NVG38" s="250"/>
      <c r="NVH38" s="250"/>
      <c r="NVI38" s="249"/>
      <c r="NVJ38" s="250"/>
      <c r="NVK38" s="250"/>
      <c r="NVL38" s="250"/>
      <c r="NVM38" s="250"/>
      <c r="NVN38" s="250"/>
      <c r="NVO38" s="250"/>
      <c r="NVP38" s="250"/>
      <c r="NVQ38" s="250"/>
      <c r="NVR38" s="250"/>
      <c r="NVS38" s="250"/>
      <c r="NVT38" s="250"/>
      <c r="NVU38" s="249"/>
      <c r="NVV38" s="250"/>
      <c r="NVW38" s="250"/>
      <c r="NVX38" s="250"/>
      <c r="NVY38" s="250"/>
      <c r="NVZ38" s="250"/>
      <c r="NWA38" s="250"/>
      <c r="NWB38" s="250"/>
      <c r="NWC38" s="250"/>
      <c r="NWD38" s="250"/>
      <c r="NWE38" s="250"/>
      <c r="NWF38" s="250"/>
      <c r="NWG38" s="249"/>
      <c r="NWH38" s="250"/>
      <c r="NWI38" s="250"/>
      <c r="NWJ38" s="250"/>
      <c r="NWK38" s="250"/>
      <c r="NWL38" s="250"/>
      <c r="NWM38" s="250"/>
      <c r="NWN38" s="250"/>
      <c r="NWO38" s="250"/>
      <c r="NWP38" s="250"/>
      <c r="NWQ38" s="250"/>
      <c r="NWR38" s="250"/>
      <c r="NWS38" s="249"/>
      <c r="NWT38" s="250"/>
      <c r="NWU38" s="250"/>
      <c r="NWV38" s="250"/>
      <c r="NWW38" s="250"/>
      <c r="NWX38" s="250"/>
      <c r="NWY38" s="250"/>
      <c r="NWZ38" s="250"/>
      <c r="NXA38" s="250"/>
      <c r="NXB38" s="250"/>
      <c r="NXC38" s="250"/>
      <c r="NXD38" s="250"/>
      <c r="NXE38" s="249"/>
      <c r="NXF38" s="250"/>
      <c r="NXG38" s="250"/>
      <c r="NXH38" s="250"/>
      <c r="NXI38" s="250"/>
      <c r="NXJ38" s="250"/>
      <c r="NXK38" s="250"/>
      <c r="NXL38" s="250"/>
      <c r="NXM38" s="250"/>
      <c r="NXN38" s="250"/>
      <c r="NXO38" s="250"/>
      <c r="NXP38" s="250"/>
      <c r="NXQ38" s="249"/>
      <c r="NXR38" s="250"/>
      <c r="NXS38" s="250"/>
      <c r="NXT38" s="250"/>
      <c r="NXU38" s="250"/>
      <c r="NXV38" s="250"/>
      <c r="NXW38" s="250"/>
      <c r="NXX38" s="250"/>
      <c r="NXY38" s="250"/>
      <c r="NXZ38" s="250"/>
      <c r="NYA38" s="250"/>
      <c r="NYB38" s="250"/>
      <c r="NYC38" s="249"/>
      <c r="NYD38" s="250"/>
      <c r="NYE38" s="250"/>
      <c r="NYF38" s="250"/>
      <c r="NYG38" s="250"/>
      <c r="NYH38" s="250"/>
      <c r="NYI38" s="250"/>
      <c r="NYJ38" s="250"/>
      <c r="NYK38" s="250"/>
      <c r="NYL38" s="250"/>
      <c r="NYM38" s="250"/>
      <c r="NYN38" s="250"/>
      <c r="NYO38" s="249"/>
      <c r="NYP38" s="250"/>
      <c r="NYQ38" s="250"/>
      <c r="NYR38" s="250"/>
      <c r="NYS38" s="250"/>
      <c r="NYT38" s="250"/>
      <c r="NYU38" s="250"/>
      <c r="NYV38" s="250"/>
      <c r="NYW38" s="250"/>
      <c r="NYX38" s="250"/>
      <c r="NYY38" s="250"/>
      <c r="NYZ38" s="250"/>
      <c r="NZA38" s="249"/>
      <c r="NZB38" s="250"/>
      <c r="NZC38" s="250"/>
      <c r="NZD38" s="250"/>
      <c r="NZE38" s="250"/>
      <c r="NZF38" s="250"/>
      <c r="NZG38" s="250"/>
      <c r="NZH38" s="250"/>
      <c r="NZI38" s="250"/>
      <c r="NZJ38" s="250"/>
      <c r="NZK38" s="250"/>
      <c r="NZL38" s="250"/>
      <c r="NZM38" s="249"/>
      <c r="NZN38" s="250"/>
      <c r="NZO38" s="250"/>
      <c r="NZP38" s="250"/>
      <c r="NZQ38" s="250"/>
      <c r="NZR38" s="250"/>
      <c r="NZS38" s="250"/>
      <c r="NZT38" s="250"/>
      <c r="NZU38" s="250"/>
      <c r="NZV38" s="250"/>
      <c r="NZW38" s="250"/>
      <c r="NZX38" s="250"/>
      <c r="NZY38" s="249"/>
      <c r="NZZ38" s="250"/>
      <c r="OAA38" s="250"/>
      <c r="OAB38" s="250"/>
      <c r="OAC38" s="250"/>
      <c r="OAD38" s="250"/>
      <c r="OAE38" s="250"/>
      <c r="OAF38" s="250"/>
      <c r="OAG38" s="250"/>
      <c r="OAH38" s="250"/>
      <c r="OAI38" s="250"/>
      <c r="OAJ38" s="250"/>
      <c r="OAK38" s="249"/>
      <c r="OAL38" s="250"/>
      <c r="OAM38" s="250"/>
      <c r="OAN38" s="250"/>
      <c r="OAO38" s="250"/>
      <c r="OAP38" s="250"/>
      <c r="OAQ38" s="250"/>
      <c r="OAR38" s="250"/>
      <c r="OAS38" s="250"/>
      <c r="OAT38" s="250"/>
      <c r="OAU38" s="250"/>
      <c r="OAV38" s="250"/>
      <c r="OAW38" s="249"/>
      <c r="OAX38" s="250"/>
      <c r="OAY38" s="250"/>
      <c r="OAZ38" s="250"/>
      <c r="OBA38" s="250"/>
      <c r="OBB38" s="250"/>
      <c r="OBC38" s="250"/>
      <c r="OBD38" s="250"/>
      <c r="OBE38" s="250"/>
      <c r="OBF38" s="250"/>
      <c r="OBG38" s="250"/>
      <c r="OBH38" s="250"/>
      <c r="OBI38" s="249"/>
      <c r="OBJ38" s="250"/>
      <c r="OBK38" s="250"/>
      <c r="OBL38" s="250"/>
      <c r="OBM38" s="250"/>
      <c r="OBN38" s="250"/>
      <c r="OBO38" s="250"/>
      <c r="OBP38" s="250"/>
      <c r="OBQ38" s="250"/>
      <c r="OBR38" s="250"/>
      <c r="OBS38" s="250"/>
      <c r="OBT38" s="250"/>
      <c r="OBU38" s="249"/>
      <c r="OBV38" s="250"/>
      <c r="OBW38" s="250"/>
      <c r="OBX38" s="250"/>
      <c r="OBY38" s="250"/>
      <c r="OBZ38" s="250"/>
      <c r="OCA38" s="250"/>
      <c r="OCB38" s="250"/>
      <c r="OCC38" s="250"/>
      <c r="OCD38" s="250"/>
      <c r="OCE38" s="250"/>
      <c r="OCF38" s="250"/>
      <c r="OCG38" s="249"/>
      <c r="OCH38" s="250"/>
      <c r="OCI38" s="250"/>
      <c r="OCJ38" s="250"/>
      <c r="OCK38" s="250"/>
      <c r="OCL38" s="250"/>
      <c r="OCM38" s="250"/>
      <c r="OCN38" s="250"/>
      <c r="OCO38" s="250"/>
      <c r="OCP38" s="250"/>
      <c r="OCQ38" s="250"/>
      <c r="OCR38" s="250"/>
      <c r="OCS38" s="249"/>
      <c r="OCT38" s="250"/>
      <c r="OCU38" s="250"/>
      <c r="OCV38" s="250"/>
      <c r="OCW38" s="250"/>
      <c r="OCX38" s="250"/>
      <c r="OCY38" s="250"/>
      <c r="OCZ38" s="250"/>
      <c r="ODA38" s="250"/>
      <c r="ODB38" s="250"/>
      <c r="ODC38" s="250"/>
      <c r="ODD38" s="250"/>
      <c r="ODE38" s="249"/>
      <c r="ODF38" s="250"/>
      <c r="ODG38" s="250"/>
      <c r="ODH38" s="250"/>
      <c r="ODI38" s="250"/>
      <c r="ODJ38" s="250"/>
      <c r="ODK38" s="250"/>
      <c r="ODL38" s="250"/>
      <c r="ODM38" s="250"/>
      <c r="ODN38" s="250"/>
      <c r="ODO38" s="250"/>
      <c r="ODP38" s="250"/>
      <c r="ODQ38" s="249"/>
      <c r="ODR38" s="250"/>
      <c r="ODS38" s="250"/>
      <c r="ODT38" s="250"/>
      <c r="ODU38" s="250"/>
      <c r="ODV38" s="250"/>
      <c r="ODW38" s="250"/>
      <c r="ODX38" s="250"/>
      <c r="ODY38" s="250"/>
      <c r="ODZ38" s="250"/>
      <c r="OEA38" s="250"/>
      <c r="OEB38" s="250"/>
      <c r="OEC38" s="249"/>
      <c r="OED38" s="250"/>
      <c r="OEE38" s="250"/>
      <c r="OEF38" s="250"/>
      <c r="OEG38" s="250"/>
      <c r="OEH38" s="250"/>
      <c r="OEI38" s="250"/>
      <c r="OEJ38" s="250"/>
      <c r="OEK38" s="250"/>
      <c r="OEL38" s="250"/>
      <c r="OEM38" s="250"/>
      <c r="OEN38" s="250"/>
      <c r="OEO38" s="249"/>
      <c r="OEP38" s="250"/>
      <c r="OEQ38" s="250"/>
      <c r="OER38" s="250"/>
      <c r="OES38" s="250"/>
      <c r="OET38" s="250"/>
      <c r="OEU38" s="250"/>
      <c r="OEV38" s="250"/>
      <c r="OEW38" s="250"/>
      <c r="OEX38" s="250"/>
      <c r="OEY38" s="250"/>
      <c r="OEZ38" s="250"/>
      <c r="OFA38" s="249"/>
      <c r="OFB38" s="250"/>
      <c r="OFC38" s="250"/>
      <c r="OFD38" s="250"/>
      <c r="OFE38" s="250"/>
      <c r="OFF38" s="250"/>
      <c r="OFG38" s="250"/>
      <c r="OFH38" s="250"/>
      <c r="OFI38" s="250"/>
      <c r="OFJ38" s="250"/>
      <c r="OFK38" s="250"/>
      <c r="OFL38" s="250"/>
      <c r="OFM38" s="249"/>
      <c r="OFN38" s="250"/>
      <c r="OFO38" s="250"/>
      <c r="OFP38" s="250"/>
      <c r="OFQ38" s="250"/>
      <c r="OFR38" s="250"/>
      <c r="OFS38" s="250"/>
      <c r="OFT38" s="250"/>
      <c r="OFU38" s="250"/>
      <c r="OFV38" s="250"/>
      <c r="OFW38" s="250"/>
      <c r="OFX38" s="250"/>
      <c r="OFY38" s="249"/>
      <c r="OFZ38" s="250"/>
      <c r="OGA38" s="250"/>
      <c r="OGB38" s="250"/>
      <c r="OGC38" s="250"/>
      <c r="OGD38" s="250"/>
      <c r="OGE38" s="250"/>
      <c r="OGF38" s="250"/>
      <c r="OGG38" s="250"/>
      <c r="OGH38" s="250"/>
      <c r="OGI38" s="250"/>
      <c r="OGJ38" s="250"/>
      <c r="OGK38" s="249"/>
      <c r="OGL38" s="250"/>
      <c r="OGM38" s="250"/>
      <c r="OGN38" s="250"/>
      <c r="OGO38" s="250"/>
      <c r="OGP38" s="250"/>
      <c r="OGQ38" s="250"/>
      <c r="OGR38" s="250"/>
      <c r="OGS38" s="250"/>
      <c r="OGT38" s="250"/>
      <c r="OGU38" s="250"/>
      <c r="OGV38" s="250"/>
      <c r="OGW38" s="249"/>
      <c r="OGX38" s="250"/>
      <c r="OGY38" s="250"/>
      <c r="OGZ38" s="250"/>
      <c r="OHA38" s="250"/>
      <c r="OHB38" s="250"/>
      <c r="OHC38" s="250"/>
      <c r="OHD38" s="250"/>
      <c r="OHE38" s="250"/>
      <c r="OHF38" s="250"/>
      <c r="OHG38" s="250"/>
      <c r="OHH38" s="250"/>
      <c r="OHI38" s="249"/>
      <c r="OHJ38" s="250"/>
      <c r="OHK38" s="250"/>
      <c r="OHL38" s="250"/>
      <c r="OHM38" s="250"/>
      <c r="OHN38" s="250"/>
      <c r="OHO38" s="250"/>
      <c r="OHP38" s="250"/>
      <c r="OHQ38" s="250"/>
      <c r="OHR38" s="250"/>
      <c r="OHS38" s="250"/>
      <c r="OHT38" s="250"/>
      <c r="OHU38" s="249"/>
      <c r="OHV38" s="250"/>
      <c r="OHW38" s="250"/>
      <c r="OHX38" s="250"/>
      <c r="OHY38" s="250"/>
      <c r="OHZ38" s="250"/>
      <c r="OIA38" s="250"/>
      <c r="OIB38" s="250"/>
      <c r="OIC38" s="250"/>
      <c r="OID38" s="250"/>
      <c r="OIE38" s="250"/>
      <c r="OIF38" s="250"/>
      <c r="OIG38" s="249"/>
      <c r="OIH38" s="250"/>
      <c r="OII38" s="250"/>
      <c r="OIJ38" s="250"/>
      <c r="OIK38" s="250"/>
      <c r="OIL38" s="250"/>
      <c r="OIM38" s="250"/>
      <c r="OIN38" s="250"/>
      <c r="OIO38" s="250"/>
      <c r="OIP38" s="250"/>
      <c r="OIQ38" s="250"/>
      <c r="OIR38" s="250"/>
      <c r="OIS38" s="249"/>
      <c r="OIT38" s="250"/>
      <c r="OIU38" s="250"/>
      <c r="OIV38" s="250"/>
      <c r="OIW38" s="250"/>
      <c r="OIX38" s="250"/>
      <c r="OIY38" s="250"/>
      <c r="OIZ38" s="250"/>
      <c r="OJA38" s="250"/>
      <c r="OJB38" s="250"/>
      <c r="OJC38" s="250"/>
      <c r="OJD38" s="250"/>
      <c r="OJE38" s="249"/>
      <c r="OJF38" s="250"/>
      <c r="OJG38" s="250"/>
      <c r="OJH38" s="250"/>
      <c r="OJI38" s="250"/>
      <c r="OJJ38" s="250"/>
      <c r="OJK38" s="250"/>
      <c r="OJL38" s="250"/>
      <c r="OJM38" s="250"/>
      <c r="OJN38" s="250"/>
      <c r="OJO38" s="250"/>
      <c r="OJP38" s="250"/>
      <c r="OJQ38" s="249"/>
      <c r="OJR38" s="250"/>
      <c r="OJS38" s="250"/>
      <c r="OJT38" s="250"/>
      <c r="OJU38" s="250"/>
      <c r="OJV38" s="250"/>
      <c r="OJW38" s="250"/>
      <c r="OJX38" s="250"/>
      <c r="OJY38" s="250"/>
      <c r="OJZ38" s="250"/>
      <c r="OKA38" s="250"/>
      <c r="OKB38" s="250"/>
      <c r="OKC38" s="249"/>
      <c r="OKD38" s="250"/>
      <c r="OKE38" s="250"/>
      <c r="OKF38" s="250"/>
      <c r="OKG38" s="250"/>
      <c r="OKH38" s="250"/>
      <c r="OKI38" s="250"/>
      <c r="OKJ38" s="250"/>
      <c r="OKK38" s="250"/>
      <c r="OKL38" s="250"/>
      <c r="OKM38" s="250"/>
      <c r="OKN38" s="250"/>
      <c r="OKO38" s="249"/>
      <c r="OKP38" s="250"/>
      <c r="OKQ38" s="250"/>
      <c r="OKR38" s="250"/>
      <c r="OKS38" s="250"/>
      <c r="OKT38" s="250"/>
      <c r="OKU38" s="250"/>
      <c r="OKV38" s="250"/>
      <c r="OKW38" s="250"/>
      <c r="OKX38" s="250"/>
      <c r="OKY38" s="250"/>
      <c r="OKZ38" s="250"/>
      <c r="OLA38" s="249"/>
      <c r="OLB38" s="250"/>
      <c r="OLC38" s="250"/>
      <c r="OLD38" s="250"/>
      <c r="OLE38" s="250"/>
      <c r="OLF38" s="250"/>
      <c r="OLG38" s="250"/>
      <c r="OLH38" s="250"/>
      <c r="OLI38" s="250"/>
      <c r="OLJ38" s="250"/>
      <c r="OLK38" s="250"/>
      <c r="OLL38" s="250"/>
      <c r="OLM38" s="249"/>
      <c r="OLN38" s="250"/>
      <c r="OLO38" s="250"/>
      <c r="OLP38" s="250"/>
      <c r="OLQ38" s="250"/>
      <c r="OLR38" s="250"/>
      <c r="OLS38" s="250"/>
      <c r="OLT38" s="250"/>
      <c r="OLU38" s="250"/>
      <c r="OLV38" s="250"/>
      <c r="OLW38" s="250"/>
      <c r="OLX38" s="250"/>
      <c r="OLY38" s="249"/>
      <c r="OLZ38" s="250"/>
      <c r="OMA38" s="250"/>
      <c r="OMB38" s="250"/>
      <c r="OMC38" s="250"/>
      <c r="OMD38" s="250"/>
      <c r="OME38" s="250"/>
      <c r="OMF38" s="250"/>
      <c r="OMG38" s="250"/>
      <c r="OMH38" s="250"/>
      <c r="OMI38" s="250"/>
      <c r="OMJ38" s="250"/>
      <c r="OMK38" s="249"/>
      <c r="OML38" s="250"/>
      <c r="OMM38" s="250"/>
      <c r="OMN38" s="250"/>
      <c r="OMO38" s="250"/>
      <c r="OMP38" s="250"/>
      <c r="OMQ38" s="250"/>
      <c r="OMR38" s="250"/>
      <c r="OMS38" s="250"/>
      <c r="OMT38" s="250"/>
      <c r="OMU38" s="250"/>
      <c r="OMV38" s="250"/>
      <c r="OMW38" s="249"/>
      <c r="OMX38" s="250"/>
      <c r="OMY38" s="250"/>
      <c r="OMZ38" s="250"/>
      <c r="ONA38" s="250"/>
      <c r="ONB38" s="250"/>
      <c r="ONC38" s="250"/>
      <c r="OND38" s="250"/>
      <c r="ONE38" s="250"/>
      <c r="ONF38" s="250"/>
      <c r="ONG38" s="250"/>
      <c r="ONH38" s="250"/>
      <c r="ONI38" s="249"/>
      <c r="ONJ38" s="250"/>
      <c r="ONK38" s="250"/>
      <c r="ONL38" s="250"/>
      <c r="ONM38" s="250"/>
      <c r="ONN38" s="250"/>
      <c r="ONO38" s="250"/>
      <c r="ONP38" s="250"/>
      <c r="ONQ38" s="250"/>
      <c r="ONR38" s="250"/>
      <c r="ONS38" s="250"/>
      <c r="ONT38" s="250"/>
      <c r="ONU38" s="249"/>
      <c r="ONV38" s="250"/>
      <c r="ONW38" s="250"/>
      <c r="ONX38" s="250"/>
      <c r="ONY38" s="250"/>
      <c r="ONZ38" s="250"/>
      <c r="OOA38" s="250"/>
      <c r="OOB38" s="250"/>
      <c r="OOC38" s="250"/>
      <c r="OOD38" s="250"/>
      <c r="OOE38" s="250"/>
      <c r="OOF38" s="250"/>
      <c r="OOG38" s="249"/>
      <c r="OOH38" s="250"/>
      <c r="OOI38" s="250"/>
      <c r="OOJ38" s="250"/>
      <c r="OOK38" s="250"/>
      <c r="OOL38" s="250"/>
      <c r="OOM38" s="250"/>
      <c r="OON38" s="250"/>
      <c r="OOO38" s="250"/>
      <c r="OOP38" s="250"/>
      <c r="OOQ38" s="250"/>
      <c r="OOR38" s="250"/>
      <c r="OOS38" s="249"/>
      <c r="OOT38" s="250"/>
      <c r="OOU38" s="250"/>
      <c r="OOV38" s="250"/>
      <c r="OOW38" s="250"/>
      <c r="OOX38" s="250"/>
      <c r="OOY38" s="250"/>
      <c r="OOZ38" s="250"/>
      <c r="OPA38" s="250"/>
      <c r="OPB38" s="250"/>
      <c r="OPC38" s="250"/>
      <c r="OPD38" s="250"/>
      <c r="OPE38" s="249"/>
      <c r="OPF38" s="250"/>
      <c r="OPG38" s="250"/>
      <c r="OPH38" s="250"/>
      <c r="OPI38" s="250"/>
      <c r="OPJ38" s="250"/>
      <c r="OPK38" s="250"/>
      <c r="OPL38" s="250"/>
      <c r="OPM38" s="250"/>
      <c r="OPN38" s="250"/>
      <c r="OPO38" s="250"/>
      <c r="OPP38" s="250"/>
      <c r="OPQ38" s="249"/>
      <c r="OPR38" s="250"/>
      <c r="OPS38" s="250"/>
      <c r="OPT38" s="250"/>
      <c r="OPU38" s="250"/>
      <c r="OPV38" s="250"/>
      <c r="OPW38" s="250"/>
      <c r="OPX38" s="250"/>
      <c r="OPY38" s="250"/>
      <c r="OPZ38" s="250"/>
      <c r="OQA38" s="250"/>
      <c r="OQB38" s="250"/>
      <c r="OQC38" s="249"/>
      <c r="OQD38" s="250"/>
      <c r="OQE38" s="250"/>
      <c r="OQF38" s="250"/>
      <c r="OQG38" s="250"/>
      <c r="OQH38" s="250"/>
      <c r="OQI38" s="250"/>
      <c r="OQJ38" s="250"/>
      <c r="OQK38" s="250"/>
      <c r="OQL38" s="250"/>
      <c r="OQM38" s="250"/>
      <c r="OQN38" s="250"/>
      <c r="OQO38" s="249"/>
      <c r="OQP38" s="250"/>
      <c r="OQQ38" s="250"/>
      <c r="OQR38" s="250"/>
      <c r="OQS38" s="250"/>
      <c r="OQT38" s="250"/>
      <c r="OQU38" s="250"/>
      <c r="OQV38" s="250"/>
      <c r="OQW38" s="250"/>
      <c r="OQX38" s="250"/>
      <c r="OQY38" s="250"/>
      <c r="OQZ38" s="250"/>
      <c r="ORA38" s="249"/>
      <c r="ORB38" s="250"/>
      <c r="ORC38" s="250"/>
      <c r="ORD38" s="250"/>
      <c r="ORE38" s="250"/>
      <c r="ORF38" s="250"/>
      <c r="ORG38" s="250"/>
      <c r="ORH38" s="250"/>
      <c r="ORI38" s="250"/>
      <c r="ORJ38" s="250"/>
      <c r="ORK38" s="250"/>
      <c r="ORL38" s="250"/>
      <c r="ORM38" s="249"/>
      <c r="ORN38" s="250"/>
      <c r="ORO38" s="250"/>
      <c r="ORP38" s="250"/>
      <c r="ORQ38" s="250"/>
      <c r="ORR38" s="250"/>
      <c r="ORS38" s="250"/>
      <c r="ORT38" s="250"/>
      <c r="ORU38" s="250"/>
      <c r="ORV38" s="250"/>
      <c r="ORW38" s="250"/>
      <c r="ORX38" s="250"/>
      <c r="ORY38" s="249"/>
      <c r="ORZ38" s="250"/>
      <c r="OSA38" s="250"/>
      <c r="OSB38" s="250"/>
      <c r="OSC38" s="250"/>
      <c r="OSD38" s="250"/>
      <c r="OSE38" s="250"/>
      <c r="OSF38" s="250"/>
      <c r="OSG38" s="250"/>
      <c r="OSH38" s="250"/>
      <c r="OSI38" s="250"/>
      <c r="OSJ38" s="250"/>
      <c r="OSK38" s="249"/>
      <c r="OSL38" s="250"/>
      <c r="OSM38" s="250"/>
      <c r="OSN38" s="250"/>
      <c r="OSO38" s="250"/>
      <c r="OSP38" s="250"/>
      <c r="OSQ38" s="250"/>
      <c r="OSR38" s="250"/>
      <c r="OSS38" s="250"/>
      <c r="OST38" s="250"/>
      <c r="OSU38" s="250"/>
      <c r="OSV38" s="250"/>
      <c r="OSW38" s="249"/>
      <c r="OSX38" s="250"/>
      <c r="OSY38" s="250"/>
      <c r="OSZ38" s="250"/>
      <c r="OTA38" s="250"/>
      <c r="OTB38" s="250"/>
      <c r="OTC38" s="250"/>
      <c r="OTD38" s="250"/>
      <c r="OTE38" s="250"/>
      <c r="OTF38" s="250"/>
      <c r="OTG38" s="250"/>
      <c r="OTH38" s="250"/>
      <c r="OTI38" s="249"/>
      <c r="OTJ38" s="250"/>
      <c r="OTK38" s="250"/>
      <c r="OTL38" s="250"/>
      <c r="OTM38" s="250"/>
      <c r="OTN38" s="250"/>
      <c r="OTO38" s="250"/>
      <c r="OTP38" s="250"/>
      <c r="OTQ38" s="250"/>
      <c r="OTR38" s="250"/>
      <c r="OTS38" s="250"/>
      <c r="OTT38" s="250"/>
      <c r="OTU38" s="249"/>
      <c r="OTV38" s="250"/>
      <c r="OTW38" s="250"/>
      <c r="OTX38" s="250"/>
      <c r="OTY38" s="250"/>
      <c r="OTZ38" s="250"/>
      <c r="OUA38" s="250"/>
      <c r="OUB38" s="250"/>
      <c r="OUC38" s="250"/>
      <c r="OUD38" s="250"/>
      <c r="OUE38" s="250"/>
      <c r="OUF38" s="250"/>
      <c r="OUG38" s="249"/>
      <c r="OUH38" s="250"/>
      <c r="OUI38" s="250"/>
      <c r="OUJ38" s="250"/>
      <c r="OUK38" s="250"/>
      <c r="OUL38" s="250"/>
      <c r="OUM38" s="250"/>
      <c r="OUN38" s="250"/>
      <c r="OUO38" s="250"/>
      <c r="OUP38" s="250"/>
      <c r="OUQ38" s="250"/>
      <c r="OUR38" s="250"/>
      <c r="OUS38" s="249"/>
      <c r="OUT38" s="250"/>
      <c r="OUU38" s="250"/>
      <c r="OUV38" s="250"/>
      <c r="OUW38" s="250"/>
      <c r="OUX38" s="250"/>
      <c r="OUY38" s="250"/>
      <c r="OUZ38" s="250"/>
      <c r="OVA38" s="250"/>
      <c r="OVB38" s="250"/>
      <c r="OVC38" s="250"/>
      <c r="OVD38" s="250"/>
      <c r="OVE38" s="249"/>
      <c r="OVF38" s="250"/>
      <c r="OVG38" s="250"/>
      <c r="OVH38" s="250"/>
      <c r="OVI38" s="250"/>
      <c r="OVJ38" s="250"/>
      <c r="OVK38" s="250"/>
      <c r="OVL38" s="250"/>
      <c r="OVM38" s="250"/>
      <c r="OVN38" s="250"/>
      <c r="OVO38" s="250"/>
      <c r="OVP38" s="250"/>
      <c r="OVQ38" s="249"/>
      <c r="OVR38" s="250"/>
      <c r="OVS38" s="250"/>
      <c r="OVT38" s="250"/>
      <c r="OVU38" s="250"/>
      <c r="OVV38" s="250"/>
      <c r="OVW38" s="250"/>
      <c r="OVX38" s="250"/>
      <c r="OVY38" s="250"/>
      <c r="OVZ38" s="250"/>
      <c r="OWA38" s="250"/>
      <c r="OWB38" s="250"/>
      <c r="OWC38" s="249"/>
      <c r="OWD38" s="250"/>
      <c r="OWE38" s="250"/>
      <c r="OWF38" s="250"/>
      <c r="OWG38" s="250"/>
      <c r="OWH38" s="250"/>
      <c r="OWI38" s="250"/>
      <c r="OWJ38" s="250"/>
      <c r="OWK38" s="250"/>
      <c r="OWL38" s="250"/>
      <c r="OWM38" s="250"/>
      <c r="OWN38" s="250"/>
      <c r="OWO38" s="249"/>
      <c r="OWP38" s="250"/>
      <c r="OWQ38" s="250"/>
      <c r="OWR38" s="250"/>
      <c r="OWS38" s="250"/>
      <c r="OWT38" s="250"/>
      <c r="OWU38" s="250"/>
      <c r="OWV38" s="250"/>
      <c r="OWW38" s="250"/>
      <c r="OWX38" s="250"/>
      <c r="OWY38" s="250"/>
      <c r="OWZ38" s="250"/>
      <c r="OXA38" s="249"/>
      <c r="OXB38" s="250"/>
      <c r="OXC38" s="250"/>
      <c r="OXD38" s="250"/>
      <c r="OXE38" s="250"/>
      <c r="OXF38" s="250"/>
      <c r="OXG38" s="250"/>
      <c r="OXH38" s="250"/>
      <c r="OXI38" s="250"/>
      <c r="OXJ38" s="250"/>
      <c r="OXK38" s="250"/>
      <c r="OXL38" s="250"/>
      <c r="OXM38" s="249"/>
      <c r="OXN38" s="250"/>
      <c r="OXO38" s="250"/>
      <c r="OXP38" s="250"/>
      <c r="OXQ38" s="250"/>
      <c r="OXR38" s="250"/>
      <c r="OXS38" s="250"/>
      <c r="OXT38" s="250"/>
      <c r="OXU38" s="250"/>
      <c r="OXV38" s="250"/>
      <c r="OXW38" s="250"/>
      <c r="OXX38" s="250"/>
      <c r="OXY38" s="249"/>
      <c r="OXZ38" s="250"/>
      <c r="OYA38" s="250"/>
      <c r="OYB38" s="250"/>
      <c r="OYC38" s="250"/>
      <c r="OYD38" s="250"/>
      <c r="OYE38" s="250"/>
      <c r="OYF38" s="250"/>
      <c r="OYG38" s="250"/>
      <c r="OYH38" s="250"/>
      <c r="OYI38" s="250"/>
      <c r="OYJ38" s="250"/>
      <c r="OYK38" s="249"/>
      <c r="OYL38" s="250"/>
      <c r="OYM38" s="250"/>
      <c r="OYN38" s="250"/>
      <c r="OYO38" s="250"/>
      <c r="OYP38" s="250"/>
      <c r="OYQ38" s="250"/>
      <c r="OYR38" s="250"/>
      <c r="OYS38" s="250"/>
      <c r="OYT38" s="250"/>
      <c r="OYU38" s="250"/>
      <c r="OYV38" s="250"/>
      <c r="OYW38" s="249"/>
      <c r="OYX38" s="250"/>
      <c r="OYY38" s="250"/>
      <c r="OYZ38" s="250"/>
      <c r="OZA38" s="250"/>
      <c r="OZB38" s="250"/>
      <c r="OZC38" s="250"/>
      <c r="OZD38" s="250"/>
      <c r="OZE38" s="250"/>
      <c r="OZF38" s="250"/>
      <c r="OZG38" s="250"/>
      <c r="OZH38" s="250"/>
      <c r="OZI38" s="249"/>
      <c r="OZJ38" s="250"/>
      <c r="OZK38" s="250"/>
      <c r="OZL38" s="250"/>
      <c r="OZM38" s="250"/>
      <c r="OZN38" s="250"/>
      <c r="OZO38" s="250"/>
      <c r="OZP38" s="250"/>
      <c r="OZQ38" s="250"/>
      <c r="OZR38" s="250"/>
      <c r="OZS38" s="250"/>
      <c r="OZT38" s="250"/>
      <c r="OZU38" s="249"/>
      <c r="OZV38" s="250"/>
      <c r="OZW38" s="250"/>
      <c r="OZX38" s="250"/>
      <c r="OZY38" s="250"/>
      <c r="OZZ38" s="250"/>
      <c r="PAA38" s="250"/>
      <c r="PAB38" s="250"/>
      <c r="PAC38" s="250"/>
      <c r="PAD38" s="250"/>
      <c r="PAE38" s="250"/>
      <c r="PAF38" s="250"/>
      <c r="PAG38" s="249"/>
      <c r="PAH38" s="250"/>
      <c r="PAI38" s="250"/>
      <c r="PAJ38" s="250"/>
      <c r="PAK38" s="250"/>
      <c r="PAL38" s="250"/>
      <c r="PAM38" s="250"/>
      <c r="PAN38" s="250"/>
      <c r="PAO38" s="250"/>
      <c r="PAP38" s="250"/>
      <c r="PAQ38" s="250"/>
      <c r="PAR38" s="250"/>
      <c r="PAS38" s="249"/>
      <c r="PAT38" s="250"/>
      <c r="PAU38" s="250"/>
      <c r="PAV38" s="250"/>
      <c r="PAW38" s="250"/>
      <c r="PAX38" s="250"/>
      <c r="PAY38" s="250"/>
      <c r="PAZ38" s="250"/>
      <c r="PBA38" s="250"/>
      <c r="PBB38" s="250"/>
      <c r="PBC38" s="250"/>
      <c r="PBD38" s="250"/>
      <c r="PBE38" s="249"/>
      <c r="PBF38" s="250"/>
      <c r="PBG38" s="250"/>
      <c r="PBH38" s="250"/>
      <c r="PBI38" s="250"/>
      <c r="PBJ38" s="250"/>
      <c r="PBK38" s="250"/>
      <c r="PBL38" s="250"/>
      <c r="PBM38" s="250"/>
      <c r="PBN38" s="250"/>
      <c r="PBO38" s="250"/>
      <c r="PBP38" s="250"/>
      <c r="PBQ38" s="249"/>
      <c r="PBR38" s="250"/>
      <c r="PBS38" s="250"/>
      <c r="PBT38" s="250"/>
      <c r="PBU38" s="250"/>
      <c r="PBV38" s="250"/>
      <c r="PBW38" s="250"/>
      <c r="PBX38" s="250"/>
      <c r="PBY38" s="250"/>
      <c r="PBZ38" s="250"/>
      <c r="PCA38" s="250"/>
      <c r="PCB38" s="250"/>
      <c r="PCC38" s="249"/>
      <c r="PCD38" s="250"/>
      <c r="PCE38" s="250"/>
      <c r="PCF38" s="250"/>
      <c r="PCG38" s="250"/>
      <c r="PCH38" s="250"/>
      <c r="PCI38" s="250"/>
      <c r="PCJ38" s="250"/>
      <c r="PCK38" s="250"/>
      <c r="PCL38" s="250"/>
      <c r="PCM38" s="250"/>
      <c r="PCN38" s="250"/>
      <c r="PCO38" s="249"/>
      <c r="PCP38" s="250"/>
      <c r="PCQ38" s="250"/>
      <c r="PCR38" s="250"/>
      <c r="PCS38" s="250"/>
      <c r="PCT38" s="250"/>
      <c r="PCU38" s="250"/>
      <c r="PCV38" s="250"/>
      <c r="PCW38" s="250"/>
      <c r="PCX38" s="250"/>
      <c r="PCY38" s="250"/>
      <c r="PCZ38" s="250"/>
      <c r="PDA38" s="249"/>
      <c r="PDB38" s="250"/>
      <c r="PDC38" s="250"/>
      <c r="PDD38" s="250"/>
      <c r="PDE38" s="250"/>
      <c r="PDF38" s="250"/>
      <c r="PDG38" s="250"/>
      <c r="PDH38" s="250"/>
      <c r="PDI38" s="250"/>
      <c r="PDJ38" s="250"/>
      <c r="PDK38" s="250"/>
      <c r="PDL38" s="250"/>
      <c r="PDM38" s="249"/>
      <c r="PDN38" s="250"/>
      <c r="PDO38" s="250"/>
      <c r="PDP38" s="250"/>
      <c r="PDQ38" s="250"/>
      <c r="PDR38" s="250"/>
      <c r="PDS38" s="250"/>
      <c r="PDT38" s="250"/>
      <c r="PDU38" s="250"/>
      <c r="PDV38" s="250"/>
      <c r="PDW38" s="250"/>
      <c r="PDX38" s="250"/>
      <c r="PDY38" s="249"/>
      <c r="PDZ38" s="250"/>
      <c r="PEA38" s="250"/>
      <c r="PEB38" s="250"/>
      <c r="PEC38" s="250"/>
      <c r="PED38" s="250"/>
      <c r="PEE38" s="250"/>
      <c r="PEF38" s="250"/>
      <c r="PEG38" s="250"/>
      <c r="PEH38" s="250"/>
      <c r="PEI38" s="250"/>
      <c r="PEJ38" s="250"/>
      <c r="PEK38" s="249"/>
      <c r="PEL38" s="250"/>
      <c r="PEM38" s="250"/>
      <c r="PEN38" s="250"/>
      <c r="PEO38" s="250"/>
      <c r="PEP38" s="250"/>
      <c r="PEQ38" s="250"/>
      <c r="PER38" s="250"/>
      <c r="PES38" s="250"/>
      <c r="PET38" s="250"/>
      <c r="PEU38" s="250"/>
      <c r="PEV38" s="250"/>
      <c r="PEW38" s="249"/>
      <c r="PEX38" s="250"/>
      <c r="PEY38" s="250"/>
      <c r="PEZ38" s="250"/>
      <c r="PFA38" s="250"/>
      <c r="PFB38" s="250"/>
      <c r="PFC38" s="250"/>
      <c r="PFD38" s="250"/>
      <c r="PFE38" s="250"/>
      <c r="PFF38" s="250"/>
      <c r="PFG38" s="250"/>
      <c r="PFH38" s="250"/>
      <c r="PFI38" s="249"/>
      <c r="PFJ38" s="250"/>
      <c r="PFK38" s="250"/>
      <c r="PFL38" s="250"/>
      <c r="PFM38" s="250"/>
      <c r="PFN38" s="250"/>
      <c r="PFO38" s="250"/>
      <c r="PFP38" s="250"/>
      <c r="PFQ38" s="250"/>
      <c r="PFR38" s="250"/>
      <c r="PFS38" s="250"/>
      <c r="PFT38" s="250"/>
      <c r="PFU38" s="249"/>
      <c r="PFV38" s="250"/>
      <c r="PFW38" s="250"/>
      <c r="PFX38" s="250"/>
      <c r="PFY38" s="250"/>
      <c r="PFZ38" s="250"/>
      <c r="PGA38" s="250"/>
      <c r="PGB38" s="250"/>
      <c r="PGC38" s="250"/>
      <c r="PGD38" s="250"/>
      <c r="PGE38" s="250"/>
      <c r="PGF38" s="250"/>
      <c r="PGG38" s="249"/>
      <c r="PGH38" s="250"/>
      <c r="PGI38" s="250"/>
      <c r="PGJ38" s="250"/>
      <c r="PGK38" s="250"/>
      <c r="PGL38" s="250"/>
      <c r="PGM38" s="250"/>
      <c r="PGN38" s="250"/>
      <c r="PGO38" s="250"/>
      <c r="PGP38" s="250"/>
      <c r="PGQ38" s="250"/>
      <c r="PGR38" s="250"/>
      <c r="PGS38" s="249"/>
      <c r="PGT38" s="250"/>
      <c r="PGU38" s="250"/>
      <c r="PGV38" s="250"/>
      <c r="PGW38" s="250"/>
      <c r="PGX38" s="250"/>
      <c r="PGY38" s="250"/>
      <c r="PGZ38" s="250"/>
      <c r="PHA38" s="250"/>
      <c r="PHB38" s="250"/>
      <c r="PHC38" s="250"/>
      <c r="PHD38" s="250"/>
      <c r="PHE38" s="249"/>
      <c r="PHF38" s="250"/>
      <c r="PHG38" s="250"/>
      <c r="PHH38" s="250"/>
      <c r="PHI38" s="250"/>
      <c r="PHJ38" s="250"/>
      <c r="PHK38" s="250"/>
      <c r="PHL38" s="250"/>
      <c r="PHM38" s="250"/>
      <c r="PHN38" s="250"/>
      <c r="PHO38" s="250"/>
      <c r="PHP38" s="250"/>
      <c r="PHQ38" s="249"/>
      <c r="PHR38" s="250"/>
      <c r="PHS38" s="250"/>
      <c r="PHT38" s="250"/>
      <c r="PHU38" s="250"/>
      <c r="PHV38" s="250"/>
      <c r="PHW38" s="250"/>
      <c r="PHX38" s="250"/>
      <c r="PHY38" s="250"/>
      <c r="PHZ38" s="250"/>
      <c r="PIA38" s="250"/>
      <c r="PIB38" s="250"/>
      <c r="PIC38" s="249"/>
      <c r="PID38" s="250"/>
      <c r="PIE38" s="250"/>
      <c r="PIF38" s="250"/>
      <c r="PIG38" s="250"/>
      <c r="PIH38" s="250"/>
      <c r="PII38" s="250"/>
      <c r="PIJ38" s="250"/>
      <c r="PIK38" s="250"/>
      <c r="PIL38" s="250"/>
      <c r="PIM38" s="250"/>
      <c r="PIN38" s="250"/>
      <c r="PIO38" s="249"/>
      <c r="PIP38" s="250"/>
      <c r="PIQ38" s="250"/>
      <c r="PIR38" s="250"/>
      <c r="PIS38" s="250"/>
      <c r="PIT38" s="250"/>
      <c r="PIU38" s="250"/>
      <c r="PIV38" s="250"/>
      <c r="PIW38" s="250"/>
      <c r="PIX38" s="250"/>
      <c r="PIY38" s="250"/>
      <c r="PIZ38" s="250"/>
      <c r="PJA38" s="249"/>
      <c r="PJB38" s="250"/>
      <c r="PJC38" s="250"/>
      <c r="PJD38" s="250"/>
      <c r="PJE38" s="250"/>
      <c r="PJF38" s="250"/>
      <c r="PJG38" s="250"/>
      <c r="PJH38" s="250"/>
      <c r="PJI38" s="250"/>
      <c r="PJJ38" s="250"/>
      <c r="PJK38" s="250"/>
      <c r="PJL38" s="250"/>
      <c r="PJM38" s="249"/>
      <c r="PJN38" s="250"/>
      <c r="PJO38" s="250"/>
      <c r="PJP38" s="250"/>
      <c r="PJQ38" s="250"/>
      <c r="PJR38" s="250"/>
      <c r="PJS38" s="250"/>
      <c r="PJT38" s="250"/>
      <c r="PJU38" s="250"/>
      <c r="PJV38" s="250"/>
      <c r="PJW38" s="250"/>
      <c r="PJX38" s="250"/>
      <c r="PJY38" s="249"/>
      <c r="PJZ38" s="250"/>
      <c r="PKA38" s="250"/>
      <c r="PKB38" s="250"/>
      <c r="PKC38" s="250"/>
      <c r="PKD38" s="250"/>
      <c r="PKE38" s="250"/>
      <c r="PKF38" s="250"/>
      <c r="PKG38" s="250"/>
      <c r="PKH38" s="250"/>
      <c r="PKI38" s="250"/>
      <c r="PKJ38" s="250"/>
      <c r="PKK38" s="249"/>
      <c r="PKL38" s="250"/>
      <c r="PKM38" s="250"/>
      <c r="PKN38" s="250"/>
      <c r="PKO38" s="250"/>
      <c r="PKP38" s="250"/>
      <c r="PKQ38" s="250"/>
      <c r="PKR38" s="250"/>
      <c r="PKS38" s="250"/>
      <c r="PKT38" s="250"/>
      <c r="PKU38" s="250"/>
      <c r="PKV38" s="250"/>
      <c r="PKW38" s="249"/>
      <c r="PKX38" s="250"/>
      <c r="PKY38" s="250"/>
      <c r="PKZ38" s="250"/>
      <c r="PLA38" s="250"/>
      <c r="PLB38" s="250"/>
      <c r="PLC38" s="250"/>
      <c r="PLD38" s="250"/>
      <c r="PLE38" s="250"/>
      <c r="PLF38" s="250"/>
      <c r="PLG38" s="250"/>
      <c r="PLH38" s="250"/>
      <c r="PLI38" s="249"/>
      <c r="PLJ38" s="250"/>
      <c r="PLK38" s="250"/>
      <c r="PLL38" s="250"/>
      <c r="PLM38" s="250"/>
      <c r="PLN38" s="250"/>
      <c r="PLO38" s="250"/>
      <c r="PLP38" s="250"/>
      <c r="PLQ38" s="250"/>
      <c r="PLR38" s="250"/>
      <c r="PLS38" s="250"/>
      <c r="PLT38" s="250"/>
      <c r="PLU38" s="249"/>
      <c r="PLV38" s="250"/>
      <c r="PLW38" s="250"/>
      <c r="PLX38" s="250"/>
      <c r="PLY38" s="250"/>
      <c r="PLZ38" s="250"/>
      <c r="PMA38" s="250"/>
      <c r="PMB38" s="250"/>
      <c r="PMC38" s="250"/>
      <c r="PMD38" s="250"/>
      <c r="PME38" s="250"/>
      <c r="PMF38" s="250"/>
      <c r="PMG38" s="249"/>
      <c r="PMH38" s="250"/>
      <c r="PMI38" s="250"/>
      <c r="PMJ38" s="250"/>
      <c r="PMK38" s="250"/>
      <c r="PML38" s="250"/>
      <c r="PMM38" s="250"/>
      <c r="PMN38" s="250"/>
      <c r="PMO38" s="250"/>
      <c r="PMP38" s="250"/>
      <c r="PMQ38" s="250"/>
      <c r="PMR38" s="250"/>
      <c r="PMS38" s="249"/>
      <c r="PMT38" s="250"/>
      <c r="PMU38" s="250"/>
      <c r="PMV38" s="250"/>
      <c r="PMW38" s="250"/>
      <c r="PMX38" s="250"/>
      <c r="PMY38" s="250"/>
      <c r="PMZ38" s="250"/>
      <c r="PNA38" s="250"/>
      <c r="PNB38" s="250"/>
      <c r="PNC38" s="250"/>
      <c r="PND38" s="250"/>
      <c r="PNE38" s="249"/>
      <c r="PNF38" s="250"/>
      <c r="PNG38" s="250"/>
      <c r="PNH38" s="250"/>
      <c r="PNI38" s="250"/>
      <c r="PNJ38" s="250"/>
      <c r="PNK38" s="250"/>
      <c r="PNL38" s="250"/>
      <c r="PNM38" s="250"/>
      <c r="PNN38" s="250"/>
      <c r="PNO38" s="250"/>
      <c r="PNP38" s="250"/>
      <c r="PNQ38" s="249"/>
      <c r="PNR38" s="250"/>
      <c r="PNS38" s="250"/>
      <c r="PNT38" s="250"/>
      <c r="PNU38" s="250"/>
      <c r="PNV38" s="250"/>
      <c r="PNW38" s="250"/>
      <c r="PNX38" s="250"/>
      <c r="PNY38" s="250"/>
      <c r="PNZ38" s="250"/>
      <c r="POA38" s="250"/>
      <c r="POB38" s="250"/>
      <c r="POC38" s="249"/>
      <c r="POD38" s="250"/>
      <c r="POE38" s="250"/>
      <c r="POF38" s="250"/>
      <c r="POG38" s="250"/>
      <c r="POH38" s="250"/>
      <c r="POI38" s="250"/>
      <c r="POJ38" s="250"/>
      <c r="POK38" s="250"/>
      <c r="POL38" s="250"/>
      <c r="POM38" s="250"/>
      <c r="PON38" s="250"/>
      <c r="POO38" s="249"/>
      <c r="POP38" s="250"/>
      <c r="POQ38" s="250"/>
      <c r="POR38" s="250"/>
      <c r="POS38" s="250"/>
      <c r="POT38" s="250"/>
      <c r="POU38" s="250"/>
      <c r="POV38" s="250"/>
      <c r="POW38" s="250"/>
      <c r="POX38" s="250"/>
      <c r="POY38" s="250"/>
      <c r="POZ38" s="250"/>
      <c r="PPA38" s="249"/>
      <c r="PPB38" s="250"/>
      <c r="PPC38" s="250"/>
      <c r="PPD38" s="250"/>
      <c r="PPE38" s="250"/>
      <c r="PPF38" s="250"/>
      <c r="PPG38" s="250"/>
      <c r="PPH38" s="250"/>
      <c r="PPI38" s="250"/>
      <c r="PPJ38" s="250"/>
      <c r="PPK38" s="250"/>
      <c r="PPL38" s="250"/>
      <c r="PPM38" s="249"/>
      <c r="PPN38" s="250"/>
      <c r="PPO38" s="250"/>
      <c r="PPP38" s="250"/>
      <c r="PPQ38" s="250"/>
      <c r="PPR38" s="250"/>
      <c r="PPS38" s="250"/>
      <c r="PPT38" s="250"/>
      <c r="PPU38" s="250"/>
      <c r="PPV38" s="250"/>
      <c r="PPW38" s="250"/>
      <c r="PPX38" s="250"/>
      <c r="PPY38" s="249"/>
      <c r="PPZ38" s="250"/>
      <c r="PQA38" s="250"/>
      <c r="PQB38" s="250"/>
      <c r="PQC38" s="250"/>
      <c r="PQD38" s="250"/>
      <c r="PQE38" s="250"/>
      <c r="PQF38" s="250"/>
      <c r="PQG38" s="250"/>
      <c r="PQH38" s="250"/>
      <c r="PQI38" s="250"/>
      <c r="PQJ38" s="250"/>
      <c r="PQK38" s="249"/>
      <c r="PQL38" s="250"/>
      <c r="PQM38" s="250"/>
      <c r="PQN38" s="250"/>
      <c r="PQO38" s="250"/>
      <c r="PQP38" s="250"/>
      <c r="PQQ38" s="250"/>
      <c r="PQR38" s="250"/>
      <c r="PQS38" s="250"/>
      <c r="PQT38" s="250"/>
      <c r="PQU38" s="250"/>
      <c r="PQV38" s="250"/>
      <c r="PQW38" s="249"/>
      <c r="PQX38" s="250"/>
      <c r="PQY38" s="250"/>
      <c r="PQZ38" s="250"/>
      <c r="PRA38" s="250"/>
      <c r="PRB38" s="250"/>
      <c r="PRC38" s="250"/>
      <c r="PRD38" s="250"/>
      <c r="PRE38" s="250"/>
      <c r="PRF38" s="250"/>
      <c r="PRG38" s="250"/>
      <c r="PRH38" s="250"/>
      <c r="PRI38" s="249"/>
      <c r="PRJ38" s="250"/>
      <c r="PRK38" s="250"/>
      <c r="PRL38" s="250"/>
      <c r="PRM38" s="250"/>
      <c r="PRN38" s="250"/>
      <c r="PRO38" s="250"/>
      <c r="PRP38" s="250"/>
      <c r="PRQ38" s="250"/>
      <c r="PRR38" s="250"/>
      <c r="PRS38" s="250"/>
      <c r="PRT38" s="250"/>
      <c r="PRU38" s="249"/>
      <c r="PRV38" s="250"/>
      <c r="PRW38" s="250"/>
      <c r="PRX38" s="250"/>
      <c r="PRY38" s="250"/>
      <c r="PRZ38" s="250"/>
      <c r="PSA38" s="250"/>
      <c r="PSB38" s="250"/>
      <c r="PSC38" s="250"/>
      <c r="PSD38" s="250"/>
      <c r="PSE38" s="250"/>
      <c r="PSF38" s="250"/>
      <c r="PSG38" s="249"/>
      <c r="PSH38" s="250"/>
      <c r="PSI38" s="250"/>
      <c r="PSJ38" s="250"/>
      <c r="PSK38" s="250"/>
      <c r="PSL38" s="250"/>
      <c r="PSM38" s="250"/>
      <c r="PSN38" s="250"/>
      <c r="PSO38" s="250"/>
      <c r="PSP38" s="250"/>
      <c r="PSQ38" s="250"/>
      <c r="PSR38" s="250"/>
      <c r="PSS38" s="249"/>
      <c r="PST38" s="250"/>
      <c r="PSU38" s="250"/>
      <c r="PSV38" s="250"/>
      <c r="PSW38" s="250"/>
      <c r="PSX38" s="250"/>
      <c r="PSY38" s="250"/>
      <c r="PSZ38" s="250"/>
      <c r="PTA38" s="250"/>
      <c r="PTB38" s="250"/>
      <c r="PTC38" s="250"/>
      <c r="PTD38" s="250"/>
      <c r="PTE38" s="249"/>
      <c r="PTF38" s="250"/>
      <c r="PTG38" s="250"/>
      <c r="PTH38" s="250"/>
      <c r="PTI38" s="250"/>
      <c r="PTJ38" s="250"/>
      <c r="PTK38" s="250"/>
      <c r="PTL38" s="250"/>
      <c r="PTM38" s="250"/>
      <c r="PTN38" s="250"/>
      <c r="PTO38" s="250"/>
      <c r="PTP38" s="250"/>
      <c r="PTQ38" s="249"/>
      <c r="PTR38" s="250"/>
      <c r="PTS38" s="250"/>
      <c r="PTT38" s="250"/>
      <c r="PTU38" s="250"/>
      <c r="PTV38" s="250"/>
      <c r="PTW38" s="250"/>
      <c r="PTX38" s="250"/>
      <c r="PTY38" s="250"/>
      <c r="PTZ38" s="250"/>
      <c r="PUA38" s="250"/>
      <c r="PUB38" s="250"/>
      <c r="PUC38" s="249"/>
      <c r="PUD38" s="250"/>
      <c r="PUE38" s="250"/>
      <c r="PUF38" s="250"/>
      <c r="PUG38" s="250"/>
      <c r="PUH38" s="250"/>
      <c r="PUI38" s="250"/>
      <c r="PUJ38" s="250"/>
      <c r="PUK38" s="250"/>
      <c r="PUL38" s="250"/>
      <c r="PUM38" s="250"/>
      <c r="PUN38" s="250"/>
      <c r="PUO38" s="249"/>
      <c r="PUP38" s="250"/>
      <c r="PUQ38" s="250"/>
      <c r="PUR38" s="250"/>
      <c r="PUS38" s="250"/>
      <c r="PUT38" s="250"/>
      <c r="PUU38" s="250"/>
      <c r="PUV38" s="250"/>
      <c r="PUW38" s="250"/>
      <c r="PUX38" s="250"/>
      <c r="PUY38" s="250"/>
      <c r="PUZ38" s="250"/>
      <c r="PVA38" s="249"/>
      <c r="PVB38" s="250"/>
      <c r="PVC38" s="250"/>
      <c r="PVD38" s="250"/>
      <c r="PVE38" s="250"/>
      <c r="PVF38" s="250"/>
      <c r="PVG38" s="250"/>
      <c r="PVH38" s="250"/>
      <c r="PVI38" s="250"/>
      <c r="PVJ38" s="250"/>
      <c r="PVK38" s="250"/>
      <c r="PVL38" s="250"/>
      <c r="PVM38" s="249"/>
      <c r="PVN38" s="250"/>
      <c r="PVO38" s="250"/>
      <c r="PVP38" s="250"/>
      <c r="PVQ38" s="250"/>
      <c r="PVR38" s="250"/>
      <c r="PVS38" s="250"/>
      <c r="PVT38" s="250"/>
      <c r="PVU38" s="250"/>
      <c r="PVV38" s="250"/>
      <c r="PVW38" s="250"/>
      <c r="PVX38" s="250"/>
      <c r="PVY38" s="249"/>
      <c r="PVZ38" s="250"/>
      <c r="PWA38" s="250"/>
      <c r="PWB38" s="250"/>
      <c r="PWC38" s="250"/>
      <c r="PWD38" s="250"/>
      <c r="PWE38" s="250"/>
      <c r="PWF38" s="250"/>
      <c r="PWG38" s="250"/>
      <c r="PWH38" s="250"/>
      <c r="PWI38" s="250"/>
      <c r="PWJ38" s="250"/>
      <c r="PWK38" s="249"/>
      <c r="PWL38" s="250"/>
      <c r="PWM38" s="250"/>
      <c r="PWN38" s="250"/>
      <c r="PWO38" s="250"/>
      <c r="PWP38" s="250"/>
      <c r="PWQ38" s="250"/>
      <c r="PWR38" s="250"/>
      <c r="PWS38" s="250"/>
      <c r="PWT38" s="250"/>
      <c r="PWU38" s="250"/>
      <c r="PWV38" s="250"/>
      <c r="PWW38" s="249"/>
      <c r="PWX38" s="250"/>
      <c r="PWY38" s="250"/>
      <c r="PWZ38" s="250"/>
      <c r="PXA38" s="250"/>
      <c r="PXB38" s="250"/>
      <c r="PXC38" s="250"/>
      <c r="PXD38" s="250"/>
      <c r="PXE38" s="250"/>
      <c r="PXF38" s="250"/>
      <c r="PXG38" s="250"/>
      <c r="PXH38" s="250"/>
      <c r="PXI38" s="249"/>
      <c r="PXJ38" s="250"/>
      <c r="PXK38" s="250"/>
      <c r="PXL38" s="250"/>
      <c r="PXM38" s="250"/>
      <c r="PXN38" s="250"/>
      <c r="PXO38" s="250"/>
      <c r="PXP38" s="250"/>
      <c r="PXQ38" s="250"/>
      <c r="PXR38" s="250"/>
      <c r="PXS38" s="250"/>
      <c r="PXT38" s="250"/>
      <c r="PXU38" s="249"/>
      <c r="PXV38" s="250"/>
      <c r="PXW38" s="250"/>
      <c r="PXX38" s="250"/>
      <c r="PXY38" s="250"/>
      <c r="PXZ38" s="250"/>
      <c r="PYA38" s="250"/>
      <c r="PYB38" s="250"/>
      <c r="PYC38" s="250"/>
      <c r="PYD38" s="250"/>
      <c r="PYE38" s="250"/>
      <c r="PYF38" s="250"/>
      <c r="PYG38" s="249"/>
      <c r="PYH38" s="250"/>
      <c r="PYI38" s="250"/>
      <c r="PYJ38" s="250"/>
      <c r="PYK38" s="250"/>
      <c r="PYL38" s="250"/>
      <c r="PYM38" s="250"/>
      <c r="PYN38" s="250"/>
      <c r="PYO38" s="250"/>
      <c r="PYP38" s="250"/>
      <c r="PYQ38" s="250"/>
      <c r="PYR38" s="250"/>
      <c r="PYS38" s="249"/>
      <c r="PYT38" s="250"/>
      <c r="PYU38" s="250"/>
      <c r="PYV38" s="250"/>
      <c r="PYW38" s="250"/>
      <c r="PYX38" s="250"/>
      <c r="PYY38" s="250"/>
      <c r="PYZ38" s="250"/>
      <c r="PZA38" s="250"/>
      <c r="PZB38" s="250"/>
      <c r="PZC38" s="250"/>
      <c r="PZD38" s="250"/>
      <c r="PZE38" s="249"/>
      <c r="PZF38" s="250"/>
      <c r="PZG38" s="250"/>
      <c r="PZH38" s="250"/>
      <c r="PZI38" s="250"/>
      <c r="PZJ38" s="250"/>
      <c r="PZK38" s="250"/>
      <c r="PZL38" s="250"/>
      <c r="PZM38" s="250"/>
      <c r="PZN38" s="250"/>
      <c r="PZO38" s="250"/>
      <c r="PZP38" s="250"/>
      <c r="PZQ38" s="249"/>
      <c r="PZR38" s="250"/>
      <c r="PZS38" s="250"/>
      <c r="PZT38" s="250"/>
      <c r="PZU38" s="250"/>
      <c r="PZV38" s="250"/>
      <c r="PZW38" s="250"/>
      <c r="PZX38" s="250"/>
      <c r="PZY38" s="250"/>
      <c r="PZZ38" s="250"/>
      <c r="QAA38" s="250"/>
      <c r="QAB38" s="250"/>
      <c r="QAC38" s="249"/>
      <c r="QAD38" s="250"/>
      <c r="QAE38" s="250"/>
      <c r="QAF38" s="250"/>
      <c r="QAG38" s="250"/>
      <c r="QAH38" s="250"/>
      <c r="QAI38" s="250"/>
      <c r="QAJ38" s="250"/>
      <c r="QAK38" s="250"/>
      <c r="QAL38" s="250"/>
      <c r="QAM38" s="250"/>
      <c r="QAN38" s="250"/>
      <c r="QAO38" s="249"/>
      <c r="QAP38" s="250"/>
      <c r="QAQ38" s="250"/>
      <c r="QAR38" s="250"/>
      <c r="QAS38" s="250"/>
      <c r="QAT38" s="250"/>
      <c r="QAU38" s="250"/>
      <c r="QAV38" s="250"/>
      <c r="QAW38" s="250"/>
      <c r="QAX38" s="250"/>
      <c r="QAY38" s="250"/>
      <c r="QAZ38" s="250"/>
      <c r="QBA38" s="249"/>
      <c r="QBB38" s="250"/>
      <c r="QBC38" s="250"/>
      <c r="QBD38" s="250"/>
      <c r="QBE38" s="250"/>
      <c r="QBF38" s="250"/>
      <c r="QBG38" s="250"/>
      <c r="QBH38" s="250"/>
      <c r="QBI38" s="250"/>
      <c r="QBJ38" s="250"/>
      <c r="QBK38" s="250"/>
      <c r="QBL38" s="250"/>
      <c r="QBM38" s="249"/>
      <c r="QBN38" s="250"/>
      <c r="QBO38" s="250"/>
      <c r="QBP38" s="250"/>
      <c r="QBQ38" s="250"/>
      <c r="QBR38" s="250"/>
      <c r="QBS38" s="250"/>
      <c r="QBT38" s="250"/>
      <c r="QBU38" s="250"/>
      <c r="QBV38" s="250"/>
      <c r="QBW38" s="250"/>
      <c r="QBX38" s="250"/>
      <c r="QBY38" s="249"/>
      <c r="QBZ38" s="250"/>
      <c r="QCA38" s="250"/>
      <c r="QCB38" s="250"/>
      <c r="QCC38" s="250"/>
      <c r="QCD38" s="250"/>
      <c r="QCE38" s="250"/>
      <c r="QCF38" s="250"/>
      <c r="QCG38" s="250"/>
      <c r="QCH38" s="250"/>
      <c r="QCI38" s="250"/>
      <c r="QCJ38" s="250"/>
      <c r="QCK38" s="249"/>
      <c r="QCL38" s="250"/>
      <c r="QCM38" s="250"/>
      <c r="QCN38" s="250"/>
      <c r="QCO38" s="250"/>
      <c r="QCP38" s="250"/>
      <c r="QCQ38" s="250"/>
      <c r="QCR38" s="250"/>
      <c r="QCS38" s="250"/>
      <c r="QCT38" s="250"/>
      <c r="QCU38" s="250"/>
      <c r="QCV38" s="250"/>
      <c r="QCW38" s="249"/>
      <c r="QCX38" s="250"/>
      <c r="QCY38" s="250"/>
      <c r="QCZ38" s="250"/>
      <c r="QDA38" s="250"/>
      <c r="QDB38" s="250"/>
      <c r="QDC38" s="250"/>
      <c r="QDD38" s="250"/>
      <c r="QDE38" s="250"/>
      <c r="QDF38" s="250"/>
      <c r="QDG38" s="250"/>
      <c r="QDH38" s="250"/>
      <c r="QDI38" s="249"/>
      <c r="QDJ38" s="250"/>
      <c r="QDK38" s="250"/>
      <c r="QDL38" s="250"/>
      <c r="QDM38" s="250"/>
      <c r="QDN38" s="250"/>
      <c r="QDO38" s="250"/>
      <c r="QDP38" s="250"/>
      <c r="QDQ38" s="250"/>
      <c r="QDR38" s="250"/>
      <c r="QDS38" s="250"/>
      <c r="QDT38" s="250"/>
      <c r="QDU38" s="249"/>
      <c r="QDV38" s="250"/>
      <c r="QDW38" s="250"/>
      <c r="QDX38" s="250"/>
      <c r="QDY38" s="250"/>
      <c r="QDZ38" s="250"/>
      <c r="QEA38" s="250"/>
      <c r="QEB38" s="250"/>
      <c r="QEC38" s="250"/>
      <c r="QED38" s="250"/>
      <c r="QEE38" s="250"/>
      <c r="QEF38" s="250"/>
      <c r="QEG38" s="249"/>
      <c r="QEH38" s="250"/>
      <c r="QEI38" s="250"/>
      <c r="QEJ38" s="250"/>
      <c r="QEK38" s="250"/>
      <c r="QEL38" s="250"/>
      <c r="QEM38" s="250"/>
      <c r="QEN38" s="250"/>
      <c r="QEO38" s="250"/>
      <c r="QEP38" s="250"/>
      <c r="QEQ38" s="250"/>
      <c r="QER38" s="250"/>
      <c r="QES38" s="249"/>
      <c r="QET38" s="250"/>
      <c r="QEU38" s="250"/>
      <c r="QEV38" s="250"/>
      <c r="QEW38" s="250"/>
      <c r="QEX38" s="250"/>
      <c r="QEY38" s="250"/>
      <c r="QEZ38" s="250"/>
      <c r="QFA38" s="250"/>
      <c r="QFB38" s="250"/>
      <c r="QFC38" s="250"/>
      <c r="QFD38" s="250"/>
      <c r="QFE38" s="249"/>
      <c r="QFF38" s="250"/>
      <c r="QFG38" s="250"/>
      <c r="QFH38" s="250"/>
      <c r="QFI38" s="250"/>
      <c r="QFJ38" s="250"/>
      <c r="QFK38" s="250"/>
      <c r="QFL38" s="250"/>
      <c r="QFM38" s="250"/>
      <c r="QFN38" s="250"/>
      <c r="QFO38" s="250"/>
      <c r="QFP38" s="250"/>
      <c r="QFQ38" s="249"/>
      <c r="QFR38" s="250"/>
      <c r="QFS38" s="250"/>
      <c r="QFT38" s="250"/>
      <c r="QFU38" s="250"/>
      <c r="QFV38" s="250"/>
      <c r="QFW38" s="250"/>
      <c r="QFX38" s="250"/>
      <c r="QFY38" s="250"/>
      <c r="QFZ38" s="250"/>
      <c r="QGA38" s="250"/>
      <c r="QGB38" s="250"/>
      <c r="QGC38" s="249"/>
      <c r="QGD38" s="250"/>
      <c r="QGE38" s="250"/>
      <c r="QGF38" s="250"/>
      <c r="QGG38" s="250"/>
      <c r="QGH38" s="250"/>
      <c r="QGI38" s="250"/>
      <c r="QGJ38" s="250"/>
      <c r="QGK38" s="250"/>
      <c r="QGL38" s="250"/>
      <c r="QGM38" s="250"/>
      <c r="QGN38" s="250"/>
      <c r="QGO38" s="249"/>
      <c r="QGP38" s="250"/>
      <c r="QGQ38" s="250"/>
      <c r="QGR38" s="250"/>
      <c r="QGS38" s="250"/>
      <c r="QGT38" s="250"/>
      <c r="QGU38" s="250"/>
      <c r="QGV38" s="250"/>
      <c r="QGW38" s="250"/>
      <c r="QGX38" s="250"/>
      <c r="QGY38" s="250"/>
      <c r="QGZ38" s="250"/>
      <c r="QHA38" s="249"/>
      <c r="QHB38" s="250"/>
      <c r="QHC38" s="250"/>
      <c r="QHD38" s="250"/>
      <c r="QHE38" s="250"/>
      <c r="QHF38" s="250"/>
      <c r="QHG38" s="250"/>
      <c r="QHH38" s="250"/>
      <c r="QHI38" s="250"/>
      <c r="QHJ38" s="250"/>
      <c r="QHK38" s="250"/>
      <c r="QHL38" s="250"/>
      <c r="QHM38" s="249"/>
      <c r="QHN38" s="250"/>
      <c r="QHO38" s="250"/>
      <c r="QHP38" s="250"/>
      <c r="QHQ38" s="250"/>
      <c r="QHR38" s="250"/>
      <c r="QHS38" s="250"/>
      <c r="QHT38" s="250"/>
      <c r="QHU38" s="250"/>
      <c r="QHV38" s="250"/>
      <c r="QHW38" s="250"/>
      <c r="QHX38" s="250"/>
      <c r="QHY38" s="249"/>
      <c r="QHZ38" s="250"/>
      <c r="QIA38" s="250"/>
      <c r="QIB38" s="250"/>
      <c r="QIC38" s="250"/>
      <c r="QID38" s="250"/>
      <c r="QIE38" s="250"/>
      <c r="QIF38" s="250"/>
      <c r="QIG38" s="250"/>
      <c r="QIH38" s="250"/>
      <c r="QII38" s="250"/>
      <c r="QIJ38" s="250"/>
      <c r="QIK38" s="249"/>
      <c r="QIL38" s="250"/>
      <c r="QIM38" s="250"/>
      <c r="QIN38" s="250"/>
      <c r="QIO38" s="250"/>
      <c r="QIP38" s="250"/>
      <c r="QIQ38" s="250"/>
      <c r="QIR38" s="250"/>
      <c r="QIS38" s="250"/>
      <c r="QIT38" s="250"/>
      <c r="QIU38" s="250"/>
      <c r="QIV38" s="250"/>
      <c r="QIW38" s="249"/>
      <c r="QIX38" s="250"/>
      <c r="QIY38" s="250"/>
      <c r="QIZ38" s="250"/>
      <c r="QJA38" s="250"/>
      <c r="QJB38" s="250"/>
      <c r="QJC38" s="250"/>
      <c r="QJD38" s="250"/>
      <c r="QJE38" s="250"/>
      <c r="QJF38" s="250"/>
      <c r="QJG38" s="250"/>
      <c r="QJH38" s="250"/>
      <c r="QJI38" s="249"/>
      <c r="QJJ38" s="250"/>
      <c r="QJK38" s="250"/>
      <c r="QJL38" s="250"/>
      <c r="QJM38" s="250"/>
      <c r="QJN38" s="250"/>
      <c r="QJO38" s="250"/>
      <c r="QJP38" s="250"/>
      <c r="QJQ38" s="250"/>
      <c r="QJR38" s="250"/>
      <c r="QJS38" s="250"/>
      <c r="QJT38" s="250"/>
      <c r="QJU38" s="249"/>
      <c r="QJV38" s="250"/>
      <c r="QJW38" s="250"/>
      <c r="QJX38" s="250"/>
      <c r="QJY38" s="250"/>
      <c r="QJZ38" s="250"/>
      <c r="QKA38" s="250"/>
      <c r="QKB38" s="250"/>
      <c r="QKC38" s="250"/>
      <c r="QKD38" s="250"/>
      <c r="QKE38" s="250"/>
      <c r="QKF38" s="250"/>
      <c r="QKG38" s="249"/>
      <c r="QKH38" s="250"/>
      <c r="QKI38" s="250"/>
      <c r="QKJ38" s="250"/>
      <c r="QKK38" s="250"/>
      <c r="QKL38" s="250"/>
      <c r="QKM38" s="250"/>
      <c r="QKN38" s="250"/>
      <c r="QKO38" s="250"/>
      <c r="QKP38" s="250"/>
      <c r="QKQ38" s="250"/>
      <c r="QKR38" s="250"/>
      <c r="QKS38" s="249"/>
      <c r="QKT38" s="250"/>
      <c r="QKU38" s="250"/>
      <c r="QKV38" s="250"/>
      <c r="QKW38" s="250"/>
      <c r="QKX38" s="250"/>
      <c r="QKY38" s="250"/>
      <c r="QKZ38" s="250"/>
      <c r="QLA38" s="250"/>
      <c r="QLB38" s="250"/>
      <c r="QLC38" s="250"/>
      <c r="QLD38" s="250"/>
      <c r="QLE38" s="249"/>
      <c r="QLF38" s="250"/>
      <c r="QLG38" s="250"/>
      <c r="QLH38" s="250"/>
      <c r="QLI38" s="250"/>
      <c r="QLJ38" s="250"/>
      <c r="QLK38" s="250"/>
      <c r="QLL38" s="250"/>
      <c r="QLM38" s="250"/>
      <c r="QLN38" s="250"/>
      <c r="QLO38" s="250"/>
      <c r="QLP38" s="250"/>
      <c r="QLQ38" s="249"/>
      <c r="QLR38" s="250"/>
      <c r="QLS38" s="250"/>
      <c r="QLT38" s="250"/>
      <c r="QLU38" s="250"/>
      <c r="QLV38" s="250"/>
      <c r="QLW38" s="250"/>
      <c r="QLX38" s="250"/>
      <c r="QLY38" s="250"/>
      <c r="QLZ38" s="250"/>
      <c r="QMA38" s="250"/>
      <c r="QMB38" s="250"/>
      <c r="QMC38" s="249"/>
      <c r="QMD38" s="250"/>
      <c r="QME38" s="250"/>
      <c r="QMF38" s="250"/>
      <c r="QMG38" s="250"/>
      <c r="QMH38" s="250"/>
      <c r="QMI38" s="250"/>
      <c r="QMJ38" s="250"/>
      <c r="QMK38" s="250"/>
      <c r="QML38" s="250"/>
      <c r="QMM38" s="250"/>
      <c r="QMN38" s="250"/>
      <c r="QMO38" s="249"/>
      <c r="QMP38" s="250"/>
      <c r="QMQ38" s="250"/>
      <c r="QMR38" s="250"/>
      <c r="QMS38" s="250"/>
      <c r="QMT38" s="250"/>
      <c r="QMU38" s="250"/>
      <c r="QMV38" s="250"/>
      <c r="QMW38" s="250"/>
      <c r="QMX38" s="250"/>
      <c r="QMY38" s="250"/>
      <c r="QMZ38" s="250"/>
      <c r="QNA38" s="249"/>
      <c r="QNB38" s="250"/>
      <c r="QNC38" s="250"/>
      <c r="QND38" s="250"/>
      <c r="QNE38" s="250"/>
      <c r="QNF38" s="250"/>
      <c r="QNG38" s="250"/>
      <c r="QNH38" s="250"/>
      <c r="QNI38" s="250"/>
      <c r="QNJ38" s="250"/>
      <c r="QNK38" s="250"/>
      <c r="QNL38" s="250"/>
      <c r="QNM38" s="249"/>
      <c r="QNN38" s="250"/>
      <c r="QNO38" s="250"/>
      <c r="QNP38" s="250"/>
      <c r="QNQ38" s="250"/>
      <c r="QNR38" s="250"/>
      <c r="QNS38" s="250"/>
      <c r="QNT38" s="250"/>
      <c r="QNU38" s="250"/>
      <c r="QNV38" s="250"/>
      <c r="QNW38" s="250"/>
      <c r="QNX38" s="250"/>
      <c r="QNY38" s="249"/>
      <c r="QNZ38" s="250"/>
      <c r="QOA38" s="250"/>
      <c r="QOB38" s="250"/>
      <c r="QOC38" s="250"/>
      <c r="QOD38" s="250"/>
      <c r="QOE38" s="250"/>
      <c r="QOF38" s="250"/>
      <c r="QOG38" s="250"/>
      <c r="QOH38" s="250"/>
      <c r="QOI38" s="250"/>
      <c r="QOJ38" s="250"/>
      <c r="QOK38" s="249"/>
      <c r="QOL38" s="250"/>
      <c r="QOM38" s="250"/>
      <c r="QON38" s="250"/>
      <c r="QOO38" s="250"/>
      <c r="QOP38" s="250"/>
      <c r="QOQ38" s="250"/>
      <c r="QOR38" s="250"/>
      <c r="QOS38" s="250"/>
      <c r="QOT38" s="250"/>
      <c r="QOU38" s="250"/>
      <c r="QOV38" s="250"/>
      <c r="QOW38" s="249"/>
      <c r="QOX38" s="250"/>
      <c r="QOY38" s="250"/>
      <c r="QOZ38" s="250"/>
      <c r="QPA38" s="250"/>
      <c r="QPB38" s="250"/>
      <c r="QPC38" s="250"/>
      <c r="QPD38" s="250"/>
      <c r="QPE38" s="250"/>
      <c r="QPF38" s="250"/>
      <c r="QPG38" s="250"/>
      <c r="QPH38" s="250"/>
      <c r="QPI38" s="249"/>
      <c r="QPJ38" s="250"/>
      <c r="QPK38" s="250"/>
      <c r="QPL38" s="250"/>
      <c r="QPM38" s="250"/>
      <c r="QPN38" s="250"/>
      <c r="QPO38" s="250"/>
      <c r="QPP38" s="250"/>
      <c r="QPQ38" s="250"/>
      <c r="QPR38" s="250"/>
      <c r="QPS38" s="250"/>
      <c r="QPT38" s="250"/>
      <c r="QPU38" s="249"/>
      <c r="QPV38" s="250"/>
      <c r="QPW38" s="250"/>
      <c r="QPX38" s="250"/>
      <c r="QPY38" s="250"/>
      <c r="QPZ38" s="250"/>
      <c r="QQA38" s="250"/>
      <c r="QQB38" s="250"/>
      <c r="QQC38" s="250"/>
      <c r="QQD38" s="250"/>
      <c r="QQE38" s="250"/>
      <c r="QQF38" s="250"/>
      <c r="QQG38" s="249"/>
      <c r="QQH38" s="250"/>
      <c r="QQI38" s="250"/>
      <c r="QQJ38" s="250"/>
      <c r="QQK38" s="250"/>
      <c r="QQL38" s="250"/>
      <c r="QQM38" s="250"/>
      <c r="QQN38" s="250"/>
      <c r="QQO38" s="250"/>
      <c r="QQP38" s="250"/>
      <c r="QQQ38" s="250"/>
      <c r="QQR38" s="250"/>
      <c r="QQS38" s="249"/>
      <c r="QQT38" s="250"/>
      <c r="QQU38" s="250"/>
      <c r="QQV38" s="250"/>
      <c r="QQW38" s="250"/>
      <c r="QQX38" s="250"/>
      <c r="QQY38" s="250"/>
      <c r="QQZ38" s="250"/>
      <c r="QRA38" s="250"/>
      <c r="QRB38" s="250"/>
      <c r="QRC38" s="250"/>
      <c r="QRD38" s="250"/>
      <c r="QRE38" s="249"/>
      <c r="QRF38" s="250"/>
      <c r="QRG38" s="250"/>
      <c r="QRH38" s="250"/>
      <c r="QRI38" s="250"/>
      <c r="QRJ38" s="250"/>
      <c r="QRK38" s="250"/>
      <c r="QRL38" s="250"/>
      <c r="QRM38" s="250"/>
      <c r="QRN38" s="250"/>
      <c r="QRO38" s="250"/>
      <c r="QRP38" s="250"/>
      <c r="QRQ38" s="249"/>
      <c r="QRR38" s="250"/>
      <c r="QRS38" s="250"/>
      <c r="QRT38" s="250"/>
      <c r="QRU38" s="250"/>
      <c r="QRV38" s="250"/>
      <c r="QRW38" s="250"/>
      <c r="QRX38" s="250"/>
      <c r="QRY38" s="250"/>
      <c r="QRZ38" s="250"/>
      <c r="QSA38" s="250"/>
      <c r="QSB38" s="250"/>
      <c r="QSC38" s="249"/>
      <c r="QSD38" s="250"/>
      <c r="QSE38" s="250"/>
      <c r="QSF38" s="250"/>
      <c r="QSG38" s="250"/>
      <c r="QSH38" s="250"/>
      <c r="QSI38" s="250"/>
      <c r="QSJ38" s="250"/>
      <c r="QSK38" s="250"/>
      <c r="QSL38" s="250"/>
      <c r="QSM38" s="250"/>
      <c r="QSN38" s="250"/>
      <c r="QSO38" s="249"/>
      <c r="QSP38" s="250"/>
      <c r="QSQ38" s="250"/>
      <c r="QSR38" s="250"/>
      <c r="QSS38" s="250"/>
      <c r="QST38" s="250"/>
      <c r="QSU38" s="250"/>
      <c r="QSV38" s="250"/>
      <c r="QSW38" s="250"/>
      <c r="QSX38" s="250"/>
      <c r="QSY38" s="250"/>
      <c r="QSZ38" s="250"/>
      <c r="QTA38" s="249"/>
      <c r="QTB38" s="250"/>
      <c r="QTC38" s="250"/>
      <c r="QTD38" s="250"/>
      <c r="QTE38" s="250"/>
      <c r="QTF38" s="250"/>
      <c r="QTG38" s="250"/>
      <c r="QTH38" s="250"/>
      <c r="QTI38" s="250"/>
      <c r="QTJ38" s="250"/>
      <c r="QTK38" s="250"/>
      <c r="QTL38" s="250"/>
      <c r="QTM38" s="249"/>
      <c r="QTN38" s="250"/>
      <c r="QTO38" s="250"/>
      <c r="QTP38" s="250"/>
      <c r="QTQ38" s="250"/>
      <c r="QTR38" s="250"/>
      <c r="QTS38" s="250"/>
      <c r="QTT38" s="250"/>
      <c r="QTU38" s="250"/>
      <c r="QTV38" s="250"/>
      <c r="QTW38" s="250"/>
      <c r="QTX38" s="250"/>
      <c r="QTY38" s="249"/>
      <c r="QTZ38" s="250"/>
      <c r="QUA38" s="250"/>
      <c r="QUB38" s="250"/>
      <c r="QUC38" s="250"/>
      <c r="QUD38" s="250"/>
      <c r="QUE38" s="250"/>
      <c r="QUF38" s="250"/>
      <c r="QUG38" s="250"/>
      <c r="QUH38" s="250"/>
      <c r="QUI38" s="250"/>
      <c r="QUJ38" s="250"/>
      <c r="QUK38" s="249"/>
      <c r="QUL38" s="250"/>
      <c r="QUM38" s="250"/>
      <c r="QUN38" s="250"/>
      <c r="QUO38" s="250"/>
      <c r="QUP38" s="250"/>
      <c r="QUQ38" s="250"/>
      <c r="QUR38" s="250"/>
      <c r="QUS38" s="250"/>
      <c r="QUT38" s="250"/>
      <c r="QUU38" s="250"/>
      <c r="QUV38" s="250"/>
      <c r="QUW38" s="249"/>
      <c r="QUX38" s="250"/>
      <c r="QUY38" s="250"/>
      <c r="QUZ38" s="250"/>
      <c r="QVA38" s="250"/>
      <c r="QVB38" s="250"/>
      <c r="QVC38" s="250"/>
      <c r="QVD38" s="250"/>
      <c r="QVE38" s="250"/>
      <c r="QVF38" s="250"/>
      <c r="QVG38" s="250"/>
      <c r="QVH38" s="250"/>
      <c r="QVI38" s="249"/>
      <c r="QVJ38" s="250"/>
      <c r="QVK38" s="250"/>
      <c r="QVL38" s="250"/>
      <c r="QVM38" s="250"/>
      <c r="QVN38" s="250"/>
      <c r="QVO38" s="250"/>
      <c r="QVP38" s="250"/>
      <c r="QVQ38" s="250"/>
      <c r="QVR38" s="250"/>
      <c r="QVS38" s="250"/>
      <c r="QVT38" s="250"/>
      <c r="QVU38" s="249"/>
      <c r="QVV38" s="250"/>
      <c r="QVW38" s="250"/>
      <c r="QVX38" s="250"/>
      <c r="QVY38" s="250"/>
      <c r="QVZ38" s="250"/>
      <c r="QWA38" s="250"/>
      <c r="QWB38" s="250"/>
      <c r="QWC38" s="250"/>
      <c r="QWD38" s="250"/>
      <c r="QWE38" s="250"/>
      <c r="QWF38" s="250"/>
      <c r="QWG38" s="249"/>
      <c r="QWH38" s="250"/>
      <c r="QWI38" s="250"/>
      <c r="QWJ38" s="250"/>
      <c r="QWK38" s="250"/>
      <c r="QWL38" s="250"/>
      <c r="QWM38" s="250"/>
      <c r="QWN38" s="250"/>
      <c r="QWO38" s="250"/>
      <c r="QWP38" s="250"/>
      <c r="QWQ38" s="250"/>
      <c r="QWR38" s="250"/>
      <c r="QWS38" s="249"/>
      <c r="QWT38" s="250"/>
      <c r="QWU38" s="250"/>
      <c r="QWV38" s="250"/>
      <c r="QWW38" s="250"/>
      <c r="QWX38" s="250"/>
      <c r="QWY38" s="250"/>
      <c r="QWZ38" s="250"/>
      <c r="QXA38" s="250"/>
      <c r="QXB38" s="250"/>
      <c r="QXC38" s="250"/>
      <c r="QXD38" s="250"/>
      <c r="QXE38" s="249"/>
      <c r="QXF38" s="250"/>
      <c r="QXG38" s="250"/>
      <c r="QXH38" s="250"/>
      <c r="QXI38" s="250"/>
      <c r="QXJ38" s="250"/>
      <c r="QXK38" s="250"/>
      <c r="QXL38" s="250"/>
      <c r="QXM38" s="250"/>
      <c r="QXN38" s="250"/>
      <c r="QXO38" s="250"/>
      <c r="QXP38" s="250"/>
      <c r="QXQ38" s="249"/>
      <c r="QXR38" s="250"/>
      <c r="QXS38" s="250"/>
      <c r="QXT38" s="250"/>
      <c r="QXU38" s="250"/>
      <c r="QXV38" s="250"/>
      <c r="QXW38" s="250"/>
      <c r="QXX38" s="250"/>
      <c r="QXY38" s="250"/>
      <c r="QXZ38" s="250"/>
      <c r="QYA38" s="250"/>
      <c r="QYB38" s="250"/>
      <c r="QYC38" s="249"/>
      <c r="QYD38" s="250"/>
      <c r="QYE38" s="250"/>
      <c r="QYF38" s="250"/>
      <c r="QYG38" s="250"/>
      <c r="QYH38" s="250"/>
      <c r="QYI38" s="250"/>
      <c r="QYJ38" s="250"/>
      <c r="QYK38" s="250"/>
      <c r="QYL38" s="250"/>
      <c r="QYM38" s="250"/>
      <c r="QYN38" s="250"/>
      <c r="QYO38" s="249"/>
      <c r="QYP38" s="250"/>
      <c r="QYQ38" s="250"/>
      <c r="QYR38" s="250"/>
      <c r="QYS38" s="250"/>
      <c r="QYT38" s="250"/>
      <c r="QYU38" s="250"/>
      <c r="QYV38" s="250"/>
      <c r="QYW38" s="250"/>
      <c r="QYX38" s="250"/>
      <c r="QYY38" s="250"/>
      <c r="QYZ38" s="250"/>
      <c r="QZA38" s="249"/>
      <c r="QZB38" s="250"/>
      <c r="QZC38" s="250"/>
      <c r="QZD38" s="250"/>
      <c r="QZE38" s="250"/>
      <c r="QZF38" s="250"/>
      <c r="QZG38" s="250"/>
      <c r="QZH38" s="250"/>
      <c r="QZI38" s="250"/>
      <c r="QZJ38" s="250"/>
      <c r="QZK38" s="250"/>
      <c r="QZL38" s="250"/>
      <c r="QZM38" s="249"/>
      <c r="QZN38" s="250"/>
      <c r="QZO38" s="250"/>
      <c r="QZP38" s="250"/>
      <c r="QZQ38" s="250"/>
      <c r="QZR38" s="250"/>
      <c r="QZS38" s="250"/>
      <c r="QZT38" s="250"/>
      <c r="QZU38" s="250"/>
      <c r="QZV38" s="250"/>
      <c r="QZW38" s="250"/>
      <c r="QZX38" s="250"/>
      <c r="QZY38" s="249"/>
      <c r="QZZ38" s="250"/>
      <c r="RAA38" s="250"/>
      <c r="RAB38" s="250"/>
      <c r="RAC38" s="250"/>
      <c r="RAD38" s="250"/>
      <c r="RAE38" s="250"/>
      <c r="RAF38" s="250"/>
      <c r="RAG38" s="250"/>
      <c r="RAH38" s="250"/>
      <c r="RAI38" s="250"/>
      <c r="RAJ38" s="250"/>
      <c r="RAK38" s="249"/>
      <c r="RAL38" s="250"/>
      <c r="RAM38" s="250"/>
      <c r="RAN38" s="250"/>
      <c r="RAO38" s="250"/>
      <c r="RAP38" s="250"/>
      <c r="RAQ38" s="250"/>
      <c r="RAR38" s="250"/>
      <c r="RAS38" s="250"/>
      <c r="RAT38" s="250"/>
      <c r="RAU38" s="250"/>
      <c r="RAV38" s="250"/>
      <c r="RAW38" s="249"/>
      <c r="RAX38" s="250"/>
      <c r="RAY38" s="250"/>
      <c r="RAZ38" s="250"/>
      <c r="RBA38" s="250"/>
      <c r="RBB38" s="250"/>
      <c r="RBC38" s="250"/>
      <c r="RBD38" s="250"/>
      <c r="RBE38" s="250"/>
      <c r="RBF38" s="250"/>
      <c r="RBG38" s="250"/>
      <c r="RBH38" s="250"/>
      <c r="RBI38" s="249"/>
      <c r="RBJ38" s="250"/>
      <c r="RBK38" s="250"/>
      <c r="RBL38" s="250"/>
      <c r="RBM38" s="250"/>
      <c r="RBN38" s="250"/>
      <c r="RBO38" s="250"/>
      <c r="RBP38" s="250"/>
      <c r="RBQ38" s="250"/>
      <c r="RBR38" s="250"/>
      <c r="RBS38" s="250"/>
      <c r="RBT38" s="250"/>
      <c r="RBU38" s="249"/>
      <c r="RBV38" s="250"/>
      <c r="RBW38" s="250"/>
      <c r="RBX38" s="250"/>
      <c r="RBY38" s="250"/>
      <c r="RBZ38" s="250"/>
      <c r="RCA38" s="250"/>
      <c r="RCB38" s="250"/>
      <c r="RCC38" s="250"/>
      <c r="RCD38" s="250"/>
      <c r="RCE38" s="250"/>
      <c r="RCF38" s="250"/>
      <c r="RCG38" s="249"/>
      <c r="RCH38" s="250"/>
      <c r="RCI38" s="250"/>
      <c r="RCJ38" s="250"/>
      <c r="RCK38" s="250"/>
      <c r="RCL38" s="250"/>
      <c r="RCM38" s="250"/>
      <c r="RCN38" s="250"/>
      <c r="RCO38" s="250"/>
      <c r="RCP38" s="250"/>
      <c r="RCQ38" s="250"/>
      <c r="RCR38" s="250"/>
      <c r="RCS38" s="249"/>
      <c r="RCT38" s="250"/>
      <c r="RCU38" s="250"/>
      <c r="RCV38" s="250"/>
      <c r="RCW38" s="250"/>
      <c r="RCX38" s="250"/>
      <c r="RCY38" s="250"/>
      <c r="RCZ38" s="250"/>
      <c r="RDA38" s="250"/>
      <c r="RDB38" s="250"/>
      <c r="RDC38" s="250"/>
      <c r="RDD38" s="250"/>
      <c r="RDE38" s="249"/>
      <c r="RDF38" s="250"/>
      <c r="RDG38" s="250"/>
      <c r="RDH38" s="250"/>
      <c r="RDI38" s="250"/>
      <c r="RDJ38" s="250"/>
      <c r="RDK38" s="250"/>
      <c r="RDL38" s="250"/>
      <c r="RDM38" s="250"/>
      <c r="RDN38" s="250"/>
      <c r="RDO38" s="250"/>
      <c r="RDP38" s="250"/>
      <c r="RDQ38" s="249"/>
      <c r="RDR38" s="250"/>
      <c r="RDS38" s="250"/>
      <c r="RDT38" s="250"/>
      <c r="RDU38" s="250"/>
      <c r="RDV38" s="250"/>
      <c r="RDW38" s="250"/>
      <c r="RDX38" s="250"/>
      <c r="RDY38" s="250"/>
      <c r="RDZ38" s="250"/>
      <c r="REA38" s="250"/>
      <c r="REB38" s="250"/>
      <c r="REC38" s="249"/>
      <c r="RED38" s="250"/>
      <c r="REE38" s="250"/>
      <c r="REF38" s="250"/>
      <c r="REG38" s="250"/>
      <c r="REH38" s="250"/>
      <c r="REI38" s="250"/>
      <c r="REJ38" s="250"/>
      <c r="REK38" s="250"/>
      <c r="REL38" s="250"/>
      <c r="REM38" s="250"/>
      <c r="REN38" s="250"/>
      <c r="REO38" s="249"/>
      <c r="REP38" s="250"/>
      <c r="REQ38" s="250"/>
      <c r="RER38" s="250"/>
      <c r="RES38" s="250"/>
      <c r="RET38" s="250"/>
      <c r="REU38" s="250"/>
      <c r="REV38" s="250"/>
      <c r="REW38" s="250"/>
      <c r="REX38" s="250"/>
      <c r="REY38" s="250"/>
      <c r="REZ38" s="250"/>
      <c r="RFA38" s="249"/>
      <c r="RFB38" s="250"/>
      <c r="RFC38" s="250"/>
      <c r="RFD38" s="250"/>
      <c r="RFE38" s="250"/>
      <c r="RFF38" s="250"/>
      <c r="RFG38" s="250"/>
      <c r="RFH38" s="250"/>
      <c r="RFI38" s="250"/>
      <c r="RFJ38" s="250"/>
      <c r="RFK38" s="250"/>
      <c r="RFL38" s="250"/>
      <c r="RFM38" s="249"/>
      <c r="RFN38" s="250"/>
      <c r="RFO38" s="250"/>
      <c r="RFP38" s="250"/>
      <c r="RFQ38" s="250"/>
      <c r="RFR38" s="250"/>
      <c r="RFS38" s="250"/>
      <c r="RFT38" s="250"/>
      <c r="RFU38" s="250"/>
      <c r="RFV38" s="250"/>
      <c r="RFW38" s="250"/>
      <c r="RFX38" s="250"/>
      <c r="RFY38" s="249"/>
      <c r="RFZ38" s="250"/>
      <c r="RGA38" s="250"/>
      <c r="RGB38" s="250"/>
      <c r="RGC38" s="250"/>
      <c r="RGD38" s="250"/>
      <c r="RGE38" s="250"/>
      <c r="RGF38" s="250"/>
      <c r="RGG38" s="250"/>
      <c r="RGH38" s="250"/>
      <c r="RGI38" s="250"/>
      <c r="RGJ38" s="250"/>
      <c r="RGK38" s="249"/>
      <c r="RGL38" s="250"/>
      <c r="RGM38" s="250"/>
      <c r="RGN38" s="250"/>
      <c r="RGO38" s="250"/>
      <c r="RGP38" s="250"/>
      <c r="RGQ38" s="250"/>
      <c r="RGR38" s="250"/>
      <c r="RGS38" s="250"/>
      <c r="RGT38" s="250"/>
      <c r="RGU38" s="250"/>
      <c r="RGV38" s="250"/>
      <c r="RGW38" s="249"/>
      <c r="RGX38" s="250"/>
      <c r="RGY38" s="250"/>
      <c r="RGZ38" s="250"/>
      <c r="RHA38" s="250"/>
      <c r="RHB38" s="250"/>
      <c r="RHC38" s="250"/>
      <c r="RHD38" s="250"/>
      <c r="RHE38" s="250"/>
      <c r="RHF38" s="250"/>
      <c r="RHG38" s="250"/>
      <c r="RHH38" s="250"/>
      <c r="RHI38" s="249"/>
      <c r="RHJ38" s="250"/>
      <c r="RHK38" s="250"/>
      <c r="RHL38" s="250"/>
      <c r="RHM38" s="250"/>
      <c r="RHN38" s="250"/>
      <c r="RHO38" s="250"/>
      <c r="RHP38" s="250"/>
      <c r="RHQ38" s="250"/>
      <c r="RHR38" s="250"/>
      <c r="RHS38" s="250"/>
      <c r="RHT38" s="250"/>
      <c r="RHU38" s="249"/>
      <c r="RHV38" s="250"/>
      <c r="RHW38" s="250"/>
      <c r="RHX38" s="250"/>
      <c r="RHY38" s="250"/>
      <c r="RHZ38" s="250"/>
      <c r="RIA38" s="250"/>
      <c r="RIB38" s="250"/>
      <c r="RIC38" s="250"/>
      <c r="RID38" s="250"/>
      <c r="RIE38" s="250"/>
      <c r="RIF38" s="250"/>
      <c r="RIG38" s="249"/>
      <c r="RIH38" s="250"/>
      <c r="RII38" s="250"/>
      <c r="RIJ38" s="250"/>
      <c r="RIK38" s="250"/>
      <c r="RIL38" s="250"/>
      <c r="RIM38" s="250"/>
      <c r="RIN38" s="250"/>
      <c r="RIO38" s="250"/>
      <c r="RIP38" s="250"/>
      <c r="RIQ38" s="250"/>
      <c r="RIR38" s="250"/>
      <c r="RIS38" s="249"/>
      <c r="RIT38" s="250"/>
      <c r="RIU38" s="250"/>
      <c r="RIV38" s="250"/>
      <c r="RIW38" s="250"/>
      <c r="RIX38" s="250"/>
      <c r="RIY38" s="250"/>
      <c r="RIZ38" s="250"/>
      <c r="RJA38" s="250"/>
      <c r="RJB38" s="250"/>
      <c r="RJC38" s="250"/>
      <c r="RJD38" s="250"/>
      <c r="RJE38" s="249"/>
      <c r="RJF38" s="250"/>
      <c r="RJG38" s="250"/>
      <c r="RJH38" s="250"/>
      <c r="RJI38" s="250"/>
      <c r="RJJ38" s="250"/>
      <c r="RJK38" s="250"/>
      <c r="RJL38" s="250"/>
      <c r="RJM38" s="250"/>
      <c r="RJN38" s="250"/>
      <c r="RJO38" s="250"/>
      <c r="RJP38" s="250"/>
      <c r="RJQ38" s="249"/>
      <c r="RJR38" s="250"/>
      <c r="RJS38" s="250"/>
      <c r="RJT38" s="250"/>
      <c r="RJU38" s="250"/>
      <c r="RJV38" s="250"/>
      <c r="RJW38" s="250"/>
      <c r="RJX38" s="250"/>
      <c r="RJY38" s="250"/>
      <c r="RJZ38" s="250"/>
      <c r="RKA38" s="250"/>
      <c r="RKB38" s="250"/>
      <c r="RKC38" s="249"/>
      <c r="RKD38" s="250"/>
      <c r="RKE38" s="250"/>
      <c r="RKF38" s="250"/>
      <c r="RKG38" s="250"/>
      <c r="RKH38" s="250"/>
      <c r="RKI38" s="250"/>
      <c r="RKJ38" s="250"/>
      <c r="RKK38" s="250"/>
      <c r="RKL38" s="250"/>
      <c r="RKM38" s="250"/>
      <c r="RKN38" s="250"/>
      <c r="RKO38" s="249"/>
      <c r="RKP38" s="250"/>
      <c r="RKQ38" s="250"/>
      <c r="RKR38" s="250"/>
      <c r="RKS38" s="250"/>
      <c r="RKT38" s="250"/>
      <c r="RKU38" s="250"/>
      <c r="RKV38" s="250"/>
      <c r="RKW38" s="250"/>
      <c r="RKX38" s="250"/>
      <c r="RKY38" s="250"/>
      <c r="RKZ38" s="250"/>
      <c r="RLA38" s="249"/>
      <c r="RLB38" s="250"/>
      <c r="RLC38" s="250"/>
      <c r="RLD38" s="250"/>
      <c r="RLE38" s="250"/>
      <c r="RLF38" s="250"/>
      <c r="RLG38" s="250"/>
      <c r="RLH38" s="250"/>
      <c r="RLI38" s="250"/>
      <c r="RLJ38" s="250"/>
      <c r="RLK38" s="250"/>
      <c r="RLL38" s="250"/>
      <c r="RLM38" s="249"/>
      <c r="RLN38" s="250"/>
      <c r="RLO38" s="250"/>
      <c r="RLP38" s="250"/>
      <c r="RLQ38" s="250"/>
      <c r="RLR38" s="250"/>
      <c r="RLS38" s="250"/>
      <c r="RLT38" s="250"/>
      <c r="RLU38" s="250"/>
      <c r="RLV38" s="250"/>
      <c r="RLW38" s="250"/>
      <c r="RLX38" s="250"/>
      <c r="RLY38" s="249"/>
      <c r="RLZ38" s="250"/>
      <c r="RMA38" s="250"/>
      <c r="RMB38" s="250"/>
      <c r="RMC38" s="250"/>
      <c r="RMD38" s="250"/>
      <c r="RME38" s="250"/>
      <c r="RMF38" s="250"/>
      <c r="RMG38" s="250"/>
      <c r="RMH38" s="250"/>
      <c r="RMI38" s="250"/>
      <c r="RMJ38" s="250"/>
      <c r="RMK38" s="249"/>
      <c r="RML38" s="250"/>
      <c r="RMM38" s="250"/>
      <c r="RMN38" s="250"/>
      <c r="RMO38" s="250"/>
      <c r="RMP38" s="250"/>
      <c r="RMQ38" s="250"/>
      <c r="RMR38" s="250"/>
      <c r="RMS38" s="250"/>
      <c r="RMT38" s="250"/>
      <c r="RMU38" s="250"/>
      <c r="RMV38" s="250"/>
      <c r="RMW38" s="249"/>
      <c r="RMX38" s="250"/>
      <c r="RMY38" s="250"/>
      <c r="RMZ38" s="250"/>
      <c r="RNA38" s="250"/>
      <c r="RNB38" s="250"/>
      <c r="RNC38" s="250"/>
      <c r="RND38" s="250"/>
      <c r="RNE38" s="250"/>
      <c r="RNF38" s="250"/>
      <c r="RNG38" s="250"/>
      <c r="RNH38" s="250"/>
      <c r="RNI38" s="249"/>
      <c r="RNJ38" s="250"/>
      <c r="RNK38" s="250"/>
      <c r="RNL38" s="250"/>
      <c r="RNM38" s="250"/>
      <c r="RNN38" s="250"/>
      <c r="RNO38" s="250"/>
      <c r="RNP38" s="250"/>
      <c r="RNQ38" s="250"/>
      <c r="RNR38" s="250"/>
      <c r="RNS38" s="250"/>
      <c r="RNT38" s="250"/>
      <c r="RNU38" s="249"/>
      <c r="RNV38" s="250"/>
      <c r="RNW38" s="250"/>
      <c r="RNX38" s="250"/>
      <c r="RNY38" s="250"/>
      <c r="RNZ38" s="250"/>
      <c r="ROA38" s="250"/>
      <c r="ROB38" s="250"/>
      <c r="ROC38" s="250"/>
      <c r="ROD38" s="250"/>
      <c r="ROE38" s="250"/>
      <c r="ROF38" s="250"/>
      <c r="ROG38" s="249"/>
      <c r="ROH38" s="250"/>
      <c r="ROI38" s="250"/>
      <c r="ROJ38" s="250"/>
      <c r="ROK38" s="250"/>
      <c r="ROL38" s="250"/>
      <c r="ROM38" s="250"/>
      <c r="RON38" s="250"/>
      <c r="ROO38" s="250"/>
      <c r="ROP38" s="250"/>
      <c r="ROQ38" s="250"/>
      <c r="ROR38" s="250"/>
      <c r="ROS38" s="249"/>
      <c r="ROT38" s="250"/>
      <c r="ROU38" s="250"/>
      <c r="ROV38" s="250"/>
      <c r="ROW38" s="250"/>
      <c r="ROX38" s="250"/>
      <c r="ROY38" s="250"/>
      <c r="ROZ38" s="250"/>
      <c r="RPA38" s="250"/>
      <c r="RPB38" s="250"/>
      <c r="RPC38" s="250"/>
      <c r="RPD38" s="250"/>
      <c r="RPE38" s="249"/>
      <c r="RPF38" s="250"/>
      <c r="RPG38" s="250"/>
      <c r="RPH38" s="250"/>
      <c r="RPI38" s="250"/>
      <c r="RPJ38" s="250"/>
      <c r="RPK38" s="250"/>
      <c r="RPL38" s="250"/>
      <c r="RPM38" s="250"/>
      <c r="RPN38" s="250"/>
      <c r="RPO38" s="250"/>
      <c r="RPP38" s="250"/>
      <c r="RPQ38" s="249"/>
      <c r="RPR38" s="250"/>
      <c r="RPS38" s="250"/>
      <c r="RPT38" s="250"/>
      <c r="RPU38" s="250"/>
      <c r="RPV38" s="250"/>
      <c r="RPW38" s="250"/>
      <c r="RPX38" s="250"/>
      <c r="RPY38" s="250"/>
      <c r="RPZ38" s="250"/>
      <c r="RQA38" s="250"/>
      <c r="RQB38" s="250"/>
      <c r="RQC38" s="249"/>
      <c r="RQD38" s="250"/>
      <c r="RQE38" s="250"/>
      <c r="RQF38" s="250"/>
      <c r="RQG38" s="250"/>
      <c r="RQH38" s="250"/>
      <c r="RQI38" s="250"/>
      <c r="RQJ38" s="250"/>
      <c r="RQK38" s="250"/>
      <c r="RQL38" s="250"/>
      <c r="RQM38" s="250"/>
      <c r="RQN38" s="250"/>
      <c r="RQO38" s="249"/>
      <c r="RQP38" s="250"/>
      <c r="RQQ38" s="250"/>
      <c r="RQR38" s="250"/>
      <c r="RQS38" s="250"/>
      <c r="RQT38" s="250"/>
      <c r="RQU38" s="250"/>
      <c r="RQV38" s="250"/>
      <c r="RQW38" s="250"/>
      <c r="RQX38" s="250"/>
      <c r="RQY38" s="250"/>
      <c r="RQZ38" s="250"/>
      <c r="RRA38" s="249"/>
      <c r="RRB38" s="250"/>
      <c r="RRC38" s="250"/>
      <c r="RRD38" s="250"/>
      <c r="RRE38" s="250"/>
      <c r="RRF38" s="250"/>
      <c r="RRG38" s="250"/>
      <c r="RRH38" s="250"/>
      <c r="RRI38" s="250"/>
      <c r="RRJ38" s="250"/>
      <c r="RRK38" s="250"/>
      <c r="RRL38" s="250"/>
      <c r="RRM38" s="249"/>
      <c r="RRN38" s="250"/>
      <c r="RRO38" s="250"/>
      <c r="RRP38" s="250"/>
      <c r="RRQ38" s="250"/>
      <c r="RRR38" s="250"/>
      <c r="RRS38" s="250"/>
      <c r="RRT38" s="250"/>
      <c r="RRU38" s="250"/>
      <c r="RRV38" s="250"/>
      <c r="RRW38" s="250"/>
      <c r="RRX38" s="250"/>
      <c r="RRY38" s="249"/>
      <c r="RRZ38" s="250"/>
      <c r="RSA38" s="250"/>
      <c r="RSB38" s="250"/>
      <c r="RSC38" s="250"/>
      <c r="RSD38" s="250"/>
      <c r="RSE38" s="250"/>
      <c r="RSF38" s="250"/>
      <c r="RSG38" s="250"/>
      <c r="RSH38" s="250"/>
      <c r="RSI38" s="250"/>
      <c r="RSJ38" s="250"/>
      <c r="RSK38" s="249"/>
      <c r="RSL38" s="250"/>
      <c r="RSM38" s="250"/>
      <c r="RSN38" s="250"/>
      <c r="RSO38" s="250"/>
      <c r="RSP38" s="250"/>
      <c r="RSQ38" s="250"/>
      <c r="RSR38" s="250"/>
      <c r="RSS38" s="250"/>
      <c r="RST38" s="250"/>
      <c r="RSU38" s="250"/>
      <c r="RSV38" s="250"/>
      <c r="RSW38" s="249"/>
      <c r="RSX38" s="250"/>
      <c r="RSY38" s="250"/>
      <c r="RSZ38" s="250"/>
      <c r="RTA38" s="250"/>
      <c r="RTB38" s="250"/>
      <c r="RTC38" s="250"/>
      <c r="RTD38" s="250"/>
      <c r="RTE38" s="250"/>
      <c r="RTF38" s="250"/>
      <c r="RTG38" s="250"/>
      <c r="RTH38" s="250"/>
      <c r="RTI38" s="249"/>
      <c r="RTJ38" s="250"/>
      <c r="RTK38" s="250"/>
      <c r="RTL38" s="250"/>
      <c r="RTM38" s="250"/>
      <c r="RTN38" s="250"/>
      <c r="RTO38" s="250"/>
      <c r="RTP38" s="250"/>
      <c r="RTQ38" s="250"/>
      <c r="RTR38" s="250"/>
      <c r="RTS38" s="250"/>
      <c r="RTT38" s="250"/>
      <c r="RTU38" s="249"/>
      <c r="RTV38" s="250"/>
      <c r="RTW38" s="250"/>
      <c r="RTX38" s="250"/>
      <c r="RTY38" s="250"/>
      <c r="RTZ38" s="250"/>
      <c r="RUA38" s="250"/>
      <c r="RUB38" s="250"/>
      <c r="RUC38" s="250"/>
      <c r="RUD38" s="250"/>
      <c r="RUE38" s="250"/>
      <c r="RUF38" s="250"/>
      <c r="RUG38" s="249"/>
      <c r="RUH38" s="250"/>
      <c r="RUI38" s="250"/>
      <c r="RUJ38" s="250"/>
      <c r="RUK38" s="250"/>
      <c r="RUL38" s="250"/>
      <c r="RUM38" s="250"/>
      <c r="RUN38" s="250"/>
      <c r="RUO38" s="250"/>
      <c r="RUP38" s="250"/>
      <c r="RUQ38" s="250"/>
      <c r="RUR38" s="250"/>
      <c r="RUS38" s="249"/>
      <c r="RUT38" s="250"/>
      <c r="RUU38" s="250"/>
      <c r="RUV38" s="250"/>
      <c r="RUW38" s="250"/>
      <c r="RUX38" s="250"/>
      <c r="RUY38" s="250"/>
      <c r="RUZ38" s="250"/>
      <c r="RVA38" s="250"/>
      <c r="RVB38" s="250"/>
      <c r="RVC38" s="250"/>
      <c r="RVD38" s="250"/>
      <c r="RVE38" s="249"/>
      <c r="RVF38" s="250"/>
      <c r="RVG38" s="250"/>
      <c r="RVH38" s="250"/>
      <c r="RVI38" s="250"/>
      <c r="RVJ38" s="250"/>
      <c r="RVK38" s="250"/>
      <c r="RVL38" s="250"/>
      <c r="RVM38" s="250"/>
      <c r="RVN38" s="250"/>
      <c r="RVO38" s="250"/>
      <c r="RVP38" s="250"/>
      <c r="RVQ38" s="249"/>
      <c r="RVR38" s="250"/>
      <c r="RVS38" s="250"/>
      <c r="RVT38" s="250"/>
      <c r="RVU38" s="250"/>
      <c r="RVV38" s="250"/>
      <c r="RVW38" s="250"/>
      <c r="RVX38" s="250"/>
      <c r="RVY38" s="250"/>
      <c r="RVZ38" s="250"/>
      <c r="RWA38" s="250"/>
      <c r="RWB38" s="250"/>
      <c r="RWC38" s="249"/>
      <c r="RWD38" s="250"/>
      <c r="RWE38" s="250"/>
      <c r="RWF38" s="250"/>
      <c r="RWG38" s="250"/>
      <c r="RWH38" s="250"/>
      <c r="RWI38" s="250"/>
      <c r="RWJ38" s="250"/>
      <c r="RWK38" s="250"/>
      <c r="RWL38" s="250"/>
      <c r="RWM38" s="250"/>
      <c r="RWN38" s="250"/>
      <c r="RWO38" s="249"/>
      <c r="RWP38" s="250"/>
      <c r="RWQ38" s="250"/>
      <c r="RWR38" s="250"/>
      <c r="RWS38" s="250"/>
      <c r="RWT38" s="250"/>
      <c r="RWU38" s="250"/>
      <c r="RWV38" s="250"/>
      <c r="RWW38" s="250"/>
      <c r="RWX38" s="250"/>
      <c r="RWY38" s="250"/>
      <c r="RWZ38" s="250"/>
      <c r="RXA38" s="249"/>
      <c r="RXB38" s="250"/>
      <c r="RXC38" s="250"/>
      <c r="RXD38" s="250"/>
      <c r="RXE38" s="250"/>
      <c r="RXF38" s="250"/>
      <c r="RXG38" s="250"/>
      <c r="RXH38" s="250"/>
      <c r="RXI38" s="250"/>
      <c r="RXJ38" s="250"/>
      <c r="RXK38" s="250"/>
      <c r="RXL38" s="250"/>
      <c r="RXM38" s="249"/>
      <c r="RXN38" s="250"/>
      <c r="RXO38" s="250"/>
      <c r="RXP38" s="250"/>
      <c r="RXQ38" s="250"/>
      <c r="RXR38" s="250"/>
      <c r="RXS38" s="250"/>
      <c r="RXT38" s="250"/>
      <c r="RXU38" s="250"/>
      <c r="RXV38" s="250"/>
      <c r="RXW38" s="250"/>
      <c r="RXX38" s="250"/>
      <c r="RXY38" s="249"/>
      <c r="RXZ38" s="250"/>
      <c r="RYA38" s="250"/>
      <c r="RYB38" s="250"/>
      <c r="RYC38" s="250"/>
      <c r="RYD38" s="250"/>
      <c r="RYE38" s="250"/>
      <c r="RYF38" s="250"/>
      <c r="RYG38" s="250"/>
      <c r="RYH38" s="250"/>
      <c r="RYI38" s="250"/>
      <c r="RYJ38" s="250"/>
      <c r="RYK38" s="249"/>
      <c r="RYL38" s="250"/>
      <c r="RYM38" s="250"/>
      <c r="RYN38" s="250"/>
      <c r="RYO38" s="250"/>
      <c r="RYP38" s="250"/>
      <c r="RYQ38" s="250"/>
      <c r="RYR38" s="250"/>
      <c r="RYS38" s="250"/>
      <c r="RYT38" s="250"/>
      <c r="RYU38" s="250"/>
      <c r="RYV38" s="250"/>
      <c r="RYW38" s="249"/>
      <c r="RYX38" s="250"/>
      <c r="RYY38" s="250"/>
      <c r="RYZ38" s="250"/>
      <c r="RZA38" s="250"/>
      <c r="RZB38" s="250"/>
      <c r="RZC38" s="250"/>
      <c r="RZD38" s="250"/>
      <c r="RZE38" s="250"/>
      <c r="RZF38" s="250"/>
      <c r="RZG38" s="250"/>
      <c r="RZH38" s="250"/>
      <c r="RZI38" s="249"/>
      <c r="RZJ38" s="250"/>
      <c r="RZK38" s="250"/>
      <c r="RZL38" s="250"/>
      <c r="RZM38" s="250"/>
      <c r="RZN38" s="250"/>
      <c r="RZO38" s="250"/>
      <c r="RZP38" s="250"/>
      <c r="RZQ38" s="250"/>
      <c r="RZR38" s="250"/>
      <c r="RZS38" s="250"/>
      <c r="RZT38" s="250"/>
      <c r="RZU38" s="249"/>
      <c r="RZV38" s="250"/>
      <c r="RZW38" s="250"/>
      <c r="RZX38" s="250"/>
      <c r="RZY38" s="250"/>
      <c r="RZZ38" s="250"/>
      <c r="SAA38" s="250"/>
      <c r="SAB38" s="250"/>
      <c r="SAC38" s="250"/>
      <c r="SAD38" s="250"/>
      <c r="SAE38" s="250"/>
      <c r="SAF38" s="250"/>
      <c r="SAG38" s="249"/>
      <c r="SAH38" s="250"/>
      <c r="SAI38" s="250"/>
      <c r="SAJ38" s="250"/>
      <c r="SAK38" s="250"/>
      <c r="SAL38" s="250"/>
      <c r="SAM38" s="250"/>
      <c r="SAN38" s="250"/>
      <c r="SAO38" s="250"/>
      <c r="SAP38" s="250"/>
      <c r="SAQ38" s="250"/>
      <c r="SAR38" s="250"/>
      <c r="SAS38" s="249"/>
      <c r="SAT38" s="250"/>
      <c r="SAU38" s="250"/>
      <c r="SAV38" s="250"/>
      <c r="SAW38" s="250"/>
      <c r="SAX38" s="250"/>
      <c r="SAY38" s="250"/>
      <c r="SAZ38" s="250"/>
      <c r="SBA38" s="250"/>
      <c r="SBB38" s="250"/>
      <c r="SBC38" s="250"/>
      <c r="SBD38" s="250"/>
      <c r="SBE38" s="249"/>
      <c r="SBF38" s="250"/>
      <c r="SBG38" s="250"/>
      <c r="SBH38" s="250"/>
      <c r="SBI38" s="250"/>
      <c r="SBJ38" s="250"/>
      <c r="SBK38" s="250"/>
      <c r="SBL38" s="250"/>
      <c r="SBM38" s="250"/>
      <c r="SBN38" s="250"/>
      <c r="SBO38" s="250"/>
      <c r="SBP38" s="250"/>
      <c r="SBQ38" s="249"/>
      <c r="SBR38" s="250"/>
      <c r="SBS38" s="250"/>
      <c r="SBT38" s="250"/>
      <c r="SBU38" s="250"/>
      <c r="SBV38" s="250"/>
      <c r="SBW38" s="250"/>
      <c r="SBX38" s="250"/>
      <c r="SBY38" s="250"/>
      <c r="SBZ38" s="250"/>
      <c r="SCA38" s="250"/>
      <c r="SCB38" s="250"/>
      <c r="SCC38" s="249"/>
      <c r="SCD38" s="250"/>
      <c r="SCE38" s="250"/>
      <c r="SCF38" s="250"/>
      <c r="SCG38" s="250"/>
      <c r="SCH38" s="250"/>
      <c r="SCI38" s="250"/>
      <c r="SCJ38" s="250"/>
      <c r="SCK38" s="250"/>
      <c r="SCL38" s="250"/>
      <c r="SCM38" s="250"/>
      <c r="SCN38" s="250"/>
      <c r="SCO38" s="249"/>
      <c r="SCP38" s="250"/>
      <c r="SCQ38" s="250"/>
      <c r="SCR38" s="250"/>
      <c r="SCS38" s="250"/>
      <c r="SCT38" s="250"/>
      <c r="SCU38" s="250"/>
      <c r="SCV38" s="250"/>
      <c r="SCW38" s="250"/>
      <c r="SCX38" s="250"/>
      <c r="SCY38" s="250"/>
      <c r="SCZ38" s="250"/>
      <c r="SDA38" s="249"/>
      <c r="SDB38" s="250"/>
      <c r="SDC38" s="250"/>
      <c r="SDD38" s="250"/>
      <c r="SDE38" s="250"/>
      <c r="SDF38" s="250"/>
      <c r="SDG38" s="250"/>
      <c r="SDH38" s="250"/>
      <c r="SDI38" s="250"/>
      <c r="SDJ38" s="250"/>
      <c r="SDK38" s="250"/>
      <c r="SDL38" s="250"/>
      <c r="SDM38" s="249"/>
      <c r="SDN38" s="250"/>
      <c r="SDO38" s="250"/>
      <c r="SDP38" s="250"/>
      <c r="SDQ38" s="250"/>
      <c r="SDR38" s="250"/>
      <c r="SDS38" s="250"/>
      <c r="SDT38" s="250"/>
      <c r="SDU38" s="250"/>
      <c r="SDV38" s="250"/>
      <c r="SDW38" s="250"/>
      <c r="SDX38" s="250"/>
      <c r="SDY38" s="249"/>
      <c r="SDZ38" s="250"/>
      <c r="SEA38" s="250"/>
      <c r="SEB38" s="250"/>
      <c r="SEC38" s="250"/>
      <c r="SED38" s="250"/>
      <c r="SEE38" s="250"/>
      <c r="SEF38" s="250"/>
      <c r="SEG38" s="250"/>
      <c r="SEH38" s="250"/>
      <c r="SEI38" s="250"/>
      <c r="SEJ38" s="250"/>
      <c r="SEK38" s="249"/>
      <c r="SEL38" s="250"/>
      <c r="SEM38" s="250"/>
      <c r="SEN38" s="250"/>
      <c r="SEO38" s="250"/>
      <c r="SEP38" s="250"/>
      <c r="SEQ38" s="250"/>
      <c r="SER38" s="250"/>
      <c r="SES38" s="250"/>
      <c r="SET38" s="250"/>
      <c r="SEU38" s="250"/>
      <c r="SEV38" s="250"/>
      <c r="SEW38" s="249"/>
      <c r="SEX38" s="250"/>
      <c r="SEY38" s="250"/>
      <c r="SEZ38" s="250"/>
      <c r="SFA38" s="250"/>
      <c r="SFB38" s="250"/>
      <c r="SFC38" s="250"/>
      <c r="SFD38" s="250"/>
      <c r="SFE38" s="250"/>
      <c r="SFF38" s="250"/>
      <c r="SFG38" s="250"/>
      <c r="SFH38" s="250"/>
      <c r="SFI38" s="249"/>
      <c r="SFJ38" s="250"/>
      <c r="SFK38" s="250"/>
      <c r="SFL38" s="250"/>
      <c r="SFM38" s="250"/>
      <c r="SFN38" s="250"/>
      <c r="SFO38" s="250"/>
      <c r="SFP38" s="250"/>
      <c r="SFQ38" s="250"/>
      <c r="SFR38" s="250"/>
      <c r="SFS38" s="250"/>
      <c r="SFT38" s="250"/>
      <c r="SFU38" s="249"/>
      <c r="SFV38" s="250"/>
      <c r="SFW38" s="250"/>
      <c r="SFX38" s="250"/>
      <c r="SFY38" s="250"/>
      <c r="SFZ38" s="250"/>
      <c r="SGA38" s="250"/>
      <c r="SGB38" s="250"/>
      <c r="SGC38" s="250"/>
      <c r="SGD38" s="250"/>
      <c r="SGE38" s="250"/>
      <c r="SGF38" s="250"/>
      <c r="SGG38" s="249"/>
      <c r="SGH38" s="250"/>
      <c r="SGI38" s="250"/>
      <c r="SGJ38" s="250"/>
      <c r="SGK38" s="250"/>
      <c r="SGL38" s="250"/>
      <c r="SGM38" s="250"/>
      <c r="SGN38" s="250"/>
      <c r="SGO38" s="250"/>
      <c r="SGP38" s="250"/>
      <c r="SGQ38" s="250"/>
      <c r="SGR38" s="250"/>
      <c r="SGS38" s="249"/>
      <c r="SGT38" s="250"/>
      <c r="SGU38" s="250"/>
      <c r="SGV38" s="250"/>
      <c r="SGW38" s="250"/>
      <c r="SGX38" s="250"/>
      <c r="SGY38" s="250"/>
      <c r="SGZ38" s="250"/>
      <c r="SHA38" s="250"/>
      <c r="SHB38" s="250"/>
      <c r="SHC38" s="250"/>
      <c r="SHD38" s="250"/>
      <c r="SHE38" s="249"/>
      <c r="SHF38" s="250"/>
      <c r="SHG38" s="250"/>
      <c r="SHH38" s="250"/>
      <c r="SHI38" s="250"/>
      <c r="SHJ38" s="250"/>
      <c r="SHK38" s="250"/>
      <c r="SHL38" s="250"/>
      <c r="SHM38" s="250"/>
      <c r="SHN38" s="250"/>
      <c r="SHO38" s="250"/>
      <c r="SHP38" s="250"/>
      <c r="SHQ38" s="249"/>
      <c r="SHR38" s="250"/>
      <c r="SHS38" s="250"/>
      <c r="SHT38" s="250"/>
      <c r="SHU38" s="250"/>
      <c r="SHV38" s="250"/>
      <c r="SHW38" s="250"/>
      <c r="SHX38" s="250"/>
      <c r="SHY38" s="250"/>
      <c r="SHZ38" s="250"/>
      <c r="SIA38" s="250"/>
      <c r="SIB38" s="250"/>
      <c r="SIC38" s="249"/>
      <c r="SID38" s="250"/>
      <c r="SIE38" s="250"/>
      <c r="SIF38" s="250"/>
      <c r="SIG38" s="250"/>
      <c r="SIH38" s="250"/>
      <c r="SII38" s="250"/>
      <c r="SIJ38" s="250"/>
      <c r="SIK38" s="250"/>
      <c r="SIL38" s="250"/>
      <c r="SIM38" s="250"/>
      <c r="SIN38" s="250"/>
      <c r="SIO38" s="249"/>
      <c r="SIP38" s="250"/>
      <c r="SIQ38" s="250"/>
      <c r="SIR38" s="250"/>
      <c r="SIS38" s="250"/>
      <c r="SIT38" s="250"/>
      <c r="SIU38" s="250"/>
      <c r="SIV38" s="250"/>
      <c r="SIW38" s="250"/>
      <c r="SIX38" s="250"/>
      <c r="SIY38" s="250"/>
      <c r="SIZ38" s="250"/>
      <c r="SJA38" s="249"/>
      <c r="SJB38" s="250"/>
      <c r="SJC38" s="250"/>
      <c r="SJD38" s="250"/>
      <c r="SJE38" s="250"/>
      <c r="SJF38" s="250"/>
      <c r="SJG38" s="250"/>
      <c r="SJH38" s="250"/>
      <c r="SJI38" s="250"/>
      <c r="SJJ38" s="250"/>
      <c r="SJK38" s="250"/>
      <c r="SJL38" s="250"/>
      <c r="SJM38" s="249"/>
      <c r="SJN38" s="250"/>
      <c r="SJO38" s="250"/>
      <c r="SJP38" s="250"/>
      <c r="SJQ38" s="250"/>
      <c r="SJR38" s="250"/>
      <c r="SJS38" s="250"/>
      <c r="SJT38" s="250"/>
      <c r="SJU38" s="250"/>
      <c r="SJV38" s="250"/>
      <c r="SJW38" s="250"/>
      <c r="SJX38" s="250"/>
      <c r="SJY38" s="249"/>
      <c r="SJZ38" s="250"/>
      <c r="SKA38" s="250"/>
      <c r="SKB38" s="250"/>
      <c r="SKC38" s="250"/>
      <c r="SKD38" s="250"/>
      <c r="SKE38" s="250"/>
      <c r="SKF38" s="250"/>
      <c r="SKG38" s="250"/>
      <c r="SKH38" s="250"/>
      <c r="SKI38" s="250"/>
      <c r="SKJ38" s="250"/>
      <c r="SKK38" s="249"/>
      <c r="SKL38" s="250"/>
      <c r="SKM38" s="250"/>
      <c r="SKN38" s="250"/>
      <c r="SKO38" s="250"/>
      <c r="SKP38" s="250"/>
      <c r="SKQ38" s="250"/>
      <c r="SKR38" s="250"/>
      <c r="SKS38" s="250"/>
      <c r="SKT38" s="250"/>
      <c r="SKU38" s="250"/>
      <c r="SKV38" s="250"/>
      <c r="SKW38" s="249"/>
      <c r="SKX38" s="250"/>
      <c r="SKY38" s="250"/>
      <c r="SKZ38" s="250"/>
      <c r="SLA38" s="250"/>
      <c r="SLB38" s="250"/>
      <c r="SLC38" s="250"/>
      <c r="SLD38" s="250"/>
      <c r="SLE38" s="250"/>
      <c r="SLF38" s="250"/>
      <c r="SLG38" s="250"/>
      <c r="SLH38" s="250"/>
      <c r="SLI38" s="249"/>
      <c r="SLJ38" s="250"/>
      <c r="SLK38" s="250"/>
      <c r="SLL38" s="250"/>
      <c r="SLM38" s="250"/>
      <c r="SLN38" s="250"/>
      <c r="SLO38" s="250"/>
      <c r="SLP38" s="250"/>
      <c r="SLQ38" s="250"/>
      <c r="SLR38" s="250"/>
      <c r="SLS38" s="250"/>
      <c r="SLT38" s="250"/>
      <c r="SLU38" s="249"/>
      <c r="SLV38" s="250"/>
      <c r="SLW38" s="250"/>
      <c r="SLX38" s="250"/>
      <c r="SLY38" s="250"/>
      <c r="SLZ38" s="250"/>
      <c r="SMA38" s="250"/>
      <c r="SMB38" s="250"/>
      <c r="SMC38" s="250"/>
      <c r="SMD38" s="250"/>
      <c r="SME38" s="250"/>
      <c r="SMF38" s="250"/>
      <c r="SMG38" s="249"/>
      <c r="SMH38" s="250"/>
      <c r="SMI38" s="250"/>
      <c r="SMJ38" s="250"/>
      <c r="SMK38" s="250"/>
      <c r="SML38" s="250"/>
      <c r="SMM38" s="250"/>
      <c r="SMN38" s="250"/>
      <c r="SMO38" s="250"/>
      <c r="SMP38" s="250"/>
      <c r="SMQ38" s="250"/>
      <c r="SMR38" s="250"/>
      <c r="SMS38" s="249"/>
      <c r="SMT38" s="250"/>
      <c r="SMU38" s="250"/>
      <c r="SMV38" s="250"/>
      <c r="SMW38" s="250"/>
      <c r="SMX38" s="250"/>
      <c r="SMY38" s="250"/>
      <c r="SMZ38" s="250"/>
      <c r="SNA38" s="250"/>
      <c r="SNB38" s="250"/>
      <c r="SNC38" s="250"/>
      <c r="SND38" s="250"/>
      <c r="SNE38" s="249"/>
      <c r="SNF38" s="250"/>
      <c r="SNG38" s="250"/>
      <c r="SNH38" s="250"/>
      <c r="SNI38" s="250"/>
      <c r="SNJ38" s="250"/>
      <c r="SNK38" s="250"/>
      <c r="SNL38" s="250"/>
      <c r="SNM38" s="250"/>
      <c r="SNN38" s="250"/>
      <c r="SNO38" s="250"/>
      <c r="SNP38" s="250"/>
      <c r="SNQ38" s="249"/>
      <c r="SNR38" s="250"/>
      <c r="SNS38" s="250"/>
      <c r="SNT38" s="250"/>
      <c r="SNU38" s="250"/>
      <c r="SNV38" s="250"/>
      <c r="SNW38" s="250"/>
      <c r="SNX38" s="250"/>
      <c r="SNY38" s="250"/>
      <c r="SNZ38" s="250"/>
      <c r="SOA38" s="250"/>
      <c r="SOB38" s="250"/>
      <c r="SOC38" s="249"/>
      <c r="SOD38" s="250"/>
      <c r="SOE38" s="250"/>
      <c r="SOF38" s="250"/>
      <c r="SOG38" s="250"/>
      <c r="SOH38" s="250"/>
      <c r="SOI38" s="250"/>
      <c r="SOJ38" s="250"/>
      <c r="SOK38" s="250"/>
      <c r="SOL38" s="250"/>
      <c r="SOM38" s="250"/>
      <c r="SON38" s="250"/>
      <c r="SOO38" s="249"/>
      <c r="SOP38" s="250"/>
      <c r="SOQ38" s="250"/>
      <c r="SOR38" s="250"/>
      <c r="SOS38" s="250"/>
      <c r="SOT38" s="250"/>
      <c r="SOU38" s="250"/>
      <c r="SOV38" s="250"/>
      <c r="SOW38" s="250"/>
      <c r="SOX38" s="250"/>
      <c r="SOY38" s="250"/>
      <c r="SOZ38" s="250"/>
      <c r="SPA38" s="249"/>
      <c r="SPB38" s="250"/>
      <c r="SPC38" s="250"/>
      <c r="SPD38" s="250"/>
      <c r="SPE38" s="250"/>
      <c r="SPF38" s="250"/>
      <c r="SPG38" s="250"/>
      <c r="SPH38" s="250"/>
      <c r="SPI38" s="250"/>
      <c r="SPJ38" s="250"/>
      <c r="SPK38" s="250"/>
      <c r="SPL38" s="250"/>
      <c r="SPM38" s="249"/>
      <c r="SPN38" s="250"/>
      <c r="SPO38" s="250"/>
      <c r="SPP38" s="250"/>
      <c r="SPQ38" s="250"/>
      <c r="SPR38" s="250"/>
      <c r="SPS38" s="250"/>
      <c r="SPT38" s="250"/>
      <c r="SPU38" s="250"/>
      <c r="SPV38" s="250"/>
      <c r="SPW38" s="250"/>
      <c r="SPX38" s="250"/>
      <c r="SPY38" s="249"/>
      <c r="SPZ38" s="250"/>
      <c r="SQA38" s="250"/>
      <c r="SQB38" s="250"/>
      <c r="SQC38" s="250"/>
      <c r="SQD38" s="250"/>
      <c r="SQE38" s="250"/>
      <c r="SQF38" s="250"/>
      <c r="SQG38" s="250"/>
      <c r="SQH38" s="250"/>
      <c r="SQI38" s="250"/>
      <c r="SQJ38" s="250"/>
      <c r="SQK38" s="249"/>
      <c r="SQL38" s="250"/>
      <c r="SQM38" s="250"/>
      <c r="SQN38" s="250"/>
      <c r="SQO38" s="250"/>
      <c r="SQP38" s="250"/>
      <c r="SQQ38" s="250"/>
      <c r="SQR38" s="250"/>
      <c r="SQS38" s="250"/>
      <c r="SQT38" s="250"/>
      <c r="SQU38" s="250"/>
      <c r="SQV38" s="250"/>
      <c r="SQW38" s="249"/>
      <c r="SQX38" s="250"/>
      <c r="SQY38" s="250"/>
      <c r="SQZ38" s="250"/>
      <c r="SRA38" s="250"/>
      <c r="SRB38" s="250"/>
      <c r="SRC38" s="250"/>
      <c r="SRD38" s="250"/>
      <c r="SRE38" s="250"/>
      <c r="SRF38" s="250"/>
      <c r="SRG38" s="250"/>
      <c r="SRH38" s="250"/>
      <c r="SRI38" s="249"/>
      <c r="SRJ38" s="250"/>
      <c r="SRK38" s="250"/>
      <c r="SRL38" s="250"/>
      <c r="SRM38" s="250"/>
      <c r="SRN38" s="250"/>
      <c r="SRO38" s="250"/>
      <c r="SRP38" s="250"/>
      <c r="SRQ38" s="250"/>
      <c r="SRR38" s="250"/>
      <c r="SRS38" s="250"/>
      <c r="SRT38" s="250"/>
      <c r="SRU38" s="249"/>
      <c r="SRV38" s="250"/>
      <c r="SRW38" s="250"/>
      <c r="SRX38" s="250"/>
      <c r="SRY38" s="250"/>
      <c r="SRZ38" s="250"/>
      <c r="SSA38" s="250"/>
      <c r="SSB38" s="250"/>
      <c r="SSC38" s="250"/>
      <c r="SSD38" s="250"/>
      <c r="SSE38" s="250"/>
      <c r="SSF38" s="250"/>
      <c r="SSG38" s="249"/>
      <c r="SSH38" s="250"/>
      <c r="SSI38" s="250"/>
      <c r="SSJ38" s="250"/>
      <c r="SSK38" s="250"/>
      <c r="SSL38" s="250"/>
      <c r="SSM38" s="250"/>
      <c r="SSN38" s="250"/>
      <c r="SSO38" s="250"/>
      <c r="SSP38" s="250"/>
      <c r="SSQ38" s="250"/>
      <c r="SSR38" s="250"/>
      <c r="SSS38" s="249"/>
      <c r="SST38" s="250"/>
      <c r="SSU38" s="250"/>
      <c r="SSV38" s="250"/>
      <c r="SSW38" s="250"/>
      <c r="SSX38" s="250"/>
      <c r="SSY38" s="250"/>
      <c r="SSZ38" s="250"/>
      <c r="STA38" s="250"/>
      <c r="STB38" s="250"/>
      <c r="STC38" s="250"/>
      <c r="STD38" s="250"/>
      <c r="STE38" s="249"/>
      <c r="STF38" s="250"/>
      <c r="STG38" s="250"/>
      <c r="STH38" s="250"/>
      <c r="STI38" s="250"/>
      <c r="STJ38" s="250"/>
      <c r="STK38" s="250"/>
      <c r="STL38" s="250"/>
      <c r="STM38" s="250"/>
      <c r="STN38" s="250"/>
      <c r="STO38" s="250"/>
      <c r="STP38" s="250"/>
      <c r="STQ38" s="249"/>
      <c r="STR38" s="250"/>
      <c r="STS38" s="250"/>
      <c r="STT38" s="250"/>
      <c r="STU38" s="250"/>
      <c r="STV38" s="250"/>
      <c r="STW38" s="250"/>
      <c r="STX38" s="250"/>
      <c r="STY38" s="250"/>
      <c r="STZ38" s="250"/>
      <c r="SUA38" s="250"/>
      <c r="SUB38" s="250"/>
      <c r="SUC38" s="249"/>
      <c r="SUD38" s="250"/>
      <c r="SUE38" s="250"/>
      <c r="SUF38" s="250"/>
      <c r="SUG38" s="250"/>
      <c r="SUH38" s="250"/>
      <c r="SUI38" s="250"/>
      <c r="SUJ38" s="250"/>
      <c r="SUK38" s="250"/>
      <c r="SUL38" s="250"/>
      <c r="SUM38" s="250"/>
      <c r="SUN38" s="250"/>
      <c r="SUO38" s="249"/>
      <c r="SUP38" s="250"/>
      <c r="SUQ38" s="250"/>
      <c r="SUR38" s="250"/>
      <c r="SUS38" s="250"/>
      <c r="SUT38" s="250"/>
      <c r="SUU38" s="250"/>
      <c r="SUV38" s="250"/>
      <c r="SUW38" s="250"/>
      <c r="SUX38" s="250"/>
      <c r="SUY38" s="250"/>
      <c r="SUZ38" s="250"/>
      <c r="SVA38" s="249"/>
      <c r="SVB38" s="250"/>
      <c r="SVC38" s="250"/>
      <c r="SVD38" s="250"/>
      <c r="SVE38" s="250"/>
      <c r="SVF38" s="250"/>
      <c r="SVG38" s="250"/>
      <c r="SVH38" s="250"/>
      <c r="SVI38" s="250"/>
      <c r="SVJ38" s="250"/>
      <c r="SVK38" s="250"/>
      <c r="SVL38" s="250"/>
      <c r="SVM38" s="249"/>
      <c r="SVN38" s="250"/>
      <c r="SVO38" s="250"/>
      <c r="SVP38" s="250"/>
      <c r="SVQ38" s="250"/>
      <c r="SVR38" s="250"/>
      <c r="SVS38" s="250"/>
      <c r="SVT38" s="250"/>
      <c r="SVU38" s="250"/>
      <c r="SVV38" s="250"/>
      <c r="SVW38" s="250"/>
      <c r="SVX38" s="250"/>
      <c r="SVY38" s="249"/>
      <c r="SVZ38" s="250"/>
      <c r="SWA38" s="250"/>
      <c r="SWB38" s="250"/>
      <c r="SWC38" s="250"/>
      <c r="SWD38" s="250"/>
      <c r="SWE38" s="250"/>
      <c r="SWF38" s="250"/>
      <c r="SWG38" s="250"/>
      <c r="SWH38" s="250"/>
      <c r="SWI38" s="250"/>
      <c r="SWJ38" s="250"/>
      <c r="SWK38" s="249"/>
      <c r="SWL38" s="250"/>
      <c r="SWM38" s="250"/>
      <c r="SWN38" s="250"/>
      <c r="SWO38" s="250"/>
      <c r="SWP38" s="250"/>
      <c r="SWQ38" s="250"/>
      <c r="SWR38" s="250"/>
      <c r="SWS38" s="250"/>
      <c r="SWT38" s="250"/>
      <c r="SWU38" s="250"/>
      <c r="SWV38" s="250"/>
      <c r="SWW38" s="249"/>
      <c r="SWX38" s="250"/>
      <c r="SWY38" s="250"/>
      <c r="SWZ38" s="250"/>
      <c r="SXA38" s="250"/>
      <c r="SXB38" s="250"/>
      <c r="SXC38" s="250"/>
      <c r="SXD38" s="250"/>
      <c r="SXE38" s="250"/>
      <c r="SXF38" s="250"/>
      <c r="SXG38" s="250"/>
      <c r="SXH38" s="250"/>
      <c r="SXI38" s="249"/>
      <c r="SXJ38" s="250"/>
      <c r="SXK38" s="250"/>
      <c r="SXL38" s="250"/>
      <c r="SXM38" s="250"/>
      <c r="SXN38" s="250"/>
      <c r="SXO38" s="250"/>
      <c r="SXP38" s="250"/>
      <c r="SXQ38" s="250"/>
      <c r="SXR38" s="250"/>
      <c r="SXS38" s="250"/>
      <c r="SXT38" s="250"/>
      <c r="SXU38" s="249"/>
      <c r="SXV38" s="250"/>
      <c r="SXW38" s="250"/>
      <c r="SXX38" s="250"/>
      <c r="SXY38" s="250"/>
      <c r="SXZ38" s="250"/>
      <c r="SYA38" s="250"/>
      <c r="SYB38" s="250"/>
      <c r="SYC38" s="250"/>
      <c r="SYD38" s="250"/>
      <c r="SYE38" s="250"/>
      <c r="SYF38" s="250"/>
      <c r="SYG38" s="249"/>
      <c r="SYH38" s="250"/>
      <c r="SYI38" s="250"/>
      <c r="SYJ38" s="250"/>
      <c r="SYK38" s="250"/>
      <c r="SYL38" s="250"/>
      <c r="SYM38" s="250"/>
      <c r="SYN38" s="250"/>
      <c r="SYO38" s="250"/>
      <c r="SYP38" s="250"/>
      <c r="SYQ38" s="250"/>
      <c r="SYR38" s="250"/>
      <c r="SYS38" s="249"/>
      <c r="SYT38" s="250"/>
      <c r="SYU38" s="250"/>
      <c r="SYV38" s="250"/>
      <c r="SYW38" s="250"/>
      <c r="SYX38" s="250"/>
      <c r="SYY38" s="250"/>
      <c r="SYZ38" s="250"/>
      <c r="SZA38" s="250"/>
      <c r="SZB38" s="250"/>
      <c r="SZC38" s="250"/>
      <c r="SZD38" s="250"/>
      <c r="SZE38" s="249"/>
      <c r="SZF38" s="250"/>
      <c r="SZG38" s="250"/>
      <c r="SZH38" s="250"/>
      <c r="SZI38" s="250"/>
      <c r="SZJ38" s="250"/>
      <c r="SZK38" s="250"/>
      <c r="SZL38" s="250"/>
      <c r="SZM38" s="250"/>
      <c r="SZN38" s="250"/>
      <c r="SZO38" s="250"/>
      <c r="SZP38" s="250"/>
      <c r="SZQ38" s="249"/>
      <c r="SZR38" s="250"/>
      <c r="SZS38" s="250"/>
      <c r="SZT38" s="250"/>
      <c r="SZU38" s="250"/>
      <c r="SZV38" s="250"/>
      <c r="SZW38" s="250"/>
      <c r="SZX38" s="250"/>
      <c r="SZY38" s="250"/>
      <c r="SZZ38" s="250"/>
      <c r="TAA38" s="250"/>
      <c r="TAB38" s="250"/>
      <c r="TAC38" s="249"/>
      <c r="TAD38" s="250"/>
      <c r="TAE38" s="250"/>
      <c r="TAF38" s="250"/>
      <c r="TAG38" s="250"/>
      <c r="TAH38" s="250"/>
      <c r="TAI38" s="250"/>
      <c r="TAJ38" s="250"/>
      <c r="TAK38" s="250"/>
      <c r="TAL38" s="250"/>
      <c r="TAM38" s="250"/>
      <c r="TAN38" s="250"/>
      <c r="TAO38" s="249"/>
      <c r="TAP38" s="250"/>
      <c r="TAQ38" s="250"/>
      <c r="TAR38" s="250"/>
      <c r="TAS38" s="250"/>
      <c r="TAT38" s="250"/>
      <c r="TAU38" s="250"/>
      <c r="TAV38" s="250"/>
      <c r="TAW38" s="250"/>
      <c r="TAX38" s="250"/>
      <c r="TAY38" s="250"/>
      <c r="TAZ38" s="250"/>
      <c r="TBA38" s="249"/>
      <c r="TBB38" s="250"/>
      <c r="TBC38" s="250"/>
      <c r="TBD38" s="250"/>
      <c r="TBE38" s="250"/>
      <c r="TBF38" s="250"/>
      <c r="TBG38" s="250"/>
      <c r="TBH38" s="250"/>
      <c r="TBI38" s="250"/>
      <c r="TBJ38" s="250"/>
      <c r="TBK38" s="250"/>
      <c r="TBL38" s="250"/>
      <c r="TBM38" s="249"/>
      <c r="TBN38" s="250"/>
      <c r="TBO38" s="250"/>
      <c r="TBP38" s="250"/>
      <c r="TBQ38" s="250"/>
      <c r="TBR38" s="250"/>
      <c r="TBS38" s="250"/>
      <c r="TBT38" s="250"/>
      <c r="TBU38" s="250"/>
      <c r="TBV38" s="250"/>
      <c r="TBW38" s="250"/>
      <c r="TBX38" s="250"/>
      <c r="TBY38" s="249"/>
      <c r="TBZ38" s="250"/>
      <c r="TCA38" s="250"/>
      <c r="TCB38" s="250"/>
      <c r="TCC38" s="250"/>
      <c r="TCD38" s="250"/>
      <c r="TCE38" s="250"/>
      <c r="TCF38" s="250"/>
      <c r="TCG38" s="250"/>
      <c r="TCH38" s="250"/>
      <c r="TCI38" s="250"/>
      <c r="TCJ38" s="250"/>
      <c r="TCK38" s="249"/>
      <c r="TCL38" s="250"/>
      <c r="TCM38" s="250"/>
      <c r="TCN38" s="250"/>
      <c r="TCO38" s="250"/>
      <c r="TCP38" s="250"/>
      <c r="TCQ38" s="250"/>
      <c r="TCR38" s="250"/>
      <c r="TCS38" s="250"/>
      <c r="TCT38" s="250"/>
      <c r="TCU38" s="250"/>
      <c r="TCV38" s="250"/>
      <c r="TCW38" s="249"/>
      <c r="TCX38" s="250"/>
      <c r="TCY38" s="250"/>
      <c r="TCZ38" s="250"/>
      <c r="TDA38" s="250"/>
      <c r="TDB38" s="250"/>
      <c r="TDC38" s="250"/>
      <c r="TDD38" s="250"/>
      <c r="TDE38" s="250"/>
      <c r="TDF38" s="250"/>
      <c r="TDG38" s="250"/>
      <c r="TDH38" s="250"/>
      <c r="TDI38" s="249"/>
      <c r="TDJ38" s="250"/>
      <c r="TDK38" s="250"/>
      <c r="TDL38" s="250"/>
      <c r="TDM38" s="250"/>
      <c r="TDN38" s="250"/>
      <c r="TDO38" s="250"/>
      <c r="TDP38" s="250"/>
      <c r="TDQ38" s="250"/>
      <c r="TDR38" s="250"/>
      <c r="TDS38" s="250"/>
      <c r="TDT38" s="250"/>
      <c r="TDU38" s="249"/>
      <c r="TDV38" s="250"/>
      <c r="TDW38" s="250"/>
      <c r="TDX38" s="250"/>
      <c r="TDY38" s="250"/>
      <c r="TDZ38" s="250"/>
      <c r="TEA38" s="250"/>
      <c r="TEB38" s="250"/>
      <c r="TEC38" s="250"/>
      <c r="TED38" s="250"/>
      <c r="TEE38" s="250"/>
      <c r="TEF38" s="250"/>
      <c r="TEG38" s="249"/>
      <c r="TEH38" s="250"/>
      <c r="TEI38" s="250"/>
      <c r="TEJ38" s="250"/>
      <c r="TEK38" s="250"/>
      <c r="TEL38" s="250"/>
      <c r="TEM38" s="250"/>
      <c r="TEN38" s="250"/>
      <c r="TEO38" s="250"/>
      <c r="TEP38" s="250"/>
      <c r="TEQ38" s="250"/>
      <c r="TER38" s="250"/>
      <c r="TES38" s="249"/>
      <c r="TET38" s="250"/>
      <c r="TEU38" s="250"/>
      <c r="TEV38" s="250"/>
      <c r="TEW38" s="250"/>
      <c r="TEX38" s="250"/>
      <c r="TEY38" s="250"/>
      <c r="TEZ38" s="250"/>
      <c r="TFA38" s="250"/>
      <c r="TFB38" s="250"/>
      <c r="TFC38" s="250"/>
      <c r="TFD38" s="250"/>
      <c r="TFE38" s="249"/>
      <c r="TFF38" s="250"/>
      <c r="TFG38" s="250"/>
      <c r="TFH38" s="250"/>
      <c r="TFI38" s="250"/>
      <c r="TFJ38" s="250"/>
      <c r="TFK38" s="250"/>
      <c r="TFL38" s="250"/>
      <c r="TFM38" s="250"/>
      <c r="TFN38" s="250"/>
      <c r="TFO38" s="250"/>
      <c r="TFP38" s="250"/>
      <c r="TFQ38" s="249"/>
      <c r="TFR38" s="250"/>
      <c r="TFS38" s="250"/>
      <c r="TFT38" s="250"/>
      <c r="TFU38" s="250"/>
      <c r="TFV38" s="250"/>
      <c r="TFW38" s="250"/>
      <c r="TFX38" s="250"/>
      <c r="TFY38" s="250"/>
      <c r="TFZ38" s="250"/>
      <c r="TGA38" s="250"/>
      <c r="TGB38" s="250"/>
      <c r="TGC38" s="249"/>
      <c r="TGD38" s="250"/>
      <c r="TGE38" s="250"/>
      <c r="TGF38" s="250"/>
      <c r="TGG38" s="250"/>
      <c r="TGH38" s="250"/>
      <c r="TGI38" s="250"/>
      <c r="TGJ38" s="250"/>
      <c r="TGK38" s="250"/>
      <c r="TGL38" s="250"/>
      <c r="TGM38" s="250"/>
      <c r="TGN38" s="250"/>
      <c r="TGO38" s="249"/>
      <c r="TGP38" s="250"/>
      <c r="TGQ38" s="250"/>
      <c r="TGR38" s="250"/>
      <c r="TGS38" s="250"/>
      <c r="TGT38" s="250"/>
      <c r="TGU38" s="250"/>
      <c r="TGV38" s="250"/>
      <c r="TGW38" s="250"/>
      <c r="TGX38" s="250"/>
      <c r="TGY38" s="250"/>
      <c r="TGZ38" s="250"/>
      <c r="THA38" s="249"/>
      <c r="THB38" s="250"/>
      <c r="THC38" s="250"/>
      <c r="THD38" s="250"/>
      <c r="THE38" s="250"/>
      <c r="THF38" s="250"/>
      <c r="THG38" s="250"/>
      <c r="THH38" s="250"/>
      <c r="THI38" s="250"/>
      <c r="THJ38" s="250"/>
      <c r="THK38" s="250"/>
      <c r="THL38" s="250"/>
      <c r="THM38" s="249"/>
      <c r="THN38" s="250"/>
      <c r="THO38" s="250"/>
      <c r="THP38" s="250"/>
      <c r="THQ38" s="250"/>
      <c r="THR38" s="250"/>
      <c r="THS38" s="250"/>
      <c r="THT38" s="250"/>
      <c r="THU38" s="250"/>
      <c r="THV38" s="250"/>
      <c r="THW38" s="250"/>
      <c r="THX38" s="250"/>
      <c r="THY38" s="249"/>
      <c r="THZ38" s="250"/>
      <c r="TIA38" s="250"/>
      <c r="TIB38" s="250"/>
      <c r="TIC38" s="250"/>
      <c r="TID38" s="250"/>
      <c r="TIE38" s="250"/>
      <c r="TIF38" s="250"/>
      <c r="TIG38" s="250"/>
      <c r="TIH38" s="250"/>
      <c r="TII38" s="250"/>
      <c r="TIJ38" s="250"/>
      <c r="TIK38" s="249"/>
      <c r="TIL38" s="250"/>
      <c r="TIM38" s="250"/>
      <c r="TIN38" s="250"/>
      <c r="TIO38" s="250"/>
      <c r="TIP38" s="250"/>
      <c r="TIQ38" s="250"/>
      <c r="TIR38" s="250"/>
      <c r="TIS38" s="250"/>
      <c r="TIT38" s="250"/>
      <c r="TIU38" s="250"/>
      <c r="TIV38" s="250"/>
      <c r="TIW38" s="249"/>
      <c r="TIX38" s="250"/>
      <c r="TIY38" s="250"/>
      <c r="TIZ38" s="250"/>
      <c r="TJA38" s="250"/>
      <c r="TJB38" s="250"/>
      <c r="TJC38" s="250"/>
      <c r="TJD38" s="250"/>
      <c r="TJE38" s="250"/>
      <c r="TJF38" s="250"/>
      <c r="TJG38" s="250"/>
      <c r="TJH38" s="250"/>
      <c r="TJI38" s="249"/>
      <c r="TJJ38" s="250"/>
      <c r="TJK38" s="250"/>
      <c r="TJL38" s="250"/>
      <c r="TJM38" s="250"/>
      <c r="TJN38" s="250"/>
      <c r="TJO38" s="250"/>
      <c r="TJP38" s="250"/>
      <c r="TJQ38" s="250"/>
      <c r="TJR38" s="250"/>
      <c r="TJS38" s="250"/>
      <c r="TJT38" s="250"/>
      <c r="TJU38" s="249"/>
      <c r="TJV38" s="250"/>
      <c r="TJW38" s="250"/>
      <c r="TJX38" s="250"/>
      <c r="TJY38" s="250"/>
      <c r="TJZ38" s="250"/>
      <c r="TKA38" s="250"/>
      <c r="TKB38" s="250"/>
      <c r="TKC38" s="250"/>
      <c r="TKD38" s="250"/>
      <c r="TKE38" s="250"/>
      <c r="TKF38" s="250"/>
      <c r="TKG38" s="249"/>
      <c r="TKH38" s="250"/>
      <c r="TKI38" s="250"/>
      <c r="TKJ38" s="250"/>
      <c r="TKK38" s="250"/>
      <c r="TKL38" s="250"/>
      <c r="TKM38" s="250"/>
      <c r="TKN38" s="250"/>
      <c r="TKO38" s="250"/>
      <c r="TKP38" s="250"/>
      <c r="TKQ38" s="250"/>
      <c r="TKR38" s="250"/>
      <c r="TKS38" s="249"/>
      <c r="TKT38" s="250"/>
      <c r="TKU38" s="250"/>
      <c r="TKV38" s="250"/>
      <c r="TKW38" s="250"/>
      <c r="TKX38" s="250"/>
      <c r="TKY38" s="250"/>
      <c r="TKZ38" s="250"/>
      <c r="TLA38" s="250"/>
      <c r="TLB38" s="250"/>
      <c r="TLC38" s="250"/>
      <c r="TLD38" s="250"/>
      <c r="TLE38" s="249"/>
      <c r="TLF38" s="250"/>
      <c r="TLG38" s="250"/>
      <c r="TLH38" s="250"/>
      <c r="TLI38" s="250"/>
      <c r="TLJ38" s="250"/>
      <c r="TLK38" s="250"/>
      <c r="TLL38" s="250"/>
      <c r="TLM38" s="250"/>
      <c r="TLN38" s="250"/>
      <c r="TLO38" s="250"/>
      <c r="TLP38" s="250"/>
      <c r="TLQ38" s="249"/>
      <c r="TLR38" s="250"/>
      <c r="TLS38" s="250"/>
      <c r="TLT38" s="250"/>
      <c r="TLU38" s="250"/>
      <c r="TLV38" s="250"/>
      <c r="TLW38" s="250"/>
      <c r="TLX38" s="250"/>
      <c r="TLY38" s="250"/>
      <c r="TLZ38" s="250"/>
      <c r="TMA38" s="250"/>
      <c r="TMB38" s="250"/>
      <c r="TMC38" s="249"/>
      <c r="TMD38" s="250"/>
      <c r="TME38" s="250"/>
      <c r="TMF38" s="250"/>
      <c r="TMG38" s="250"/>
      <c r="TMH38" s="250"/>
      <c r="TMI38" s="250"/>
      <c r="TMJ38" s="250"/>
      <c r="TMK38" s="250"/>
      <c r="TML38" s="250"/>
      <c r="TMM38" s="250"/>
      <c r="TMN38" s="250"/>
      <c r="TMO38" s="249"/>
      <c r="TMP38" s="250"/>
      <c r="TMQ38" s="250"/>
      <c r="TMR38" s="250"/>
      <c r="TMS38" s="250"/>
      <c r="TMT38" s="250"/>
      <c r="TMU38" s="250"/>
      <c r="TMV38" s="250"/>
      <c r="TMW38" s="250"/>
      <c r="TMX38" s="250"/>
      <c r="TMY38" s="250"/>
      <c r="TMZ38" s="250"/>
      <c r="TNA38" s="249"/>
      <c r="TNB38" s="250"/>
      <c r="TNC38" s="250"/>
      <c r="TND38" s="250"/>
      <c r="TNE38" s="250"/>
      <c r="TNF38" s="250"/>
      <c r="TNG38" s="250"/>
      <c r="TNH38" s="250"/>
      <c r="TNI38" s="250"/>
      <c r="TNJ38" s="250"/>
      <c r="TNK38" s="250"/>
      <c r="TNL38" s="250"/>
      <c r="TNM38" s="249"/>
      <c r="TNN38" s="250"/>
      <c r="TNO38" s="250"/>
      <c r="TNP38" s="250"/>
      <c r="TNQ38" s="250"/>
      <c r="TNR38" s="250"/>
      <c r="TNS38" s="250"/>
      <c r="TNT38" s="250"/>
      <c r="TNU38" s="250"/>
      <c r="TNV38" s="250"/>
      <c r="TNW38" s="250"/>
      <c r="TNX38" s="250"/>
      <c r="TNY38" s="249"/>
      <c r="TNZ38" s="250"/>
      <c r="TOA38" s="250"/>
      <c r="TOB38" s="250"/>
      <c r="TOC38" s="250"/>
      <c r="TOD38" s="250"/>
      <c r="TOE38" s="250"/>
      <c r="TOF38" s="250"/>
      <c r="TOG38" s="250"/>
      <c r="TOH38" s="250"/>
      <c r="TOI38" s="250"/>
      <c r="TOJ38" s="250"/>
      <c r="TOK38" s="249"/>
      <c r="TOL38" s="250"/>
      <c r="TOM38" s="250"/>
      <c r="TON38" s="250"/>
      <c r="TOO38" s="250"/>
      <c r="TOP38" s="250"/>
      <c r="TOQ38" s="250"/>
      <c r="TOR38" s="250"/>
      <c r="TOS38" s="250"/>
      <c r="TOT38" s="250"/>
      <c r="TOU38" s="250"/>
      <c r="TOV38" s="250"/>
      <c r="TOW38" s="249"/>
      <c r="TOX38" s="250"/>
      <c r="TOY38" s="250"/>
      <c r="TOZ38" s="250"/>
      <c r="TPA38" s="250"/>
      <c r="TPB38" s="250"/>
      <c r="TPC38" s="250"/>
      <c r="TPD38" s="250"/>
      <c r="TPE38" s="250"/>
      <c r="TPF38" s="250"/>
      <c r="TPG38" s="250"/>
      <c r="TPH38" s="250"/>
      <c r="TPI38" s="249"/>
      <c r="TPJ38" s="250"/>
      <c r="TPK38" s="250"/>
      <c r="TPL38" s="250"/>
      <c r="TPM38" s="250"/>
      <c r="TPN38" s="250"/>
      <c r="TPO38" s="250"/>
      <c r="TPP38" s="250"/>
      <c r="TPQ38" s="250"/>
      <c r="TPR38" s="250"/>
      <c r="TPS38" s="250"/>
      <c r="TPT38" s="250"/>
      <c r="TPU38" s="249"/>
      <c r="TPV38" s="250"/>
      <c r="TPW38" s="250"/>
      <c r="TPX38" s="250"/>
      <c r="TPY38" s="250"/>
      <c r="TPZ38" s="250"/>
      <c r="TQA38" s="250"/>
      <c r="TQB38" s="250"/>
      <c r="TQC38" s="250"/>
      <c r="TQD38" s="250"/>
      <c r="TQE38" s="250"/>
      <c r="TQF38" s="250"/>
      <c r="TQG38" s="249"/>
      <c r="TQH38" s="250"/>
      <c r="TQI38" s="250"/>
      <c r="TQJ38" s="250"/>
      <c r="TQK38" s="250"/>
      <c r="TQL38" s="250"/>
      <c r="TQM38" s="250"/>
      <c r="TQN38" s="250"/>
      <c r="TQO38" s="250"/>
      <c r="TQP38" s="250"/>
      <c r="TQQ38" s="250"/>
      <c r="TQR38" s="250"/>
      <c r="TQS38" s="249"/>
      <c r="TQT38" s="250"/>
      <c r="TQU38" s="250"/>
      <c r="TQV38" s="250"/>
      <c r="TQW38" s="250"/>
      <c r="TQX38" s="250"/>
      <c r="TQY38" s="250"/>
      <c r="TQZ38" s="250"/>
      <c r="TRA38" s="250"/>
      <c r="TRB38" s="250"/>
      <c r="TRC38" s="250"/>
      <c r="TRD38" s="250"/>
      <c r="TRE38" s="249"/>
      <c r="TRF38" s="250"/>
      <c r="TRG38" s="250"/>
      <c r="TRH38" s="250"/>
      <c r="TRI38" s="250"/>
      <c r="TRJ38" s="250"/>
      <c r="TRK38" s="250"/>
      <c r="TRL38" s="250"/>
      <c r="TRM38" s="250"/>
      <c r="TRN38" s="250"/>
      <c r="TRO38" s="250"/>
      <c r="TRP38" s="250"/>
      <c r="TRQ38" s="249"/>
      <c r="TRR38" s="250"/>
      <c r="TRS38" s="250"/>
      <c r="TRT38" s="250"/>
      <c r="TRU38" s="250"/>
      <c r="TRV38" s="250"/>
      <c r="TRW38" s="250"/>
      <c r="TRX38" s="250"/>
      <c r="TRY38" s="250"/>
      <c r="TRZ38" s="250"/>
      <c r="TSA38" s="250"/>
      <c r="TSB38" s="250"/>
      <c r="TSC38" s="249"/>
      <c r="TSD38" s="250"/>
      <c r="TSE38" s="250"/>
      <c r="TSF38" s="250"/>
      <c r="TSG38" s="250"/>
      <c r="TSH38" s="250"/>
      <c r="TSI38" s="250"/>
      <c r="TSJ38" s="250"/>
      <c r="TSK38" s="250"/>
      <c r="TSL38" s="250"/>
      <c r="TSM38" s="250"/>
      <c r="TSN38" s="250"/>
      <c r="TSO38" s="249"/>
      <c r="TSP38" s="250"/>
      <c r="TSQ38" s="250"/>
      <c r="TSR38" s="250"/>
      <c r="TSS38" s="250"/>
      <c r="TST38" s="250"/>
      <c r="TSU38" s="250"/>
      <c r="TSV38" s="250"/>
      <c r="TSW38" s="250"/>
      <c r="TSX38" s="250"/>
      <c r="TSY38" s="250"/>
      <c r="TSZ38" s="250"/>
      <c r="TTA38" s="249"/>
      <c r="TTB38" s="250"/>
      <c r="TTC38" s="250"/>
      <c r="TTD38" s="250"/>
      <c r="TTE38" s="250"/>
      <c r="TTF38" s="250"/>
      <c r="TTG38" s="250"/>
      <c r="TTH38" s="250"/>
      <c r="TTI38" s="250"/>
      <c r="TTJ38" s="250"/>
      <c r="TTK38" s="250"/>
      <c r="TTL38" s="250"/>
      <c r="TTM38" s="249"/>
      <c r="TTN38" s="250"/>
      <c r="TTO38" s="250"/>
      <c r="TTP38" s="250"/>
      <c r="TTQ38" s="250"/>
      <c r="TTR38" s="250"/>
      <c r="TTS38" s="250"/>
      <c r="TTT38" s="250"/>
      <c r="TTU38" s="250"/>
      <c r="TTV38" s="250"/>
      <c r="TTW38" s="250"/>
      <c r="TTX38" s="250"/>
      <c r="TTY38" s="249"/>
      <c r="TTZ38" s="250"/>
      <c r="TUA38" s="250"/>
      <c r="TUB38" s="250"/>
      <c r="TUC38" s="250"/>
      <c r="TUD38" s="250"/>
      <c r="TUE38" s="250"/>
      <c r="TUF38" s="250"/>
      <c r="TUG38" s="250"/>
      <c r="TUH38" s="250"/>
      <c r="TUI38" s="250"/>
      <c r="TUJ38" s="250"/>
      <c r="TUK38" s="249"/>
      <c r="TUL38" s="250"/>
      <c r="TUM38" s="250"/>
      <c r="TUN38" s="250"/>
      <c r="TUO38" s="250"/>
      <c r="TUP38" s="250"/>
      <c r="TUQ38" s="250"/>
      <c r="TUR38" s="250"/>
      <c r="TUS38" s="250"/>
      <c r="TUT38" s="250"/>
      <c r="TUU38" s="250"/>
      <c r="TUV38" s="250"/>
      <c r="TUW38" s="249"/>
      <c r="TUX38" s="250"/>
      <c r="TUY38" s="250"/>
      <c r="TUZ38" s="250"/>
      <c r="TVA38" s="250"/>
      <c r="TVB38" s="250"/>
      <c r="TVC38" s="250"/>
      <c r="TVD38" s="250"/>
      <c r="TVE38" s="250"/>
      <c r="TVF38" s="250"/>
      <c r="TVG38" s="250"/>
      <c r="TVH38" s="250"/>
      <c r="TVI38" s="249"/>
      <c r="TVJ38" s="250"/>
      <c r="TVK38" s="250"/>
      <c r="TVL38" s="250"/>
      <c r="TVM38" s="250"/>
      <c r="TVN38" s="250"/>
      <c r="TVO38" s="250"/>
      <c r="TVP38" s="250"/>
      <c r="TVQ38" s="250"/>
      <c r="TVR38" s="250"/>
      <c r="TVS38" s="250"/>
      <c r="TVT38" s="250"/>
      <c r="TVU38" s="249"/>
      <c r="TVV38" s="250"/>
      <c r="TVW38" s="250"/>
      <c r="TVX38" s="250"/>
      <c r="TVY38" s="250"/>
      <c r="TVZ38" s="250"/>
      <c r="TWA38" s="250"/>
      <c r="TWB38" s="250"/>
      <c r="TWC38" s="250"/>
      <c r="TWD38" s="250"/>
      <c r="TWE38" s="250"/>
      <c r="TWF38" s="250"/>
      <c r="TWG38" s="249"/>
      <c r="TWH38" s="250"/>
      <c r="TWI38" s="250"/>
      <c r="TWJ38" s="250"/>
      <c r="TWK38" s="250"/>
      <c r="TWL38" s="250"/>
      <c r="TWM38" s="250"/>
      <c r="TWN38" s="250"/>
      <c r="TWO38" s="250"/>
      <c r="TWP38" s="250"/>
      <c r="TWQ38" s="250"/>
      <c r="TWR38" s="250"/>
      <c r="TWS38" s="249"/>
      <c r="TWT38" s="250"/>
      <c r="TWU38" s="250"/>
      <c r="TWV38" s="250"/>
      <c r="TWW38" s="250"/>
      <c r="TWX38" s="250"/>
      <c r="TWY38" s="250"/>
      <c r="TWZ38" s="250"/>
      <c r="TXA38" s="250"/>
      <c r="TXB38" s="250"/>
      <c r="TXC38" s="250"/>
      <c r="TXD38" s="250"/>
      <c r="TXE38" s="249"/>
      <c r="TXF38" s="250"/>
      <c r="TXG38" s="250"/>
      <c r="TXH38" s="250"/>
      <c r="TXI38" s="250"/>
      <c r="TXJ38" s="250"/>
      <c r="TXK38" s="250"/>
      <c r="TXL38" s="250"/>
      <c r="TXM38" s="250"/>
      <c r="TXN38" s="250"/>
      <c r="TXO38" s="250"/>
      <c r="TXP38" s="250"/>
      <c r="TXQ38" s="249"/>
      <c r="TXR38" s="250"/>
      <c r="TXS38" s="250"/>
      <c r="TXT38" s="250"/>
      <c r="TXU38" s="250"/>
      <c r="TXV38" s="250"/>
      <c r="TXW38" s="250"/>
      <c r="TXX38" s="250"/>
      <c r="TXY38" s="250"/>
      <c r="TXZ38" s="250"/>
      <c r="TYA38" s="250"/>
      <c r="TYB38" s="250"/>
      <c r="TYC38" s="249"/>
      <c r="TYD38" s="250"/>
      <c r="TYE38" s="250"/>
      <c r="TYF38" s="250"/>
      <c r="TYG38" s="250"/>
      <c r="TYH38" s="250"/>
      <c r="TYI38" s="250"/>
      <c r="TYJ38" s="250"/>
      <c r="TYK38" s="250"/>
      <c r="TYL38" s="250"/>
      <c r="TYM38" s="250"/>
      <c r="TYN38" s="250"/>
      <c r="TYO38" s="249"/>
      <c r="TYP38" s="250"/>
      <c r="TYQ38" s="250"/>
      <c r="TYR38" s="250"/>
      <c r="TYS38" s="250"/>
      <c r="TYT38" s="250"/>
      <c r="TYU38" s="250"/>
      <c r="TYV38" s="250"/>
      <c r="TYW38" s="250"/>
      <c r="TYX38" s="250"/>
      <c r="TYY38" s="250"/>
      <c r="TYZ38" s="250"/>
      <c r="TZA38" s="249"/>
      <c r="TZB38" s="250"/>
      <c r="TZC38" s="250"/>
      <c r="TZD38" s="250"/>
      <c r="TZE38" s="250"/>
      <c r="TZF38" s="250"/>
      <c r="TZG38" s="250"/>
      <c r="TZH38" s="250"/>
      <c r="TZI38" s="250"/>
      <c r="TZJ38" s="250"/>
      <c r="TZK38" s="250"/>
      <c r="TZL38" s="250"/>
      <c r="TZM38" s="249"/>
      <c r="TZN38" s="250"/>
      <c r="TZO38" s="250"/>
      <c r="TZP38" s="250"/>
      <c r="TZQ38" s="250"/>
      <c r="TZR38" s="250"/>
      <c r="TZS38" s="250"/>
      <c r="TZT38" s="250"/>
      <c r="TZU38" s="250"/>
      <c r="TZV38" s="250"/>
      <c r="TZW38" s="250"/>
      <c r="TZX38" s="250"/>
      <c r="TZY38" s="249"/>
      <c r="TZZ38" s="250"/>
      <c r="UAA38" s="250"/>
      <c r="UAB38" s="250"/>
      <c r="UAC38" s="250"/>
      <c r="UAD38" s="250"/>
      <c r="UAE38" s="250"/>
      <c r="UAF38" s="250"/>
      <c r="UAG38" s="250"/>
      <c r="UAH38" s="250"/>
      <c r="UAI38" s="250"/>
      <c r="UAJ38" s="250"/>
      <c r="UAK38" s="249"/>
      <c r="UAL38" s="250"/>
      <c r="UAM38" s="250"/>
      <c r="UAN38" s="250"/>
      <c r="UAO38" s="250"/>
      <c r="UAP38" s="250"/>
      <c r="UAQ38" s="250"/>
      <c r="UAR38" s="250"/>
      <c r="UAS38" s="250"/>
      <c r="UAT38" s="250"/>
      <c r="UAU38" s="250"/>
      <c r="UAV38" s="250"/>
      <c r="UAW38" s="249"/>
      <c r="UAX38" s="250"/>
      <c r="UAY38" s="250"/>
      <c r="UAZ38" s="250"/>
      <c r="UBA38" s="250"/>
      <c r="UBB38" s="250"/>
      <c r="UBC38" s="250"/>
      <c r="UBD38" s="250"/>
      <c r="UBE38" s="250"/>
      <c r="UBF38" s="250"/>
      <c r="UBG38" s="250"/>
      <c r="UBH38" s="250"/>
      <c r="UBI38" s="249"/>
      <c r="UBJ38" s="250"/>
      <c r="UBK38" s="250"/>
      <c r="UBL38" s="250"/>
      <c r="UBM38" s="250"/>
      <c r="UBN38" s="250"/>
      <c r="UBO38" s="250"/>
      <c r="UBP38" s="250"/>
      <c r="UBQ38" s="250"/>
      <c r="UBR38" s="250"/>
      <c r="UBS38" s="250"/>
      <c r="UBT38" s="250"/>
      <c r="UBU38" s="249"/>
      <c r="UBV38" s="250"/>
      <c r="UBW38" s="250"/>
      <c r="UBX38" s="250"/>
      <c r="UBY38" s="250"/>
      <c r="UBZ38" s="250"/>
      <c r="UCA38" s="250"/>
      <c r="UCB38" s="250"/>
      <c r="UCC38" s="250"/>
      <c r="UCD38" s="250"/>
      <c r="UCE38" s="250"/>
      <c r="UCF38" s="250"/>
      <c r="UCG38" s="249"/>
      <c r="UCH38" s="250"/>
      <c r="UCI38" s="250"/>
      <c r="UCJ38" s="250"/>
      <c r="UCK38" s="250"/>
      <c r="UCL38" s="250"/>
      <c r="UCM38" s="250"/>
      <c r="UCN38" s="250"/>
      <c r="UCO38" s="250"/>
      <c r="UCP38" s="250"/>
      <c r="UCQ38" s="250"/>
      <c r="UCR38" s="250"/>
      <c r="UCS38" s="249"/>
      <c r="UCT38" s="250"/>
      <c r="UCU38" s="250"/>
      <c r="UCV38" s="250"/>
      <c r="UCW38" s="250"/>
      <c r="UCX38" s="250"/>
      <c r="UCY38" s="250"/>
      <c r="UCZ38" s="250"/>
      <c r="UDA38" s="250"/>
      <c r="UDB38" s="250"/>
      <c r="UDC38" s="250"/>
      <c r="UDD38" s="250"/>
      <c r="UDE38" s="249"/>
      <c r="UDF38" s="250"/>
      <c r="UDG38" s="250"/>
      <c r="UDH38" s="250"/>
      <c r="UDI38" s="250"/>
      <c r="UDJ38" s="250"/>
      <c r="UDK38" s="250"/>
      <c r="UDL38" s="250"/>
      <c r="UDM38" s="250"/>
      <c r="UDN38" s="250"/>
      <c r="UDO38" s="250"/>
      <c r="UDP38" s="250"/>
      <c r="UDQ38" s="249"/>
      <c r="UDR38" s="250"/>
      <c r="UDS38" s="250"/>
      <c r="UDT38" s="250"/>
      <c r="UDU38" s="250"/>
      <c r="UDV38" s="250"/>
      <c r="UDW38" s="250"/>
      <c r="UDX38" s="250"/>
      <c r="UDY38" s="250"/>
      <c r="UDZ38" s="250"/>
      <c r="UEA38" s="250"/>
      <c r="UEB38" s="250"/>
      <c r="UEC38" s="249"/>
      <c r="UED38" s="250"/>
      <c r="UEE38" s="250"/>
      <c r="UEF38" s="250"/>
      <c r="UEG38" s="250"/>
      <c r="UEH38" s="250"/>
      <c r="UEI38" s="250"/>
      <c r="UEJ38" s="250"/>
      <c r="UEK38" s="250"/>
      <c r="UEL38" s="250"/>
      <c r="UEM38" s="250"/>
      <c r="UEN38" s="250"/>
      <c r="UEO38" s="249"/>
      <c r="UEP38" s="250"/>
      <c r="UEQ38" s="250"/>
      <c r="UER38" s="250"/>
      <c r="UES38" s="250"/>
      <c r="UET38" s="250"/>
      <c r="UEU38" s="250"/>
      <c r="UEV38" s="250"/>
      <c r="UEW38" s="250"/>
      <c r="UEX38" s="250"/>
      <c r="UEY38" s="250"/>
      <c r="UEZ38" s="250"/>
      <c r="UFA38" s="249"/>
      <c r="UFB38" s="250"/>
      <c r="UFC38" s="250"/>
      <c r="UFD38" s="250"/>
      <c r="UFE38" s="250"/>
      <c r="UFF38" s="250"/>
      <c r="UFG38" s="250"/>
      <c r="UFH38" s="250"/>
      <c r="UFI38" s="250"/>
      <c r="UFJ38" s="250"/>
      <c r="UFK38" s="250"/>
      <c r="UFL38" s="250"/>
      <c r="UFM38" s="249"/>
      <c r="UFN38" s="250"/>
      <c r="UFO38" s="250"/>
      <c r="UFP38" s="250"/>
      <c r="UFQ38" s="250"/>
      <c r="UFR38" s="250"/>
      <c r="UFS38" s="250"/>
      <c r="UFT38" s="250"/>
      <c r="UFU38" s="250"/>
      <c r="UFV38" s="250"/>
      <c r="UFW38" s="250"/>
      <c r="UFX38" s="250"/>
      <c r="UFY38" s="249"/>
      <c r="UFZ38" s="250"/>
      <c r="UGA38" s="250"/>
      <c r="UGB38" s="250"/>
      <c r="UGC38" s="250"/>
      <c r="UGD38" s="250"/>
      <c r="UGE38" s="250"/>
      <c r="UGF38" s="250"/>
      <c r="UGG38" s="250"/>
      <c r="UGH38" s="250"/>
      <c r="UGI38" s="250"/>
      <c r="UGJ38" s="250"/>
      <c r="UGK38" s="249"/>
      <c r="UGL38" s="250"/>
      <c r="UGM38" s="250"/>
      <c r="UGN38" s="250"/>
      <c r="UGO38" s="250"/>
      <c r="UGP38" s="250"/>
      <c r="UGQ38" s="250"/>
      <c r="UGR38" s="250"/>
      <c r="UGS38" s="250"/>
      <c r="UGT38" s="250"/>
      <c r="UGU38" s="250"/>
      <c r="UGV38" s="250"/>
      <c r="UGW38" s="249"/>
      <c r="UGX38" s="250"/>
      <c r="UGY38" s="250"/>
      <c r="UGZ38" s="250"/>
      <c r="UHA38" s="250"/>
      <c r="UHB38" s="250"/>
      <c r="UHC38" s="250"/>
      <c r="UHD38" s="250"/>
      <c r="UHE38" s="250"/>
      <c r="UHF38" s="250"/>
      <c r="UHG38" s="250"/>
      <c r="UHH38" s="250"/>
      <c r="UHI38" s="249"/>
      <c r="UHJ38" s="250"/>
      <c r="UHK38" s="250"/>
      <c r="UHL38" s="250"/>
      <c r="UHM38" s="250"/>
      <c r="UHN38" s="250"/>
      <c r="UHO38" s="250"/>
      <c r="UHP38" s="250"/>
      <c r="UHQ38" s="250"/>
      <c r="UHR38" s="250"/>
      <c r="UHS38" s="250"/>
      <c r="UHT38" s="250"/>
      <c r="UHU38" s="249"/>
      <c r="UHV38" s="250"/>
      <c r="UHW38" s="250"/>
      <c r="UHX38" s="250"/>
      <c r="UHY38" s="250"/>
      <c r="UHZ38" s="250"/>
      <c r="UIA38" s="250"/>
      <c r="UIB38" s="250"/>
      <c r="UIC38" s="250"/>
      <c r="UID38" s="250"/>
      <c r="UIE38" s="250"/>
      <c r="UIF38" s="250"/>
      <c r="UIG38" s="249"/>
      <c r="UIH38" s="250"/>
      <c r="UII38" s="250"/>
      <c r="UIJ38" s="250"/>
      <c r="UIK38" s="250"/>
      <c r="UIL38" s="250"/>
      <c r="UIM38" s="250"/>
      <c r="UIN38" s="250"/>
      <c r="UIO38" s="250"/>
      <c r="UIP38" s="250"/>
      <c r="UIQ38" s="250"/>
      <c r="UIR38" s="250"/>
      <c r="UIS38" s="249"/>
      <c r="UIT38" s="250"/>
      <c r="UIU38" s="250"/>
      <c r="UIV38" s="250"/>
      <c r="UIW38" s="250"/>
      <c r="UIX38" s="250"/>
      <c r="UIY38" s="250"/>
      <c r="UIZ38" s="250"/>
      <c r="UJA38" s="250"/>
      <c r="UJB38" s="250"/>
      <c r="UJC38" s="250"/>
      <c r="UJD38" s="250"/>
      <c r="UJE38" s="249"/>
      <c r="UJF38" s="250"/>
      <c r="UJG38" s="250"/>
      <c r="UJH38" s="250"/>
      <c r="UJI38" s="250"/>
      <c r="UJJ38" s="250"/>
      <c r="UJK38" s="250"/>
      <c r="UJL38" s="250"/>
      <c r="UJM38" s="250"/>
      <c r="UJN38" s="250"/>
      <c r="UJO38" s="250"/>
      <c r="UJP38" s="250"/>
      <c r="UJQ38" s="249"/>
      <c r="UJR38" s="250"/>
      <c r="UJS38" s="250"/>
      <c r="UJT38" s="250"/>
      <c r="UJU38" s="250"/>
      <c r="UJV38" s="250"/>
      <c r="UJW38" s="250"/>
      <c r="UJX38" s="250"/>
      <c r="UJY38" s="250"/>
      <c r="UJZ38" s="250"/>
      <c r="UKA38" s="250"/>
      <c r="UKB38" s="250"/>
      <c r="UKC38" s="249"/>
      <c r="UKD38" s="250"/>
      <c r="UKE38" s="250"/>
      <c r="UKF38" s="250"/>
      <c r="UKG38" s="250"/>
      <c r="UKH38" s="250"/>
      <c r="UKI38" s="250"/>
      <c r="UKJ38" s="250"/>
      <c r="UKK38" s="250"/>
      <c r="UKL38" s="250"/>
      <c r="UKM38" s="250"/>
      <c r="UKN38" s="250"/>
      <c r="UKO38" s="249"/>
      <c r="UKP38" s="250"/>
      <c r="UKQ38" s="250"/>
      <c r="UKR38" s="250"/>
      <c r="UKS38" s="250"/>
      <c r="UKT38" s="250"/>
      <c r="UKU38" s="250"/>
      <c r="UKV38" s="250"/>
      <c r="UKW38" s="250"/>
      <c r="UKX38" s="250"/>
      <c r="UKY38" s="250"/>
      <c r="UKZ38" s="250"/>
      <c r="ULA38" s="249"/>
      <c r="ULB38" s="250"/>
      <c r="ULC38" s="250"/>
      <c r="ULD38" s="250"/>
      <c r="ULE38" s="250"/>
      <c r="ULF38" s="250"/>
      <c r="ULG38" s="250"/>
      <c r="ULH38" s="250"/>
      <c r="ULI38" s="250"/>
      <c r="ULJ38" s="250"/>
      <c r="ULK38" s="250"/>
      <c r="ULL38" s="250"/>
      <c r="ULM38" s="249"/>
      <c r="ULN38" s="250"/>
      <c r="ULO38" s="250"/>
      <c r="ULP38" s="250"/>
      <c r="ULQ38" s="250"/>
      <c r="ULR38" s="250"/>
      <c r="ULS38" s="250"/>
      <c r="ULT38" s="250"/>
      <c r="ULU38" s="250"/>
      <c r="ULV38" s="250"/>
      <c r="ULW38" s="250"/>
      <c r="ULX38" s="250"/>
      <c r="ULY38" s="249"/>
      <c r="ULZ38" s="250"/>
      <c r="UMA38" s="250"/>
      <c r="UMB38" s="250"/>
      <c r="UMC38" s="250"/>
      <c r="UMD38" s="250"/>
      <c r="UME38" s="250"/>
      <c r="UMF38" s="250"/>
      <c r="UMG38" s="250"/>
      <c r="UMH38" s="250"/>
      <c r="UMI38" s="250"/>
      <c r="UMJ38" s="250"/>
      <c r="UMK38" s="249"/>
      <c r="UML38" s="250"/>
      <c r="UMM38" s="250"/>
      <c r="UMN38" s="250"/>
      <c r="UMO38" s="250"/>
      <c r="UMP38" s="250"/>
      <c r="UMQ38" s="250"/>
      <c r="UMR38" s="250"/>
      <c r="UMS38" s="250"/>
      <c r="UMT38" s="250"/>
      <c r="UMU38" s="250"/>
      <c r="UMV38" s="250"/>
      <c r="UMW38" s="249"/>
      <c r="UMX38" s="250"/>
      <c r="UMY38" s="250"/>
      <c r="UMZ38" s="250"/>
      <c r="UNA38" s="250"/>
      <c r="UNB38" s="250"/>
      <c r="UNC38" s="250"/>
      <c r="UND38" s="250"/>
      <c r="UNE38" s="250"/>
      <c r="UNF38" s="250"/>
      <c r="UNG38" s="250"/>
      <c r="UNH38" s="250"/>
      <c r="UNI38" s="249"/>
      <c r="UNJ38" s="250"/>
      <c r="UNK38" s="250"/>
      <c r="UNL38" s="250"/>
      <c r="UNM38" s="250"/>
      <c r="UNN38" s="250"/>
      <c r="UNO38" s="250"/>
      <c r="UNP38" s="250"/>
      <c r="UNQ38" s="250"/>
      <c r="UNR38" s="250"/>
      <c r="UNS38" s="250"/>
      <c r="UNT38" s="250"/>
      <c r="UNU38" s="249"/>
      <c r="UNV38" s="250"/>
      <c r="UNW38" s="250"/>
      <c r="UNX38" s="250"/>
      <c r="UNY38" s="250"/>
      <c r="UNZ38" s="250"/>
      <c r="UOA38" s="250"/>
      <c r="UOB38" s="250"/>
      <c r="UOC38" s="250"/>
      <c r="UOD38" s="250"/>
      <c r="UOE38" s="250"/>
      <c r="UOF38" s="250"/>
      <c r="UOG38" s="249"/>
      <c r="UOH38" s="250"/>
      <c r="UOI38" s="250"/>
      <c r="UOJ38" s="250"/>
      <c r="UOK38" s="250"/>
      <c r="UOL38" s="250"/>
      <c r="UOM38" s="250"/>
      <c r="UON38" s="250"/>
      <c r="UOO38" s="250"/>
      <c r="UOP38" s="250"/>
      <c r="UOQ38" s="250"/>
      <c r="UOR38" s="250"/>
      <c r="UOS38" s="249"/>
      <c r="UOT38" s="250"/>
      <c r="UOU38" s="250"/>
      <c r="UOV38" s="250"/>
      <c r="UOW38" s="250"/>
      <c r="UOX38" s="250"/>
      <c r="UOY38" s="250"/>
      <c r="UOZ38" s="250"/>
      <c r="UPA38" s="250"/>
      <c r="UPB38" s="250"/>
      <c r="UPC38" s="250"/>
      <c r="UPD38" s="250"/>
      <c r="UPE38" s="249"/>
      <c r="UPF38" s="250"/>
      <c r="UPG38" s="250"/>
      <c r="UPH38" s="250"/>
      <c r="UPI38" s="250"/>
      <c r="UPJ38" s="250"/>
      <c r="UPK38" s="250"/>
      <c r="UPL38" s="250"/>
      <c r="UPM38" s="250"/>
      <c r="UPN38" s="250"/>
      <c r="UPO38" s="250"/>
      <c r="UPP38" s="250"/>
      <c r="UPQ38" s="249"/>
      <c r="UPR38" s="250"/>
      <c r="UPS38" s="250"/>
      <c r="UPT38" s="250"/>
      <c r="UPU38" s="250"/>
      <c r="UPV38" s="250"/>
      <c r="UPW38" s="250"/>
      <c r="UPX38" s="250"/>
      <c r="UPY38" s="250"/>
      <c r="UPZ38" s="250"/>
      <c r="UQA38" s="250"/>
      <c r="UQB38" s="250"/>
      <c r="UQC38" s="249"/>
      <c r="UQD38" s="250"/>
      <c r="UQE38" s="250"/>
      <c r="UQF38" s="250"/>
      <c r="UQG38" s="250"/>
      <c r="UQH38" s="250"/>
      <c r="UQI38" s="250"/>
      <c r="UQJ38" s="250"/>
      <c r="UQK38" s="250"/>
      <c r="UQL38" s="250"/>
      <c r="UQM38" s="250"/>
      <c r="UQN38" s="250"/>
      <c r="UQO38" s="249"/>
      <c r="UQP38" s="250"/>
      <c r="UQQ38" s="250"/>
      <c r="UQR38" s="250"/>
      <c r="UQS38" s="250"/>
      <c r="UQT38" s="250"/>
      <c r="UQU38" s="250"/>
      <c r="UQV38" s="250"/>
      <c r="UQW38" s="250"/>
      <c r="UQX38" s="250"/>
      <c r="UQY38" s="250"/>
      <c r="UQZ38" s="250"/>
      <c r="URA38" s="249"/>
      <c r="URB38" s="250"/>
      <c r="URC38" s="250"/>
      <c r="URD38" s="250"/>
      <c r="URE38" s="250"/>
      <c r="URF38" s="250"/>
      <c r="URG38" s="250"/>
      <c r="URH38" s="250"/>
      <c r="URI38" s="250"/>
      <c r="URJ38" s="250"/>
      <c r="URK38" s="250"/>
      <c r="URL38" s="250"/>
      <c r="URM38" s="249"/>
      <c r="URN38" s="250"/>
      <c r="URO38" s="250"/>
      <c r="URP38" s="250"/>
      <c r="URQ38" s="250"/>
      <c r="URR38" s="250"/>
      <c r="URS38" s="250"/>
      <c r="URT38" s="250"/>
      <c r="URU38" s="250"/>
      <c r="URV38" s="250"/>
      <c r="URW38" s="250"/>
      <c r="URX38" s="250"/>
      <c r="URY38" s="249"/>
      <c r="URZ38" s="250"/>
      <c r="USA38" s="250"/>
      <c r="USB38" s="250"/>
      <c r="USC38" s="250"/>
      <c r="USD38" s="250"/>
      <c r="USE38" s="250"/>
      <c r="USF38" s="250"/>
      <c r="USG38" s="250"/>
      <c r="USH38" s="250"/>
      <c r="USI38" s="250"/>
      <c r="USJ38" s="250"/>
      <c r="USK38" s="249"/>
      <c r="USL38" s="250"/>
      <c r="USM38" s="250"/>
      <c r="USN38" s="250"/>
      <c r="USO38" s="250"/>
      <c r="USP38" s="250"/>
      <c r="USQ38" s="250"/>
      <c r="USR38" s="250"/>
      <c r="USS38" s="250"/>
      <c r="UST38" s="250"/>
      <c r="USU38" s="250"/>
      <c r="USV38" s="250"/>
      <c r="USW38" s="249"/>
      <c r="USX38" s="250"/>
      <c r="USY38" s="250"/>
      <c r="USZ38" s="250"/>
      <c r="UTA38" s="250"/>
      <c r="UTB38" s="250"/>
      <c r="UTC38" s="250"/>
      <c r="UTD38" s="250"/>
      <c r="UTE38" s="250"/>
      <c r="UTF38" s="250"/>
      <c r="UTG38" s="250"/>
      <c r="UTH38" s="250"/>
      <c r="UTI38" s="249"/>
      <c r="UTJ38" s="250"/>
      <c r="UTK38" s="250"/>
      <c r="UTL38" s="250"/>
      <c r="UTM38" s="250"/>
      <c r="UTN38" s="250"/>
      <c r="UTO38" s="250"/>
      <c r="UTP38" s="250"/>
      <c r="UTQ38" s="250"/>
      <c r="UTR38" s="250"/>
      <c r="UTS38" s="250"/>
      <c r="UTT38" s="250"/>
      <c r="UTU38" s="249"/>
      <c r="UTV38" s="250"/>
      <c r="UTW38" s="250"/>
      <c r="UTX38" s="250"/>
      <c r="UTY38" s="250"/>
      <c r="UTZ38" s="250"/>
      <c r="UUA38" s="250"/>
      <c r="UUB38" s="250"/>
      <c r="UUC38" s="250"/>
      <c r="UUD38" s="250"/>
      <c r="UUE38" s="250"/>
      <c r="UUF38" s="250"/>
      <c r="UUG38" s="249"/>
      <c r="UUH38" s="250"/>
      <c r="UUI38" s="250"/>
      <c r="UUJ38" s="250"/>
      <c r="UUK38" s="250"/>
      <c r="UUL38" s="250"/>
      <c r="UUM38" s="250"/>
      <c r="UUN38" s="250"/>
      <c r="UUO38" s="250"/>
      <c r="UUP38" s="250"/>
      <c r="UUQ38" s="250"/>
      <c r="UUR38" s="250"/>
      <c r="UUS38" s="249"/>
      <c r="UUT38" s="250"/>
      <c r="UUU38" s="250"/>
      <c r="UUV38" s="250"/>
      <c r="UUW38" s="250"/>
      <c r="UUX38" s="250"/>
      <c r="UUY38" s="250"/>
      <c r="UUZ38" s="250"/>
      <c r="UVA38" s="250"/>
      <c r="UVB38" s="250"/>
      <c r="UVC38" s="250"/>
      <c r="UVD38" s="250"/>
      <c r="UVE38" s="249"/>
      <c r="UVF38" s="250"/>
      <c r="UVG38" s="250"/>
      <c r="UVH38" s="250"/>
      <c r="UVI38" s="250"/>
      <c r="UVJ38" s="250"/>
      <c r="UVK38" s="250"/>
      <c r="UVL38" s="250"/>
      <c r="UVM38" s="250"/>
      <c r="UVN38" s="250"/>
      <c r="UVO38" s="250"/>
      <c r="UVP38" s="250"/>
      <c r="UVQ38" s="249"/>
      <c r="UVR38" s="250"/>
      <c r="UVS38" s="250"/>
      <c r="UVT38" s="250"/>
      <c r="UVU38" s="250"/>
      <c r="UVV38" s="250"/>
      <c r="UVW38" s="250"/>
      <c r="UVX38" s="250"/>
      <c r="UVY38" s="250"/>
      <c r="UVZ38" s="250"/>
      <c r="UWA38" s="250"/>
      <c r="UWB38" s="250"/>
      <c r="UWC38" s="249"/>
      <c r="UWD38" s="250"/>
      <c r="UWE38" s="250"/>
      <c r="UWF38" s="250"/>
      <c r="UWG38" s="250"/>
      <c r="UWH38" s="250"/>
      <c r="UWI38" s="250"/>
      <c r="UWJ38" s="250"/>
      <c r="UWK38" s="250"/>
      <c r="UWL38" s="250"/>
      <c r="UWM38" s="250"/>
      <c r="UWN38" s="250"/>
      <c r="UWO38" s="249"/>
      <c r="UWP38" s="250"/>
      <c r="UWQ38" s="250"/>
      <c r="UWR38" s="250"/>
      <c r="UWS38" s="250"/>
      <c r="UWT38" s="250"/>
      <c r="UWU38" s="250"/>
      <c r="UWV38" s="250"/>
      <c r="UWW38" s="250"/>
      <c r="UWX38" s="250"/>
      <c r="UWY38" s="250"/>
      <c r="UWZ38" s="250"/>
      <c r="UXA38" s="249"/>
      <c r="UXB38" s="250"/>
      <c r="UXC38" s="250"/>
      <c r="UXD38" s="250"/>
      <c r="UXE38" s="250"/>
      <c r="UXF38" s="250"/>
      <c r="UXG38" s="250"/>
      <c r="UXH38" s="250"/>
      <c r="UXI38" s="250"/>
      <c r="UXJ38" s="250"/>
      <c r="UXK38" s="250"/>
      <c r="UXL38" s="250"/>
      <c r="UXM38" s="249"/>
      <c r="UXN38" s="250"/>
      <c r="UXO38" s="250"/>
      <c r="UXP38" s="250"/>
      <c r="UXQ38" s="250"/>
      <c r="UXR38" s="250"/>
      <c r="UXS38" s="250"/>
      <c r="UXT38" s="250"/>
      <c r="UXU38" s="250"/>
      <c r="UXV38" s="250"/>
      <c r="UXW38" s="250"/>
      <c r="UXX38" s="250"/>
      <c r="UXY38" s="249"/>
      <c r="UXZ38" s="250"/>
      <c r="UYA38" s="250"/>
      <c r="UYB38" s="250"/>
      <c r="UYC38" s="250"/>
      <c r="UYD38" s="250"/>
      <c r="UYE38" s="250"/>
      <c r="UYF38" s="250"/>
      <c r="UYG38" s="250"/>
      <c r="UYH38" s="250"/>
      <c r="UYI38" s="250"/>
      <c r="UYJ38" s="250"/>
      <c r="UYK38" s="249"/>
      <c r="UYL38" s="250"/>
      <c r="UYM38" s="250"/>
      <c r="UYN38" s="250"/>
      <c r="UYO38" s="250"/>
      <c r="UYP38" s="250"/>
      <c r="UYQ38" s="250"/>
      <c r="UYR38" s="250"/>
      <c r="UYS38" s="250"/>
      <c r="UYT38" s="250"/>
      <c r="UYU38" s="250"/>
      <c r="UYV38" s="250"/>
      <c r="UYW38" s="249"/>
      <c r="UYX38" s="250"/>
      <c r="UYY38" s="250"/>
      <c r="UYZ38" s="250"/>
      <c r="UZA38" s="250"/>
      <c r="UZB38" s="250"/>
      <c r="UZC38" s="250"/>
      <c r="UZD38" s="250"/>
      <c r="UZE38" s="250"/>
      <c r="UZF38" s="250"/>
      <c r="UZG38" s="250"/>
      <c r="UZH38" s="250"/>
      <c r="UZI38" s="249"/>
      <c r="UZJ38" s="250"/>
      <c r="UZK38" s="250"/>
      <c r="UZL38" s="250"/>
      <c r="UZM38" s="250"/>
      <c r="UZN38" s="250"/>
      <c r="UZO38" s="250"/>
      <c r="UZP38" s="250"/>
      <c r="UZQ38" s="250"/>
      <c r="UZR38" s="250"/>
      <c r="UZS38" s="250"/>
      <c r="UZT38" s="250"/>
      <c r="UZU38" s="249"/>
      <c r="UZV38" s="250"/>
      <c r="UZW38" s="250"/>
      <c r="UZX38" s="250"/>
      <c r="UZY38" s="250"/>
      <c r="UZZ38" s="250"/>
      <c r="VAA38" s="250"/>
      <c r="VAB38" s="250"/>
      <c r="VAC38" s="250"/>
      <c r="VAD38" s="250"/>
      <c r="VAE38" s="250"/>
      <c r="VAF38" s="250"/>
      <c r="VAG38" s="249"/>
      <c r="VAH38" s="250"/>
      <c r="VAI38" s="250"/>
      <c r="VAJ38" s="250"/>
      <c r="VAK38" s="250"/>
      <c r="VAL38" s="250"/>
      <c r="VAM38" s="250"/>
      <c r="VAN38" s="250"/>
      <c r="VAO38" s="250"/>
      <c r="VAP38" s="250"/>
      <c r="VAQ38" s="250"/>
      <c r="VAR38" s="250"/>
      <c r="VAS38" s="249"/>
      <c r="VAT38" s="250"/>
      <c r="VAU38" s="250"/>
      <c r="VAV38" s="250"/>
      <c r="VAW38" s="250"/>
      <c r="VAX38" s="250"/>
      <c r="VAY38" s="250"/>
      <c r="VAZ38" s="250"/>
      <c r="VBA38" s="250"/>
      <c r="VBB38" s="250"/>
      <c r="VBC38" s="250"/>
      <c r="VBD38" s="250"/>
      <c r="VBE38" s="249"/>
      <c r="VBF38" s="250"/>
      <c r="VBG38" s="250"/>
      <c r="VBH38" s="250"/>
      <c r="VBI38" s="250"/>
      <c r="VBJ38" s="250"/>
      <c r="VBK38" s="250"/>
      <c r="VBL38" s="250"/>
      <c r="VBM38" s="250"/>
      <c r="VBN38" s="250"/>
      <c r="VBO38" s="250"/>
      <c r="VBP38" s="250"/>
      <c r="VBQ38" s="249"/>
      <c r="VBR38" s="250"/>
      <c r="VBS38" s="250"/>
      <c r="VBT38" s="250"/>
      <c r="VBU38" s="250"/>
      <c r="VBV38" s="250"/>
      <c r="VBW38" s="250"/>
      <c r="VBX38" s="250"/>
      <c r="VBY38" s="250"/>
      <c r="VBZ38" s="250"/>
      <c r="VCA38" s="250"/>
      <c r="VCB38" s="250"/>
      <c r="VCC38" s="249"/>
      <c r="VCD38" s="250"/>
      <c r="VCE38" s="250"/>
      <c r="VCF38" s="250"/>
      <c r="VCG38" s="250"/>
      <c r="VCH38" s="250"/>
      <c r="VCI38" s="250"/>
      <c r="VCJ38" s="250"/>
      <c r="VCK38" s="250"/>
      <c r="VCL38" s="250"/>
      <c r="VCM38" s="250"/>
      <c r="VCN38" s="250"/>
      <c r="VCO38" s="249"/>
      <c r="VCP38" s="250"/>
      <c r="VCQ38" s="250"/>
      <c r="VCR38" s="250"/>
      <c r="VCS38" s="250"/>
      <c r="VCT38" s="250"/>
      <c r="VCU38" s="250"/>
      <c r="VCV38" s="250"/>
      <c r="VCW38" s="250"/>
      <c r="VCX38" s="250"/>
      <c r="VCY38" s="250"/>
      <c r="VCZ38" s="250"/>
      <c r="VDA38" s="249"/>
      <c r="VDB38" s="250"/>
      <c r="VDC38" s="250"/>
      <c r="VDD38" s="250"/>
      <c r="VDE38" s="250"/>
      <c r="VDF38" s="250"/>
      <c r="VDG38" s="250"/>
      <c r="VDH38" s="250"/>
      <c r="VDI38" s="250"/>
      <c r="VDJ38" s="250"/>
      <c r="VDK38" s="250"/>
      <c r="VDL38" s="250"/>
      <c r="VDM38" s="249"/>
      <c r="VDN38" s="250"/>
      <c r="VDO38" s="250"/>
      <c r="VDP38" s="250"/>
      <c r="VDQ38" s="250"/>
      <c r="VDR38" s="250"/>
      <c r="VDS38" s="250"/>
      <c r="VDT38" s="250"/>
      <c r="VDU38" s="250"/>
      <c r="VDV38" s="250"/>
      <c r="VDW38" s="250"/>
      <c r="VDX38" s="250"/>
      <c r="VDY38" s="249"/>
      <c r="VDZ38" s="250"/>
      <c r="VEA38" s="250"/>
      <c r="VEB38" s="250"/>
      <c r="VEC38" s="250"/>
      <c r="VED38" s="250"/>
      <c r="VEE38" s="250"/>
      <c r="VEF38" s="250"/>
      <c r="VEG38" s="250"/>
      <c r="VEH38" s="250"/>
      <c r="VEI38" s="250"/>
      <c r="VEJ38" s="250"/>
      <c r="VEK38" s="249"/>
      <c r="VEL38" s="250"/>
      <c r="VEM38" s="250"/>
      <c r="VEN38" s="250"/>
      <c r="VEO38" s="250"/>
      <c r="VEP38" s="250"/>
      <c r="VEQ38" s="250"/>
      <c r="VER38" s="250"/>
      <c r="VES38" s="250"/>
      <c r="VET38" s="250"/>
      <c r="VEU38" s="250"/>
      <c r="VEV38" s="250"/>
      <c r="VEW38" s="249"/>
      <c r="VEX38" s="250"/>
      <c r="VEY38" s="250"/>
      <c r="VEZ38" s="250"/>
      <c r="VFA38" s="250"/>
      <c r="VFB38" s="250"/>
      <c r="VFC38" s="250"/>
      <c r="VFD38" s="250"/>
      <c r="VFE38" s="250"/>
      <c r="VFF38" s="250"/>
      <c r="VFG38" s="250"/>
      <c r="VFH38" s="250"/>
      <c r="VFI38" s="249"/>
      <c r="VFJ38" s="250"/>
      <c r="VFK38" s="250"/>
      <c r="VFL38" s="250"/>
      <c r="VFM38" s="250"/>
      <c r="VFN38" s="250"/>
      <c r="VFO38" s="250"/>
      <c r="VFP38" s="250"/>
      <c r="VFQ38" s="250"/>
      <c r="VFR38" s="250"/>
      <c r="VFS38" s="250"/>
      <c r="VFT38" s="250"/>
      <c r="VFU38" s="249"/>
      <c r="VFV38" s="250"/>
      <c r="VFW38" s="250"/>
      <c r="VFX38" s="250"/>
      <c r="VFY38" s="250"/>
      <c r="VFZ38" s="250"/>
      <c r="VGA38" s="250"/>
      <c r="VGB38" s="250"/>
      <c r="VGC38" s="250"/>
      <c r="VGD38" s="250"/>
      <c r="VGE38" s="250"/>
      <c r="VGF38" s="250"/>
      <c r="VGG38" s="249"/>
      <c r="VGH38" s="250"/>
      <c r="VGI38" s="250"/>
      <c r="VGJ38" s="250"/>
      <c r="VGK38" s="250"/>
      <c r="VGL38" s="250"/>
      <c r="VGM38" s="250"/>
      <c r="VGN38" s="250"/>
      <c r="VGO38" s="250"/>
      <c r="VGP38" s="250"/>
      <c r="VGQ38" s="250"/>
      <c r="VGR38" s="250"/>
      <c r="VGS38" s="249"/>
      <c r="VGT38" s="250"/>
      <c r="VGU38" s="250"/>
      <c r="VGV38" s="250"/>
      <c r="VGW38" s="250"/>
      <c r="VGX38" s="250"/>
      <c r="VGY38" s="250"/>
      <c r="VGZ38" s="250"/>
      <c r="VHA38" s="250"/>
      <c r="VHB38" s="250"/>
      <c r="VHC38" s="250"/>
      <c r="VHD38" s="250"/>
      <c r="VHE38" s="249"/>
      <c r="VHF38" s="250"/>
      <c r="VHG38" s="250"/>
      <c r="VHH38" s="250"/>
      <c r="VHI38" s="250"/>
      <c r="VHJ38" s="250"/>
      <c r="VHK38" s="250"/>
      <c r="VHL38" s="250"/>
      <c r="VHM38" s="250"/>
      <c r="VHN38" s="250"/>
      <c r="VHO38" s="250"/>
      <c r="VHP38" s="250"/>
      <c r="VHQ38" s="249"/>
      <c r="VHR38" s="250"/>
      <c r="VHS38" s="250"/>
      <c r="VHT38" s="250"/>
      <c r="VHU38" s="250"/>
      <c r="VHV38" s="250"/>
      <c r="VHW38" s="250"/>
      <c r="VHX38" s="250"/>
      <c r="VHY38" s="250"/>
      <c r="VHZ38" s="250"/>
      <c r="VIA38" s="250"/>
      <c r="VIB38" s="250"/>
      <c r="VIC38" s="249"/>
      <c r="VID38" s="250"/>
      <c r="VIE38" s="250"/>
      <c r="VIF38" s="250"/>
      <c r="VIG38" s="250"/>
      <c r="VIH38" s="250"/>
      <c r="VII38" s="250"/>
      <c r="VIJ38" s="250"/>
      <c r="VIK38" s="250"/>
      <c r="VIL38" s="250"/>
      <c r="VIM38" s="250"/>
      <c r="VIN38" s="250"/>
      <c r="VIO38" s="249"/>
      <c r="VIP38" s="250"/>
      <c r="VIQ38" s="250"/>
      <c r="VIR38" s="250"/>
      <c r="VIS38" s="250"/>
      <c r="VIT38" s="250"/>
      <c r="VIU38" s="250"/>
      <c r="VIV38" s="250"/>
      <c r="VIW38" s="250"/>
      <c r="VIX38" s="250"/>
      <c r="VIY38" s="250"/>
      <c r="VIZ38" s="250"/>
      <c r="VJA38" s="249"/>
      <c r="VJB38" s="250"/>
      <c r="VJC38" s="250"/>
      <c r="VJD38" s="250"/>
      <c r="VJE38" s="250"/>
      <c r="VJF38" s="250"/>
      <c r="VJG38" s="250"/>
      <c r="VJH38" s="250"/>
      <c r="VJI38" s="250"/>
      <c r="VJJ38" s="250"/>
      <c r="VJK38" s="250"/>
      <c r="VJL38" s="250"/>
      <c r="VJM38" s="249"/>
      <c r="VJN38" s="250"/>
      <c r="VJO38" s="250"/>
      <c r="VJP38" s="250"/>
      <c r="VJQ38" s="250"/>
      <c r="VJR38" s="250"/>
      <c r="VJS38" s="250"/>
      <c r="VJT38" s="250"/>
      <c r="VJU38" s="250"/>
      <c r="VJV38" s="250"/>
      <c r="VJW38" s="250"/>
      <c r="VJX38" s="250"/>
      <c r="VJY38" s="249"/>
      <c r="VJZ38" s="250"/>
      <c r="VKA38" s="250"/>
      <c r="VKB38" s="250"/>
      <c r="VKC38" s="250"/>
      <c r="VKD38" s="250"/>
      <c r="VKE38" s="250"/>
      <c r="VKF38" s="250"/>
      <c r="VKG38" s="250"/>
      <c r="VKH38" s="250"/>
      <c r="VKI38" s="250"/>
      <c r="VKJ38" s="250"/>
      <c r="VKK38" s="249"/>
      <c r="VKL38" s="250"/>
      <c r="VKM38" s="250"/>
      <c r="VKN38" s="250"/>
      <c r="VKO38" s="250"/>
      <c r="VKP38" s="250"/>
      <c r="VKQ38" s="250"/>
      <c r="VKR38" s="250"/>
      <c r="VKS38" s="250"/>
      <c r="VKT38" s="250"/>
      <c r="VKU38" s="250"/>
      <c r="VKV38" s="250"/>
      <c r="VKW38" s="249"/>
      <c r="VKX38" s="250"/>
      <c r="VKY38" s="250"/>
      <c r="VKZ38" s="250"/>
      <c r="VLA38" s="250"/>
      <c r="VLB38" s="250"/>
      <c r="VLC38" s="250"/>
      <c r="VLD38" s="250"/>
      <c r="VLE38" s="250"/>
      <c r="VLF38" s="250"/>
      <c r="VLG38" s="250"/>
      <c r="VLH38" s="250"/>
      <c r="VLI38" s="249"/>
      <c r="VLJ38" s="250"/>
      <c r="VLK38" s="250"/>
      <c r="VLL38" s="250"/>
      <c r="VLM38" s="250"/>
      <c r="VLN38" s="250"/>
      <c r="VLO38" s="250"/>
      <c r="VLP38" s="250"/>
      <c r="VLQ38" s="250"/>
      <c r="VLR38" s="250"/>
      <c r="VLS38" s="250"/>
      <c r="VLT38" s="250"/>
      <c r="VLU38" s="249"/>
      <c r="VLV38" s="250"/>
      <c r="VLW38" s="250"/>
      <c r="VLX38" s="250"/>
      <c r="VLY38" s="250"/>
      <c r="VLZ38" s="250"/>
      <c r="VMA38" s="250"/>
      <c r="VMB38" s="250"/>
      <c r="VMC38" s="250"/>
      <c r="VMD38" s="250"/>
      <c r="VME38" s="250"/>
      <c r="VMF38" s="250"/>
      <c r="VMG38" s="249"/>
      <c r="VMH38" s="250"/>
      <c r="VMI38" s="250"/>
      <c r="VMJ38" s="250"/>
      <c r="VMK38" s="250"/>
      <c r="VML38" s="250"/>
      <c r="VMM38" s="250"/>
      <c r="VMN38" s="250"/>
      <c r="VMO38" s="250"/>
      <c r="VMP38" s="250"/>
      <c r="VMQ38" s="250"/>
      <c r="VMR38" s="250"/>
      <c r="VMS38" s="249"/>
      <c r="VMT38" s="250"/>
      <c r="VMU38" s="250"/>
      <c r="VMV38" s="250"/>
      <c r="VMW38" s="250"/>
      <c r="VMX38" s="250"/>
      <c r="VMY38" s="250"/>
      <c r="VMZ38" s="250"/>
      <c r="VNA38" s="250"/>
      <c r="VNB38" s="250"/>
      <c r="VNC38" s="250"/>
      <c r="VND38" s="250"/>
      <c r="VNE38" s="249"/>
      <c r="VNF38" s="250"/>
      <c r="VNG38" s="250"/>
      <c r="VNH38" s="250"/>
      <c r="VNI38" s="250"/>
      <c r="VNJ38" s="250"/>
      <c r="VNK38" s="250"/>
      <c r="VNL38" s="250"/>
      <c r="VNM38" s="250"/>
      <c r="VNN38" s="250"/>
      <c r="VNO38" s="250"/>
      <c r="VNP38" s="250"/>
      <c r="VNQ38" s="249"/>
      <c r="VNR38" s="250"/>
      <c r="VNS38" s="250"/>
      <c r="VNT38" s="250"/>
      <c r="VNU38" s="250"/>
      <c r="VNV38" s="250"/>
      <c r="VNW38" s="250"/>
      <c r="VNX38" s="250"/>
      <c r="VNY38" s="250"/>
      <c r="VNZ38" s="250"/>
      <c r="VOA38" s="250"/>
      <c r="VOB38" s="250"/>
      <c r="VOC38" s="249"/>
      <c r="VOD38" s="250"/>
      <c r="VOE38" s="250"/>
      <c r="VOF38" s="250"/>
      <c r="VOG38" s="250"/>
      <c r="VOH38" s="250"/>
      <c r="VOI38" s="250"/>
      <c r="VOJ38" s="250"/>
      <c r="VOK38" s="250"/>
      <c r="VOL38" s="250"/>
      <c r="VOM38" s="250"/>
      <c r="VON38" s="250"/>
      <c r="VOO38" s="249"/>
      <c r="VOP38" s="250"/>
      <c r="VOQ38" s="250"/>
      <c r="VOR38" s="250"/>
      <c r="VOS38" s="250"/>
      <c r="VOT38" s="250"/>
      <c r="VOU38" s="250"/>
      <c r="VOV38" s="250"/>
      <c r="VOW38" s="250"/>
      <c r="VOX38" s="250"/>
      <c r="VOY38" s="250"/>
      <c r="VOZ38" s="250"/>
      <c r="VPA38" s="249"/>
      <c r="VPB38" s="250"/>
      <c r="VPC38" s="250"/>
      <c r="VPD38" s="250"/>
      <c r="VPE38" s="250"/>
      <c r="VPF38" s="250"/>
      <c r="VPG38" s="250"/>
      <c r="VPH38" s="250"/>
      <c r="VPI38" s="250"/>
      <c r="VPJ38" s="250"/>
      <c r="VPK38" s="250"/>
      <c r="VPL38" s="250"/>
      <c r="VPM38" s="249"/>
      <c r="VPN38" s="250"/>
      <c r="VPO38" s="250"/>
      <c r="VPP38" s="250"/>
      <c r="VPQ38" s="250"/>
      <c r="VPR38" s="250"/>
      <c r="VPS38" s="250"/>
      <c r="VPT38" s="250"/>
      <c r="VPU38" s="250"/>
      <c r="VPV38" s="250"/>
      <c r="VPW38" s="250"/>
      <c r="VPX38" s="250"/>
      <c r="VPY38" s="249"/>
      <c r="VPZ38" s="250"/>
      <c r="VQA38" s="250"/>
      <c r="VQB38" s="250"/>
      <c r="VQC38" s="250"/>
      <c r="VQD38" s="250"/>
      <c r="VQE38" s="250"/>
      <c r="VQF38" s="250"/>
      <c r="VQG38" s="250"/>
      <c r="VQH38" s="250"/>
      <c r="VQI38" s="250"/>
      <c r="VQJ38" s="250"/>
      <c r="VQK38" s="249"/>
      <c r="VQL38" s="250"/>
      <c r="VQM38" s="250"/>
      <c r="VQN38" s="250"/>
      <c r="VQO38" s="250"/>
      <c r="VQP38" s="250"/>
      <c r="VQQ38" s="250"/>
      <c r="VQR38" s="250"/>
      <c r="VQS38" s="250"/>
      <c r="VQT38" s="250"/>
      <c r="VQU38" s="250"/>
      <c r="VQV38" s="250"/>
      <c r="VQW38" s="249"/>
      <c r="VQX38" s="250"/>
      <c r="VQY38" s="250"/>
      <c r="VQZ38" s="250"/>
      <c r="VRA38" s="250"/>
      <c r="VRB38" s="250"/>
      <c r="VRC38" s="250"/>
      <c r="VRD38" s="250"/>
      <c r="VRE38" s="250"/>
      <c r="VRF38" s="250"/>
      <c r="VRG38" s="250"/>
      <c r="VRH38" s="250"/>
      <c r="VRI38" s="249"/>
      <c r="VRJ38" s="250"/>
      <c r="VRK38" s="250"/>
      <c r="VRL38" s="250"/>
      <c r="VRM38" s="250"/>
      <c r="VRN38" s="250"/>
      <c r="VRO38" s="250"/>
      <c r="VRP38" s="250"/>
      <c r="VRQ38" s="250"/>
      <c r="VRR38" s="250"/>
      <c r="VRS38" s="250"/>
      <c r="VRT38" s="250"/>
      <c r="VRU38" s="249"/>
      <c r="VRV38" s="250"/>
      <c r="VRW38" s="250"/>
      <c r="VRX38" s="250"/>
      <c r="VRY38" s="250"/>
      <c r="VRZ38" s="250"/>
      <c r="VSA38" s="250"/>
      <c r="VSB38" s="250"/>
      <c r="VSC38" s="250"/>
      <c r="VSD38" s="250"/>
      <c r="VSE38" s="250"/>
      <c r="VSF38" s="250"/>
      <c r="VSG38" s="249"/>
      <c r="VSH38" s="250"/>
      <c r="VSI38" s="250"/>
      <c r="VSJ38" s="250"/>
      <c r="VSK38" s="250"/>
      <c r="VSL38" s="250"/>
      <c r="VSM38" s="250"/>
      <c r="VSN38" s="250"/>
      <c r="VSO38" s="250"/>
      <c r="VSP38" s="250"/>
      <c r="VSQ38" s="250"/>
      <c r="VSR38" s="250"/>
      <c r="VSS38" s="249"/>
      <c r="VST38" s="250"/>
      <c r="VSU38" s="250"/>
      <c r="VSV38" s="250"/>
      <c r="VSW38" s="250"/>
      <c r="VSX38" s="250"/>
      <c r="VSY38" s="250"/>
      <c r="VSZ38" s="250"/>
      <c r="VTA38" s="250"/>
      <c r="VTB38" s="250"/>
      <c r="VTC38" s="250"/>
      <c r="VTD38" s="250"/>
      <c r="VTE38" s="249"/>
      <c r="VTF38" s="250"/>
      <c r="VTG38" s="250"/>
      <c r="VTH38" s="250"/>
      <c r="VTI38" s="250"/>
      <c r="VTJ38" s="250"/>
      <c r="VTK38" s="250"/>
      <c r="VTL38" s="250"/>
      <c r="VTM38" s="250"/>
      <c r="VTN38" s="250"/>
      <c r="VTO38" s="250"/>
      <c r="VTP38" s="250"/>
      <c r="VTQ38" s="249"/>
      <c r="VTR38" s="250"/>
      <c r="VTS38" s="250"/>
      <c r="VTT38" s="250"/>
      <c r="VTU38" s="250"/>
      <c r="VTV38" s="250"/>
      <c r="VTW38" s="250"/>
      <c r="VTX38" s="250"/>
      <c r="VTY38" s="250"/>
      <c r="VTZ38" s="250"/>
      <c r="VUA38" s="250"/>
      <c r="VUB38" s="250"/>
      <c r="VUC38" s="249"/>
      <c r="VUD38" s="250"/>
      <c r="VUE38" s="250"/>
      <c r="VUF38" s="250"/>
      <c r="VUG38" s="250"/>
      <c r="VUH38" s="250"/>
      <c r="VUI38" s="250"/>
      <c r="VUJ38" s="250"/>
      <c r="VUK38" s="250"/>
      <c r="VUL38" s="250"/>
      <c r="VUM38" s="250"/>
      <c r="VUN38" s="250"/>
      <c r="VUO38" s="249"/>
      <c r="VUP38" s="250"/>
      <c r="VUQ38" s="250"/>
      <c r="VUR38" s="250"/>
      <c r="VUS38" s="250"/>
      <c r="VUT38" s="250"/>
      <c r="VUU38" s="250"/>
      <c r="VUV38" s="250"/>
      <c r="VUW38" s="250"/>
      <c r="VUX38" s="250"/>
      <c r="VUY38" s="250"/>
      <c r="VUZ38" s="250"/>
      <c r="VVA38" s="249"/>
      <c r="VVB38" s="250"/>
      <c r="VVC38" s="250"/>
      <c r="VVD38" s="250"/>
      <c r="VVE38" s="250"/>
      <c r="VVF38" s="250"/>
      <c r="VVG38" s="250"/>
      <c r="VVH38" s="250"/>
      <c r="VVI38" s="250"/>
      <c r="VVJ38" s="250"/>
      <c r="VVK38" s="250"/>
      <c r="VVL38" s="250"/>
      <c r="VVM38" s="249"/>
      <c r="VVN38" s="250"/>
      <c r="VVO38" s="250"/>
      <c r="VVP38" s="250"/>
      <c r="VVQ38" s="250"/>
      <c r="VVR38" s="250"/>
      <c r="VVS38" s="250"/>
      <c r="VVT38" s="250"/>
      <c r="VVU38" s="250"/>
      <c r="VVV38" s="250"/>
      <c r="VVW38" s="250"/>
      <c r="VVX38" s="250"/>
      <c r="VVY38" s="249"/>
      <c r="VVZ38" s="250"/>
      <c r="VWA38" s="250"/>
      <c r="VWB38" s="250"/>
      <c r="VWC38" s="250"/>
      <c r="VWD38" s="250"/>
      <c r="VWE38" s="250"/>
      <c r="VWF38" s="250"/>
      <c r="VWG38" s="250"/>
      <c r="VWH38" s="250"/>
      <c r="VWI38" s="250"/>
      <c r="VWJ38" s="250"/>
      <c r="VWK38" s="249"/>
      <c r="VWL38" s="250"/>
      <c r="VWM38" s="250"/>
      <c r="VWN38" s="250"/>
      <c r="VWO38" s="250"/>
      <c r="VWP38" s="250"/>
      <c r="VWQ38" s="250"/>
      <c r="VWR38" s="250"/>
      <c r="VWS38" s="250"/>
      <c r="VWT38" s="250"/>
      <c r="VWU38" s="250"/>
      <c r="VWV38" s="250"/>
      <c r="VWW38" s="249"/>
      <c r="VWX38" s="250"/>
      <c r="VWY38" s="250"/>
      <c r="VWZ38" s="250"/>
      <c r="VXA38" s="250"/>
      <c r="VXB38" s="250"/>
      <c r="VXC38" s="250"/>
      <c r="VXD38" s="250"/>
      <c r="VXE38" s="250"/>
      <c r="VXF38" s="250"/>
      <c r="VXG38" s="250"/>
      <c r="VXH38" s="250"/>
      <c r="VXI38" s="249"/>
      <c r="VXJ38" s="250"/>
      <c r="VXK38" s="250"/>
      <c r="VXL38" s="250"/>
      <c r="VXM38" s="250"/>
      <c r="VXN38" s="250"/>
      <c r="VXO38" s="250"/>
      <c r="VXP38" s="250"/>
      <c r="VXQ38" s="250"/>
      <c r="VXR38" s="250"/>
      <c r="VXS38" s="250"/>
      <c r="VXT38" s="250"/>
      <c r="VXU38" s="249"/>
      <c r="VXV38" s="250"/>
      <c r="VXW38" s="250"/>
      <c r="VXX38" s="250"/>
      <c r="VXY38" s="250"/>
      <c r="VXZ38" s="250"/>
      <c r="VYA38" s="250"/>
      <c r="VYB38" s="250"/>
      <c r="VYC38" s="250"/>
      <c r="VYD38" s="250"/>
      <c r="VYE38" s="250"/>
      <c r="VYF38" s="250"/>
      <c r="VYG38" s="249"/>
      <c r="VYH38" s="250"/>
      <c r="VYI38" s="250"/>
      <c r="VYJ38" s="250"/>
      <c r="VYK38" s="250"/>
      <c r="VYL38" s="250"/>
      <c r="VYM38" s="250"/>
      <c r="VYN38" s="250"/>
      <c r="VYO38" s="250"/>
      <c r="VYP38" s="250"/>
      <c r="VYQ38" s="250"/>
      <c r="VYR38" s="250"/>
      <c r="VYS38" s="249"/>
      <c r="VYT38" s="250"/>
      <c r="VYU38" s="250"/>
      <c r="VYV38" s="250"/>
      <c r="VYW38" s="250"/>
      <c r="VYX38" s="250"/>
      <c r="VYY38" s="250"/>
      <c r="VYZ38" s="250"/>
      <c r="VZA38" s="250"/>
      <c r="VZB38" s="250"/>
      <c r="VZC38" s="250"/>
      <c r="VZD38" s="250"/>
      <c r="VZE38" s="249"/>
      <c r="VZF38" s="250"/>
      <c r="VZG38" s="250"/>
      <c r="VZH38" s="250"/>
      <c r="VZI38" s="250"/>
      <c r="VZJ38" s="250"/>
      <c r="VZK38" s="250"/>
      <c r="VZL38" s="250"/>
      <c r="VZM38" s="250"/>
      <c r="VZN38" s="250"/>
      <c r="VZO38" s="250"/>
      <c r="VZP38" s="250"/>
      <c r="VZQ38" s="249"/>
      <c r="VZR38" s="250"/>
      <c r="VZS38" s="250"/>
      <c r="VZT38" s="250"/>
      <c r="VZU38" s="250"/>
      <c r="VZV38" s="250"/>
      <c r="VZW38" s="250"/>
      <c r="VZX38" s="250"/>
      <c r="VZY38" s="250"/>
      <c r="VZZ38" s="250"/>
      <c r="WAA38" s="250"/>
      <c r="WAB38" s="250"/>
      <c r="WAC38" s="249"/>
      <c r="WAD38" s="250"/>
      <c r="WAE38" s="250"/>
      <c r="WAF38" s="250"/>
      <c r="WAG38" s="250"/>
      <c r="WAH38" s="250"/>
      <c r="WAI38" s="250"/>
      <c r="WAJ38" s="250"/>
      <c r="WAK38" s="250"/>
      <c r="WAL38" s="250"/>
      <c r="WAM38" s="250"/>
      <c r="WAN38" s="250"/>
      <c r="WAO38" s="249"/>
      <c r="WAP38" s="250"/>
      <c r="WAQ38" s="250"/>
      <c r="WAR38" s="250"/>
      <c r="WAS38" s="250"/>
      <c r="WAT38" s="250"/>
      <c r="WAU38" s="250"/>
      <c r="WAV38" s="250"/>
      <c r="WAW38" s="250"/>
      <c r="WAX38" s="250"/>
      <c r="WAY38" s="250"/>
      <c r="WAZ38" s="250"/>
      <c r="WBA38" s="249"/>
      <c r="WBB38" s="250"/>
      <c r="WBC38" s="250"/>
      <c r="WBD38" s="250"/>
      <c r="WBE38" s="250"/>
      <c r="WBF38" s="250"/>
      <c r="WBG38" s="250"/>
      <c r="WBH38" s="250"/>
      <c r="WBI38" s="250"/>
      <c r="WBJ38" s="250"/>
      <c r="WBK38" s="250"/>
      <c r="WBL38" s="250"/>
      <c r="WBM38" s="249"/>
      <c r="WBN38" s="250"/>
      <c r="WBO38" s="250"/>
      <c r="WBP38" s="250"/>
      <c r="WBQ38" s="250"/>
      <c r="WBR38" s="250"/>
      <c r="WBS38" s="250"/>
      <c r="WBT38" s="250"/>
      <c r="WBU38" s="250"/>
      <c r="WBV38" s="250"/>
      <c r="WBW38" s="250"/>
      <c r="WBX38" s="250"/>
      <c r="WBY38" s="249"/>
      <c r="WBZ38" s="250"/>
      <c r="WCA38" s="250"/>
      <c r="WCB38" s="250"/>
      <c r="WCC38" s="250"/>
      <c r="WCD38" s="250"/>
      <c r="WCE38" s="250"/>
      <c r="WCF38" s="250"/>
      <c r="WCG38" s="250"/>
      <c r="WCH38" s="250"/>
      <c r="WCI38" s="250"/>
      <c r="WCJ38" s="250"/>
      <c r="WCK38" s="249"/>
      <c r="WCL38" s="250"/>
      <c r="WCM38" s="250"/>
      <c r="WCN38" s="250"/>
      <c r="WCO38" s="250"/>
      <c r="WCP38" s="250"/>
      <c r="WCQ38" s="250"/>
      <c r="WCR38" s="250"/>
      <c r="WCS38" s="250"/>
      <c r="WCT38" s="250"/>
      <c r="WCU38" s="250"/>
      <c r="WCV38" s="250"/>
      <c r="WCW38" s="249"/>
      <c r="WCX38" s="250"/>
      <c r="WCY38" s="250"/>
      <c r="WCZ38" s="250"/>
      <c r="WDA38" s="250"/>
      <c r="WDB38" s="250"/>
      <c r="WDC38" s="250"/>
      <c r="WDD38" s="250"/>
      <c r="WDE38" s="250"/>
      <c r="WDF38" s="250"/>
      <c r="WDG38" s="250"/>
      <c r="WDH38" s="250"/>
      <c r="WDI38" s="249"/>
      <c r="WDJ38" s="250"/>
      <c r="WDK38" s="250"/>
      <c r="WDL38" s="250"/>
      <c r="WDM38" s="250"/>
      <c r="WDN38" s="250"/>
      <c r="WDO38" s="250"/>
      <c r="WDP38" s="250"/>
      <c r="WDQ38" s="250"/>
      <c r="WDR38" s="250"/>
      <c r="WDS38" s="250"/>
      <c r="WDT38" s="250"/>
      <c r="WDU38" s="249"/>
      <c r="WDV38" s="250"/>
      <c r="WDW38" s="250"/>
      <c r="WDX38" s="250"/>
      <c r="WDY38" s="250"/>
      <c r="WDZ38" s="250"/>
      <c r="WEA38" s="250"/>
      <c r="WEB38" s="250"/>
      <c r="WEC38" s="250"/>
      <c r="WED38" s="250"/>
      <c r="WEE38" s="250"/>
      <c r="WEF38" s="250"/>
      <c r="WEG38" s="249"/>
      <c r="WEH38" s="250"/>
      <c r="WEI38" s="250"/>
      <c r="WEJ38" s="250"/>
      <c r="WEK38" s="250"/>
      <c r="WEL38" s="250"/>
      <c r="WEM38" s="250"/>
      <c r="WEN38" s="250"/>
      <c r="WEO38" s="250"/>
      <c r="WEP38" s="250"/>
      <c r="WEQ38" s="250"/>
      <c r="WER38" s="250"/>
      <c r="WES38" s="249"/>
      <c r="WET38" s="250"/>
      <c r="WEU38" s="250"/>
      <c r="WEV38" s="250"/>
      <c r="WEW38" s="250"/>
      <c r="WEX38" s="250"/>
      <c r="WEY38" s="250"/>
      <c r="WEZ38" s="250"/>
      <c r="WFA38" s="250"/>
      <c r="WFB38" s="250"/>
      <c r="WFC38" s="250"/>
      <c r="WFD38" s="250"/>
      <c r="WFE38" s="249"/>
      <c r="WFF38" s="250"/>
      <c r="WFG38" s="250"/>
      <c r="WFH38" s="250"/>
      <c r="WFI38" s="250"/>
      <c r="WFJ38" s="250"/>
      <c r="WFK38" s="250"/>
      <c r="WFL38" s="250"/>
      <c r="WFM38" s="250"/>
      <c r="WFN38" s="250"/>
      <c r="WFO38" s="250"/>
      <c r="WFP38" s="250"/>
      <c r="WFQ38" s="249"/>
      <c r="WFR38" s="250"/>
      <c r="WFS38" s="250"/>
      <c r="WFT38" s="250"/>
      <c r="WFU38" s="250"/>
      <c r="WFV38" s="250"/>
      <c r="WFW38" s="250"/>
      <c r="WFX38" s="250"/>
      <c r="WFY38" s="250"/>
      <c r="WFZ38" s="250"/>
      <c r="WGA38" s="250"/>
      <c r="WGB38" s="250"/>
      <c r="WGC38" s="249"/>
      <c r="WGD38" s="250"/>
      <c r="WGE38" s="250"/>
      <c r="WGF38" s="250"/>
      <c r="WGG38" s="250"/>
      <c r="WGH38" s="250"/>
      <c r="WGI38" s="250"/>
      <c r="WGJ38" s="250"/>
      <c r="WGK38" s="250"/>
      <c r="WGL38" s="250"/>
      <c r="WGM38" s="250"/>
      <c r="WGN38" s="250"/>
      <c r="WGO38" s="249"/>
      <c r="WGP38" s="250"/>
      <c r="WGQ38" s="250"/>
      <c r="WGR38" s="250"/>
      <c r="WGS38" s="250"/>
      <c r="WGT38" s="250"/>
      <c r="WGU38" s="250"/>
      <c r="WGV38" s="250"/>
      <c r="WGW38" s="250"/>
      <c r="WGX38" s="250"/>
      <c r="WGY38" s="250"/>
      <c r="WGZ38" s="250"/>
      <c r="WHA38" s="249"/>
      <c r="WHB38" s="250"/>
      <c r="WHC38" s="250"/>
      <c r="WHD38" s="250"/>
      <c r="WHE38" s="250"/>
      <c r="WHF38" s="250"/>
      <c r="WHG38" s="250"/>
      <c r="WHH38" s="250"/>
      <c r="WHI38" s="250"/>
      <c r="WHJ38" s="250"/>
      <c r="WHK38" s="250"/>
      <c r="WHL38" s="250"/>
      <c r="WHM38" s="249"/>
      <c r="WHN38" s="250"/>
      <c r="WHO38" s="250"/>
      <c r="WHP38" s="250"/>
      <c r="WHQ38" s="250"/>
      <c r="WHR38" s="250"/>
      <c r="WHS38" s="250"/>
      <c r="WHT38" s="250"/>
      <c r="WHU38" s="250"/>
      <c r="WHV38" s="250"/>
      <c r="WHW38" s="250"/>
      <c r="WHX38" s="250"/>
      <c r="WHY38" s="249"/>
      <c r="WHZ38" s="250"/>
      <c r="WIA38" s="250"/>
      <c r="WIB38" s="250"/>
      <c r="WIC38" s="250"/>
      <c r="WID38" s="250"/>
      <c r="WIE38" s="250"/>
      <c r="WIF38" s="250"/>
      <c r="WIG38" s="250"/>
      <c r="WIH38" s="250"/>
      <c r="WII38" s="250"/>
      <c r="WIJ38" s="250"/>
      <c r="WIK38" s="249"/>
      <c r="WIL38" s="250"/>
      <c r="WIM38" s="250"/>
      <c r="WIN38" s="250"/>
      <c r="WIO38" s="250"/>
      <c r="WIP38" s="250"/>
      <c r="WIQ38" s="250"/>
      <c r="WIR38" s="250"/>
      <c r="WIS38" s="250"/>
      <c r="WIT38" s="250"/>
      <c r="WIU38" s="250"/>
      <c r="WIV38" s="250"/>
      <c r="WIW38" s="249"/>
      <c r="WIX38" s="250"/>
      <c r="WIY38" s="250"/>
      <c r="WIZ38" s="250"/>
      <c r="WJA38" s="250"/>
      <c r="WJB38" s="250"/>
      <c r="WJC38" s="250"/>
      <c r="WJD38" s="250"/>
      <c r="WJE38" s="250"/>
      <c r="WJF38" s="250"/>
      <c r="WJG38" s="250"/>
      <c r="WJH38" s="250"/>
      <c r="WJI38" s="249"/>
      <c r="WJJ38" s="250"/>
      <c r="WJK38" s="250"/>
      <c r="WJL38" s="250"/>
      <c r="WJM38" s="250"/>
      <c r="WJN38" s="250"/>
      <c r="WJO38" s="250"/>
      <c r="WJP38" s="250"/>
      <c r="WJQ38" s="250"/>
      <c r="WJR38" s="250"/>
      <c r="WJS38" s="250"/>
      <c r="WJT38" s="250"/>
      <c r="WJU38" s="249"/>
      <c r="WJV38" s="250"/>
      <c r="WJW38" s="250"/>
      <c r="WJX38" s="250"/>
      <c r="WJY38" s="250"/>
      <c r="WJZ38" s="250"/>
      <c r="WKA38" s="250"/>
      <c r="WKB38" s="250"/>
      <c r="WKC38" s="250"/>
      <c r="WKD38" s="250"/>
      <c r="WKE38" s="250"/>
      <c r="WKF38" s="250"/>
      <c r="WKG38" s="249"/>
      <c r="WKH38" s="250"/>
      <c r="WKI38" s="250"/>
      <c r="WKJ38" s="250"/>
      <c r="WKK38" s="250"/>
      <c r="WKL38" s="250"/>
      <c r="WKM38" s="250"/>
      <c r="WKN38" s="250"/>
      <c r="WKO38" s="250"/>
      <c r="WKP38" s="250"/>
      <c r="WKQ38" s="250"/>
      <c r="WKR38" s="250"/>
      <c r="WKS38" s="249"/>
      <c r="WKT38" s="250"/>
      <c r="WKU38" s="250"/>
      <c r="WKV38" s="250"/>
      <c r="WKW38" s="250"/>
      <c r="WKX38" s="250"/>
      <c r="WKY38" s="250"/>
      <c r="WKZ38" s="250"/>
      <c r="WLA38" s="250"/>
      <c r="WLB38" s="250"/>
      <c r="WLC38" s="250"/>
      <c r="WLD38" s="250"/>
      <c r="WLE38" s="249"/>
      <c r="WLF38" s="250"/>
      <c r="WLG38" s="250"/>
      <c r="WLH38" s="250"/>
      <c r="WLI38" s="250"/>
      <c r="WLJ38" s="250"/>
      <c r="WLK38" s="250"/>
      <c r="WLL38" s="250"/>
      <c r="WLM38" s="250"/>
      <c r="WLN38" s="250"/>
      <c r="WLO38" s="250"/>
      <c r="WLP38" s="250"/>
      <c r="WLQ38" s="249"/>
      <c r="WLR38" s="250"/>
      <c r="WLS38" s="250"/>
      <c r="WLT38" s="250"/>
      <c r="WLU38" s="250"/>
      <c r="WLV38" s="250"/>
      <c r="WLW38" s="250"/>
      <c r="WLX38" s="250"/>
      <c r="WLY38" s="250"/>
      <c r="WLZ38" s="250"/>
      <c r="WMA38" s="250"/>
      <c r="WMB38" s="250"/>
      <c r="WMC38" s="249"/>
      <c r="WMD38" s="250"/>
      <c r="WME38" s="250"/>
      <c r="WMF38" s="250"/>
      <c r="WMG38" s="250"/>
      <c r="WMH38" s="250"/>
      <c r="WMI38" s="250"/>
      <c r="WMJ38" s="250"/>
      <c r="WMK38" s="250"/>
      <c r="WML38" s="250"/>
      <c r="WMM38" s="250"/>
      <c r="WMN38" s="250"/>
      <c r="WMO38" s="249"/>
      <c r="WMP38" s="250"/>
      <c r="WMQ38" s="250"/>
      <c r="WMR38" s="250"/>
      <c r="WMS38" s="250"/>
      <c r="WMT38" s="250"/>
      <c r="WMU38" s="250"/>
      <c r="WMV38" s="250"/>
      <c r="WMW38" s="250"/>
      <c r="WMX38" s="250"/>
      <c r="WMY38" s="250"/>
      <c r="WMZ38" s="250"/>
      <c r="WNA38" s="249"/>
      <c r="WNB38" s="250"/>
      <c r="WNC38" s="250"/>
      <c r="WND38" s="250"/>
      <c r="WNE38" s="250"/>
      <c r="WNF38" s="250"/>
      <c r="WNG38" s="250"/>
      <c r="WNH38" s="250"/>
      <c r="WNI38" s="250"/>
      <c r="WNJ38" s="250"/>
      <c r="WNK38" s="250"/>
      <c r="WNL38" s="250"/>
      <c r="WNM38" s="249"/>
      <c r="WNN38" s="250"/>
      <c r="WNO38" s="250"/>
      <c r="WNP38" s="250"/>
      <c r="WNQ38" s="250"/>
      <c r="WNR38" s="250"/>
      <c r="WNS38" s="250"/>
      <c r="WNT38" s="250"/>
      <c r="WNU38" s="250"/>
      <c r="WNV38" s="250"/>
      <c r="WNW38" s="250"/>
      <c r="WNX38" s="250"/>
      <c r="WNY38" s="249"/>
      <c r="WNZ38" s="250"/>
      <c r="WOA38" s="250"/>
      <c r="WOB38" s="250"/>
      <c r="WOC38" s="250"/>
      <c r="WOD38" s="250"/>
      <c r="WOE38" s="250"/>
      <c r="WOF38" s="250"/>
      <c r="WOG38" s="250"/>
      <c r="WOH38" s="250"/>
      <c r="WOI38" s="250"/>
      <c r="WOJ38" s="250"/>
      <c r="WOK38" s="249"/>
      <c r="WOL38" s="250"/>
      <c r="WOM38" s="250"/>
      <c r="WON38" s="250"/>
      <c r="WOO38" s="250"/>
      <c r="WOP38" s="250"/>
      <c r="WOQ38" s="250"/>
      <c r="WOR38" s="250"/>
      <c r="WOS38" s="250"/>
      <c r="WOT38" s="250"/>
      <c r="WOU38" s="250"/>
      <c r="WOV38" s="250"/>
      <c r="WOW38" s="249"/>
      <c r="WOX38" s="250"/>
      <c r="WOY38" s="250"/>
      <c r="WOZ38" s="250"/>
      <c r="WPA38" s="250"/>
      <c r="WPB38" s="250"/>
      <c r="WPC38" s="250"/>
      <c r="WPD38" s="250"/>
      <c r="WPE38" s="250"/>
      <c r="WPF38" s="250"/>
      <c r="WPG38" s="250"/>
      <c r="WPH38" s="250"/>
      <c r="WPI38" s="249"/>
      <c r="WPJ38" s="250"/>
      <c r="WPK38" s="250"/>
      <c r="WPL38" s="250"/>
      <c r="WPM38" s="250"/>
      <c r="WPN38" s="250"/>
      <c r="WPO38" s="250"/>
      <c r="WPP38" s="250"/>
      <c r="WPQ38" s="250"/>
      <c r="WPR38" s="250"/>
      <c r="WPS38" s="250"/>
      <c r="WPT38" s="250"/>
      <c r="WPU38" s="249"/>
      <c r="WPV38" s="250"/>
      <c r="WPW38" s="250"/>
      <c r="WPX38" s="250"/>
      <c r="WPY38" s="250"/>
      <c r="WPZ38" s="250"/>
      <c r="WQA38" s="250"/>
      <c r="WQB38" s="250"/>
      <c r="WQC38" s="250"/>
      <c r="WQD38" s="250"/>
      <c r="WQE38" s="250"/>
      <c r="WQF38" s="250"/>
      <c r="WQG38" s="249"/>
      <c r="WQH38" s="250"/>
      <c r="WQI38" s="250"/>
      <c r="WQJ38" s="250"/>
      <c r="WQK38" s="250"/>
      <c r="WQL38" s="250"/>
      <c r="WQM38" s="250"/>
      <c r="WQN38" s="250"/>
      <c r="WQO38" s="250"/>
      <c r="WQP38" s="250"/>
      <c r="WQQ38" s="250"/>
      <c r="WQR38" s="250"/>
      <c r="WQS38" s="249"/>
      <c r="WQT38" s="250"/>
      <c r="WQU38" s="250"/>
      <c r="WQV38" s="250"/>
      <c r="WQW38" s="250"/>
      <c r="WQX38" s="250"/>
      <c r="WQY38" s="250"/>
      <c r="WQZ38" s="250"/>
      <c r="WRA38" s="250"/>
      <c r="WRB38" s="250"/>
      <c r="WRC38" s="250"/>
      <c r="WRD38" s="250"/>
      <c r="WRE38" s="249"/>
      <c r="WRF38" s="250"/>
      <c r="WRG38" s="250"/>
      <c r="WRH38" s="250"/>
      <c r="WRI38" s="250"/>
      <c r="WRJ38" s="250"/>
      <c r="WRK38" s="250"/>
      <c r="WRL38" s="250"/>
      <c r="WRM38" s="250"/>
      <c r="WRN38" s="250"/>
      <c r="WRO38" s="250"/>
      <c r="WRP38" s="250"/>
      <c r="WRQ38" s="249"/>
      <c r="WRR38" s="250"/>
      <c r="WRS38" s="250"/>
      <c r="WRT38" s="250"/>
      <c r="WRU38" s="250"/>
      <c r="WRV38" s="250"/>
      <c r="WRW38" s="250"/>
      <c r="WRX38" s="250"/>
      <c r="WRY38" s="250"/>
      <c r="WRZ38" s="250"/>
      <c r="WSA38" s="250"/>
      <c r="WSB38" s="250"/>
      <c r="WSC38" s="249"/>
      <c r="WSD38" s="250"/>
      <c r="WSE38" s="250"/>
      <c r="WSF38" s="250"/>
      <c r="WSG38" s="250"/>
      <c r="WSH38" s="250"/>
      <c r="WSI38" s="250"/>
      <c r="WSJ38" s="250"/>
      <c r="WSK38" s="250"/>
      <c r="WSL38" s="250"/>
      <c r="WSM38" s="250"/>
      <c r="WSN38" s="250"/>
      <c r="WSO38" s="249"/>
      <c r="WSP38" s="250"/>
      <c r="WSQ38" s="250"/>
      <c r="WSR38" s="250"/>
      <c r="WSS38" s="250"/>
      <c r="WST38" s="250"/>
      <c r="WSU38" s="250"/>
      <c r="WSV38" s="250"/>
      <c r="WSW38" s="250"/>
      <c r="WSX38" s="250"/>
      <c r="WSY38" s="250"/>
      <c r="WSZ38" s="250"/>
      <c r="WTA38" s="249"/>
      <c r="WTB38" s="250"/>
      <c r="WTC38" s="250"/>
      <c r="WTD38" s="250"/>
      <c r="WTE38" s="250"/>
      <c r="WTF38" s="250"/>
      <c r="WTG38" s="250"/>
      <c r="WTH38" s="250"/>
      <c r="WTI38" s="250"/>
      <c r="WTJ38" s="250"/>
      <c r="WTK38" s="250"/>
      <c r="WTL38" s="250"/>
      <c r="WTM38" s="249"/>
      <c r="WTN38" s="250"/>
      <c r="WTO38" s="250"/>
      <c r="WTP38" s="250"/>
      <c r="WTQ38" s="250"/>
      <c r="WTR38" s="250"/>
      <c r="WTS38" s="250"/>
      <c r="WTT38" s="250"/>
      <c r="WTU38" s="250"/>
      <c r="WTV38" s="250"/>
      <c r="WTW38" s="250"/>
      <c r="WTX38" s="250"/>
      <c r="WTY38" s="249"/>
      <c r="WTZ38" s="250"/>
      <c r="WUA38" s="250"/>
      <c r="WUB38" s="250"/>
      <c r="WUC38" s="250"/>
      <c r="WUD38" s="250"/>
      <c r="WUE38" s="250"/>
      <c r="WUF38" s="250"/>
      <c r="WUG38" s="250"/>
      <c r="WUH38" s="250"/>
      <c r="WUI38" s="250"/>
      <c r="WUJ38" s="250"/>
      <c r="WUK38" s="249"/>
      <c r="WUL38" s="250"/>
      <c r="WUM38" s="250"/>
      <c r="WUN38" s="250"/>
      <c r="WUO38" s="250"/>
      <c r="WUP38" s="250"/>
      <c r="WUQ38" s="250"/>
      <c r="WUR38" s="250"/>
      <c r="WUS38" s="250"/>
      <c r="WUT38" s="250"/>
      <c r="WUU38" s="250"/>
      <c r="WUV38" s="250"/>
      <c r="WUW38" s="249"/>
      <c r="WUX38" s="250"/>
      <c r="WUY38" s="250"/>
      <c r="WUZ38" s="250"/>
      <c r="WVA38" s="250"/>
      <c r="WVB38" s="250"/>
      <c r="WVC38" s="250"/>
      <c r="WVD38" s="250"/>
      <c r="WVE38" s="250"/>
      <c r="WVF38" s="250"/>
      <c r="WVG38" s="250"/>
      <c r="WVH38" s="250"/>
      <c r="WVI38" s="249"/>
      <c r="WVJ38" s="250"/>
      <c r="WVK38" s="250"/>
      <c r="WVL38" s="250"/>
      <c r="WVM38" s="250"/>
      <c r="WVN38" s="250"/>
      <c r="WVO38" s="250"/>
      <c r="WVP38" s="250"/>
      <c r="WVQ38" s="250"/>
      <c r="WVR38" s="250"/>
      <c r="WVS38" s="250"/>
      <c r="WVT38" s="250"/>
      <c r="WVU38" s="249"/>
      <c r="WVV38" s="250"/>
      <c r="WVW38" s="250"/>
      <c r="WVX38" s="250"/>
      <c r="WVY38" s="250"/>
      <c r="WVZ38" s="250"/>
      <c r="WWA38" s="250"/>
      <c r="WWB38" s="250"/>
      <c r="WWC38" s="250"/>
      <c r="WWD38" s="250"/>
      <c r="WWE38" s="250"/>
      <c r="WWF38" s="250"/>
      <c r="WWG38" s="249"/>
      <c r="WWH38" s="250"/>
      <c r="WWI38" s="250"/>
      <c r="WWJ38" s="250"/>
      <c r="WWK38" s="250"/>
      <c r="WWL38" s="250"/>
      <c r="WWM38" s="250"/>
      <c r="WWN38" s="250"/>
      <c r="WWO38" s="250"/>
      <c r="WWP38" s="250"/>
      <c r="WWQ38" s="250"/>
      <c r="WWR38" s="250"/>
      <c r="WWS38" s="249"/>
      <c r="WWT38" s="250"/>
      <c r="WWU38" s="250"/>
      <c r="WWV38" s="250"/>
      <c r="WWW38" s="250"/>
      <c r="WWX38" s="250"/>
      <c r="WWY38" s="250"/>
      <c r="WWZ38" s="250"/>
      <c r="WXA38" s="250"/>
      <c r="WXB38" s="250"/>
      <c r="WXC38" s="250"/>
      <c r="WXD38" s="250"/>
      <c r="WXE38" s="249"/>
      <c r="WXF38" s="250"/>
      <c r="WXG38" s="250"/>
      <c r="WXH38" s="250"/>
      <c r="WXI38" s="250"/>
      <c r="WXJ38" s="250"/>
      <c r="WXK38" s="250"/>
      <c r="WXL38" s="250"/>
      <c r="WXM38" s="250"/>
      <c r="WXN38" s="250"/>
      <c r="WXO38" s="250"/>
      <c r="WXP38" s="250"/>
      <c r="WXQ38" s="249"/>
      <c r="WXR38" s="250"/>
      <c r="WXS38" s="250"/>
      <c r="WXT38" s="250"/>
      <c r="WXU38" s="250"/>
      <c r="WXV38" s="250"/>
      <c r="WXW38" s="250"/>
      <c r="WXX38" s="250"/>
      <c r="WXY38" s="250"/>
      <c r="WXZ38" s="250"/>
      <c r="WYA38" s="250"/>
      <c r="WYB38" s="250"/>
      <c r="WYC38" s="249"/>
      <c r="WYD38" s="250"/>
      <c r="WYE38" s="250"/>
      <c r="WYF38" s="250"/>
      <c r="WYG38" s="250"/>
      <c r="WYH38" s="250"/>
      <c r="WYI38" s="250"/>
      <c r="WYJ38" s="250"/>
      <c r="WYK38" s="250"/>
      <c r="WYL38" s="250"/>
      <c r="WYM38" s="250"/>
      <c r="WYN38" s="250"/>
      <c r="WYO38" s="249"/>
      <c r="WYP38" s="250"/>
      <c r="WYQ38" s="250"/>
      <c r="WYR38" s="250"/>
      <c r="WYS38" s="250"/>
      <c r="WYT38" s="250"/>
      <c r="WYU38" s="250"/>
      <c r="WYV38" s="250"/>
      <c r="WYW38" s="250"/>
      <c r="WYX38" s="250"/>
      <c r="WYY38" s="250"/>
      <c r="WYZ38" s="250"/>
      <c r="WZA38" s="249"/>
      <c r="WZB38" s="250"/>
      <c r="WZC38" s="250"/>
      <c r="WZD38" s="250"/>
      <c r="WZE38" s="250"/>
      <c r="WZF38" s="250"/>
      <c r="WZG38" s="250"/>
      <c r="WZH38" s="250"/>
      <c r="WZI38" s="250"/>
      <c r="WZJ38" s="250"/>
      <c r="WZK38" s="250"/>
      <c r="WZL38" s="250"/>
      <c r="WZM38" s="249"/>
      <c r="WZN38" s="250"/>
      <c r="WZO38" s="250"/>
      <c r="WZP38" s="250"/>
      <c r="WZQ38" s="250"/>
      <c r="WZR38" s="250"/>
      <c r="WZS38" s="250"/>
      <c r="WZT38" s="250"/>
      <c r="WZU38" s="250"/>
      <c r="WZV38" s="250"/>
      <c r="WZW38" s="250"/>
      <c r="WZX38" s="250"/>
      <c r="WZY38" s="249"/>
      <c r="WZZ38" s="250"/>
      <c r="XAA38" s="250"/>
      <c r="XAB38" s="250"/>
      <c r="XAC38" s="250"/>
      <c r="XAD38" s="250"/>
      <c r="XAE38" s="250"/>
      <c r="XAF38" s="250"/>
      <c r="XAG38" s="250"/>
      <c r="XAH38" s="250"/>
      <c r="XAI38" s="250"/>
      <c r="XAJ38" s="250"/>
      <c r="XAK38" s="249"/>
      <c r="XAL38" s="250"/>
      <c r="XAM38" s="250"/>
      <c r="XAN38" s="250"/>
      <c r="XAO38" s="250"/>
      <c r="XAP38" s="250"/>
      <c r="XAQ38" s="250"/>
      <c r="XAR38" s="250"/>
      <c r="XAS38" s="250"/>
      <c r="XAT38" s="250"/>
      <c r="XAU38" s="250"/>
      <c r="XAV38" s="250"/>
      <c r="XAW38" s="249"/>
      <c r="XAX38" s="250"/>
      <c r="XAY38" s="250"/>
      <c r="XAZ38" s="250"/>
      <c r="XBA38" s="250"/>
      <c r="XBB38" s="250"/>
      <c r="XBC38" s="250"/>
      <c r="XBD38" s="250"/>
      <c r="XBE38" s="250"/>
      <c r="XBF38" s="250"/>
      <c r="XBG38" s="250"/>
      <c r="XBH38" s="250"/>
      <c r="XBI38" s="249"/>
      <c r="XBJ38" s="250"/>
      <c r="XBK38" s="250"/>
      <c r="XBL38" s="250"/>
      <c r="XBM38" s="250"/>
      <c r="XBN38" s="250"/>
      <c r="XBO38" s="250"/>
      <c r="XBP38" s="250"/>
      <c r="XBQ38" s="250"/>
      <c r="XBR38" s="250"/>
      <c r="XBS38" s="250"/>
      <c r="XBT38" s="250"/>
      <c r="XBU38" s="249"/>
      <c r="XBV38" s="250"/>
      <c r="XBW38" s="250"/>
      <c r="XBX38" s="250"/>
      <c r="XBY38" s="250"/>
      <c r="XBZ38" s="250"/>
      <c r="XCA38" s="250"/>
      <c r="XCB38" s="250"/>
      <c r="XCC38" s="250"/>
      <c r="XCD38" s="250"/>
      <c r="XCE38" s="250"/>
      <c r="XCF38" s="250"/>
      <c r="XCG38" s="249"/>
      <c r="XCH38" s="250"/>
      <c r="XCI38" s="250"/>
      <c r="XCJ38" s="250"/>
      <c r="XCK38" s="250"/>
      <c r="XCL38" s="250"/>
      <c r="XCM38" s="250"/>
      <c r="XCN38" s="250"/>
      <c r="XCO38" s="250"/>
      <c r="XCP38" s="250"/>
      <c r="XCQ38" s="250"/>
      <c r="XCR38" s="250"/>
      <c r="XCS38" s="249"/>
      <c r="XCT38" s="250"/>
      <c r="XCU38" s="250"/>
      <c r="XCV38" s="250"/>
      <c r="XCW38" s="250"/>
      <c r="XCX38" s="250"/>
      <c r="XCY38" s="250"/>
      <c r="XCZ38" s="250"/>
      <c r="XDA38" s="250"/>
      <c r="XDB38" s="250"/>
      <c r="XDC38" s="250"/>
      <c r="XDD38" s="250"/>
      <c r="XDE38" s="249"/>
      <c r="XDF38" s="250"/>
      <c r="XDG38" s="250"/>
      <c r="XDH38" s="250"/>
      <c r="XDI38" s="250"/>
      <c r="XDJ38" s="250"/>
      <c r="XDK38" s="250"/>
      <c r="XDL38" s="250"/>
      <c r="XDM38" s="250"/>
      <c r="XDN38" s="250"/>
      <c r="XDO38" s="250"/>
      <c r="XDP38" s="250"/>
      <c r="XDQ38" s="249"/>
      <c r="XDR38" s="250"/>
      <c r="XDS38" s="250"/>
      <c r="XDT38" s="250"/>
      <c r="XDU38" s="250"/>
      <c r="XDV38" s="250"/>
      <c r="XDW38" s="250"/>
      <c r="XDX38" s="250"/>
      <c r="XDY38" s="250"/>
      <c r="XDZ38" s="250"/>
      <c r="XEA38" s="250"/>
      <c r="XEB38" s="250"/>
      <c r="XEC38" s="249"/>
      <c r="XED38" s="250"/>
      <c r="XEE38" s="250"/>
      <c r="XEF38" s="250"/>
      <c r="XEG38" s="250"/>
      <c r="XEH38" s="250"/>
      <c r="XEI38" s="250"/>
      <c r="XEJ38" s="250"/>
      <c r="XEK38" s="250"/>
      <c r="XEL38" s="250"/>
      <c r="XEM38" s="250"/>
      <c r="XEN38" s="250"/>
      <c r="XEO38" s="249"/>
      <c r="XEP38" s="250"/>
      <c r="XEQ38" s="250"/>
      <c r="XER38" s="250"/>
      <c r="XES38" s="250"/>
      <c r="XET38" s="250"/>
      <c r="XEU38" s="250"/>
      <c r="XEV38" s="250"/>
      <c r="XEW38" s="250"/>
      <c r="XEX38" s="250"/>
      <c r="XEY38" s="250"/>
      <c r="XEZ38" s="250"/>
      <c r="XFA38" s="249"/>
      <c r="XFB38" s="250"/>
      <c r="XFC38" s="250"/>
      <c r="XFD38" s="250"/>
    </row>
    <row r="39" spans="1:16384" ht="15" x14ac:dyDescent="0.25">
      <c r="A39" s="53"/>
      <c r="B39" s="44"/>
      <c r="C39" s="44"/>
      <c r="D39" s="44"/>
      <c r="E39" s="19"/>
      <c r="F39" s="19"/>
      <c r="G39" s="20"/>
      <c r="H39" s="43"/>
      <c r="I39" s="43"/>
      <c r="J39" s="43"/>
      <c r="K39" s="43"/>
      <c r="L39" s="43"/>
    </row>
    <row r="40" spans="1:16384" ht="12.75" customHeight="1" x14ac:dyDescent="0.2">
      <c r="A40" s="243" t="s">
        <v>164</v>
      </c>
      <c r="B40" s="246" t="s">
        <v>54</v>
      </c>
      <c r="C40" s="246" t="s">
        <v>55</v>
      </c>
      <c r="D40" s="246" t="s">
        <v>56</v>
      </c>
      <c r="E40" s="21"/>
      <c r="F40" s="19"/>
      <c r="G40" s="20"/>
      <c r="H40" s="43"/>
      <c r="I40" s="43"/>
      <c r="J40" s="43"/>
      <c r="K40" s="43"/>
      <c r="L40" s="43"/>
    </row>
    <row r="41" spans="1:16384" x14ac:dyDescent="0.2">
      <c r="A41" s="243"/>
      <c r="B41" s="246"/>
      <c r="C41" s="246"/>
      <c r="D41" s="246"/>
      <c r="E41" s="21"/>
      <c r="F41" s="22"/>
      <c r="G41" s="22"/>
      <c r="H41" s="20"/>
      <c r="I41" s="20"/>
      <c r="J41" s="20"/>
      <c r="K41" s="43"/>
      <c r="L41" s="43"/>
    </row>
    <row r="42" spans="1:16384" ht="13.5" thickBot="1" x14ac:dyDescent="0.25">
      <c r="A42" s="101" t="s">
        <v>102</v>
      </c>
      <c r="B42" s="105">
        <v>102759.31999999999</v>
      </c>
      <c r="C42" s="105">
        <v>7660</v>
      </c>
      <c r="D42" s="105">
        <v>110419.31999999999</v>
      </c>
      <c r="E42" s="21"/>
      <c r="F42" s="22"/>
      <c r="G42" s="22"/>
      <c r="H42" s="20"/>
      <c r="I42" s="20"/>
      <c r="J42" s="20"/>
      <c r="K42" s="43"/>
      <c r="L42" s="43"/>
    </row>
    <row r="43" spans="1:16384" ht="13.5" thickBot="1" x14ac:dyDescent="0.25">
      <c r="A43" s="101" t="s">
        <v>96</v>
      </c>
      <c r="B43" s="105">
        <v>239234.38</v>
      </c>
      <c r="C43" s="105">
        <v>15810.990000000002</v>
      </c>
      <c r="D43" s="105">
        <v>255045.37</v>
      </c>
      <c r="E43" s="21"/>
      <c r="F43" s="22"/>
      <c r="G43" s="22"/>
      <c r="H43" s="22"/>
      <c r="I43" s="22"/>
      <c r="J43" s="22"/>
      <c r="K43" s="43"/>
      <c r="L43" s="43"/>
    </row>
    <row r="44" spans="1:16384" ht="13.5" thickBot="1" x14ac:dyDescent="0.25">
      <c r="A44" s="101" t="s">
        <v>103</v>
      </c>
      <c r="B44" s="105">
        <v>728</v>
      </c>
      <c r="C44" s="105">
        <v>1835.1</v>
      </c>
      <c r="D44" s="105">
        <v>2563.1</v>
      </c>
      <c r="E44" s="21"/>
      <c r="F44" s="22"/>
      <c r="G44" s="22"/>
      <c r="H44" s="22"/>
      <c r="I44" s="22"/>
      <c r="J44" s="22"/>
      <c r="K44" s="43"/>
      <c r="L44" s="43"/>
    </row>
    <row r="45" spans="1:16384" ht="13.5" thickBot="1" x14ac:dyDescent="0.25">
      <c r="A45" s="101" t="s">
        <v>93</v>
      </c>
      <c r="B45" s="105">
        <v>134623.28999999998</v>
      </c>
      <c r="C45" s="105">
        <v>247420.59</v>
      </c>
      <c r="D45" s="105">
        <v>382043.88</v>
      </c>
      <c r="E45" s="21"/>
      <c r="F45" s="22"/>
      <c r="G45" s="22"/>
      <c r="H45" s="22"/>
      <c r="I45" s="22"/>
      <c r="J45" s="22"/>
      <c r="K45" s="43"/>
      <c r="L45" s="43"/>
    </row>
    <row r="46" spans="1:16384" ht="23.25" thickBot="1" x14ac:dyDescent="0.25">
      <c r="A46" s="101" t="s">
        <v>99</v>
      </c>
      <c r="B46" s="105">
        <v>266850</v>
      </c>
      <c r="C46" s="105">
        <v>38335</v>
      </c>
      <c r="D46" s="105">
        <v>305185</v>
      </c>
      <c r="E46" s="57"/>
      <c r="F46" s="43"/>
      <c r="G46" s="43"/>
      <c r="H46" s="22"/>
      <c r="I46" s="22"/>
      <c r="J46" s="22"/>
      <c r="K46" s="43"/>
      <c r="L46" s="43"/>
    </row>
    <row r="47" spans="1:16384" ht="13.5" thickBot="1" x14ac:dyDescent="0.25">
      <c r="A47" s="101" t="s">
        <v>98</v>
      </c>
      <c r="B47" s="105">
        <v>2021267.4100000004</v>
      </c>
      <c r="C47" s="105">
        <v>641859.1</v>
      </c>
      <c r="D47" s="105">
        <v>2663126.5100000002</v>
      </c>
      <c r="E47" s="57"/>
      <c r="F47" s="43"/>
      <c r="G47" s="43"/>
      <c r="H47" s="22"/>
      <c r="I47" s="22"/>
      <c r="J47" s="22"/>
      <c r="K47" s="43"/>
      <c r="L47" s="43"/>
    </row>
    <row r="48" spans="1:16384" ht="13.5" thickBot="1" x14ac:dyDescent="0.25">
      <c r="A48" s="101" t="s">
        <v>97</v>
      </c>
      <c r="B48" s="105">
        <v>712868.3</v>
      </c>
      <c r="C48" s="105">
        <v>123588.29999999999</v>
      </c>
      <c r="D48" s="105">
        <v>836456.60000000009</v>
      </c>
      <c r="E48" s="57"/>
      <c r="F48" s="43"/>
      <c r="G48" s="43"/>
      <c r="H48" s="43"/>
      <c r="I48" s="43"/>
      <c r="J48" s="43"/>
      <c r="K48" s="43"/>
      <c r="L48" s="43"/>
    </row>
    <row r="49" spans="1:16384" ht="23.25" thickBot="1" x14ac:dyDescent="0.25">
      <c r="A49" s="101" t="s">
        <v>113</v>
      </c>
      <c r="B49" s="105">
        <v>15339.01</v>
      </c>
      <c r="C49" s="105">
        <v>915.24</v>
      </c>
      <c r="D49" s="105">
        <v>16254.25</v>
      </c>
      <c r="E49" s="57"/>
      <c r="F49" s="43"/>
      <c r="G49" s="43"/>
      <c r="H49" s="43"/>
      <c r="I49" s="43"/>
      <c r="J49" s="43"/>
      <c r="K49" s="43"/>
      <c r="L49" s="43"/>
    </row>
    <row r="50" spans="1:16384" ht="23.25" thickBot="1" x14ac:dyDescent="0.25">
      <c r="A50" s="101" t="s">
        <v>114</v>
      </c>
      <c r="B50" s="105">
        <v>307960</v>
      </c>
      <c r="C50" s="105">
        <v>141152</v>
      </c>
      <c r="D50" s="105">
        <v>449112</v>
      </c>
      <c r="E50" s="57"/>
      <c r="F50" s="43"/>
      <c r="G50" s="43"/>
      <c r="H50" s="43"/>
      <c r="I50" s="43"/>
      <c r="J50" s="43"/>
      <c r="K50" s="43"/>
      <c r="L50" s="43"/>
    </row>
    <row r="51" spans="1:16384" ht="23.25" thickBot="1" x14ac:dyDescent="0.25">
      <c r="A51" s="101" t="s">
        <v>100</v>
      </c>
      <c r="B51" s="105">
        <v>33114.720000000001</v>
      </c>
      <c r="C51" s="105">
        <v>2583.6600000000003</v>
      </c>
      <c r="D51" s="105">
        <v>35698.380000000005</v>
      </c>
      <c r="E51" s="57"/>
      <c r="F51" s="43"/>
      <c r="G51" s="43"/>
      <c r="H51" s="43"/>
      <c r="I51" s="43"/>
      <c r="J51" s="43"/>
      <c r="K51" s="43"/>
      <c r="L51" s="43"/>
    </row>
    <row r="52" spans="1:16384" ht="13.5" thickBot="1" x14ac:dyDescent="0.25">
      <c r="A52" s="101" t="s">
        <v>101</v>
      </c>
      <c r="B52" s="105">
        <v>181552.38</v>
      </c>
      <c r="C52" s="105">
        <v>417682.06999999995</v>
      </c>
      <c r="D52" s="105">
        <v>599234.44999999995</v>
      </c>
      <c r="E52" s="57"/>
      <c r="F52" s="43"/>
      <c r="G52" s="43"/>
      <c r="H52" s="43"/>
      <c r="I52" s="43"/>
      <c r="J52" s="43"/>
      <c r="K52" s="43"/>
      <c r="L52" s="43"/>
    </row>
    <row r="53" spans="1:16384" ht="13.5" thickBot="1" x14ac:dyDescent="0.25">
      <c r="A53" s="101" t="s">
        <v>92</v>
      </c>
      <c r="B53" s="105">
        <v>3523400</v>
      </c>
      <c r="C53" s="105">
        <v>4706650</v>
      </c>
      <c r="D53" s="105">
        <v>8230050</v>
      </c>
      <c r="E53" s="57"/>
      <c r="F53" s="43"/>
      <c r="G53" s="43"/>
      <c r="H53" s="43"/>
      <c r="I53" s="43"/>
      <c r="J53" s="43"/>
      <c r="K53" s="43"/>
      <c r="L53" s="43"/>
    </row>
    <row r="54" spans="1:16384" ht="13.5" thickBot="1" x14ac:dyDescent="0.25">
      <c r="A54" s="101" t="s">
        <v>115</v>
      </c>
      <c r="B54" s="105">
        <v>7163.05</v>
      </c>
      <c r="C54" s="105">
        <v>1751.4299999999998</v>
      </c>
      <c r="D54" s="105">
        <v>8914.48</v>
      </c>
      <c r="E54" s="57"/>
      <c r="F54" s="43"/>
      <c r="G54" s="43"/>
      <c r="H54" s="43"/>
      <c r="I54" s="43"/>
      <c r="J54" s="43"/>
      <c r="K54" s="43"/>
      <c r="L54" s="43"/>
    </row>
    <row r="55" spans="1:16384" ht="13.5" thickBot="1" x14ac:dyDescent="0.25">
      <c r="A55" s="101" t="s">
        <v>95</v>
      </c>
      <c r="B55" s="105">
        <v>108225</v>
      </c>
      <c r="C55" s="105">
        <v>45824</v>
      </c>
      <c r="D55" s="105">
        <v>154049</v>
      </c>
      <c r="E55" s="57"/>
      <c r="F55" s="43"/>
      <c r="G55" s="43"/>
      <c r="H55" s="43"/>
      <c r="I55" s="43"/>
      <c r="J55" s="43"/>
      <c r="K55" s="43"/>
      <c r="L55" s="43"/>
    </row>
    <row r="56" spans="1:16384" ht="13.5" thickBot="1" x14ac:dyDescent="0.25">
      <c r="A56" s="101" t="s">
        <v>94</v>
      </c>
      <c r="B56" s="105">
        <v>1332606.6100000001</v>
      </c>
      <c r="C56" s="105">
        <v>145597.01999999996</v>
      </c>
      <c r="D56" s="105">
        <v>1478203.6300000001</v>
      </c>
      <c r="E56" s="57"/>
      <c r="F56" s="43"/>
      <c r="G56" s="43"/>
      <c r="H56" s="43"/>
      <c r="I56" s="43"/>
      <c r="J56" s="43"/>
      <c r="K56" s="43"/>
      <c r="L56" s="43"/>
    </row>
    <row r="57" spans="1:16384" ht="23.25" thickBot="1" x14ac:dyDescent="0.25">
      <c r="A57" s="101" t="s">
        <v>116</v>
      </c>
      <c r="B57" s="105">
        <v>228024.59999999998</v>
      </c>
      <c r="C57" s="105">
        <v>872751.55999999994</v>
      </c>
      <c r="D57" s="105">
        <v>1100776.1599999999</v>
      </c>
      <c r="E57" s="57"/>
      <c r="F57" s="43"/>
      <c r="G57" s="43"/>
      <c r="H57" s="43"/>
      <c r="I57" s="43"/>
      <c r="J57" s="43"/>
      <c r="K57" s="43"/>
      <c r="L57" s="43"/>
    </row>
    <row r="58" spans="1:16384" ht="23.25" thickBot="1" x14ac:dyDescent="0.25">
      <c r="A58" s="101" t="s">
        <v>117</v>
      </c>
      <c r="B58" s="105">
        <v>2680</v>
      </c>
      <c r="C58" s="105"/>
      <c r="D58" s="105">
        <v>2680</v>
      </c>
      <c r="E58" s="43"/>
      <c r="F58" s="43"/>
      <c r="G58" s="43"/>
      <c r="H58" s="43"/>
      <c r="I58" s="43"/>
      <c r="J58" s="43"/>
      <c r="K58" s="43"/>
      <c r="L58" s="43"/>
    </row>
    <row r="59" spans="1:16384" x14ac:dyDescent="0.2">
      <c r="A59" s="74"/>
      <c r="B59" s="74"/>
      <c r="C59" s="74"/>
      <c r="D59" s="74"/>
      <c r="E59" s="43"/>
      <c r="F59" s="43"/>
      <c r="G59" s="43"/>
      <c r="H59" s="43"/>
      <c r="I59" s="43"/>
      <c r="J59" s="43"/>
      <c r="K59" s="43"/>
      <c r="L59" s="43"/>
    </row>
    <row r="60" spans="1:16384" x14ac:dyDescent="0.2">
      <c r="A60" s="103" t="s">
        <v>71</v>
      </c>
      <c r="B60" s="104">
        <v>9218396.0700000003</v>
      </c>
      <c r="C60" s="104">
        <v>7411416.0599999987</v>
      </c>
      <c r="D60" s="104">
        <v>16629812.130000001</v>
      </c>
      <c r="E60" s="43"/>
      <c r="F60" s="43"/>
      <c r="G60" s="43"/>
      <c r="H60" s="43"/>
      <c r="I60" s="43"/>
      <c r="J60" s="43"/>
      <c r="K60" s="43"/>
      <c r="L60" s="43"/>
    </row>
    <row r="61" spans="1:16384" x14ac:dyDescent="0.2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</row>
    <row r="62" spans="1:16384" x14ac:dyDescent="0.2">
      <c r="A62" s="43"/>
      <c r="B62" s="43"/>
      <c r="C62" s="43"/>
      <c r="D62" s="43"/>
      <c r="E62" s="43"/>
      <c r="F62" s="43"/>
      <c r="G62" s="43"/>
      <c r="H62" s="43"/>
      <c r="I62" s="43"/>
      <c r="J62" s="43"/>
      <c r="L62" s="43"/>
    </row>
    <row r="63" spans="1:16384" s="183" customFormat="1" ht="15" customHeight="1" x14ac:dyDescent="0.25">
      <c r="A63" s="249" t="s">
        <v>213</v>
      </c>
      <c r="B63" s="250"/>
      <c r="C63" s="250"/>
      <c r="D63" s="250"/>
      <c r="E63" s="250"/>
      <c r="F63" s="250"/>
      <c r="G63" s="250"/>
      <c r="H63" s="250"/>
      <c r="I63" s="250"/>
      <c r="J63" s="250"/>
      <c r="K63" s="250"/>
      <c r="L63" s="250"/>
      <c r="M63" s="290"/>
      <c r="N63" s="290"/>
      <c r="O63" s="290"/>
      <c r="P63" s="290"/>
      <c r="Q63" s="290"/>
      <c r="R63" s="290"/>
      <c r="S63" s="290"/>
      <c r="T63" s="290"/>
      <c r="U63" s="290"/>
      <c r="V63" s="290"/>
      <c r="W63" s="290"/>
      <c r="X63" s="290"/>
      <c r="Y63" s="290"/>
      <c r="Z63" s="290"/>
      <c r="AA63" s="290"/>
      <c r="AB63" s="290"/>
      <c r="AC63" s="290"/>
      <c r="AD63" s="290"/>
      <c r="AE63" s="290"/>
      <c r="AF63" s="290"/>
      <c r="AG63" s="290"/>
      <c r="AH63" s="290"/>
      <c r="AI63" s="290"/>
      <c r="AJ63" s="290"/>
      <c r="AK63" s="249"/>
      <c r="AL63" s="250"/>
      <c r="AM63" s="250"/>
      <c r="AN63" s="250"/>
      <c r="AO63" s="250"/>
      <c r="AP63" s="250"/>
      <c r="AQ63" s="250"/>
      <c r="AR63" s="250"/>
      <c r="AS63" s="250"/>
      <c r="AT63" s="250"/>
      <c r="AU63" s="250"/>
      <c r="AV63" s="250"/>
      <c r="AW63" s="249"/>
      <c r="AX63" s="250"/>
      <c r="AY63" s="250"/>
      <c r="AZ63" s="250"/>
      <c r="BA63" s="250"/>
      <c r="BB63" s="250"/>
      <c r="BC63" s="250"/>
      <c r="BD63" s="250"/>
      <c r="BE63" s="250"/>
      <c r="BF63" s="250"/>
      <c r="BG63" s="250"/>
      <c r="BH63" s="250"/>
      <c r="BI63" s="249"/>
      <c r="BJ63" s="250"/>
      <c r="BK63" s="250"/>
      <c r="BL63" s="250"/>
      <c r="BM63" s="250"/>
      <c r="BN63" s="250"/>
      <c r="BO63" s="250"/>
      <c r="BP63" s="250"/>
      <c r="BQ63" s="250"/>
      <c r="BR63" s="250"/>
      <c r="BS63" s="250"/>
      <c r="BT63" s="250"/>
      <c r="BU63" s="249"/>
      <c r="BV63" s="250"/>
      <c r="BW63" s="250"/>
      <c r="BX63" s="250"/>
      <c r="BY63" s="250"/>
      <c r="BZ63" s="250"/>
      <c r="CA63" s="250"/>
      <c r="CB63" s="250"/>
      <c r="CC63" s="250"/>
      <c r="CD63" s="250"/>
      <c r="CE63" s="250"/>
      <c r="CF63" s="250"/>
      <c r="CG63" s="249"/>
      <c r="CH63" s="250"/>
      <c r="CI63" s="250"/>
      <c r="CJ63" s="250"/>
      <c r="CK63" s="250"/>
      <c r="CL63" s="250"/>
      <c r="CM63" s="250"/>
      <c r="CN63" s="250"/>
      <c r="CO63" s="250"/>
      <c r="CP63" s="250"/>
      <c r="CQ63" s="250"/>
      <c r="CR63" s="250"/>
      <c r="CS63" s="249"/>
      <c r="CT63" s="250"/>
      <c r="CU63" s="250"/>
      <c r="CV63" s="250"/>
      <c r="CW63" s="250"/>
      <c r="CX63" s="250"/>
      <c r="CY63" s="250"/>
      <c r="CZ63" s="250"/>
      <c r="DA63" s="250"/>
      <c r="DB63" s="250"/>
      <c r="DC63" s="250"/>
      <c r="DD63" s="250"/>
      <c r="DE63" s="249"/>
      <c r="DF63" s="250"/>
      <c r="DG63" s="250"/>
      <c r="DH63" s="250"/>
      <c r="DI63" s="250"/>
      <c r="DJ63" s="250"/>
      <c r="DK63" s="250"/>
      <c r="DL63" s="250"/>
      <c r="DM63" s="250"/>
      <c r="DN63" s="250"/>
      <c r="DO63" s="250"/>
      <c r="DP63" s="250"/>
      <c r="DQ63" s="249"/>
      <c r="DR63" s="250"/>
      <c r="DS63" s="250"/>
      <c r="DT63" s="250"/>
      <c r="DU63" s="250"/>
      <c r="DV63" s="250"/>
      <c r="DW63" s="250"/>
      <c r="DX63" s="250"/>
      <c r="DY63" s="250"/>
      <c r="DZ63" s="250"/>
      <c r="EA63" s="250"/>
      <c r="EB63" s="250"/>
      <c r="EC63" s="249"/>
      <c r="ED63" s="250"/>
      <c r="EE63" s="250"/>
      <c r="EF63" s="250"/>
      <c r="EG63" s="250"/>
      <c r="EH63" s="250"/>
      <c r="EI63" s="250"/>
      <c r="EJ63" s="250"/>
      <c r="EK63" s="250"/>
      <c r="EL63" s="250"/>
      <c r="EM63" s="250"/>
      <c r="EN63" s="250"/>
      <c r="EO63" s="249"/>
      <c r="EP63" s="250"/>
      <c r="EQ63" s="250"/>
      <c r="ER63" s="250"/>
      <c r="ES63" s="250"/>
      <c r="ET63" s="250"/>
      <c r="EU63" s="250"/>
      <c r="EV63" s="250"/>
      <c r="EW63" s="250"/>
      <c r="EX63" s="250"/>
      <c r="EY63" s="250"/>
      <c r="EZ63" s="250"/>
      <c r="FA63" s="249"/>
      <c r="FB63" s="250"/>
      <c r="FC63" s="250"/>
      <c r="FD63" s="250"/>
      <c r="FE63" s="250"/>
      <c r="FF63" s="250"/>
      <c r="FG63" s="250"/>
      <c r="FH63" s="250"/>
      <c r="FI63" s="250"/>
      <c r="FJ63" s="250"/>
      <c r="FK63" s="250"/>
      <c r="FL63" s="250"/>
      <c r="FM63" s="249"/>
      <c r="FN63" s="250"/>
      <c r="FO63" s="250"/>
      <c r="FP63" s="250"/>
      <c r="FQ63" s="250"/>
      <c r="FR63" s="250"/>
      <c r="FS63" s="250"/>
      <c r="FT63" s="250"/>
      <c r="FU63" s="250"/>
      <c r="FV63" s="250"/>
      <c r="FW63" s="250"/>
      <c r="FX63" s="250"/>
      <c r="FY63" s="249"/>
      <c r="FZ63" s="250"/>
      <c r="GA63" s="250"/>
      <c r="GB63" s="250"/>
      <c r="GC63" s="250"/>
      <c r="GD63" s="250"/>
      <c r="GE63" s="250"/>
      <c r="GF63" s="250"/>
      <c r="GG63" s="250"/>
      <c r="GH63" s="250"/>
      <c r="GI63" s="250"/>
      <c r="GJ63" s="250"/>
      <c r="GK63" s="249"/>
      <c r="GL63" s="250"/>
      <c r="GM63" s="250"/>
      <c r="GN63" s="250"/>
      <c r="GO63" s="250"/>
      <c r="GP63" s="250"/>
      <c r="GQ63" s="250"/>
      <c r="GR63" s="250"/>
      <c r="GS63" s="250"/>
      <c r="GT63" s="250"/>
      <c r="GU63" s="250"/>
      <c r="GV63" s="250"/>
      <c r="GW63" s="249"/>
      <c r="GX63" s="250"/>
      <c r="GY63" s="250"/>
      <c r="GZ63" s="250"/>
      <c r="HA63" s="250"/>
      <c r="HB63" s="250"/>
      <c r="HC63" s="250"/>
      <c r="HD63" s="250"/>
      <c r="HE63" s="250"/>
      <c r="HF63" s="250"/>
      <c r="HG63" s="250"/>
      <c r="HH63" s="250"/>
      <c r="HI63" s="249"/>
      <c r="HJ63" s="250"/>
      <c r="HK63" s="250"/>
      <c r="HL63" s="250"/>
      <c r="HM63" s="250"/>
      <c r="HN63" s="250"/>
      <c r="HO63" s="250"/>
      <c r="HP63" s="250"/>
      <c r="HQ63" s="250"/>
      <c r="HR63" s="250"/>
      <c r="HS63" s="250"/>
      <c r="HT63" s="250"/>
      <c r="HU63" s="249"/>
      <c r="HV63" s="250"/>
      <c r="HW63" s="250"/>
      <c r="HX63" s="250"/>
      <c r="HY63" s="250"/>
      <c r="HZ63" s="250"/>
      <c r="IA63" s="250"/>
      <c r="IB63" s="250"/>
      <c r="IC63" s="250"/>
      <c r="ID63" s="250"/>
      <c r="IE63" s="250"/>
      <c r="IF63" s="250"/>
      <c r="IG63" s="249"/>
      <c r="IH63" s="250"/>
      <c r="II63" s="250"/>
      <c r="IJ63" s="250"/>
      <c r="IK63" s="250"/>
      <c r="IL63" s="250"/>
      <c r="IM63" s="250"/>
      <c r="IN63" s="250"/>
      <c r="IO63" s="250"/>
      <c r="IP63" s="250"/>
      <c r="IQ63" s="250"/>
      <c r="IR63" s="250"/>
      <c r="IS63" s="249"/>
      <c r="IT63" s="250"/>
      <c r="IU63" s="250"/>
      <c r="IV63" s="250"/>
      <c r="IW63" s="250"/>
      <c r="IX63" s="250"/>
      <c r="IY63" s="250"/>
      <c r="IZ63" s="250"/>
      <c r="JA63" s="250"/>
      <c r="JB63" s="250"/>
      <c r="JC63" s="250"/>
      <c r="JD63" s="250"/>
      <c r="JE63" s="249"/>
      <c r="JF63" s="250"/>
      <c r="JG63" s="250"/>
      <c r="JH63" s="250"/>
      <c r="JI63" s="250"/>
      <c r="JJ63" s="250"/>
      <c r="JK63" s="250"/>
      <c r="JL63" s="250"/>
      <c r="JM63" s="250"/>
      <c r="JN63" s="250"/>
      <c r="JO63" s="250"/>
      <c r="JP63" s="250"/>
      <c r="JQ63" s="249"/>
      <c r="JR63" s="250"/>
      <c r="JS63" s="250"/>
      <c r="JT63" s="250"/>
      <c r="JU63" s="250"/>
      <c r="JV63" s="250"/>
      <c r="JW63" s="250"/>
      <c r="JX63" s="250"/>
      <c r="JY63" s="250"/>
      <c r="JZ63" s="250"/>
      <c r="KA63" s="250"/>
      <c r="KB63" s="250"/>
      <c r="KC63" s="249"/>
      <c r="KD63" s="250"/>
      <c r="KE63" s="250"/>
      <c r="KF63" s="250"/>
      <c r="KG63" s="250"/>
      <c r="KH63" s="250"/>
      <c r="KI63" s="250"/>
      <c r="KJ63" s="250"/>
      <c r="KK63" s="250"/>
      <c r="KL63" s="250"/>
      <c r="KM63" s="250"/>
      <c r="KN63" s="250"/>
      <c r="KO63" s="249"/>
      <c r="KP63" s="250"/>
      <c r="KQ63" s="250"/>
      <c r="KR63" s="250"/>
      <c r="KS63" s="250"/>
      <c r="KT63" s="250"/>
      <c r="KU63" s="250"/>
      <c r="KV63" s="250"/>
      <c r="KW63" s="250"/>
      <c r="KX63" s="250"/>
      <c r="KY63" s="250"/>
      <c r="KZ63" s="250"/>
      <c r="LA63" s="249"/>
      <c r="LB63" s="250"/>
      <c r="LC63" s="250"/>
      <c r="LD63" s="250"/>
      <c r="LE63" s="250"/>
      <c r="LF63" s="250"/>
      <c r="LG63" s="250"/>
      <c r="LH63" s="250"/>
      <c r="LI63" s="250"/>
      <c r="LJ63" s="250"/>
      <c r="LK63" s="250"/>
      <c r="LL63" s="250"/>
      <c r="LM63" s="249"/>
      <c r="LN63" s="250"/>
      <c r="LO63" s="250"/>
      <c r="LP63" s="250"/>
      <c r="LQ63" s="250"/>
      <c r="LR63" s="250"/>
      <c r="LS63" s="250"/>
      <c r="LT63" s="250"/>
      <c r="LU63" s="250"/>
      <c r="LV63" s="250"/>
      <c r="LW63" s="250"/>
      <c r="LX63" s="250"/>
      <c r="LY63" s="249"/>
      <c r="LZ63" s="250"/>
      <c r="MA63" s="250"/>
      <c r="MB63" s="250"/>
      <c r="MC63" s="250"/>
      <c r="MD63" s="250"/>
      <c r="ME63" s="250"/>
      <c r="MF63" s="250"/>
      <c r="MG63" s="250"/>
      <c r="MH63" s="250"/>
      <c r="MI63" s="250"/>
      <c r="MJ63" s="250"/>
      <c r="MK63" s="249"/>
      <c r="ML63" s="250"/>
      <c r="MM63" s="250"/>
      <c r="MN63" s="250"/>
      <c r="MO63" s="250"/>
      <c r="MP63" s="250"/>
      <c r="MQ63" s="250"/>
      <c r="MR63" s="250"/>
      <c r="MS63" s="250"/>
      <c r="MT63" s="250"/>
      <c r="MU63" s="250"/>
      <c r="MV63" s="250"/>
      <c r="MW63" s="249"/>
      <c r="MX63" s="250"/>
      <c r="MY63" s="250"/>
      <c r="MZ63" s="250"/>
      <c r="NA63" s="250"/>
      <c r="NB63" s="250"/>
      <c r="NC63" s="250"/>
      <c r="ND63" s="250"/>
      <c r="NE63" s="250"/>
      <c r="NF63" s="250"/>
      <c r="NG63" s="250"/>
      <c r="NH63" s="250"/>
      <c r="NI63" s="249"/>
      <c r="NJ63" s="250"/>
      <c r="NK63" s="250"/>
      <c r="NL63" s="250"/>
      <c r="NM63" s="250"/>
      <c r="NN63" s="250"/>
      <c r="NO63" s="250"/>
      <c r="NP63" s="250"/>
      <c r="NQ63" s="250"/>
      <c r="NR63" s="250"/>
      <c r="NS63" s="250"/>
      <c r="NT63" s="250"/>
      <c r="NU63" s="249"/>
      <c r="NV63" s="250"/>
      <c r="NW63" s="250"/>
      <c r="NX63" s="250"/>
      <c r="NY63" s="250"/>
      <c r="NZ63" s="250"/>
      <c r="OA63" s="250"/>
      <c r="OB63" s="250"/>
      <c r="OC63" s="250"/>
      <c r="OD63" s="250"/>
      <c r="OE63" s="250"/>
      <c r="OF63" s="250"/>
      <c r="OG63" s="249"/>
      <c r="OH63" s="250"/>
      <c r="OI63" s="250"/>
      <c r="OJ63" s="250"/>
      <c r="OK63" s="250"/>
      <c r="OL63" s="250"/>
      <c r="OM63" s="250"/>
      <c r="ON63" s="250"/>
      <c r="OO63" s="250"/>
      <c r="OP63" s="250"/>
      <c r="OQ63" s="250"/>
      <c r="OR63" s="250"/>
      <c r="OS63" s="249"/>
      <c r="OT63" s="250"/>
      <c r="OU63" s="250"/>
      <c r="OV63" s="250"/>
      <c r="OW63" s="250"/>
      <c r="OX63" s="250"/>
      <c r="OY63" s="250"/>
      <c r="OZ63" s="250"/>
      <c r="PA63" s="250"/>
      <c r="PB63" s="250"/>
      <c r="PC63" s="250"/>
      <c r="PD63" s="250"/>
      <c r="PE63" s="249"/>
      <c r="PF63" s="250"/>
      <c r="PG63" s="250"/>
      <c r="PH63" s="250"/>
      <c r="PI63" s="250"/>
      <c r="PJ63" s="250"/>
      <c r="PK63" s="250"/>
      <c r="PL63" s="250"/>
      <c r="PM63" s="250"/>
      <c r="PN63" s="250"/>
      <c r="PO63" s="250"/>
      <c r="PP63" s="250"/>
      <c r="PQ63" s="249"/>
      <c r="PR63" s="250"/>
      <c r="PS63" s="250"/>
      <c r="PT63" s="250"/>
      <c r="PU63" s="250"/>
      <c r="PV63" s="250"/>
      <c r="PW63" s="250"/>
      <c r="PX63" s="250"/>
      <c r="PY63" s="250"/>
      <c r="PZ63" s="250"/>
      <c r="QA63" s="250"/>
      <c r="QB63" s="250"/>
      <c r="QC63" s="249"/>
      <c r="QD63" s="250"/>
      <c r="QE63" s="250"/>
      <c r="QF63" s="250"/>
      <c r="QG63" s="250"/>
      <c r="QH63" s="250"/>
      <c r="QI63" s="250"/>
      <c r="QJ63" s="250"/>
      <c r="QK63" s="250"/>
      <c r="QL63" s="250"/>
      <c r="QM63" s="250"/>
      <c r="QN63" s="250"/>
      <c r="QO63" s="249"/>
      <c r="QP63" s="250"/>
      <c r="QQ63" s="250"/>
      <c r="QR63" s="250"/>
      <c r="QS63" s="250"/>
      <c r="QT63" s="250"/>
      <c r="QU63" s="250"/>
      <c r="QV63" s="250"/>
      <c r="QW63" s="250"/>
      <c r="QX63" s="250"/>
      <c r="QY63" s="250"/>
      <c r="QZ63" s="250"/>
      <c r="RA63" s="249"/>
      <c r="RB63" s="250"/>
      <c r="RC63" s="250"/>
      <c r="RD63" s="250"/>
      <c r="RE63" s="250"/>
      <c r="RF63" s="250"/>
      <c r="RG63" s="250"/>
      <c r="RH63" s="250"/>
      <c r="RI63" s="250"/>
      <c r="RJ63" s="250"/>
      <c r="RK63" s="250"/>
      <c r="RL63" s="250"/>
      <c r="RM63" s="249"/>
      <c r="RN63" s="250"/>
      <c r="RO63" s="250"/>
      <c r="RP63" s="250"/>
      <c r="RQ63" s="250"/>
      <c r="RR63" s="250"/>
      <c r="RS63" s="250"/>
      <c r="RT63" s="250"/>
      <c r="RU63" s="250"/>
      <c r="RV63" s="250"/>
      <c r="RW63" s="250"/>
      <c r="RX63" s="250"/>
      <c r="RY63" s="249"/>
      <c r="RZ63" s="250"/>
      <c r="SA63" s="250"/>
      <c r="SB63" s="250"/>
      <c r="SC63" s="250"/>
      <c r="SD63" s="250"/>
      <c r="SE63" s="250"/>
      <c r="SF63" s="250"/>
      <c r="SG63" s="250"/>
      <c r="SH63" s="250"/>
      <c r="SI63" s="250"/>
      <c r="SJ63" s="250"/>
      <c r="SK63" s="249"/>
      <c r="SL63" s="250"/>
      <c r="SM63" s="250"/>
      <c r="SN63" s="250"/>
      <c r="SO63" s="250"/>
      <c r="SP63" s="250"/>
      <c r="SQ63" s="250"/>
      <c r="SR63" s="250"/>
      <c r="SS63" s="250"/>
      <c r="ST63" s="250"/>
      <c r="SU63" s="250"/>
      <c r="SV63" s="250"/>
      <c r="SW63" s="249"/>
      <c r="SX63" s="250"/>
      <c r="SY63" s="250"/>
      <c r="SZ63" s="250"/>
      <c r="TA63" s="250"/>
      <c r="TB63" s="250"/>
      <c r="TC63" s="250"/>
      <c r="TD63" s="250"/>
      <c r="TE63" s="250"/>
      <c r="TF63" s="250"/>
      <c r="TG63" s="250"/>
      <c r="TH63" s="250"/>
      <c r="TI63" s="249"/>
      <c r="TJ63" s="250"/>
      <c r="TK63" s="250"/>
      <c r="TL63" s="250"/>
      <c r="TM63" s="250"/>
      <c r="TN63" s="250"/>
      <c r="TO63" s="250"/>
      <c r="TP63" s="250"/>
      <c r="TQ63" s="250"/>
      <c r="TR63" s="250"/>
      <c r="TS63" s="250"/>
      <c r="TT63" s="250"/>
      <c r="TU63" s="249"/>
      <c r="TV63" s="250"/>
      <c r="TW63" s="250"/>
      <c r="TX63" s="250"/>
      <c r="TY63" s="250"/>
      <c r="TZ63" s="250"/>
      <c r="UA63" s="250"/>
      <c r="UB63" s="250"/>
      <c r="UC63" s="250"/>
      <c r="UD63" s="250"/>
      <c r="UE63" s="250"/>
      <c r="UF63" s="250"/>
      <c r="UG63" s="249"/>
      <c r="UH63" s="250"/>
      <c r="UI63" s="250"/>
      <c r="UJ63" s="250"/>
      <c r="UK63" s="250"/>
      <c r="UL63" s="250"/>
      <c r="UM63" s="250"/>
      <c r="UN63" s="250"/>
      <c r="UO63" s="250"/>
      <c r="UP63" s="250"/>
      <c r="UQ63" s="250"/>
      <c r="UR63" s="250"/>
      <c r="US63" s="249"/>
      <c r="UT63" s="250"/>
      <c r="UU63" s="250"/>
      <c r="UV63" s="250"/>
      <c r="UW63" s="250"/>
      <c r="UX63" s="250"/>
      <c r="UY63" s="250"/>
      <c r="UZ63" s="250"/>
      <c r="VA63" s="250"/>
      <c r="VB63" s="250"/>
      <c r="VC63" s="250"/>
      <c r="VD63" s="250"/>
      <c r="VE63" s="249"/>
      <c r="VF63" s="250"/>
      <c r="VG63" s="250"/>
      <c r="VH63" s="250"/>
      <c r="VI63" s="250"/>
      <c r="VJ63" s="250"/>
      <c r="VK63" s="250"/>
      <c r="VL63" s="250"/>
      <c r="VM63" s="250"/>
      <c r="VN63" s="250"/>
      <c r="VO63" s="250"/>
      <c r="VP63" s="250"/>
      <c r="VQ63" s="249"/>
      <c r="VR63" s="250"/>
      <c r="VS63" s="250"/>
      <c r="VT63" s="250"/>
      <c r="VU63" s="250"/>
      <c r="VV63" s="250"/>
      <c r="VW63" s="250"/>
      <c r="VX63" s="250"/>
      <c r="VY63" s="250"/>
      <c r="VZ63" s="250"/>
      <c r="WA63" s="250"/>
      <c r="WB63" s="250"/>
      <c r="WC63" s="249"/>
      <c r="WD63" s="250"/>
      <c r="WE63" s="250"/>
      <c r="WF63" s="250"/>
      <c r="WG63" s="250"/>
      <c r="WH63" s="250"/>
      <c r="WI63" s="250"/>
      <c r="WJ63" s="250"/>
      <c r="WK63" s="250"/>
      <c r="WL63" s="250"/>
      <c r="WM63" s="250"/>
      <c r="WN63" s="250"/>
      <c r="WO63" s="249"/>
      <c r="WP63" s="250"/>
      <c r="WQ63" s="250"/>
      <c r="WR63" s="250"/>
      <c r="WS63" s="250"/>
      <c r="WT63" s="250"/>
      <c r="WU63" s="250"/>
      <c r="WV63" s="250"/>
      <c r="WW63" s="250"/>
      <c r="WX63" s="250"/>
      <c r="WY63" s="250"/>
      <c r="WZ63" s="250"/>
      <c r="XA63" s="249"/>
      <c r="XB63" s="250"/>
      <c r="XC63" s="250"/>
      <c r="XD63" s="250"/>
      <c r="XE63" s="250"/>
      <c r="XF63" s="250"/>
      <c r="XG63" s="250"/>
      <c r="XH63" s="250"/>
      <c r="XI63" s="250"/>
      <c r="XJ63" s="250"/>
      <c r="XK63" s="250"/>
      <c r="XL63" s="250"/>
      <c r="XM63" s="249"/>
      <c r="XN63" s="250"/>
      <c r="XO63" s="250"/>
      <c r="XP63" s="250"/>
      <c r="XQ63" s="250"/>
      <c r="XR63" s="250"/>
      <c r="XS63" s="250"/>
      <c r="XT63" s="250"/>
      <c r="XU63" s="250"/>
      <c r="XV63" s="250"/>
      <c r="XW63" s="250"/>
      <c r="XX63" s="250"/>
      <c r="XY63" s="249"/>
      <c r="XZ63" s="250"/>
      <c r="YA63" s="250"/>
      <c r="YB63" s="250"/>
      <c r="YC63" s="250"/>
      <c r="YD63" s="250"/>
      <c r="YE63" s="250"/>
      <c r="YF63" s="250"/>
      <c r="YG63" s="250"/>
      <c r="YH63" s="250"/>
      <c r="YI63" s="250"/>
      <c r="YJ63" s="250"/>
      <c r="YK63" s="249"/>
      <c r="YL63" s="250"/>
      <c r="YM63" s="250"/>
      <c r="YN63" s="250"/>
      <c r="YO63" s="250"/>
      <c r="YP63" s="250"/>
      <c r="YQ63" s="250"/>
      <c r="YR63" s="250"/>
      <c r="YS63" s="250"/>
      <c r="YT63" s="250"/>
      <c r="YU63" s="250"/>
      <c r="YV63" s="250"/>
      <c r="YW63" s="249"/>
      <c r="YX63" s="250"/>
      <c r="YY63" s="250"/>
      <c r="YZ63" s="250"/>
      <c r="ZA63" s="250"/>
      <c r="ZB63" s="250"/>
      <c r="ZC63" s="250"/>
      <c r="ZD63" s="250"/>
      <c r="ZE63" s="250"/>
      <c r="ZF63" s="250"/>
      <c r="ZG63" s="250"/>
      <c r="ZH63" s="250"/>
      <c r="ZI63" s="249"/>
      <c r="ZJ63" s="250"/>
      <c r="ZK63" s="250"/>
      <c r="ZL63" s="250"/>
      <c r="ZM63" s="250"/>
      <c r="ZN63" s="250"/>
      <c r="ZO63" s="250"/>
      <c r="ZP63" s="250"/>
      <c r="ZQ63" s="250"/>
      <c r="ZR63" s="250"/>
      <c r="ZS63" s="250"/>
      <c r="ZT63" s="250"/>
      <c r="ZU63" s="249"/>
      <c r="ZV63" s="250"/>
      <c r="ZW63" s="250"/>
      <c r="ZX63" s="250"/>
      <c r="ZY63" s="250"/>
      <c r="ZZ63" s="250"/>
      <c r="AAA63" s="250"/>
      <c r="AAB63" s="250"/>
      <c r="AAC63" s="250"/>
      <c r="AAD63" s="250"/>
      <c r="AAE63" s="250"/>
      <c r="AAF63" s="250"/>
      <c r="AAG63" s="249"/>
      <c r="AAH63" s="250"/>
      <c r="AAI63" s="250"/>
      <c r="AAJ63" s="250"/>
      <c r="AAK63" s="250"/>
      <c r="AAL63" s="250"/>
      <c r="AAM63" s="250"/>
      <c r="AAN63" s="250"/>
      <c r="AAO63" s="250"/>
      <c r="AAP63" s="250"/>
      <c r="AAQ63" s="250"/>
      <c r="AAR63" s="250"/>
      <c r="AAS63" s="249"/>
      <c r="AAT63" s="250"/>
      <c r="AAU63" s="250"/>
      <c r="AAV63" s="250"/>
      <c r="AAW63" s="250"/>
      <c r="AAX63" s="250"/>
      <c r="AAY63" s="250"/>
      <c r="AAZ63" s="250"/>
      <c r="ABA63" s="250"/>
      <c r="ABB63" s="250"/>
      <c r="ABC63" s="250"/>
      <c r="ABD63" s="250"/>
      <c r="ABE63" s="249"/>
      <c r="ABF63" s="250"/>
      <c r="ABG63" s="250"/>
      <c r="ABH63" s="250"/>
      <c r="ABI63" s="250"/>
      <c r="ABJ63" s="250"/>
      <c r="ABK63" s="250"/>
      <c r="ABL63" s="250"/>
      <c r="ABM63" s="250"/>
      <c r="ABN63" s="250"/>
      <c r="ABO63" s="250"/>
      <c r="ABP63" s="250"/>
      <c r="ABQ63" s="249"/>
      <c r="ABR63" s="250"/>
      <c r="ABS63" s="250"/>
      <c r="ABT63" s="250"/>
      <c r="ABU63" s="250"/>
      <c r="ABV63" s="250"/>
      <c r="ABW63" s="250"/>
      <c r="ABX63" s="250"/>
      <c r="ABY63" s="250"/>
      <c r="ABZ63" s="250"/>
      <c r="ACA63" s="250"/>
      <c r="ACB63" s="250"/>
      <c r="ACC63" s="249"/>
      <c r="ACD63" s="250"/>
      <c r="ACE63" s="250"/>
      <c r="ACF63" s="250"/>
      <c r="ACG63" s="250"/>
      <c r="ACH63" s="250"/>
      <c r="ACI63" s="250"/>
      <c r="ACJ63" s="250"/>
      <c r="ACK63" s="250"/>
      <c r="ACL63" s="250"/>
      <c r="ACM63" s="250"/>
      <c r="ACN63" s="250"/>
      <c r="ACO63" s="249"/>
      <c r="ACP63" s="250"/>
      <c r="ACQ63" s="250"/>
      <c r="ACR63" s="250"/>
      <c r="ACS63" s="250"/>
      <c r="ACT63" s="250"/>
      <c r="ACU63" s="250"/>
      <c r="ACV63" s="250"/>
      <c r="ACW63" s="250"/>
      <c r="ACX63" s="250"/>
      <c r="ACY63" s="250"/>
      <c r="ACZ63" s="250"/>
      <c r="ADA63" s="249"/>
      <c r="ADB63" s="250"/>
      <c r="ADC63" s="250"/>
      <c r="ADD63" s="250"/>
      <c r="ADE63" s="250"/>
      <c r="ADF63" s="250"/>
      <c r="ADG63" s="250"/>
      <c r="ADH63" s="250"/>
      <c r="ADI63" s="250"/>
      <c r="ADJ63" s="250"/>
      <c r="ADK63" s="250"/>
      <c r="ADL63" s="250"/>
      <c r="ADM63" s="249"/>
      <c r="ADN63" s="250"/>
      <c r="ADO63" s="250"/>
      <c r="ADP63" s="250"/>
      <c r="ADQ63" s="250"/>
      <c r="ADR63" s="250"/>
      <c r="ADS63" s="250"/>
      <c r="ADT63" s="250"/>
      <c r="ADU63" s="250"/>
      <c r="ADV63" s="250"/>
      <c r="ADW63" s="250"/>
      <c r="ADX63" s="250"/>
      <c r="ADY63" s="249"/>
      <c r="ADZ63" s="250"/>
      <c r="AEA63" s="250"/>
      <c r="AEB63" s="250"/>
      <c r="AEC63" s="250"/>
      <c r="AED63" s="250"/>
      <c r="AEE63" s="250"/>
      <c r="AEF63" s="250"/>
      <c r="AEG63" s="250"/>
      <c r="AEH63" s="250"/>
      <c r="AEI63" s="250"/>
      <c r="AEJ63" s="250"/>
      <c r="AEK63" s="249"/>
      <c r="AEL63" s="250"/>
      <c r="AEM63" s="250"/>
      <c r="AEN63" s="250"/>
      <c r="AEO63" s="250"/>
      <c r="AEP63" s="250"/>
      <c r="AEQ63" s="250"/>
      <c r="AER63" s="250"/>
      <c r="AES63" s="250"/>
      <c r="AET63" s="250"/>
      <c r="AEU63" s="250"/>
      <c r="AEV63" s="250"/>
      <c r="AEW63" s="249"/>
      <c r="AEX63" s="250"/>
      <c r="AEY63" s="250"/>
      <c r="AEZ63" s="250"/>
      <c r="AFA63" s="250"/>
      <c r="AFB63" s="250"/>
      <c r="AFC63" s="250"/>
      <c r="AFD63" s="250"/>
      <c r="AFE63" s="250"/>
      <c r="AFF63" s="250"/>
      <c r="AFG63" s="250"/>
      <c r="AFH63" s="250"/>
      <c r="AFI63" s="249"/>
      <c r="AFJ63" s="250"/>
      <c r="AFK63" s="250"/>
      <c r="AFL63" s="250"/>
      <c r="AFM63" s="250"/>
      <c r="AFN63" s="250"/>
      <c r="AFO63" s="250"/>
      <c r="AFP63" s="250"/>
      <c r="AFQ63" s="250"/>
      <c r="AFR63" s="250"/>
      <c r="AFS63" s="250"/>
      <c r="AFT63" s="250"/>
      <c r="AFU63" s="249"/>
      <c r="AFV63" s="250"/>
      <c r="AFW63" s="250"/>
      <c r="AFX63" s="250"/>
      <c r="AFY63" s="250"/>
      <c r="AFZ63" s="250"/>
      <c r="AGA63" s="250"/>
      <c r="AGB63" s="250"/>
      <c r="AGC63" s="250"/>
      <c r="AGD63" s="250"/>
      <c r="AGE63" s="250"/>
      <c r="AGF63" s="250"/>
      <c r="AGG63" s="249"/>
      <c r="AGH63" s="250"/>
      <c r="AGI63" s="250"/>
      <c r="AGJ63" s="250"/>
      <c r="AGK63" s="250"/>
      <c r="AGL63" s="250"/>
      <c r="AGM63" s="250"/>
      <c r="AGN63" s="250"/>
      <c r="AGO63" s="250"/>
      <c r="AGP63" s="250"/>
      <c r="AGQ63" s="250"/>
      <c r="AGR63" s="250"/>
      <c r="AGS63" s="249"/>
      <c r="AGT63" s="250"/>
      <c r="AGU63" s="250"/>
      <c r="AGV63" s="250"/>
      <c r="AGW63" s="250"/>
      <c r="AGX63" s="250"/>
      <c r="AGY63" s="250"/>
      <c r="AGZ63" s="250"/>
      <c r="AHA63" s="250"/>
      <c r="AHB63" s="250"/>
      <c r="AHC63" s="250"/>
      <c r="AHD63" s="250"/>
      <c r="AHE63" s="249"/>
      <c r="AHF63" s="250"/>
      <c r="AHG63" s="250"/>
      <c r="AHH63" s="250"/>
      <c r="AHI63" s="250"/>
      <c r="AHJ63" s="250"/>
      <c r="AHK63" s="250"/>
      <c r="AHL63" s="250"/>
      <c r="AHM63" s="250"/>
      <c r="AHN63" s="250"/>
      <c r="AHO63" s="250"/>
      <c r="AHP63" s="250"/>
      <c r="AHQ63" s="249"/>
      <c r="AHR63" s="250"/>
      <c r="AHS63" s="250"/>
      <c r="AHT63" s="250"/>
      <c r="AHU63" s="250"/>
      <c r="AHV63" s="250"/>
      <c r="AHW63" s="250"/>
      <c r="AHX63" s="250"/>
      <c r="AHY63" s="250"/>
      <c r="AHZ63" s="250"/>
      <c r="AIA63" s="250"/>
      <c r="AIB63" s="250"/>
      <c r="AIC63" s="249"/>
      <c r="AID63" s="250"/>
      <c r="AIE63" s="250"/>
      <c r="AIF63" s="250"/>
      <c r="AIG63" s="250"/>
      <c r="AIH63" s="250"/>
      <c r="AII63" s="250"/>
      <c r="AIJ63" s="250"/>
      <c r="AIK63" s="250"/>
      <c r="AIL63" s="250"/>
      <c r="AIM63" s="250"/>
      <c r="AIN63" s="250"/>
      <c r="AIO63" s="249"/>
      <c r="AIP63" s="250"/>
      <c r="AIQ63" s="250"/>
      <c r="AIR63" s="250"/>
      <c r="AIS63" s="250"/>
      <c r="AIT63" s="250"/>
      <c r="AIU63" s="250"/>
      <c r="AIV63" s="250"/>
      <c r="AIW63" s="250"/>
      <c r="AIX63" s="250"/>
      <c r="AIY63" s="250"/>
      <c r="AIZ63" s="250"/>
      <c r="AJA63" s="249"/>
      <c r="AJB63" s="250"/>
      <c r="AJC63" s="250"/>
      <c r="AJD63" s="250"/>
      <c r="AJE63" s="250"/>
      <c r="AJF63" s="250"/>
      <c r="AJG63" s="250"/>
      <c r="AJH63" s="250"/>
      <c r="AJI63" s="250"/>
      <c r="AJJ63" s="250"/>
      <c r="AJK63" s="250"/>
      <c r="AJL63" s="250"/>
      <c r="AJM63" s="249"/>
      <c r="AJN63" s="250"/>
      <c r="AJO63" s="250"/>
      <c r="AJP63" s="250"/>
      <c r="AJQ63" s="250"/>
      <c r="AJR63" s="250"/>
      <c r="AJS63" s="250"/>
      <c r="AJT63" s="250"/>
      <c r="AJU63" s="250"/>
      <c r="AJV63" s="250"/>
      <c r="AJW63" s="250"/>
      <c r="AJX63" s="250"/>
      <c r="AJY63" s="249"/>
      <c r="AJZ63" s="250"/>
      <c r="AKA63" s="250"/>
      <c r="AKB63" s="250"/>
      <c r="AKC63" s="250"/>
      <c r="AKD63" s="250"/>
      <c r="AKE63" s="250"/>
      <c r="AKF63" s="250"/>
      <c r="AKG63" s="250"/>
      <c r="AKH63" s="250"/>
      <c r="AKI63" s="250"/>
      <c r="AKJ63" s="250"/>
      <c r="AKK63" s="249"/>
      <c r="AKL63" s="250"/>
      <c r="AKM63" s="250"/>
      <c r="AKN63" s="250"/>
      <c r="AKO63" s="250"/>
      <c r="AKP63" s="250"/>
      <c r="AKQ63" s="250"/>
      <c r="AKR63" s="250"/>
      <c r="AKS63" s="250"/>
      <c r="AKT63" s="250"/>
      <c r="AKU63" s="250"/>
      <c r="AKV63" s="250"/>
      <c r="AKW63" s="249"/>
      <c r="AKX63" s="250"/>
      <c r="AKY63" s="250"/>
      <c r="AKZ63" s="250"/>
      <c r="ALA63" s="250"/>
      <c r="ALB63" s="250"/>
      <c r="ALC63" s="250"/>
      <c r="ALD63" s="250"/>
      <c r="ALE63" s="250"/>
      <c r="ALF63" s="250"/>
      <c r="ALG63" s="250"/>
      <c r="ALH63" s="250"/>
      <c r="ALI63" s="249"/>
      <c r="ALJ63" s="250"/>
      <c r="ALK63" s="250"/>
      <c r="ALL63" s="250"/>
      <c r="ALM63" s="250"/>
      <c r="ALN63" s="250"/>
      <c r="ALO63" s="250"/>
      <c r="ALP63" s="250"/>
      <c r="ALQ63" s="250"/>
      <c r="ALR63" s="250"/>
      <c r="ALS63" s="250"/>
      <c r="ALT63" s="250"/>
      <c r="ALU63" s="249"/>
      <c r="ALV63" s="250"/>
      <c r="ALW63" s="250"/>
      <c r="ALX63" s="250"/>
      <c r="ALY63" s="250"/>
      <c r="ALZ63" s="250"/>
      <c r="AMA63" s="250"/>
      <c r="AMB63" s="250"/>
      <c r="AMC63" s="250"/>
      <c r="AMD63" s="250"/>
      <c r="AME63" s="250"/>
      <c r="AMF63" s="250"/>
      <c r="AMG63" s="249"/>
      <c r="AMH63" s="250"/>
      <c r="AMI63" s="250"/>
      <c r="AMJ63" s="250"/>
      <c r="AMK63" s="250"/>
      <c r="AML63" s="250"/>
      <c r="AMM63" s="250"/>
      <c r="AMN63" s="250"/>
      <c r="AMO63" s="250"/>
      <c r="AMP63" s="250"/>
      <c r="AMQ63" s="250"/>
      <c r="AMR63" s="250"/>
      <c r="AMS63" s="249"/>
      <c r="AMT63" s="250"/>
      <c r="AMU63" s="250"/>
      <c r="AMV63" s="250"/>
      <c r="AMW63" s="250"/>
      <c r="AMX63" s="250"/>
      <c r="AMY63" s="250"/>
      <c r="AMZ63" s="250"/>
      <c r="ANA63" s="250"/>
      <c r="ANB63" s="250"/>
      <c r="ANC63" s="250"/>
      <c r="AND63" s="250"/>
      <c r="ANE63" s="249"/>
      <c r="ANF63" s="250"/>
      <c r="ANG63" s="250"/>
      <c r="ANH63" s="250"/>
      <c r="ANI63" s="250"/>
      <c r="ANJ63" s="250"/>
      <c r="ANK63" s="250"/>
      <c r="ANL63" s="250"/>
      <c r="ANM63" s="250"/>
      <c r="ANN63" s="250"/>
      <c r="ANO63" s="250"/>
      <c r="ANP63" s="250"/>
      <c r="ANQ63" s="249"/>
      <c r="ANR63" s="250"/>
      <c r="ANS63" s="250"/>
      <c r="ANT63" s="250"/>
      <c r="ANU63" s="250"/>
      <c r="ANV63" s="250"/>
      <c r="ANW63" s="250"/>
      <c r="ANX63" s="250"/>
      <c r="ANY63" s="250"/>
      <c r="ANZ63" s="250"/>
      <c r="AOA63" s="250"/>
      <c r="AOB63" s="250"/>
      <c r="AOC63" s="249"/>
      <c r="AOD63" s="250"/>
      <c r="AOE63" s="250"/>
      <c r="AOF63" s="250"/>
      <c r="AOG63" s="250"/>
      <c r="AOH63" s="250"/>
      <c r="AOI63" s="250"/>
      <c r="AOJ63" s="250"/>
      <c r="AOK63" s="250"/>
      <c r="AOL63" s="250"/>
      <c r="AOM63" s="250"/>
      <c r="AON63" s="250"/>
      <c r="AOO63" s="249"/>
      <c r="AOP63" s="250"/>
      <c r="AOQ63" s="250"/>
      <c r="AOR63" s="250"/>
      <c r="AOS63" s="250"/>
      <c r="AOT63" s="250"/>
      <c r="AOU63" s="250"/>
      <c r="AOV63" s="250"/>
      <c r="AOW63" s="250"/>
      <c r="AOX63" s="250"/>
      <c r="AOY63" s="250"/>
      <c r="AOZ63" s="250"/>
      <c r="APA63" s="249"/>
      <c r="APB63" s="250"/>
      <c r="APC63" s="250"/>
      <c r="APD63" s="250"/>
      <c r="APE63" s="250"/>
      <c r="APF63" s="250"/>
      <c r="APG63" s="250"/>
      <c r="APH63" s="250"/>
      <c r="API63" s="250"/>
      <c r="APJ63" s="250"/>
      <c r="APK63" s="250"/>
      <c r="APL63" s="250"/>
      <c r="APM63" s="249"/>
      <c r="APN63" s="250"/>
      <c r="APO63" s="250"/>
      <c r="APP63" s="250"/>
      <c r="APQ63" s="250"/>
      <c r="APR63" s="250"/>
      <c r="APS63" s="250"/>
      <c r="APT63" s="250"/>
      <c r="APU63" s="250"/>
      <c r="APV63" s="250"/>
      <c r="APW63" s="250"/>
      <c r="APX63" s="250"/>
      <c r="APY63" s="249"/>
      <c r="APZ63" s="250"/>
      <c r="AQA63" s="250"/>
      <c r="AQB63" s="250"/>
      <c r="AQC63" s="250"/>
      <c r="AQD63" s="250"/>
      <c r="AQE63" s="250"/>
      <c r="AQF63" s="250"/>
      <c r="AQG63" s="250"/>
      <c r="AQH63" s="250"/>
      <c r="AQI63" s="250"/>
      <c r="AQJ63" s="250"/>
      <c r="AQK63" s="249"/>
      <c r="AQL63" s="250"/>
      <c r="AQM63" s="250"/>
      <c r="AQN63" s="250"/>
      <c r="AQO63" s="250"/>
      <c r="AQP63" s="250"/>
      <c r="AQQ63" s="250"/>
      <c r="AQR63" s="250"/>
      <c r="AQS63" s="250"/>
      <c r="AQT63" s="250"/>
      <c r="AQU63" s="250"/>
      <c r="AQV63" s="250"/>
      <c r="AQW63" s="249"/>
      <c r="AQX63" s="250"/>
      <c r="AQY63" s="250"/>
      <c r="AQZ63" s="250"/>
      <c r="ARA63" s="250"/>
      <c r="ARB63" s="250"/>
      <c r="ARC63" s="250"/>
      <c r="ARD63" s="250"/>
      <c r="ARE63" s="250"/>
      <c r="ARF63" s="250"/>
      <c r="ARG63" s="250"/>
      <c r="ARH63" s="250"/>
      <c r="ARI63" s="249"/>
      <c r="ARJ63" s="250"/>
      <c r="ARK63" s="250"/>
      <c r="ARL63" s="250"/>
      <c r="ARM63" s="250"/>
      <c r="ARN63" s="250"/>
      <c r="ARO63" s="250"/>
      <c r="ARP63" s="250"/>
      <c r="ARQ63" s="250"/>
      <c r="ARR63" s="250"/>
      <c r="ARS63" s="250"/>
      <c r="ART63" s="250"/>
      <c r="ARU63" s="249"/>
      <c r="ARV63" s="250"/>
      <c r="ARW63" s="250"/>
      <c r="ARX63" s="250"/>
      <c r="ARY63" s="250"/>
      <c r="ARZ63" s="250"/>
      <c r="ASA63" s="250"/>
      <c r="ASB63" s="250"/>
      <c r="ASC63" s="250"/>
      <c r="ASD63" s="250"/>
      <c r="ASE63" s="250"/>
      <c r="ASF63" s="250"/>
      <c r="ASG63" s="249"/>
      <c r="ASH63" s="250"/>
      <c r="ASI63" s="250"/>
      <c r="ASJ63" s="250"/>
      <c r="ASK63" s="250"/>
      <c r="ASL63" s="250"/>
      <c r="ASM63" s="250"/>
      <c r="ASN63" s="250"/>
      <c r="ASO63" s="250"/>
      <c r="ASP63" s="250"/>
      <c r="ASQ63" s="250"/>
      <c r="ASR63" s="250"/>
      <c r="ASS63" s="249"/>
      <c r="AST63" s="250"/>
      <c r="ASU63" s="250"/>
      <c r="ASV63" s="250"/>
      <c r="ASW63" s="250"/>
      <c r="ASX63" s="250"/>
      <c r="ASY63" s="250"/>
      <c r="ASZ63" s="250"/>
      <c r="ATA63" s="250"/>
      <c r="ATB63" s="250"/>
      <c r="ATC63" s="250"/>
      <c r="ATD63" s="250"/>
      <c r="ATE63" s="249"/>
      <c r="ATF63" s="250"/>
      <c r="ATG63" s="250"/>
      <c r="ATH63" s="250"/>
      <c r="ATI63" s="250"/>
      <c r="ATJ63" s="250"/>
      <c r="ATK63" s="250"/>
      <c r="ATL63" s="250"/>
      <c r="ATM63" s="250"/>
      <c r="ATN63" s="250"/>
      <c r="ATO63" s="250"/>
      <c r="ATP63" s="250"/>
      <c r="ATQ63" s="249"/>
      <c r="ATR63" s="250"/>
      <c r="ATS63" s="250"/>
      <c r="ATT63" s="250"/>
      <c r="ATU63" s="250"/>
      <c r="ATV63" s="250"/>
      <c r="ATW63" s="250"/>
      <c r="ATX63" s="250"/>
      <c r="ATY63" s="250"/>
      <c r="ATZ63" s="250"/>
      <c r="AUA63" s="250"/>
      <c r="AUB63" s="250"/>
      <c r="AUC63" s="249"/>
      <c r="AUD63" s="250"/>
      <c r="AUE63" s="250"/>
      <c r="AUF63" s="250"/>
      <c r="AUG63" s="250"/>
      <c r="AUH63" s="250"/>
      <c r="AUI63" s="250"/>
      <c r="AUJ63" s="250"/>
      <c r="AUK63" s="250"/>
      <c r="AUL63" s="250"/>
      <c r="AUM63" s="250"/>
      <c r="AUN63" s="250"/>
      <c r="AUO63" s="249"/>
      <c r="AUP63" s="250"/>
      <c r="AUQ63" s="250"/>
      <c r="AUR63" s="250"/>
      <c r="AUS63" s="250"/>
      <c r="AUT63" s="250"/>
      <c r="AUU63" s="250"/>
      <c r="AUV63" s="250"/>
      <c r="AUW63" s="250"/>
      <c r="AUX63" s="250"/>
      <c r="AUY63" s="250"/>
      <c r="AUZ63" s="250"/>
      <c r="AVA63" s="249"/>
      <c r="AVB63" s="250"/>
      <c r="AVC63" s="250"/>
      <c r="AVD63" s="250"/>
      <c r="AVE63" s="250"/>
      <c r="AVF63" s="250"/>
      <c r="AVG63" s="250"/>
      <c r="AVH63" s="250"/>
      <c r="AVI63" s="250"/>
      <c r="AVJ63" s="250"/>
      <c r="AVK63" s="250"/>
      <c r="AVL63" s="250"/>
      <c r="AVM63" s="249"/>
      <c r="AVN63" s="250"/>
      <c r="AVO63" s="250"/>
      <c r="AVP63" s="250"/>
      <c r="AVQ63" s="250"/>
      <c r="AVR63" s="250"/>
      <c r="AVS63" s="250"/>
      <c r="AVT63" s="250"/>
      <c r="AVU63" s="250"/>
      <c r="AVV63" s="250"/>
      <c r="AVW63" s="250"/>
      <c r="AVX63" s="250"/>
      <c r="AVY63" s="249"/>
      <c r="AVZ63" s="250"/>
      <c r="AWA63" s="250"/>
      <c r="AWB63" s="250"/>
      <c r="AWC63" s="250"/>
      <c r="AWD63" s="250"/>
      <c r="AWE63" s="250"/>
      <c r="AWF63" s="250"/>
      <c r="AWG63" s="250"/>
      <c r="AWH63" s="250"/>
      <c r="AWI63" s="250"/>
      <c r="AWJ63" s="250"/>
      <c r="AWK63" s="249"/>
      <c r="AWL63" s="250"/>
      <c r="AWM63" s="250"/>
      <c r="AWN63" s="250"/>
      <c r="AWO63" s="250"/>
      <c r="AWP63" s="250"/>
      <c r="AWQ63" s="250"/>
      <c r="AWR63" s="250"/>
      <c r="AWS63" s="250"/>
      <c r="AWT63" s="250"/>
      <c r="AWU63" s="250"/>
      <c r="AWV63" s="250"/>
      <c r="AWW63" s="249"/>
      <c r="AWX63" s="250"/>
      <c r="AWY63" s="250"/>
      <c r="AWZ63" s="250"/>
      <c r="AXA63" s="250"/>
      <c r="AXB63" s="250"/>
      <c r="AXC63" s="250"/>
      <c r="AXD63" s="250"/>
      <c r="AXE63" s="250"/>
      <c r="AXF63" s="250"/>
      <c r="AXG63" s="250"/>
      <c r="AXH63" s="250"/>
      <c r="AXI63" s="249"/>
      <c r="AXJ63" s="250"/>
      <c r="AXK63" s="250"/>
      <c r="AXL63" s="250"/>
      <c r="AXM63" s="250"/>
      <c r="AXN63" s="250"/>
      <c r="AXO63" s="250"/>
      <c r="AXP63" s="250"/>
      <c r="AXQ63" s="250"/>
      <c r="AXR63" s="250"/>
      <c r="AXS63" s="250"/>
      <c r="AXT63" s="250"/>
      <c r="AXU63" s="249"/>
      <c r="AXV63" s="250"/>
      <c r="AXW63" s="250"/>
      <c r="AXX63" s="250"/>
      <c r="AXY63" s="250"/>
      <c r="AXZ63" s="250"/>
      <c r="AYA63" s="250"/>
      <c r="AYB63" s="250"/>
      <c r="AYC63" s="250"/>
      <c r="AYD63" s="250"/>
      <c r="AYE63" s="250"/>
      <c r="AYF63" s="250"/>
      <c r="AYG63" s="249"/>
      <c r="AYH63" s="250"/>
      <c r="AYI63" s="250"/>
      <c r="AYJ63" s="250"/>
      <c r="AYK63" s="250"/>
      <c r="AYL63" s="250"/>
      <c r="AYM63" s="250"/>
      <c r="AYN63" s="250"/>
      <c r="AYO63" s="250"/>
      <c r="AYP63" s="250"/>
      <c r="AYQ63" s="250"/>
      <c r="AYR63" s="250"/>
      <c r="AYS63" s="249"/>
      <c r="AYT63" s="250"/>
      <c r="AYU63" s="250"/>
      <c r="AYV63" s="250"/>
      <c r="AYW63" s="250"/>
      <c r="AYX63" s="250"/>
      <c r="AYY63" s="250"/>
      <c r="AYZ63" s="250"/>
      <c r="AZA63" s="250"/>
      <c r="AZB63" s="250"/>
      <c r="AZC63" s="250"/>
      <c r="AZD63" s="250"/>
      <c r="AZE63" s="249"/>
      <c r="AZF63" s="250"/>
      <c r="AZG63" s="250"/>
      <c r="AZH63" s="250"/>
      <c r="AZI63" s="250"/>
      <c r="AZJ63" s="250"/>
      <c r="AZK63" s="250"/>
      <c r="AZL63" s="250"/>
      <c r="AZM63" s="250"/>
      <c r="AZN63" s="250"/>
      <c r="AZO63" s="250"/>
      <c r="AZP63" s="250"/>
      <c r="AZQ63" s="249"/>
      <c r="AZR63" s="250"/>
      <c r="AZS63" s="250"/>
      <c r="AZT63" s="250"/>
      <c r="AZU63" s="250"/>
      <c r="AZV63" s="250"/>
      <c r="AZW63" s="250"/>
      <c r="AZX63" s="250"/>
      <c r="AZY63" s="250"/>
      <c r="AZZ63" s="250"/>
      <c r="BAA63" s="250"/>
      <c r="BAB63" s="250"/>
      <c r="BAC63" s="249"/>
      <c r="BAD63" s="250"/>
      <c r="BAE63" s="250"/>
      <c r="BAF63" s="250"/>
      <c r="BAG63" s="250"/>
      <c r="BAH63" s="250"/>
      <c r="BAI63" s="250"/>
      <c r="BAJ63" s="250"/>
      <c r="BAK63" s="250"/>
      <c r="BAL63" s="250"/>
      <c r="BAM63" s="250"/>
      <c r="BAN63" s="250"/>
      <c r="BAO63" s="249"/>
      <c r="BAP63" s="250"/>
      <c r="BAQ63" s="250"/>
      <c r="BAR63" s="250"/>
      <c r="BAS63" s="250"/>
      <c r="BAT63" s="250"/>
      <c r="BAU63" s="250"/>
      <c r="BAV63" s="250"/>
      <c r="BAW63" s="250"/>
      <c r="BAX63" s="250"/>
      <c r="BAY63" s="250"/>
      <c r="BAZ63" s="250"/>
      <c r="BBA63" s="249"/>
      <c r="BBB63" s="250"/>
      <c r="BBC63" s="250"/>
      <c r="BBD63" s="250"/>
      <c r="BBE63" s="250"/>
      <c r="BBF63" s="250"/>
      <c r="BBG63" s="250"/>
      <c r="BBH63" s="250"/>
      <c r="BBI63" s="250"/>
      <c r="BBJ63" s="250"/>
      <c r="BBK63" s="250"/>
      <c r="BBL63" s="250"/>
      <c r="BBM63" s="249"/>
      <c r="BBN63" s="250"/>
      <c r="BBO63" s="250"/>
      <c r="BBP63" s="250"/>
      <c r="BBQ63" s="250"/>
      <c r="BBR63" s="250"/>
      <c r="BBS63" s="250"/>
      <c r="BBT63" s="250"/>
      <c r="BBU63" s="250"/>
      <c r="BBV63" s="250"/>
      <c r="BBW63" s="250"/>
      <c r="BBX63" s="250"/>
      <c r="BBY63" s="249"/>
      <c r="BBZ63" s="250"/>
      <c r="BCA63" s="250"/>
      <c r="BCB63" s="250"/>
      <c r="BCC63" s="250"/>
      <c r="BCD63" s="250"/>
      <c r="BCE63" s="250"/>
      <c r="BCF63" s="250"/>
      <c r="BCG63" s="250"/>
      <c r="BCH63" s="250"/>
      <c r="BCI63" s="250"/>
      <c r="BCJ63" s="250"/>
      <c r="BCK63" s="249"/>
      <c r="BCL63" s="250"/>
      <c r="BCM63" s="250"/>
      <c r="BCN63" s="250"/>
      <c r="BCO63" s="250"/>
      <c r="BCP63" s="250"/>
      <c r="BCQ63" s="250"/>
      <c r="BCR63" s="250"/>
      <c r="BCS63" s="250"/>
      <c r="BCT63" s="250"/>
      <c r="BCU63" s="250"/>
      <c r="BCV63" s="250"/>
      <c r="BCW63" s="249"/>
      <c r="BCX63" s="250"/>
      <c r="BCY63" s="250"/>
      <c r="BCZ63" s="250"/>
      <c r="BDA63" s="250"/>
      <c r="BDB63" s="250"/>
      <c r="BDC63" s="250"/>
      <c r="BDD63" s="250"/>
      <c r="BDE63" s="250"/>
      <c r="BDF63" s="250"/>
      <c r="BDG63" s="250"/>
      <c r="BDH63" s="250"/>
      <c r="BDI63" s="249"/>
      <c r="BDJ63" s="250"/>
      <c r="BDK63" s="250"/>
      <c r="BDL63" s="250"/>
      <c r="BDM63" s="250"/>
      <c r="BDN63" s="250"/>
      <c r="BDO63" s="250"/>
      <c r="BDP63" s="250"/>
      <c r="BDQ63" s="250"/>
      <c r="BDR63" s="250"/>
      <c r="BDS63" s="250"/>
      <c r="BDT63" s="250"/>
      <c r="BDU63" s="249"/>
      <c r="BDV63" s="250"/>
      <c r="BDW63" s="250"/>
      <c r="BDX63" s="250"/>
      <c r="BDY63" s="250"/>
      <c r="BDZ63" s="250"/>
      <c r="BEA63" s="250"/>
      <c r="BEB63" s="250"/>
      <c r="BEC63" s="250"/>
      <c r="BED63" s="250"/>
      <c r="BEE63" s="250"/>
      <c r="BEF63" s="250"/>
      <c r="BEG63" s="249"/>
      <c r="BEH63" s="250"/>
      <c r="BEI63" s="250"/>
      <c r="BEJ63" s="250"/>
      <c r="BEK63" s="250"/>
      <c r="BEL63" s="250"/>
      <c r="BEM63" s="250"/>
      <c r="BEN63" s="250"/>
      <c r="BEO63" s="250"/>
      <c r="BEP63" s="250"/>
      <c r="BEQ63" s="250"/>
      <c r="BER63" s="250"/>
      <c r="BES63" s="249"/>
      <c r="BET63" s="250"/>
      <c r="BEU63" s="250"/>
      <c r="BEV63" s="250"/>
      <c r="BEW63" s="250"/>
      <c r="BEX63" s="250"/>
      <c r="BEY63" s="250"/>
      <c r="BEZ63" s="250"/>
      <c r="BFA63" s="250"/>
      <c r="BFB63" s="250"/>
      <c r="BFC63" s="250"/>
      <c r="BFD63" s="250"/>
      <c r="BFE63" s="249"/>
      <c r="BFF63" s="250"/>
      <c r="BFG63" s="250"/>
      <c r="BFH63" s="250"/>
      <c r="BFI63" s="250"/>
      <c r="BFJ63" s="250"/>
      <c r="BFK63" s="250"/>
      <c r="BFL63" s="250"/>
      <c r="BFM63" s="250"/>
      <c r="BFN63" s="250"/>
      <c r="BFO63" s="250"/>
      <c r="BFP63" s="250"/>
      <c r="BFQ63" s="249"/>
      <c r="BFR63" s="250"/>
      <c r="BFS63" s="250"/>
      <c r="BFT63" s="250"/>
      <c r="BFU63" s="250"/>
      <c r="BFV63" s="250"/>
      <c r="BFW63" s="250"/>
      <c r="BFX63" s="250"/>
      <c r="BFY63" s="250"/>
      <c r="BFZ63" s="250"/>
      <c r="BGA63" s="250"/>
      <c r="BGB63" s="250"/>
      <c r="BGC63" s="249"/>
      <c r="BGD63" s="250"/>
      <c r="BGE63" s="250"/>
      <c r="BGF63" s="250"/>
      <c r="BGG63" s="250"/>
      <c r="BGH63" s="250"/>
      <c r="BGI63" s="250"/>
      <c r="BGJ63" s="250"/>
      <c r="BGK63" s="250"/>
      <c r="BGL63" s="250"/>
      <c r="BGM63" s="250"/>
      <c r="BGN63" s="250"/>
      <c r="BGO63" s="249"/>
      <c r="BGP63" s="250"/>
      <c r="BGQ63" s="250"/>
      <c r="BGR63" s="250"/>
      <c r="BGS63" s="250"/>
      <c r="BGT63" s="250"/>
      <c r="BGU63" s="250"/>
      <c r="BGV63" s="250"/>
      <c r="BGW63" s="250"/>
      <c r="BGX63" s="250"/>
      <c r="BGY63" s="250"/>
      <c r="BGZ63" s="250"/>
      <c r="BHA63" s="249"/>
      <c r="BHB63" s="250"/>
      <c r="BHC63" s="250"/>
      <c r="BHD63" s="250"/>
      <c r="BHE63" s="250"/>
      <c r="BHF63" s="250"/>
      <c r="BHG63" s="250"/>
      <c r="BHH63" s="250"/>
      <c r="BHI63" s="250"/>
      <c r="BHJ63" s="250"/>
      <c r="BHK63" s="250"/>
      <c r="BHL63" s="250"/>
      <c r="BHM63" s="249"/>
      <c r="BHN63" s="250"/>
      <c r="BHO63" s="250"/>
      <c r="BHP63" s="250"/>
      <c r="BHQ63" s="250"/>
      <c r="BHR63" s="250"/>
      <c r="BHS63" s="250"/>
      <c r="BHT63" s="250"/>
      <c r="BHU63" s="250"/>
      <c r="BHV63" s="250"/>
      <c r="BHW63" s="250"/>
      <c r="BHX63" s="250"/>
      <c r="BHY63" s="249"/>
      <c r="BHZ63" s="250"/>
      <c r="BIA63" s="250"/>
      <c r="BIB63" s="250"/>
      <c r="BIC63" s="250"/>
      <c r="BID63" s="250"/>
      <c r="BIE63" s="250"/>
      <c r="BIF63" s="250"/>
      <c r="BIG63" s="250"/>
      <c r="BIH63" s="250"/>
      <c r="BII63" s="250"/>
      <c r="BIJ63" s="250"/>
      <c r="BIK63" s="249"/>
      <c r="BIL63" s="250"/>
      <c r="BIM63" s="250"/>
      <c r="BIN63" s="250"/>
      <c r="BIO63" s="250"/>
      <c r="BIP63" s="250"/>
      <c r="BIQ63" s="250"/>
      <c r="BIR63" s="250"/>
      <c r="BIS63" s="250"/>
      <c r="BIT63" s="250"/>
      <c r="BIU63" s="250"/>
      <c r="BIV63" s="250"/>
      <c r="BIW63" s="249"/>
      <c r="BIX63" s="250"/>
      <c r="BIY63" s="250"/>
      <c r="BIZ63" s="250"/>
      <c r="BJA63" s="250"/>
      <c r="BJB63" s="250"/>
      <c r="BJC63" s="250"/>
      <c r="BJD63" s="250"/>
      <c r="BJE63" s="250"/>
      <c r="BJF63" s="250"/>
      <c r="BJG63" s="250"/>
      <c r="BJH63" s="250"/>
      <c r="BJI63" s="249"/>
      <c r="BJJ63" s="250"/>
      <c r="BJK63" s="250"/>
      <c r="BJL63" s="250"/>
      <c r="BJM63" s="250"/>
      <c r="BJN63" s="250"/>
      <c r="BJO63" s="250"/>
      <c r="BJP63" s="250"/>
      <c r="BJQ63" s="250"/>
      <c r="BJR63" s="250"/>
      <c r="BJS63" s="250"/>
      <c r="BJT63" s="250"/>
      <c r="BJU63" s="249"/>
      <c r="BJV63" s="250"/>
      <c r="BJW63" s="250"/>
      <c r="BJX63" s="250"/>
      <c r="BJY63" s="250"/>
      <c r="BJZ63" s="250"/>
      <c r="BKA63" s="250"/>
      <c r="BKB63" s="250"/>
      <c r="BKC63" s="250"/>
      <c r="BKD63" s="250"/>
      <c r="BKE63" s="250"/>
      <c r="BKF63" s="250"/>
      <c r="BKG63" s="249"/>
      <c r="BKH63" s="250"/>
      <c r="BKI63" s="250"/>
      <c r="BKJ63" s="250"/>
      <c r="BKK63" s="250"/>
      <c r="BKL63" s="250"/>
      <c r="BKM63" s="250"/>
      <c r="BKN63" s="250"/>
      <c r="BKO63" s="250"/>
      <c r="BKP63" s="250"/>
      <c r="BKQ63" s="250"/>
      <c r="BKR63" s="250"/>
      <c r="BKS63" s="249"/>
      <c r="BKT63" s="250"/>
      <c r="BKU63" s="250"/>
      <c r="BKV63" s="250"/>
      <c r="BKW63" s="250"/>
      <c r="BKX63" s="250"/>
      <c r="BKY63" s="250"/>
      <c r="BKZ63" s="250"/>
      <c r="BLA63" s="250"/>
      <c r="BLB63" s="250"/>
      <c r="BLC63" s="250"/>
      <c r="BLD63" s="250"/>
      <c r="BLE63" s="249"/>
      <c r="BLF63" s="250"/>
      <c r="BLG63" s="250"/>
      <c r="BLH63" s="250"/>
      <c r="BLI63" s="250"/>
      <c r="BLJ63" s="250"/>
      <c r="BLK63" s="250"/>
      <c r="BLL63" s="250"/>
      <c r="BLM63" s="250"/>
      <c r="BLN63" s="250"/>
      <c r="BLO63" s="250"/>
      <c r="BLP63" s="250"/>
      <c r="BLQ63" s="249"/>
      <c r="BLR63" s="250"/>
      <c r="BLS63" s="250"/>
      <c r="BLT63" s="250"/>
      <c r="BLU63" s="250"/>
      <c r="BLV63" s="250"/>
      <c r="BLW63" s="250"/>
      <c r="BLX63" s="250"/>
      <c r="BLY63" s="250"/>
      <c r="BLZ63" s="250"/>
      <c r="BMA63" s="250"/>
      <c r="BMB63" s="250"/>
      <c r="BMC63" s="249"/>
      <c r="BMD63" s="250"/>
      <c r="BME63" s="250"/>
      <c r="BMF63" s="250"/>
      <c r="BMG63" s="250"/>
      <c r="BMH63" s="250"/>
      <c r="BMI63" s="250"/>
      <c r="BMJ63" s="250"/>
      <c r="BMK63" s="250"/>
      <c r="BML63" s="250"/>
      <c r="BMM63" s="250"/>
      <c r="BMN63" s="250"/>
      <c r="BMO63" s="249"/>
      <c r="BMP63" s="250"/>
      <c r="BMQ63" s="250"/>
      <c r="BMR63" s="250"/>
      <c r="BMS63" s="250"/>
      <c r="BMT63" s="250"/>
      <c r="BMU63" s="250"/>
      <c r="BMV63" s="250"/>
      <c r="BMW63" s="250"/>
      <c r="BMX63" s="250"/>
      <c r="BMY63" s="250"/>
      <c r="BMZ63" s="250"/>
      <c r="BNA63" s="249"/>
      <c r="BNB63" s="250"/>
      <c r="BNC63" s="250"/>
      <c r="BND63" s="250"/>
      <c r="BNE63" s="250"/>
      <c r="BNF63" s="250"/>
      <c r="BNG63" s="250"/>
      <c r="BNH63" s="250"/>
      <c r="BNI63" s="250"/>
      <c r="BNJ63" s="250"/>
      <c r="BNK63" s="250"/>
      <c r="BNL63" s="250"/>
      <c r="BNM63" s="249"/>
      <c r="BNN63" s="250"/>
      <c r="BNO63" s="250"/>
      <c r="BNP63" s="250"/>
      <c r="BNQ63" s="250"/>
      <c r="BNR63" s="250"/>
      <c r="BNS63" s="250"/>
      <c r="BNT63" s="250"/>
      <c r="BNU63" s="250"/>
      <c r="BNV63" s="250"/>
      <c r="BNW63" s="250"/>
      <c r="BNX63" s="250"/>
      <c r="BNY63" s="249"/>
      <c r="BNZ63" s="250"/>
      <c r="BOA63" s="250"/>
      <c r="BOB63" s="250"/>
      <c r="BOC63" s="250"/>
      <c r="BOD63" s="250"/>
      <c r="BOE63" s="250"/>
      <c r="BOF63" s="250"/>
      <c r="BOG63" s="250"/>
      <c r="BOH63" s="250"/>
      <c r="BOI63" s="250"/>
      <c r="BOJ63" s="250"/>
      <c r="BOK63" s="249"/>
      <c r="BOL63" s="250"/>
      <c r="BOM63" s="250"/>
      <c r="BON63" s="250"/>
      <c r="BOO63" s="250"/>
      <c r="BOP63" s="250"/>
      <c r="BOQ63" s="250"/>
      <c r="BOR63" s="250"/>
      <c r="BOS63" s="250"/>
      <c r="BOT63" s="250"/>
      <c r="BOU63" s="250"/>
      <c r="BOV63" s="250"/>
      <c r="BOW63" s="249"/>
      <c r="BOX63" s="250"/>
      <c r="BOY63" s="250"/>
      <c r="BOZ63" s="250"/>
      <c r="BPA63" s="250"/>
      <c r="BPB63" s="250"/>
      <c r="BPC63" s="250"/>
      <c r="BPD63" s="250"/>
      <c r="BPE63" s="250"/>
      <c r="BPF63" s="250"/>
      <c r="BPG63" s="250"/>
      <c r="BPH63" s="250"/>
      <c r="BPI63" s="249"/>
      <c r="BPJ63" s="250"/>
      <c r="BPK63" s="250"/>
      <c r="BPL63" s="250"/>
      <c r="BPM63" s="250"/>
      <c r="BPN63" s="250"/>
      <c r="BPO63" s="250"/>
      <c r="BPP63" s="250"/>
      <c r="BPQ63" s="250"/>
      <c r="BPR63" s="250"/>
      <c r="BPS63" s="250"/>
      <c r="BPT63" s="250"/>
      <c r="BPU63" s="249"/>
      <c r="BPV63" s="250"/>
      <c r="BPW63" s="250"/>
      <c r="BPX63" s="250"/>
      <c r="BPY63" s="250"/>
      <c r="BPZ63" s="250"/>
      <c r="BQA63" s="250"/>
      <c r="BQB63" s="250"/>
      <c r="BQC63" s="250"/>
      <c r="BQD63" s="250"/>
      <c r="BQE63" s="250"/>
      <c r="BQF63" s="250"/>
      <c r="BQG63" s="249"/>
      <c r="BQH63" s="250"/>
      <c r="BQI63" s="250"/>
      <c r="BQJ63" s="250"/>
      <c r="BQK63" s="250"/>
      <c r="BQL63" s="250"/>
      <c r="BQM63" s="250"/>
      <c r="BQN63" s="250"/>
      <c r="BQO63" s="250"/>
      <c r="BQP63" s="250"/>
      <c r="BQQ63" s="250"/>
      <c r="BQR63" s="250"/>
      <c r="BQS63" s="249"/>
      <c r="BQT63" s="250"/>
      <c r="BQU63" s="250"/>
      <c r="BQV63" s="250"/>
      <c r="BQW63" s="250"/>
      <c r="BQX63" s="250"/>
      <c r="BQY63" s="250"/>
      <c r="BQZ63" s="250"/>
      <c r="BRA63" s="250"/>
      <c r="BRB63" s="250"/>
      <c r="BRC63" s="250"/>
      <c r="BRD63" s="250"/>
      <c r="BRE63" s="249"/>
      <c r="BRF63" s="250"/>
      <c r="BRG63" s="250"/>
      <c r="BRH63" s="250"/>
      <c r="BRI63" s="250"/>
      <c r="BRJ63" s="250"/>
      <c r="BRK63" s="250"/>
      <c r="BRL63" s="250"/>
      <c r="BRM63" s="250"/>
      <c r="BRN63" s="250"/>
      <c r="BRO63" s="250"/>
      <c r="BRP63" s="250"/>
      <c r="BRQ63" s="249"/>
      <c r="BRR63" s="250"/>
      <c r="BRS63" s="250"/>
      <c r="BRT63" s="250"/>
      <c r="BRU63" s="250"/>
      <c r="BRV63" s="250"/>
      <c r="BRW63" s="250"/>
      <c r="BRX63" s="250"/>
      <c r="BRY63" s="250"/>
      <c r="BRZ63" s="250"/>
      <c r="BSA63" s="250"/>
      <c r="BSB63" s="250"/>
      <c r="BSC63" s="249"/>
      <c r="BSD63" s="250"/>
      <c r="BSE63" s="250"/>
      <c r="BSF63" s="250"/>
      <c r="BSG63" s="250"/>
      <c r="BSH63" s="250"/>
      <c r="BSI63" s="250"/>
      <c r="BSJ63" s="250"/>
      <c r="BSK63" s="250"/>
      <c r="BSL63" s="250"/>
      <c r="BSM63" s="250"/>
      <c r="BSN63" s="250"/>
      <c r="BSO63" s="249"/>
      <c r="BSP63" s="250"/>
      <c r="BSQ63" s="250"/>
      <c r="BSR63" s="250"/>
      <c r="BSS63" s="250"/>
      <c r="BST63" s="250"/>
      <c r="BSU63" s="250"/>
      <c r="BSV63" s="250"/>
      <c r="BSW63" s="250"/>
      <c r="BSX63" s="250"/>
      <c r="BSY63" s="250"/>
      <c r="BSZ63" s="250"/>
      <c r="BTA63" s="249"/>
      <c r="BTB63" s="250"/>
      <c r="BTC63" s="250"/>
      <c r="BTD63" s="250"/>
      <c r="BTE63" s="250"/>
      <c r="BTF63" s="250"/>
      <c r="BTG63" s="250"/>
      <c r="BTH63" s="250"/>
      <c r="BTI63" s="250"/>
      <c r="BTJ63" s="250"/>
      <c r="BTK63" s="250"/>
      <c r="BTL63" s="250"/>
      <c r="BTM63" s="249"/>
      <c r="BTN63" s="250"/>
      <c r="BTO63" s="250"/>
      <c r="BTP63" s="250"/>
      <c r="BTQ63" s="250"/>
      <c r="BTR63" s="250"/>
      <c r="BTS63" s="250"/>
      <c r="BTT63" s="250"/>
      <c r="BTU63" s="250"/>
      <c r="BTV63" s="250"/>
      <c r="BTW63" s="250"/>
      <c r="BTX63" s="250"/>
      <c r="BTY63" s="249"/>
      <c r="BTZ63" s="250"/>
      <c r="BUA63" s="250"/>
      <c r="BUB63" s="250"/>
      <c r="BUC63" s="250"/>
      <c r="BUD63" s="250"/>
      <c r="BUE63" s="250"/>
      <c r="BUF63" s="250"/>
      <c r="BUG63" s="250"/>
      <c r="BUH63" s="250"/>
      <c r="BUI63" s="250"/>
      <c r="BUJ63" s="250"/>
      <c r="BUK63" s="249"/>
      <c r="BUL63" s="250"/>
      <c r="BUM63" s="250"/>
      <c r="BUN63" s="250"/>
      <c r="BUO63" s="250"/>
      <c r="BUP63" s="250"/>
      <c r="BUQ63" s="250"/>
      <c r="BUR63" s="250"/>
      <c r="BUS63" s="250"/>
      <c r="BUT63" s="250"/>
      <c r="BUU63" s="250"/>
      <c r="BUV63" s="250"/>
      <c r="BUW63" s="249"/>
      <c r="BUX63" s="250"/>
      <c r="BUY63" s="250"/>
      <c r="BUZ63" s="250"/>
      <c r="BVA63" s="250"/>
      <c r="BVB63" s="250"/>
      <c r="BVC63" s="250"/>
      <c r="BVD63" s="250"/>
      <c r="BVE63" s="250"/>
      <c r="BVF63" s="250"/>
      <c r="BVG63" s="250"/>
      <c r="BVH63" s="250"/>
      <c r="BVI63" s="249"/>
      <c r="BVJ63" s="250"/>
      <c r="BVK63" s="250"/>
      <c r="BVL63" s="250"/>
      <c r="BVM63" s="250"/>
      <c r="BVN63" s="250"/>
      <c r="BVO63" s="250"/>
      <c r="BVP63" s="250"/>
      <c r="BVQ63" s="250"/>
      <c r="BVR63" s="250"/>
      <c r="BVS63" s="250"/>
      <c r="BVT63" s="250"/>
      <c r="BVU63" s="249"/>
      <c r="BVV63" s="250"/>
      <c r="BVW63" s="250"/>
      <c r="BVX63" s="250"/>
      <c r="BVY63" s="250"/>
      <c r="BVZ63" s="250"/>
      <c r="BWA63" s="250"/>
      <c r="BWB63" s="250"/>
      <c r="BWC63" s="250"/>
      <c r="BWD63" s="250"/>
      <c r="BWE63" s="250"/>
      <c r="BWF63" s="250"/>
      <c r="BWG63" s="249"/>
      <c r="BWH63" s="250"/>
      <c r="BWI63" s="250"/>
      <c r="BWJ63" s="250"/>
      <c r="BWK63" s="250"/>
      <c r="BWL63" s="250"/>
      <c r="BWM63" s="250"/>
      <c r="BWN63" s="250"/>
      <c r="BWO63" s="250"/>
      <c r="BWP63" s="250"/>
      <c r="BWQ63" s="250"/>
      <c r="BWR63" s="250"/>
      <c r="BWS63" s="249"/>
      <c r="BWT63" s="250"/>
      <c r="BWU63" s="250"/>
      <c r="BWV63" s="250"/>
      <c r="BWW63" s="250"/>
      <c r="BWX63" s="250"/>
      <c r="BWY63" s="250"/>
      <c r="BWZ63" s="250"/>
      <c r="BXA63" s="250"/>
      <c r="BXB63" s="250"/>
      <c r="BXC63" s="250"/>
      <c r="BXD63" s="250"/>
      <c r="BXE63" s="249"/>
      <c r="BXF63" s="250"/>
      <c r="BXG63" s="250"/>
      <c r="BXH63" s="250"/>
      <c r="BXI63" s="250"/>
      <c r="BXJ63" s="250"/>
      <c r="BXK63" s="250"/>
      <c r="BXL63" s="250"/>
      <c r="BXM63" s="250"/>
      <c r="BXN63" s="250"/>
      <c r="BXO63" s="250"/>
      <c r="BXP63" s="250"/>
      <c r="BXQ63" s="249"/>
      <c r="BXR63" s="250"/>
      <c r="BXS63" s="250"/>
      <c r="BXT63" s="250"/>
      <c r="BXU63" s="250"/>
      <c r="BXV63" s="250"/>
      <c r="BXW63" s="250"/>
      <c r="BXX63" s="250"/>
      <c r="BXY63" s="250"/>
      <c r="BXZ63" s="250"/>
      <c r="BYA63" s="250"/>
      <c r="BYB63" s="250"/>
      <c r="BYC63" s="249"/>
      <c r="BYD63" s="250"/>
      <c r="BYE63" s="250"/>
      <c r="BYF63" s="250"/>
      <c r="BYG63" s="250"/>
      <c r="BYH63" s="250"/>
      <c r="BYI63" s="250"/>
      <c r="BYJ63" s="250"/>
      <c r="BYK63" s="250"/>
      <c r="BYL63" s="250"/>
      <c r="BYM63" s="250"/>
      <c r="BYN63" s="250"/>
      <c r="BYO63" s="249"/>
      <c r="BYP63" s="250"/>
      <c r="BYQ63" s="250"/>
      <c r="BYR63" s="250"/>
      <c r="BYS63" s="250"/>
      <c r="BYT63" s="250"/>
      <c r="BYU63" s="250"/>
      <c r="BYV63" s="250"/>
      <c r="BYW63" s="250"/>
      <c r="BYX63" s="250"/>
      <c r="BYY63" s="250"/>
      <c r="BYZ63" s="250"/>
      <c r="BZA63" s="249"/>
      <c r="BZB63" s="250"/>
      <c r="BZC63" s="250"/>
      <c r="BZD63" s="250"/>
      <c r="BZE63" s="250"/>
      <c r="BZF63" s="250"/>
      <c r="BZG63" s="250"/>
      <c r="BZH63" s="250"/>
      <c r="BZI63" s="250"/>
      <c r="BZJ63" s="250"/>
      <c r="BZK63" s="250"/>
      <c r="BZL63" s="250"/>
      <c r="BZM63" s="249"/>
      <c r="BZN63" s="250"/>
      <c r="BZO63" s="250"/>
      <c r="BZP63" s="250"/>
      <c r="BZQ63" s="250"/>
      <c r="BZR63" s="250"/>
      <c r="BZS63" s="250"/>
      <c r="BZT63" s="250"/>
      <c r="BZU63" s="250"/>
      <c r="BZV63" s="250"/>
      <c r="BZW63" s="250"/>
      <c r="BZX63" s="250"/>
      <c r="BZY63" s="249"/>
      <c r="BZZ63" s="250"/>
      <c r="CAA63" s="250"/>
      <c r="CAB63" s="250"/>
      <c r="CAC63" s="250"/>
      <c r="CAD63" s="250"/>
      <c r="CAE63" s="250"/>
      <c r="CAF63" s="250"/>
      <c r="CAG63" s="250"/>
      <c r="CAH63" s="250"/>
      <c r="CAI63" s="250"/>
      <c r="CAJ63" s="250"/>
      <c r="CAK63" s="249"/>
      <c r="CAL63" s="250"/>
      <c r="CAM63" s="250"/>
      <c r="CAN63" s="250"/>
      <c r="CAO63" s="250"/>
      <c r="CAP63" s="250"/>
      <c r="CAQ63" s="250"/>
      <c r="CAR63" s="250"/>
      <c r="CAS63" s="250"/>
      <c r="CAT63" s="250"/>
      <c r="CAU63" s="250"/>
      <c r="CAV63" s="250"/>
      <c r="CAW63" s="249"/>
      <c r="CAX63" s="250"/>
      <c r="CAY63" s="250"/>
      <c r="CAZ63" s="250"/>
      <c r="CBA63" s="250"/>
      <c r="CBB63" s="250"/>
      <c r="CBC63" s="250"/>
      <c r="CBD63" s="250"/>
      <c r="CBE63" s="250"/>
      <c r="CBF63" s="250"/>
      <c r="CBG63" s="250"/>
      <c r="CBH63" s="250"/>
      <c r="CBI63" s="249"/>
      <c r="CBJ63" s="250"/>
      <c r="CBK63" s="250"/>
      <c r="CBL63" s="250"/>
      <c r="CBM63" s="250"/>
      <c r="CBN63" s="250"/>
      <c r="CBO63" s="250"/>
      <c r="CBP63" s="250"/>
      <c r="CBQ63" s="250"/>
      <c r="CBR63" s="250"/>
      <c r="CBS63" s="250"/>
      <c r="CBT63" s="250"/>
      <c r="CBU63" s="249"/>
      <c r="CBV63" s="250"/>
      <c r="CBW63" s="250"/>
      <c r="CBX63" s="250"/>
      <c r="CBY63" s="250"/>
      <c r="CBZ63" s="250"/>
      <c r="CCA63" s="250"/>
      <c r="CCB63" s="250"/>
      <c r="CCC63" s="250"/>
      <c r="CCD63" s="250"/>
      <c r="CCE63" s="250"/>
      <c r="CCF63" s="250"/>
      <c r="CCG63" s="249"/>
      <c r="CCH63" s="250"/>
      <c r="CCI63" s="250"/>
      <c r="CCJ63" s="250"/>
      <c r="CCK63" s="250"/>
      <c r="CCL63" s="250"/>
      <c r="CCM63" s="250"/>
      <c r="CCN63" s="250"/>
      <c r="CCO63" s="250"/>
      <c r="CCP63" s="250"/>
      <c r="CCQ63" s="250"/>
      <c r="CCR63" s="250"/>
      <c r="CCS63" s="249"/>
      <c r="CCT63" s="250"/>
      <c r="CCU63" s="250"/>
      <c r="CCV63" s="250"/>
      <c r="CCW63" s="250"/>
      <c r="CCX63" s="250"/>
      <c r="CCY63" s="250"/>
      <c r="CCZ63" s="250"/>
      <c r="CDA63" s="250"/>
      <c r="CDB63" s="250"/>
      <c r="CDC63" s="250"/>
      <c r="CDD63" s="250"/>
      <c r="CDE63" s="249"/>
      <c r="CDF63" s="250"/>
      <c r="CDG63" s="250"/>
      <c r="CDH63" s="250"/>
      <c r="CDI63" s="250"/>
      <c r="CDJ63" s="250"/>
      <c r="CDK63" s="250"/>
      <c r="CDL63" s="250"/>
      <c r="CDM63" s="250"/>
      <c r="CDN63" s="250"/>
      <c r="CDO63" s="250"/>
      <c r="CDP63" s="250"/>
      <c r="CDQ63" s="249"/>
      <c r="CDR63" s="250"/>
      <c r="CDS63" s="250"/>
      <c r="CDT63" s="250"/>
      <c r="CDU63" s="250"/>
      <c r="CDV63" s="250"/>
      <c r="CDW63" s="250"/>
      <c r="CDX63" s="250"/>
      <c r="CDY63" s="250"/>
      <c r="CDZ63" s="250"/>
      <c r="CEA63" s="250"/>
      <c r="CEB63" s="250"/>
      <c r="CEC63" s="249"/>
      <c r="CED63" s="250"/>
      <c r="CEE63" s="250"/>
      <c r="CEF63" s="250"/>
      <c r="CEG63" s="250"/>
      <c r="CEH63" s="250"/>
      <c r="CEI63" s="250"/>
      <c r="CEJ63" s="250"/>
      <c r="CEK63" s="250"/>
      <c r="CEL63" s="250"/>
      <c r="CEM63" s="250"/>
      <c r="CEN63" s="250"/>
      <c r="CEO63" s="249"/>
      <c r="CEP63" s="250"/>
      <c r="CEQ63" s="250"/>
      <c r="CER63" s="250"/>
      <c r="CES63" s="250"/>
      <c r="CET63" s="250"/>
      <c r="CEU63" s="250"/>
      <c r="CEV63" s="250"/>
      <c r="CEW63" s="250"/>
      <c r="CEX63" s="250"/>
      <c r="CEY63" s="250"/>
      <c r="CEZ63" s="250"/>
      <c r="CFA63" s="249"/>
      <c r="CFB63" s="250"/>
      <c r="CFC63" s="250"/>
      <c r="CFD63" s="250"/>
      <c r="CFE63" s="250"/>
      <c r="CFF63" s="250"/>
      <c r="CFG63" s="250"/>
      <c r="CFH63" s="250"/>
      <c r="CFI63" s="250"/>
      <c r="CFJ63" s="250"/>
      <c r="CFK63" s="250"/>
      <c r="CFL63" s="250"/>
      <c r="CFM63" s="249"/>
      <c r="CFN63" s="250"/>
      <c r="CFO63" s="250"/>
      <c r="CFP63" s="250"/>
      <c r="CFQ63" s="250"/>
      <c r="CFR63" s="250"/>
      <c r="CFS63" s="250"/>
      <c r="CFT63" s="250"/>
      <c r="CFU63" s="250"/>
      <c r="CFV63" s="250"/>
      <c r="CFW63" s="250"/>
      <c r="CFX63" s="250"/>
      <c r="CFY63" s="249"/>
      <c r="CFZ63" s="250"/>
      <c r="CGA63" s="250"/>
      <c r="CGB63" s="250"/>
      <c r="CGC63" s="250"/>
      <c r="CGD63" s="250"/>
      <c r="CGE63" s="250"/>
      <c r="CGF63" s="250"/>
      <c r="CGG63" s="250"/>
      <c r="CGH63" s="250"/>
      <c r="CGI63" s="250"/>
      <c r="CGJ63" s="250"/>
      <c r="CGK63" s="249"/>
      <c r="CGL63" s="250"/>
      <c r="CGM63" s="250"/>
      <c r="CGN63" s="250"/>
      <c r="CGO63" s="250"/>
      <c r="CGP63" s="250"/>
      <c r="CGQ63" s="250"/>
      <c r="CGR63" s="250"/>
      <c r="CGS63" s="250"/>
      <c r="CGT63" s="250"/>
      <c r="CGU63" s="250"/>
      <c r="CGV63" s="250"/>
      <c r="CGW63" s="249"/>
      <c r="CGX63" s="250"/>
      <c r="CGY63" s="250"/>
      <c r="CGZ63" s="250"/>
      <c r="CHA63" s="250"/>
      <c r="CHB63" s="250"/>
      <c r="CHC63" s="250"/>
      <c r="CHD63" s="250"/>
      <c r="CHE63" s="250"/>
      <c r="CHF63" s="250"/>
      <c r="CHG63" s="250"/>
      <c r="CHH63" s="250"/>
      <c r="CHI63" s="249"/>
      <c r="CHJ63" s="250"/>
      <c r="CHK63" s="250"/>
      <c r="CHL63" s="250"/>
      <c r="CHM63" s="250"/>
      <c r="CHN63" s="250"/>
      <c r="CHO63" s="250"/>
      <c r="CHP63" s="250"/>
      <c r="CHQ63" s="250"/>
      <c r="CHR63" s="250"/>
      <c r="CHS63" s="250"/>
      <c r="CHT63" s="250"/>
      <c r="CHU63" s="249"/>
      <c r="CHV63" s="250"/>
      <c r="CHW63" s="250"/>
      <c r="CHX63" s="250"/>
      <c r="CHY63" s="250"/>
      <c r="CHZ63" s="250"/>
      <c r="CIA63" s="250"/>
      <c r="CIB63" s="250"/>
      <c r="CIC63" s="250"/>
      <c r="CID63" s="250"/>
      <c r="CIE63" s="250"/>
      <c r="CIF63" s="250"/>
      <c r="CIG63" s="249"/>
      <c r="CIH63" s="250"/>
      <c r="CII63" s="250"/>
      <c r="CIJ63" s="250"/>
      <c r="CIK63" s="250"/>
      <c r="CIL63" s="250"/>
      <c r="CIM63" s="250"/>
      <c r="CIN63" s="250"/>
      <c r="CIO63" s="250"/>
      <c r="CIP63" s="250"/>
      <c r="CIQ63" s="250"/>
      <c r="CIR63" s="250"/>
      <c r="CIS63" s="249"/>
      <c r="CIT63" s="250"/>
      <c r="CIU63" s="250"/>
      <c r="CIV63" s="250"/>
      <c r="CIW63" s="250"/>
      <c r="CIX63" s="250"/>
      <c r="CIY63" s="250"/>
      <c r="CIZ63" s="250"/>
      <c r="CJA63" s="250"/>
      <c r="CJB63" s="250"/>
      <c r="CJC63" s="250"/>
      <c r="CJD63" s="250"/>
      <c r="CJE63" s="249"/>
      <c r="CJF63" s="250"/>
      <c r="CJG63" s="250"/>
      <c r="CJH63" s="250"/>
      <c r="CJI63" s="250"/>
      <c r="CJJ63" s="250"/>
      <c r="CJK63" s="250"/>
      <c r="CJL63" s="250"/>
      <c r="CJM63" s="250"/>
      <c r="CJN63" s="250"/>
      <c r="CJO63" s="250"/>
      <c r="CJP63" s="250"/>
      <c r="CJQ63" s="249"/>
      <c r="CJR63" s="250"/>
      <c r="CJS63" s="250"/>
      <c r="CJT63" s="250"/>
      <c r="CJU63" s="250"/>
      <c r="CJV63" s="250"/>
      <c r="CJW63" s="250"/>
      <c r="CJX63" s="250"/>
      <c r="CJY63" s="250"/>
      <c r="CJZ63" s="250"/>
      <c r="CKA63" s="250"/>
      <c r="CKB63" s="250"/>
      <c r="CKC63" s="249"/>
      <c r="CKD63" s="250"/>
      <c r="CKE63" s="250"/>
      <c r="CKF63" s="250"/>
      <c r="CKG63" s="250"/>
      <c r="CKH63" s="250"/>
      <c r="CKI63" s="250"/>
      <c r="CKJ63" s="250"/>
      <c r="CKK63" s="250"/>
      <c r="CKL63" s="250"/>
      <c r="CKM63" s="250"/>
      <c r="CKN63" s="250"/>
      <c r="CKO63" s="249"/>
      <c r="CKP63" s="250"/>
      <c r="CKQ63" s="250"/>
      <c r="CKR63" s="250"/>
      <c r="CKS63" s="250"/>
      <c r="CKT63" s="250"/>
      <c r="CKU63" s="250"/>
      <c r="CKV63" s="250"/>
      <c r="CKW63" s="250"/>
      <c r="CKX63" s="250"/>
      <c r="CKY63" s="250"/>
      <c r="CKZ63" s="250"/>
      <c r="CLA63" s="249"/>
      <c r="CLB63" s="250"/>
      <c r="CLC63" s="250"/>
      <c r="CLD63" s="250"/>
      <c r="CLE63" s="250"/>
      <c r="CLF63" s="250"/>
      <c r="CLG63" s="250"/>
      <c r="CLH63" s="250"/>
      <c r="CLI63" s="250"/>
      <c r="CLJ63" s="250"/>
      <c r="CLK63" s="250"/>
      <c r="CLL63" s="250"/>
      <c r="CLM63" s="249"/>
      <c r="CLN63" s="250"/>
      <c r="CLO63" s="250"/>
      <c r="CLP63" s="250"/>
      <c r="CLQ63" s="250"/>
      <c r="CLR63" s="250"/>
      <c r="CLS63" s="250"/>
      <c r="CLT63" s="250"/>
      <c r="CLU63" s="250"/>
      <c r="CLV63" s="250"/>
      <c r="CLW63" s="250"/>
      <c r="CLX63" s="250"/>
      <c r="CLY63" s="249"/>
      <c r="CLZ63" s="250"/>
      <c r="CMA63" s="250"/>
      <c r="CMB63" s="250"/>
      <c r="CMC63" s="250"/>
      <c r="CMD63" s="250"/>
      <c r="CME63" s="250"/>
      <c r="CMF63" s="250"/>
      <c r="CMG63" s="250"/>
      <c r="CMH63" s="250"/>
      <c r="CMI63" s="250"/>
      <c r="CMJ63" s="250"/>
      <c r="CMK63" s="249"/>
      <c r="CML63" s="250"/>
      <c r="CMM63" s="250"/>
      <c r="CMN63" s="250"/>
      <c r="CMO63" s="250"/>
      <c r="CMP63" s="250"/>
      <c r="CMQ63" s="250"/>
      <c r="CMR63" s="250"/>
      <c r="CMS63" s="250"/>
      <c r="CMT63" s="250"/>
      <c r="CMU63" s="250"/>
      <c r="CMV63" s="250"/>
      <c r="CMW63" s="249"/>
      <c r="CMX63" s="250"/>
      <c r="CMY63" s="250"/>
      <c r="CMZ63" s="250"/>
      <c r="CNA63" s="250"/>
      <c r="CNB63" s="250"/>
      <c r="CNC63" s="250"/>
      <c r="CND63" s="250"/>
      <c r="CNE63" s="250"/>
      <c r="CNF63" s="250"/>
      <c r="CNG63" s="250"/>
      <c r="CNH63" s="250"/>
      <c r="CNI63" s="249"/>
      <c r="CNJ63" s="250"/>
      <c r="CNK63" s="250"/>
      <c r="CNL63" s="250"/>
      <c r="CNM63" s="250"/>
      <c r="CNN63" s="250"/>
      <c r="CNO63" s="250"/>
      <c r="CNP63" s="250"/>
      <c r="CNQ63" s="250"/>
      <c r="CNR63" s="250"/>
      <c r="CNS63" s="250"/>
      <c r="CNT63" s="250"/>
      <c r="CNU63" s="249"/>
      <c r="CNV63" s="250"/>
      <c r="CNW63" s="250"/>
      <c r="CNX63" s="250"/>
      <c r="CNY63" s="250"/>
      <c r="CNZ63" s="250"/>
      <c r="COA63" s="250"/>
      <c r="COB63" s="250"/>
      <c r="COC63" s="250"/>
      <c r="COD63" s="250"/>
      <c r="COE63" s="250"/>
      <c r="COF63" s="250"/>
      <c r="COG63" s="249"/>
      <c r="COH63" s="250"/>
      <c r="COI63" s="250"/>
      <c r="COJ63" s="250"/>
      <c r="COK63" s="250"/>
      <c r="COL63" s="250"/>
      <c r="COM63" s="250"/>
      <c r="CON63" s="250"/>
      <c r="COO63" s="250"/>
      <c r="COP63" s="250"/>
      <c r="COQ63" s="250"/>
      <c r="COR63" s="250"/>
      <c r="COS63" s="249"/>
      <c r="COT63" s="250"/>
      <c r="COU63" s="250"/>
      <c r="COV63" s="250"/>
      <c r="COW63" s="250"/>
      <c r="COX63" s="250"/>
      <c r="COY63" s="250"/>
      <c r="COZ63" s="250"/>
      <c r="CPA63" s="250"/>
      <c r="CPB63" s="250"/>
      <c r="CPC63" s="250"/>
      <c r="CPD63" s="250"/>
      <c r="CPE63" s="249"/>
      <c r="CPF63" s="250"/>
      <c r="CPG63" s="250"/>
      <c r="CPH63" s="250"/>
      <c r="CPI63" s="250"/>
      <c r="CPJ63" s="250"/>
      <c r="CPK63" s="250"/>
      <c r="CPL63" s="250"/>
      <c r="CPM63" s="250"/>
      <c r="CPN63" s="250"/>
      <c r="CPO63" s="250"/>
      <c r="CPP63" s="250"/>
      <c r="CPQ63" s="249"/>
      <c r="CPR63" s="250"/>
      <c r="CPS63" s="250"/>
      <c r="CPT63" s="250"/>
      <c r="CPU63" s="250"/>
      <c r="CPV63" s="250"/>
      <c r="CPW63" s="250"/>
      <c r="CPX63" s="250"/>
      <c r="CPY63" s="250"/>
      <c r="CPZ63" s="250"/>
      <c r="CQA63" s="250"/>
      <c r="CQB63" s="250"/>
      <c r="CQC63" s="249"/>
      <c r="CQD63" s="250"/>
      <c r="CQE63" s="250"/>
      <c r="CQF63" s="250"/>
      <c r="CQG63" s="250"/>
      <c r="CQH63" s="250"/>
      <c r="CQI63" s="250"/>
      <c r="CQJ63" s="250"/>
      <c r="CQK63" s="250"/>
      <c r="CQL63" s="250"/>
      <c r="CQM63" s="250"/>
      <c r="CQN63" s="250"/>
      <c r="CQO63" s="249"/>
      <c r="CQP63" s="250"/>
      <c r="CQQ63" s="250"/>
      <c r="CQR63" s="250"/>
      <c r="CQS63" s="250"/>
      <c r="CQT63" s="250"/>
      <c r="CQU63" s="250"/>
      <c r="CQV63" s="250"/>
      <c r="CQW63" s="250"/>
      <c r="CQX63" s="250"/>
      <c r="CQY63" s="250"/>
      <c r="CQZ63" s="250"/>
      <c r="CRA63" s="249"/>
      <c r="CRB63" s="250"/>
      <c r="CRC63" s="250"/>
      <c r="CRD63" s="250"/>
      <c r="CRE63" s="250"/>
      <c r="CRF63" s="250"/>
      <c r="CRG63" s="250"/>
      <c r="CRH63" s="250"/>
      <c r="CRI63" s="250"/>
      <c r="CRJ63" s="250"/>
      <c r="CRK63" s="250"/>
      <c r="CRL63" s="250"/>
      <c r="CRM63" s="249"/>
      <c r="CRN63" s="250"/>
      <c r="CRO63" s="250"/>
      <c r="CRP63" s="250"/>
      <c r="CRQ63" s="250"/>
      <c r="CRR63" s="250"/>
      <c r="CRS63" s="250"/>
      <c r="CRT63" s="250"/>
      <c r="CRU63" s="250"/>
      <c r="CRV63" s="250"/>
      <c r="CRW63" s="250"/>
      <c r="CRX63" s="250"/>
      <c r="CRY63" s="249"/>
      <c r="CRZ63" s="250"/>
      <c r="CSA63" s="250"/>
      <c r="CSB63" s="250"/>
      <c r="CSC63" s="250"/>
      <c r="CSD63" s="250"/>
      <c r="CSE63" s="250"/>
      <c r="CSF63" s="250"/>
      <c r="CSG63" s="250"/>
      <c r="CSH63" s="250"/>
      <c r="CSI63" s="250"/>
      <c r="CSJ63" s="250"/>
      <c r="CSK63" s="249"/>
      <c r="CSL63" s="250"/>
      <c r="CSM63" s="250"/>
      <c r="CSN63" s="250"/>
      <c r="CSO63" s="250"/>
      <c r="CSP63" s="250"/>
      <c r="CSQ63" s="250"/>
      <c r="CSR63" s="250"/>
      <c r="CSS63" s="250"/>
      <c r="CST63" s="250"/>
      <c r="CSU63" s="250"/>
      <c r="CSV63" s="250"/>
      <c r="CSW63" s="249"/>
      <c r="CSX63" s="250"/>
      <c r="CSY63" s="250"/>
      <c r="CSZ63" s="250"/>
      <c r="CTA63" s="250"/>
      <c r="CTB63" s="250"/>
      <c r="CTC63" s="250"/>
      <c r="CTD63" s="250"/>
      <c r="CTE63" s="250"/>
      <c r="CTF63" s="250"/>
      <c r="CTG63" s="250"/>
      <c r="CTH63" s="250"/>
      <c r="CTI63" s="249"/>
      <c r="CTJ63" s="250"/>
      <c r="CTK63" s="250"/>
      <c r="CTL63" s="250"/>
      <c r="CTM63" s="250"/>
      <c r="CTN63" s="250"/>
      <c r="CTO63" s="250"/>
      <c r="CTP63" s="250"/>
      <c r="CTQ63" s="250"/>
      <c r="CTR63" s="250"/>
      <c r="CTS63" s="250"/>
      <c r="CTT63" s="250"/>
      <c r="CTU63" s="249"/>
      <c r="CTV63" s="250"/>
      <c r="CTW63" s="250"/>
      <c r="CTX63" s="250"/>
      <c r="CTY63" s="250"/>
      <c r="CTZ63" s="250"/>
      <c r="CUA63" s="250"/>
      <c r="CUB63" s="250"/>
      <c r="CUC63" s="250"/>
      <c r="CUD63" s="250"/>
      <c r="CUE63" s="250"/>
      <c r="CUF63" s="250"/>
      <c r="CUG63" s="249"/>
      <c r="CUH63" s="250"/>
      <c r="CUI63" s="250"/>
      <c r="CUJ63" s="250"/>
      <c r="CUK63" s="250"/>
      <c r="CUL63" s="250"/>
      <c r="CUM63" s="250"/>
      <c r="CUN63" s="250"/>
      <c r="CUO63" s="250"/>
      <c r="CUP63" s="250"/>
      <c r="CUQ63" s="250"/>
      <c r="CUR63" s="250"/>
      <c r="CUS63" s="249"/>
      <c r="CUT63" s="250"/>
      <c r="CUU63" s="250"/>
      <c r="CUV63" s="250"/>
      <c r="CUW63" s="250"/>
      <c r="CUX63" s="250"/>
      <c r="CUY63" s="250"/>
      <c r="CUZ63" s="250"/>
      <c r="CVA63" s="250"/>
      <c r="CVB63" s="250"/>
      <c r="CVC63" s="250"/>
      <c r="CVD63" s="250"/>
      <c r="CVE63" s="249"/>
      <c r="CVF63" s="250"/>
      <c r="CVG63" s="250"/>
      <c r="CVH63" s="250"/>
      <c r="CVI63" s="250"/>
      <c r="CVJ63" s="250"/>
      <c r="CVK63" s="250"/>
      <c r="CVL63" s="250"/>
      <c r="CVM63" s="250"/>
      <c r="CVN63" s="250"/>
      <c r="CVO63" s="250"/>
      <c r="CVP63" s="250"/>
      <c r="CVQ63" s="249"/>
      <c r="CVR63" s="250"/>
      <c r="CVS63" s="250"/>
      <c r="CVT63" s="250"/>
      <c r="CVU63" s="250"/>
      <c r="CVV63" s="250"/>
      <c r="CVW63" s="250"/>
      <c r="CVX63" s="250"/>
      <c r="CVY63" s="250"/>
      <c r="CVZ63" s="250"/>
      <c r="CWA63" s="250"/>
      <c r="CWB63" s="250"/>
      <c r="CWC63" s="249"/>
      <c r="CWD63" s="250"/>
      <c r="CWE63" s="250"/>
      <c r="CWF63" s="250"/>
      <c r="CWG63" s="250"/>
      <c r="CWH63" s="250"/>
      <c r="CWI63" s="250"/>
      <c r="CWJ63" s="250"/>
      <c r="CWK63" s="250"/>
      <c r="CWL63" s="250"/>
      <c r="CWM63" s="250"/>
      <c r="CWN63" s="250"/>
      <c r="CWO63" s="249"/>
      <c r="CWP63" s="250"/>
      <c r="CWQ63" s="250"/>
      <c r="CWR63" s="250"/>
      <c r="CWS63" s="250"/>
      <c r="CWT63" s="250"/>
      <c r="CWU63" s="250"/>
      <c r="CWV63" s="250"/>
      <c r="CWW63" s="250"/>
      <c r="CWX63" s="250"/>
      <c r="CWY63" s="250"/>
      <c r="CWZ63" s="250"/>
      <c r="CXA63" s="249"/>
      <c r="CXB63" s="250"/>
      <c r="CXC63" s="250"/>
      <c r="CXD63" s="250"/>
      <c r="CXE63" s="250"/>
      <c r="CXF63" s="250"/>
      <c r="CXG63" s="250"/>
      <c r="CXH63" s="250"/>
      <c r="CXI63" s="250"/>
      <c r="CXJ63" s="250"/>
      <c r="CXK63" s="250"/>
      <c r="CXL63" s="250"/>
      <c r="CXM63" s="249"/>
      <c r="CXN63" s="250"/>
      <c r="CXO63" s="250"/>
      <c r="CXP63" s="250"/>
      <c r="CXQ63" s="250"/>
      <c r="CXR63" s="250"/>
      <c r="CXS63" s="250"/>
      <c r="CXT63" s="250"/>
      <c r="CXU63" s="250"/>
      <c r="CXV63" s="250"/>
      <c r="CXW63" s="250"/>
      <c r="CXX63" s="250"/>
      <c r="CXY63" s="249"/>
      <c r="CXZ63" s="250"/>
      <c r="CYA63" s="250"/>
      <c r="CYB63" s="250"/>
      <c r="CYC63" s="250"/>
      <c r="CYD63" s="250"/>
      <c r="CYE63" s="250"/>
      <c r="CYF63" s="250"/>
      <c r="CYG63" s="250"/>
      <c r="CYH63" s="250"/>
      <c r="CYI63" s="250"/>
      <c r="CYJ63" s="250"/>
      <c r="CYK63" s="249"/>
      <c r="CYL63" s="250"/>
      <c r="CYM63" s="250"/>
      <c r="CYN63" s="250"/>
      <c r="CYO63" s="250"/>
      <c r="CYP63" s="250"/>
      <c r="CYQ63" s="250"/>
      <c r="CYR63" s="250"/>
      <c r="CYS63" s="250"/>
      <c r="CYT63" s="250"/>
      <c r="CYU63" s="250"/>
      <c r="CYV63" s="250"/>
      <c r="CYW63" s="249"/>
      <c r="CYX63" s="250"/>
      <c r="CYY63" s="250"/>
      <c r="CYZ63" s="250"/>
      <c r="CZA63" s="250"/>
      <c r="CZB63" s="250"/>
      <c r="CZC63" s="250"/>
      <c r="CZD63" s="250"/>
      <c r="CZE63" s="250"/>
      <c r="CZF63" s="250"/>
      <c r="CZG63" s="250"/>
      <c r="CZH63" s="250"/>
      <c r="CZI63" s="249"/>
      <c r="CZJ63" s="250"/>
      <c r="CZK63" s="250"/>
      <c r="CZL63" s="250"/>
      <c r="CZM63" s="250"/>
      <c r="CZN63" s="250"/>
      <c r="CZO63" s="250"/>
      <c r="CZP63" s="250"/>
      <c r="CZQ63" s="250"/>
      <c r="CZR63" s="250"/>
      <c r="CZS63" s="250"/>
      <c r="CZT63" s="250"/>
      <c r="CZU63" s="249"/>
      <c r="CZV63" s="250"/>
      <c r="CZW63" s="250"/>
      <c r="CZX63" s="250"/>
      <c r="CZY63" s="250"/>
      <c r="CZZ63" s="250"/>
      <c r="DAA63" s="250"/>
      <c r="DAB63" s="250"/>
      <c r="DAC63" s="250"/>
      <c r="DAD63" s="250"/>
      <c r="DAE63" s="250"/>
      <c r="DAF63" s="250"/>
      <c r="DAG63" s="249"/>
      <c r="DAH63" s="250"/>
      <c r="DAI63" s="250"/>
      <c r="DAJ63" s="250"/>
      <c r="DAK63" s="250"/>
      <c r="DAL63" s="250"/>
      <c r="DAM63" s="250"/>
      <c r="DAN63" s="250"/>
      <c r="DAO63" s="250"/>
      <c r="DAP63" s="250"/>
      <c r="DAQ63" s="250"/>
      <c r="DAR63" s="250"/>
      <c r="DAS63" s="249"/>
      <c r="DAT63" s="250"/>
      <c r="DAU63" s="250"/>
      <c r="DAV63" s="250"/>
      <c r="DAW63" s="250"/>
      <c r="DAX63" s="250"/>
      <c r="DAY63" s="250"/>
      <c r="DAZ63" s="250"/>
      <c r="DBA63" s="250"/>
      <c r="DBB63" s="250"/>
      <c r="DBC63" s="250"/>
      <c r="DBD63" s="250"/>
      <c r="DBE63" s="249"/>
      <c r="DBF63" s="250"/>
      <c r="DBG63" s="250"/>
      <c r="DBH63" s="250"/>
      <c r="DBI63" s="250"/>
      <c r="DBJ63" s="250"/>
      <c r="DBK63" s="250"/>
      <c r="DBL63" s="250"/>
      <c r="DBM63" s="250"/>
      <c r="DBN63" s="250"/>
      <c r="DBO63" s="250"/>
      <c r="DBP63" s="250"/>
      <c r="DBQ63" s="249"/>
      <c r="DBR63" s="250"/>
      <c r="DBS63" s="250"/>
      <c r="DBT63" s="250"/>
      <c r="DBU63" s="250"/>
      <c r="DBV63" s="250"/>
      <c r="DBW63" s="250"/>
      <c r="DBX63" s="250"/>
      <c r="DBY63" s="250"/>
      <c r="DBZ63" s="250"/>
      <c r="DCA63" s="250"/>
      <c r="DCB63" s="250"/>
      <c r="DCC63" s="249"/>
      <c r="DCD63" s="250"/>
      <c r="DCE63" s="250"/>
      <c r="DCF63" s="250"/>
      <c r="DCG63" s="250"/>
      <c r="DCH63" s="250"/>
      <c r="DCI63" s="250"/>
      <c r="DCJ63" s="250"/>
      <c r="DCK63" s="250"/>
      <c r="DCL63" s="250"/>
      <c r="DCM63" s="250"/>
      <c r="DCN63" s="250"/>
      <c r="DCO63" s="249"/>
      <c r="DCP63" s="250"/>
      <c r="DCQ63" s="250"/>
      <c r="DCR63" s="250"/>
      <c r="DCS63" s="250"/>
      <c r="DCT63" s="250"/>
      <c r="DCU63" s="250"/>
      <c r="DCV63" s="250"/>
      <c r="DCW63" s="250"/>
      <c r="DCX63" s="250"/>
      <c r="DCY63" s="250"/>
      <c r="DCZ63" s="250"/>
      <c r="DDA63" s="249"/>
      <c r="DDB63" s="250"/>
      <c r="DDC63" s="250"/>
      <c r="DDD63" s="250"/>
      <c r="DDE63" s="250"/>
      <c r="DDF63" s="250"/>
      <c r="DDG63" s="250"/>
      <c r="DDH63" s="250"/>
      <c r="DDI63" s="250"/>
      <c r="DDJ63" s="250"/>
      <c r="DDK63" s="250"/>
      <c r="DDL63" s="250"/>
      <c r="DDM63" s="249"/>
      <c r="DDN63" s="250"/>
      <c r="DDO63" s="250"/>
      <c r="DDP63" s="250"/>
      <c r="DDQ63" s="250"/>
      <c r="DDR63" s="250"/>
      <c r="DDS63" s="250"/>
      <c r="DDT63" s="250"/>
      <c r="DDU63" s="250"/>
      <c r="DDV63" s="250"/>
      <c r="DDW63" s="250"/>
      <c r="DDX63" s="250"/>
      <c r="DDY63" s="249"/>
      <c r="DDZ63" s="250"/>
      <c r="DEA63" s="250"/>
      <c r="DEB63" s="250"/>
      <c r="DEC63" s="250"/>
      <c r="DED63" s="250"/>
      <c r="DEE63" s="250"/>
      <c r="DEF63" s="250"/>
      <c r="DEG63" s="250"/>
      <c r="DEH63" s="250"/>
      <c r="DEI63" s="250"/>
      <c r="DEJ63" s="250"/>
      <c r="DEK63" s="249"/>
      <c r="DEL63" s="250"/>
      <c r="DEM63" s="250"/>
      <c r="DEN63" s="250"/>
      <c r="DEO63" s="250"/>
      <c r="DEP63" s="250"/>
      <c r="DEQ63" s="250"/>
      <c r="DER63" s="250"/>
      <c r="DES63" s="250"/>
      <c r="DET63" s="250"/>
      <c r="DEU63" s="250"/>
      <c r="DEV63" s="250"/>
      <c r="DEW63" s="249"/>
      <c r="DEX63" s="250"/>
      <c r="DEY63" s="250"/>
      <c r="DEZ63" s="250"/>
      <c r="DFA63" s="250"/>
      <c r="DFB63" s="250"/>
      <c r="DFC63" s="250"/>
      <c r="DFD63" s="250"/>
      <c r="DFE63" s="250"/>
      <c r="DFF63" s="250"/>
      <c r="DFG63" s="250"/>
      <c r="DFH63" s="250"/>
      <c r="DFI63" s="249"/>
      <c r="DFJ63" s="250"/>
      <c r="DFK63" s="250"/>
      <c r="DFL63" s="250"/>
      <c r="DFM63" s="250"/>
      <c r="DFN63" s="250"/>
      <c r="DFO63" s="250"/>
      <c r="DFP63" s="250"/>
      <c r="DFQ63" s="250"/>
      <c r="DFR63" s="250"/>
      <c r="DFS63" s="250"/>
      <c r="DFT63" s="250"/>
      <c r="DFU63" s="249"/>
      <c r="DFV63" s="250"/>
      <c r="DFW63" s="250"/>
      <c r="DFX63" s="250"/>
      <c r="DFY63" s="250"/>
      <c r="DFZ63" s="250"/>
      <c r="DGA63" s="250"/>
      <c r="DGB63" s="250"/>
      <c r="DGC63" s="250"/>
      <c r="DGD63" s="250"/>
      <c r="DGE63" s="250"/>
      <c r="DGF63" s="250"/>
      <c r="DGG63" s="249"/>
      <c r="DGH63" s="250"/>
      <c r="DGI63" s="250"/>
      <c r="DGJ63" s="250"/>
      <c r="DGK63" s="250"/>
      <c r="DGL63" s="250"/>
      <c r="DGM63" s="250"/>
      <c r="DGN63" s="250"/>
      <c r="DGO63" s="250"/>
      <c r="DGP63" s="250"/>
      <c r="DGQ63" s="250"/>
      <c r="DGR63" s="250"/>
      <c r="DGS63" s="249"/>
      <c r="DGT63" s="250"/>
      <c r="DGU63" s="250"/>
      <c r="DGV63" s="250"/>
      <c r="DGW63" s="250"/>
      <c r="DGX63" s="250"/>
      <c r="DGY63" s="250"/>
      <c r="DGZ63" s="250"/>
      <c r="DHA63" s="250"/>
      <c r="DHB63" s="250"/>
      <c r="DHC63" s="250"/>
      <c r="DHD63" s="250"/>
      <c r="DHE63" s="249"/>
      <c r="DHF63" s="250"/>
      <c r="DHG63" s="250"/>
      <c r="DHH63" s="250"/>
      <c r="DHI63" s="250"/>
      <c r="DHJ63" s="250"/>
      <c r="DHK63" s="250"/>
      <c r="DHL63" s="250"/>
      <c r="DHM63" s="250"/>
      <c r="DHN63" s="250"/>
      <c r="DHO63" s="250"/>
      <c r="DHP63" s="250"/>
      <c r="DHQ63" s="249"/>
      <c r="DHR63" s="250"/>
      <c r="DHS63" s="250"/>
      <c r="DHT63" s="250"/>
      <c r="DHU63" s="250"/>
      <c r="DHV63" s="250"/>
      <c r="DHW63" s="250"/>
      <c r="DHX63" s="250"/>
      <c r="DHY63" s="250"/>
      <c r="DHZ63" s="250"/>
      <c r="DIA63" s="250"/>
      <c r="DIB63" s="250"/>
      <c r="DIC63" s="249"/>
      <c r="DID63" s="250"/>
      <c r="DIE63" s="250"/>
      <c r="DIF63" s="250"/>
      <c r="DIG63" s="250"/>
      <c r="DIH63" s="250"/>
      <c r="DII63" s="250"/>
      <c r="DIJ63" s="250"/>
      <c r="DIK63" s="250"/>
      <c r="DIL63" s="250"/>
      <c r="DIM63" s="250"/>
      <c r="DIN63" s="250"/>
      <c r="DIO63" s="249"/>
      <c r="DIP63" s="250"/>
      <c r="DIQ63" s="250"/>
      <c r="DIR63" s="250"/>
      <c r="DIS63" s="250"/>
      <c r="DIT63" s="250"/>
      <c r="DIU63" s="250"/>
      <c r="DIV63" s="250"/>
      <c r="DIW63" s="250"/>
      <c r="DIX63" s="250"/>
      <c r="DIY63" s="250"/>
      <c r="DIZ63" s="250"/>
      <c r="DJA63" s="249"/>
      <c r="DJB63" s="250"/>
      <c r="DJC63" s="250"/>
      <c r="DJD63" s="250"/>
      <c r="DJE63" s="250"/>
      <c r="DJF63" s="250"/>
      <c r="DJG63" s="250"/>
      <c r="DJH63" s="250"/>
      <c r="DJI63" s="250"/>
      <c r="DJJ63" s="250"/>
      <c r="DJK63" s="250"/>
      <c r="DJL63" s="250"/>
      <c r="DJM63" s="249"/>
      <c r="DJN63" s="250"/>
      <c r="DJO63" s="250"/>
      <c r="DJP63" s="250"/>
      <c r="DJQ63" s="250"/>
      <c r="DJR63" s="250"/>
      <c r="DJS63" s="250"/>
      <c r="DJT63" s="250"/>
      <c r="DJU63" s="250"/>
      <c r="DJV63" s="250"/>
      <c r="DJW63" s="250"/>
      <c r="DJX63" s="250"/>
      <c r="DJY63" s="249"/>
      <c r="DJZ63" s="250"/>
      <c r="DKA63" s="250"/>
      <c r="DKB63" s="250"/>
      <c r="DKC63" s="250"/>
      <c r="DKD63" s="250"/>
      <c r="DKE63" s="250"/>
      <c r="DKF63" s="250"/>
      <c r="DKG63" s="250"/>
      <c r="DKH63" s="250"/>
      <c r="DKI63" s="250"/>
      <c r="DKJ63" s="250"/>
      <c r="DKK63" s="249"/>
      <c r="DKL63" s="250"/>
      <c r="DKM63" s="250"/>
      <c r="DKN63" s="250"/>
      <c r="DKO63" s="250"/>
      <c r="DKP63" s="250"/>
      <c r="DKQ63" s="250"/>
      <c r="DKR63" s="250"/>
      <c r="DKS63" s="250"/>
      <c r="DKT63" s="250"/>
      <c r="DKU63" s="250"/>
      <c r="DKV63" s="250"/>
      <c r="DKW63" s="249"/>
      <c r="DKX63" s="250"/>
      <c r="DKY63" s="250"/>
      <c r="DKZ63" s="250"/>
      <c r="DLA63" s="250"/>
      <c r="DLB63" s="250"/>
      <c r="DLC63" s="250"/>
      <c r="DLD63" s="250"/>
      <c r="DLE63" s="250"/>
      <c r="DLF63" s="250"/>
      <c r="DLG63" s="250"/>
      <c r="DLH63" s="250"/>
      <c r="DLI63" s="249"/>
      <c r="DLJ63" s="250"/>
      <c r="DLK63" s="250"/>
      <c r="DLL63" s="250"/>
      <c r="DLM63" s="250"/>
      <c r="DLN63" s="250"/>
      <c r="DLO63" s="250"/>
      <c r="DLP63" s="250"/>
      <c r="DLQ63" s="250"/>
      <c r="DLR63" s="250"/>
      <c r="DLS63" s="250"/>
      <c r="DLT63" s="250"/>
      <c r="DLU63" s="249"/>
      <c r="DLV63" s="250"/>
      <c r="DLW63" s="250"/>
      <c r="DLX63" s="250"/>
      <c r="DLY63" s="250"/>
      <c r="DLZ63" s="250"/>
      <c r="DMA63" s="250"/>
      <c r="DMB63" s="250"/>
      <c r="DMC63" s="250"/>
      <c r="DMD63" s="250"/>
      <c r="DME63" s="250"/>
      <c r="DMF63" s="250"/>
      <c r="DMG63" s="249"/>
      <c r="DMH63" s="250"/>
      <c r="DMI63" s="250"/>
      <c r="DMJ63" s="250"/>
      <c r="DMK63" s="250"/>
      <c r="DML63" s="250"/>
      <c r="DMM63" s="250"/>
      <c r="DMN63" s="250"/>
      <c r="DMO63" s="250"/>
      <c r="DMP63" s="250"/>
      <c r="DMQ63" s="250"/>
      <c r="DMR63" s="250"/>
      <c r="DMS63" s="249"/>
      <c r="DMT63" s="250"/>
      <c r="DMU63" s="250"/>
      <c r="DMV63" s="250"/>
      <c r="DMW63" s="250"/>
      <c r="DMX63" s="250"/>
      <c r="DMY63" s="250"/>
      <c r="DMZ63" s="250"/>
      <c r="DNA63" s="250"/>
      <c r="DNB63" s="250"/>
      <c r="DNC63" s="250"/>
      <c r="DND63" s="250"/>
      <c r="DNE63" s="249"/>
      <c r="DNF63" s="250"/>
      <c r="DNG63" s="250"/>
      <c r="DNH63" s="250"/>
      <c r="DNI63" s="250"/>
      <c r="DNJ63" s="250"/>
      <c r="DNK63" s="250"/>
      <c r="DNL63" s="250"/>
      <c r="DNM63" s="250"/>
      <c r="DNN63" s="250"/>
      <c r="DNO63" s="250"/>
      <c r="DNP63" s="250"/>
      <c r="DNQ63" s="249"/>
      <c r="DNR63" s="250"/>
      <c r="DNS63" s="250"/>
      <c r="DNT63" s="250"/>
      <c r="DNU63" s="250"/>
      <c r="DNV63" s="250"/>
      <c r="DNW63" s="250"/>
      <c r="DNX63" s="250"/>
      <c r="DNY63" s="250"/>
      <c r="DNZ63" s="250"/>
      <c r="DOA63" s="250"/>
      <c r="DOB63" s="250"/>
      <c r="DOC63" s="249"/>
      <c r="DOD63" s="250"/>
      <c r="DOE63" s="250"/>
      <c r="DOF63" s="250"/>
      <c r="DOG63" s="250"/>
      <c r="DOH63" s="250"/>
      <c r="DOI63" s="250"/>
      <c r="DOJ63" s="250"/>
      <c r="DOK63" s="250"/>
      <c r="DOL63" s="250"/>
      <c r="DOM63" s="250"/>
      <c r="DON63" s="250"/>
      <c r="DOO63" s="249"/>
      <c r="DOP63" s="250"/>
      <c r="DOQ63" s="250"/>
      <c r="DOR63" s="250"/>
      <c r="DOS63" s="250"/>
      <c r="DOT63" s="250"/>
      <c r="DOU63" s="250"/>
      <c r="DOV63" s="250"/>
      <c r="DOW63" s="250"/>
      <c r="DOX63" s="250"/>
      <c r="DOY63" s="250"/>
      <c r="DOZ63" s="250"/>
      <c r="DPA63" s="249"/>
      <c r="DPB63" s="250"/>
      <c r="DPC63" s="250"/>
      <c r="DPD63" s="250"/>
      <c r="DPE63" s="250"/>
      <c r="DPF63" s="250"/>
      <c r="DPG63" s="250"/>
      <c r="DPH63" s="250"/>
      <c r="DPI63" s="250"/>
      <c r="DPJ63" s="250"/>
      <c r="DPK63" s="250"/>
      <c r="DPL63" s="250"/>
      <c r="DPM63" s="249"/>
      <c r="DPN63" s="250"/>
      <c r="DPO63" s="250"/>
      <c r="DPP63" s="250"/>
      <c r="DPQ63" s="250"/>
      <c r="DPR63" s="250"/>
      <c r="DPS63" s="250"/>
      <c r="DPT63" s="250"/>
      <c r="DPU63" s="250"/>
      <c r="DPV63" s="250"/>
      <c r="DPW63" s="250"/>
      <c r="DPX63" s="250"/>
      <c r="DPY63" s="249"/>
      <c r="DPZ63" s="250"/>
      <c r="DQA63" s="250"/>
      <c r="DQB63" s="250"/>
      <c r="DQC63" s="250"/>
      <c r="DQD63" s="250"/>
      <c r="DQE63" s="250"/>
      <c r="DQF63" s="250"/>
      <c r="DQG63" s="250"/>
      <c r="DQH63" s="250"/>
      <c r="DQI63" s="250"/>
      <c r="DQJ63" s="250"/>
      <c r="DQK63" s="249"/>
      <c r="DQL63" s="250"/>
      <c r="DQM63" s="250"/>
      <c r="DQN63" s="250"/>
      <c r="DQO63" s="250"/>
      <c r="DQP63" s="250"/>
      <c r="DQQ63" s="250"/>
      <c r="DQR63" s="250"/>
      <c r="DQS63" s="250"/>
      <c r="DQT63" s="250"/>
      <c r="DQU63" s="250"/>
      <c r="DQV63" s="250"/>
      <c r="DQW63" s="249"/>
      <c r="DQX63" s="250"/>
      <c r="DQY63" s="250"/>
      <c r="DQZ63" s="250"/>
      <c r="DRA63" s="250"/>
      <c r="DRB63" s="250"/>
      <c r="DRC63" s="250"/>
      <c r="DRD63" s="250"/>
      <c r="DRE63" s="250"/>
      <c r="DRF63" s="250"/>
      <c r="DRG63" s="250"/>
      <c r="DRH63" s="250"/>
      <c r="DRI63" s="249"/>
      <c r="DRJ63" s="250"/>
      <c r="DRK63" s="250"/>
      <c r="DRL63" s="250"/>
      <c r="DRM63" s="250"/>
      <c r="DRN63" s="250"/>
      <c r="DRO63" s="250"/>
      <c r="DRP63" s="250"/>
      <c r="DRQ63" s="250"/>
      <c r="DRR63" s="250"/>
      <c r="DRS63" s="250"/>
      <c r="DRT63" s="250"/>
      <c r="DRU63" s="249"/>
      <c r="DRV63" s="250"/>
      <c r="DRW63" s="250"/>
      <c r="DRX63" s="250"/>
      <c r="DRY63" s="250"/>
      <c r="DRZ63" s="250"/>
      <c r="DSA63" s="250"/>
      <c r="DSB63" s="250"/>
      <c r="DSC63" s="250"/>
      <c r="DSD63" s="250"/>
      <c r="DSE63" s="250"/>
      <c r="DSF63" s="250"/>
      <c r="DSG63" s="249"/>
      <c r="DSH63" s="250"/>
      <c r="DSI63" s="250"/>
      <c r="DSJ63" s="250"/>
      <c r="DSK63" s="250"/>
      <c r="DSL63" s="250"/>
      <c r="DSM63" s="250"/>
      <c r="DSN63" s="250"/>
      <c r="DSO63" s="250"/>
      <c r="DSP63" s="250"/>
      <c r="DSQ63" s="250"/>
      <c r="DSR63" s="250"/>
      <c r="DSS63" s="249"/>
      <c r="DST63" s="250"/>
      <c r="DSU63" s="250"/>
      <c r="DSV63" s="250"/>
      <c r="DSW63" s="250"/>
      <c r="DSX63" s="250"/>
      <c r="DSY63" s="250"/>
      <c r="DSZ63" s="250"/>
      <c r="DTA63" s="250"/>
      <c r="DTB63" s="250"/>
      <c r="DTC63" s="250"/>
      <c r="DTD63" s="250"/>
      <c r="DTE63" s="249"/>
      <c r="DTF63" s="250"/>
      <c r="DTG63" s="250"/>
      <c r="DTH63" s="250"/>
      <c r="DTI63" s="250"/>
      <c r="DTJ63" s="250"/>
      <c r="DTK63" s="250"/>
      <c r="DTL63" s="250"/>
      <c r="DTM63" s="250"/>
      <c r="DTN63" s="250"/>
      <c r="DTO63" s="250"/>
      <c r="DTP63" s="250"/>
      <c r="DTQ63" s="249"/>
      <c r="DTR63" s="250"/>
      <c r="DTS63" s="250"/>
      <c r="DTT63" s="250"/>
      <c r="DTU63" s="250"/>
      <c r="DTV63" s="250"/>
      <c r="DTW63" s="250"/>
      <c r="DTX63" s="250"/>
      <c r="DTY63" s="250"/>
      <c r="DTZ63" s="250"/>
      <c r="DUA63" s="250"/>
      <c r="DUB63" s="250"/>
      <c r="DUC63" s="249"/>
      <c r="DUD63" s="250"/>
      <c r="DUE63" s="250"/>
      <c r="DUF63" s="250"/>
      <c r="DUG63" s="250"/>
      <c r="DUH63" s="250"/>
      <c r="DUI63" s="250"/>
      <c r="DUJ63" s="250"/>
      <c r="DUK63" s="250"/>
      <c r="DUL63" s="250"/>
      <c r="DUM63" s="250"/>
      <c r="DUN63" s="250"/>
      <c r="DUO63" s="249"/>
      <c r="DUP63" s="250"/>
      <c r="DUQ63" s="250"/>
      <c r="DUR63" s="250"/>
      <c r="DUS63" s="250"/>
      <c r="DUT63" s="250"/>
      <c r="DUU63" s="250"/>
      <c r="DUV63" s="250"/>
      <c r="DUW63" s="250"/>
      <c r="DUX63" s="250"/>
      <c r="DUY63" s="250"/>
      <c r="DUZ63" s="250"/>
      <c r="DVA63" s="249"/>
      <c r="DVB63" s="250"/>
      <c r="DVC63" s="250"/>
      <c r="DVD63" s="250"/>
      <c r="DVE63" s="250"/>
      <c r="DVF63" s="250"/>
      <c r="DVG63" s="250"/>
      <c r="DVH63" s="250"/>
      <c r="DVI63" s="250"/>
      <c r="DVJ63" s="250"/>
      <c r="DVK63" s="250"/>
      <c r="DVL63" s="250"/>
      <c r="DVM63" s="249"/>
      <c r="DVN63" s="250"/>
      <c r="DVO63" s="250"/>
      <c r="DVP63" s="250"/>
      <c r="DVQ63" s="250"/>
      <c r="DVR63" s="250"/>
      <c r="DVS63" s="250"/>
      <c r="DVT63" s="250"/>
      <c r="DVU63" s="250"/>
      <c r="DVV63" s="250"/>
      <c r="DVW63" s="250"/>
      <c r="DVX63" s="250"/>
      <c r="DVY63" s="249"/>
      <c r="DVZ63" s="250"/>
      <c r="DWA63" s="250"/>
      <c r="DWB63" s="250"/>
      <c r="DWC63" s="250"/>
      <c r="DWD63" s="250"/>
      <c r="DWE63" s="250"/>
      <c r="DWF63" s="250"/>
      <c r="DWG63" s="250"/>
      <c r="DWH63" s="250"/>
      <c r="DWI63" s="250"/>
      <c r="DWJ63" s="250"/>
      <c r="DWK63" s="249"/>
      <c r="DWL63" s="250"/>
      <c r="DWM63" s="250"/>
      <c r="DWN63" s="250"/>
      <c r="DWO63" s="250"/>
      <c r="DWP63" s="250"/>
      <c r="DWQ63" s="250"/>
      <c r="DWR63" s="250"/>
      <c r="DWS63" s="250"/>
      <c r="DWT63" s="250"/>
      <c r="DWU63" s="250"/>
      <c r="DWV63" s="250"/>
      <c r="DWW63" s="249"/>
      <c r="DWX63" s="250"/>
      <c r="DWY63" s="250"/>
      <c r="DWZ63" s="250"/>
      <c r="DXA63" s="250"/>
      <c r="DXB63" s="250"/>
      <c r="DXC63" s="250"/>
      <c r="DXD63" s="250"/>
      <c r="DXE63" s="250"/>
      <c r="DXF63" s="250"/>
      <c r="DXG63" s="250"/>
      <c r="DXH63" s="250"/>
      <c r="DXI63" s="249"/>
      <c r="DXJ63" s="250"/>
      <c r="DXK63" s="250"/>
      <c r="DXL63" s="250"/>
      <c r="DXM63" s="250"/>
      <c r="DXN63" s="250"/>
      <c r="DXO63" s="250"/>
      <c r="DXP63" s="250"/>
      <c r="DXQ63" s="250"/>
      <c r="DXR63" s="250"/>
      <c r="DXS63" s="250"/>
      <c r="DXT63" s="250"/>
      <c r="DXU63" s="249"/>
      <c r="DXV63" s="250"/>
      <c r="DXW63" s="250"/>
      <c r="DXX63" s="250"/>
      <c r="DXY63" s="250"/>
      <c r="DXZ63" s="250"/>
      <c r="DYA63" s="250"/>
      <c r="DYB63" s="250"/>
      <c r="DYC63" s="250"/>
      <c r="DYD63" s="250"/>
      <c r="DYE63" s="250"/>
      <c r="DYF63" s="250"/>
      <c r="DYG63" s="249"/>
      <c r="DYH63" s="250"/>
      <c r="DYI63" s="250"/>
      <c r="DYJ63" s="250"/>
      <c r="DYK63" s="250"/>
      <c r="DYL63" s="250"/>
      <c r="DYM63" s="250"/>
      <c r="DYN63" s="250"/>
      <c r="DYO63" s="250"/>
      <c r="DYP63" s="250"/>
      <c r="DYQ63" s="250"/>
      <c r="DYR63" s="250"/>
      <c r="DYS63" s="249"/>
      <c r="DYT63" s="250"/>
      <c r="DYU63" s="250"/>
      <c r="DYV63" s="250"/>
      <c r="DYW63" s="250"/>
      <c r="DYX63" s="250"/>
      <c r="DYY63" s="250"/>
      <c r="DYZ63" s="250"/>
      <c r="DZA63" s="250"/>
      <c r="DZB63" s="250"/>
      <c r="DZC63" s="250"/>
      <c r="DZD63" s="250"/>
      <c r="DZE63" s="249"/>
      <c r="DZF63" s="250"/>
      <c r="DZG63" s="250"/>
      <c r="DZH63" s="250"/>
      <c r="DZI63" s="250"/>
      <c r="DZJ63" s="250"/>
      <c r="DZK63" s="250"/>
      <c r="DZL63" s="250"/>
      <c r="DZM63" s="250"/>
      <c r="DZN63" s="250"/>
      <c r="DZO63" s="250"/>
      <c r="DZP63" s="250"/>
      <c r="DZQ63" s="249"/>
      <c r="DZR63" s="250"/>
      <c r="DZS63" s="250"/>
      <c r="DZT63" s="250"/>
      <c r="DZU63" s="250"/>
      <c r="DZV63" s="250"/>
      <c r="DZW63" s="250"/>
      <c r="DZX63" s="250"/>
      <c r="DZY63" s="250"/>
      <c r="DZZ63" s="250"/>
      <c r="EAA63" s="250"/>
      <c r="EAB63" s="250"/>
      <c r="EAC63" s="249"/>
      <c r="EAD63" s="250"/>
      <c r="EAE63" s="250"/>
      <c r="EAF63" s="250"/>
      <c r="EAG63" s="250"/>
      <c r="EAH63" s="250"/>
      <c r="EAI63" s="250"/>
      <c r="EAJ63" s="250"/>
      <c r="EAK63" s="250"/>
      <c r="EAL63" s="250"/>
      <c r="EAM63" s="250"/>
      <c r="EAN63" s="250"/>
      <c r="EAO63" s="249"/>
      <c r="EAP63" s="250"/>
      <c r="EAQ63" s="250"/>
      <c r="EAR63" s="250"/>
      <c r="EAS63" s="250"/>
      <c r="EAT63" s="250"/>
      <c r="EAU63" s="250"/>
      <c r="EAV63" s="250"/>
      <c r="EAW63" s="250"/>
      <c r="EAX63" s="250"/>
      <c r="EAY63" s="250"/>
      <c r="EAZ63" s="250"/>
      <c r="EBA63" s="249"/>
      <c r="EBB63" s="250"/>
      <c r="EBC63" s="250"/>
      <c r="EBD63" s="250"/>
      <c r="EBE63" s="250"/>
      <c r="EBF63" s="250"/>
      <c r="EBG63" s="250"/>
      <c r="EBH63" s="250"/>
      <c r="EBI63" s="250"/>
      <c r="EBJ63" s="250"/>
      <c r="EBK63" s="250"/>
      <c r="EBL63" s="250"/>
      <c r="EBM63" s="249"/>
      <c r="EBN63" s="250"/>
      <c r="EBO63" s="250"/>
      <c r="EBP63" s="250"/>
      <c r="EBQ63" s="250"/>
      <c r="EBR63" s="250"/>
      <c r="EBS63" s="250"/>
      <c r="EBT63" s="250"/>
      <c r="EBU63" s="250"/>
      <c r="EBV63" s="250"/>
      <c r="EBW63" s="250"/>
      <c r="EBX63" s="250"/>
      <c r="EBY63" s="249"/>
      <c r="EBZ63" s="250"/>
      <c r="ECA63" s="250"/>
      <c r="ECB63" s="250"/>
      <c r="ECC63" s="250"/>
      <c r="ECD63" s="250"/>
      <c r="ECE63" s="250"/>
      <c r="ECF63" s="250"/>
      <c r="ECG63" s="250"/>
      <c r="ECH63" s="250"/>
      <c r="ECI63" s="250"/>
      <c r="ECJ63" s="250"/>
      <c r="ECK63" s="249"/>
      <c r="ECL63" s="250"/>
      <c r="ECM63" s="250"/>
      <c r="ECN63" s="250"/>
      <c r="ECO63" s="250"/>
      <c r="ECP63" s="250"/>
      <c r="ECQ63" s="250"/>
      <c r="ECR63" s="250"/>
      <c r="ECS63" s="250"/>
      <c r="ECT63" s="250"/>
      <c r="ECU63" s="250"/>
      <c r="ECV63" s="250"/>
      <c r="ECW63" s="249"/>
      <c r="ECX63" s="250"/>
      <c r="ECY63" s="250"/>
      <c r="ECZ63" s="250"/>
      <c r="EDA63" s="250"/>
      <c r="EDB63" s="250"/>
      <c r="EDC63" s="250"/>
      <c r="EDD63" s="250"/>
      <c r="EDE63" s="250"/>
      <c r="EDF63" s="250"/>
      <c r="EDG63" s="250"/>
      <c r="EDH63" s="250"/>
      <c r="EDI63" s="249"/>
      <c r="EDJ63" s="250"/>
      <c r="EDK63" s="250"/>
      <c r="EDL63" s="250"/>
      <c r="EDM63" s="250"/>
      <c r="EDN63" s="250"/>
      <c r="EDO63" s="250"/>
      <c r="EDP63" s="250"/>
      <c r="EDQ63" s="250"/>
      <c r="EDR63" s="250"/>
      <c r="EDS63" s="250"/>
      <c r="EDT63" s="250"/>
      <c r="EDU63" s="249"/>
      <c r="EDV63" s="250"/>
      <c r="EDW63" s="250"/>
      <c r="EDX63" s="250"/>
      <c r="EDY63" s="250"/>
      <c r="EDZ63" s="250"/>
      <c r="EEA63" s="250"/>
      <c r="EEB63" s="250"/>
      <c r="EEC63" s="250"/>
      <c r="EED63" s="250"/>
      <c r="EEE63" s="250"/>
      <c r="EEF63" s="250"/>
      <c r="EEG63" s="249"/>
      <c r="EEH63" s="250"/>
      <c r="EEI63" s="250"/>
      <c r="EEJ63" s="250"/>
      <c r="EEK63" s="250"/>
      <c r="EEL63" s="250"/>
      <c r="EEM63" s="250"/>
      <c r="EEN63" s="250"/>
      <c r="EEO63" s="250"/>
      <c r="EEP63" s="250"/>
      <c r="EEQ63" s="250"/>
      <c r="EER63" s="250"/>
      <c r="EES63" s="249"/>
      <c r="EET63" s="250"/>
      <c r="EEU63" s="250"/>
      <c r="EEV63" s="250"/>
      <c r="EEW63" s="250"/>
      <c r="EEX63" s="250"/>
      <c r="EEY63" s="250"/>
      <c r="EEZ63" s="250"/>
      <c r="EFA63" s="250"/>
      <c r="EFB63" s="250"/>
      <c r="EFC63" s="250"/>
      <c r="EFD63" s="250"/>
      <c r="EFE63" s="249"/>
      <c r="EFF63" s="250"/>
      <c r="EFG63" s="250"/>
      <c r="EFH63" s="250"/>
      <c r="EFI63" s="250"/>
      <c r="EFJ63" s="250"/>
      <c r="EFK63" s="250"/>
      <c r="EFL63" s="250"/>
      <c r="EFM63" s="250"/>
      <c r="EFN63" s="250"/>
      <c r="EFO63" s="250"/>
      <c r="EFP63" s="250"/>
      <c r="EFQ63" s="249"/>
      <c r="EFR63" s="250"/>
      <c r="EFS63" s="250"/>
      <c r="EFT63" s="250"/>
      <c r="EFU63" s="250"/>
      <c r="EFV63" s="250"/>
      <c r="EFW63" s="250"/>
      <c r="EFX63" s="250"/>
      <c r="EFY63" s="250"/>
      <c r="EFZ63" s="250"/>
      <c r="EGA63" s="250"/>
      <c r="EGB63" s="250"/>
      <c r="EGC63" s="249"/>
      <c r="EGD63" s="250"/>
      <c r="EGE63" s="250"/>
      <c r="EGF63" s="250"/>
      <c r="EGG63" s="250"/>
      <c r="EGH63" s="250"/>
      <c r="EGI63" s="250"/>
      <c r="EGJ63" s="250"/>
      <c r="EGK63" s="250"/>
      <c r="EGL63" s="250"/>
      <c r="EGM63" s="250"/>
      <c r="EGN63" s="250"/>
      <c r="EGO63" s="249"/>
      <c r="EGP63" s="250"/>
      <c r="EGQ63" s="250"/>
      <c r="EGR63" s="250"/>
      <c r="EGS63" s="250"/>
      <c r="EGT63" s="250"/>
      <c r="EGU63" s="250"/>
      <c r="EGV63" s="250"/>
      <c r="EGW63" s="250"/>
      <c r="EGX63" s="250"/>
      <c r="EGY63" s="250"/>
      <c r="EGZ63" s="250"/>
      <c r="EHA63" s="249"/>
      <c r="EHB63" s="250"/>
      <c r="EHC63" s="250"/>
      <c r="EHD63" s="250"/>
      <c r="EHE63" s="250"/>
      <c r="EHF63" s="250"/>
      <c r="EHG63" s="250"/>
      <c r="EHH63" s="250"/>
      <c r="EHI63" s="250"/>
      <c r="EHJ63" s="250"/>
      <c r="EHK63" s="250"/>
      <c r="EHL63" s="250"/>
      <c r="EHM63" s="249"/>
      <c r="EHN63" s="250"/>
      <c r="EHO63" s="250"/>
      <c r="EHP63" s="250"/>
      <c r="EHQ63" s="250"/>
      <c r="EHR63" s="250"/>
      <c r="EHS63" s="250"/>
      <c r="EHT63" s="250"/>
      <c r="EHU63" s="250"/>
      <c r="EHV63" s="250"/>
      <c r="EHW63" s="250"/>
      <c r="EHX63" s="250"/>
      <c r="EHY63" s="249"/>
      <c r="EHZ63" s="250"/>
      <c r="EIA63" s="250"/>
      <c r="EIB63" s="250"/>
      <c r="EIC63" s="250"/>
      <c r="EID63" s="250"/>
      <c r="EIE63" s="250"/>
      <c r="EIF63" s="250"/>
      <c r="EIG63" s="250"/>
      <c r="EIH63" s="250"/>
      <c r="EII63" s="250"/>
      <c r="EIJ63" s="250"/>
      <c r="EIK63" s="249"/>
      <c r="EIL63" s="250"/>
      <c r="EIM63" s="250"/>
      <c r="EIN63" s="250"/>
      <c r="EIO63" s="250"/>
      <c r="EIP63" s="250"/>
      <c r="EIQ63" s="250"/>
      <c r="EIR63" s="250"/>
      <c r="EIS63" s="250"/>
      <c r="EIT63" s="250"/>
      <c r="EIU63" s="250"/>
      <c r="EIV63" s="250"/>
      <c r="EIW63" s="249"/>
      <c r="EIX63" s="250"/>
      <c r="EIY63" s="250"/>
      <c r="EIZ63" s="250"/>
      <c r="EJA63" s="250"/>
      <c r="EJB63" s="250"/>
      <c r="EJC63" s="250"/>
      <c r="EJD63" s="250"/>
      <c r="EJE63" s="250"/>
      <c r="EJF63" s="250"/>
      <c r="EJG63" s="250"/>
      <c r="EJH63" s="250"/>
      <c r="EJI63" s="249"/>
      <c r="EJJ63" s="250"/>
      <c r="EJK63" s="250"/>
      <c r="EJL63" s="250"/>
      <c r="EJM63" s="250"/>
      <c r="EJN63" s="250"/>
      <c r="EJO63" s="250"/>
      <c r="EJP63" s="250"/>
      <c r="EJQ63" s="250"/>
      <c r="EJR63" s="250"/>
      <c r="EJS63" s="250"/>
      <c r="EJT63" s="250"/>
      <c r="EJU63" s="249"/>
      <c r="EJV63" s="250"/>
      <c r="EJW63" s="250"/>
      <c r="EJX63" s="250"/>
      <c r="EJY63" s="250"/>
      <c r="EJZ63" s="250"/>
      <c r="EKA63" s="250"/>
      <c r="EKB63" s="250"/>
      <c r="EKC63" s="250"/>
      <c r="EKD63" s="250"/>
      <c r="EKE63" s="250"/>
      <c r="EKF63" s="250"/>
      <c r="EKG63" s="249"/>
      <c r="EKH63" s="250"/>
      <c r="EKI63" s="250"/>
      <c r="EKJ63" s="250"/>
      <c r="EKK63" s="250"/>
      <c r="EKL63" s="250"/>
      <c r="EKM63" s="250"/>
      <c r="EKN63" s="250"/>
      <c r="EKO63" s="250"/>
      <c r="EKP63" s="250"/>
      <c r="EKQ63" s="250"/>
      <c r="EKR63" s="250"/>
      <c r="EKS63" s="249"/>
      <c r="EKT63" s="250"/>
      <c r="EKU63" s="250"/>
      <c r="EKV63" s="250"/>
      <c r="EKW63" s="250"/>
      <c r="EKX63" s="250"/>
      <c r="EKY63" s="250"/>
      <c r="EKZ63" s="250"/>
      <c r="ELA63" s="250"/>
      <c r="ELB63" s="250"/>
      <c r="ELC63" s="250"/>
      <c r="ELD63" s="250"/>
      <c r="ELE63" s="249"/>
      <c r="ELF63" s="250"/>
      <c r="ELG63" s="250"/>
      <c r="ELH63" s="250"/>
      <c r="ELI63" s="250"/>
      <c r="ELJ63" s="250"/>
      <c r="ELK63" s="250"/>
      <c r="ELL63" s="250"/>
      <c r="ELM63" s="250"/>
      <c r="ELN63" s="250"/>
      <c r="ELO63" s="250"/>
      <c r="ELP63" s="250"/>
      <c r="ELQ63" s="249"/>
      <c r="ELR63" s="250"/>
      <c r="ELS63" s="250"/>
      <c r="ELT63" s="250"/>
      <c r="ELU63" s="250"/>
      <c r="ELV63" s="250"/>
      <c r="ELW63" s="250"/>
      <c r="ELX63" s="250"/>
      <c r="ELY63" s="250"/>
      <c r="ELZ63" s="250"/>
      <c r="EMA63" s="250"/>
      <c r="EMB63" s="250"/>
      <c r="EMC63" s="249"/>
      <c r="EMD63" s="250"/>
      <c r="EME63" s="250"/>
      <c r="EMF63" s="250"/>
      <c r="EMG63" s="250"/>
      <c r="EMH63" s="250"/>
      <c r="EMI63" s="250"/>
      <c r="EMJ63" s="250"/>
      <c r="EMK63" s="250"/>
      <c r="EML63" s="250"/>
      <c r="EMM63" s="250"/>
      <c r="EMN63" s="250"/>
      <c r="EMO63" s="249"/>
      <c r="EMP63" s="250"/>
      <c r="EMQ63" s="250"/>
      <c r="EMR63" s="250"/>
      <c r="EMS63" s="250"/>
      <c r="EMT63" s="250"/>
      <c r="EMU63" s="250"/>
      <c r="EMV63" s="250"/>
      <c r="EMW63" s="250"/>
      <c r="EMX63" s="250"/>
      <c r="EMY63" s="250"/>
      <c r="EMZ63" s="250"/>
      <c r="ENA63" s="249"/>
      <c r="ENB63" s="250"/>
      <c r="ENC63" s="250"/>
      <c r="END63" s="250"/>
      <c r="ENE63" s="250"/>
      <c r="ENF63" s="250"/>
      <c r="ENG63" s="250"/>
      <c r="ENH63" s="250"/>
      <c r="ENI63" s="250"/>
      <c r="ENJ63" s="250"/>
      <c r="ENK63" s="250"/>
      <c r="ENL63" s="250"/>
      <c r="ENM63" s="249"/>
      <c r="ENN63" s="250"/>
      <c r="ENO63" s="250"/>
      <c r="ENP63" s="250"/>
      <c r="ENQ63" s="250"/>
      <c r="ENR63" s="250"/>
      <c r="ENS63" s="250"/>
      <c r="ENT63" s="250"/>
      <c r="ENU63" s="250"/>
      <c r="ENV63" s="250"/>
      <c r="ENW63" s="250"/>
      <c r="ENX63" s="250"/>
      <c r="ENY63" s="249"/>
      <c r="ENZ63" s="250"/>
      <c r="EOA63" s="250"/>
      <c r="EOB63" s="250"/>
      <c r="EOC63" s="250"/>
      <c r="EOD63" s="250"/>
      <c r="EOE63" s="250"/>
      <c r="EOF63" s="250"/>
      <c r="EOG63" s="250"/>
      <c r="EOH63" s="250"/>
      <c r="EOI63" s="250"/>
      <c r="EOJ63" s="250"/>
      <c r="EOK63" s="249"/>
      <c r="EOL63" s="250"/>
      <c r="EOM63" s="250"/>
      <c r="EON63" s="250"/>
      <c r="EOO63" s="250"/>
      <c r="EOP63" s="250"/>
      <c r="EOQ63" s="250"/>
      <c r="EOR63" s="250"/>
      <c r="EOS63" s="250"/>
      <c r="EOT63" s="250"/>
      <c r="EOU63" s="250"/>
      <c r="EOV63" s="250"/>
      <c r="EOW63" s="249"/>
      <c r="EOX63" s="250"/>
      <c r="EOY63" s="250"/>
      <c r="EOZ63" s="250"/>
      <c r="EPA63" s="250"/>
      <c r="EPB63" s="250"/>
      <c r="EPC63" s="250"/>
      <c r="EPD63" s="250"/>
      <c r="EPE63" s="250"/>
      <c r="EPF63" s="250"/>
      <c r="EPG63" s="250"/>
      <c r="EPH63" s="250"/>
      <c r="EPI63" s="249"/>
      <c r="EPJ63" s="250"/>
      <c r="EPK63" s="250"/>
      <c r="EPL63" s="250"/>
      <c r="EPM63" s="250"/>
      <c r="EPN63" s="250"/>
      <c r="EPO63" s="250"/>
      <c r="EPP63" s="250"/>
      <c r="EPQ63" s="250"/>
      <c r="EPR63" s="250"/>
      <c r="EPS63" s="250"/>
      <c r="EPT63" s="250"/>
      <c r="EPU63" s="249"/>
      <c r="EPV63" s="250"/>
      <c r="EPW63" s="250"/>
      <c r="EPX63" s="250"/>
      <c r="EPY63" s="250"/>
      <c r="EPZ63" s="250"/>
      <c r="EQA63" s="250"/>
      <c r="EQB63" s="250"/>
      <c r="EQC63" s="250"/>
      <c r="EQD63" s="250"/>
      <c r="EQE63" s="250"/>
      <c r="EQF63" s="250"/>
      <c r="EQG63" s="249"/>
      <c r="EQH63" s="250"/>
      <c r="EQI63" s="250"/>
      <c r="EQJ63" s="250"/>
      <c r="EQK63" s="250"/>
      <c r="EQL63" s="250"/>
      <c r="EQM63" s="250"/>
      <c r="EQN63" s="250"/>
      <c r="EQO63" s="250"/>
      <c r="EQP63" s="250"/>
      <c r="EQQ63" s="250"/>
      <c r="EQR63" s="250"/>
      <c r="EQS63" s="249"/>
      <c r="EQT63" s="250"/>
      <c r="EQU63" s="250"/>
      <c r="EQV63" s="250"/>
      <c r="EQW63" s="250"/>
      <c r="EQX63" s="250"/>
      <c r="EQY63" s="250"/>
      <c r="EQZ63" s="250"/>
      <c r="ERA63" s="250"/>
      <c r="ERB63" s="250"/>
      <c r="ERC63" s="250"/>
      <c r="ERD63" s="250"/>
      <c r="ERE63" s="249"/>
      <c r="ERF63" s="250"/>
      <c r="ERG63" s="250"/>
      <c r="ERH63" s="250"/>
      <c r="ERI63" s="250"/>
      <c r="ERJ63" s="250"/>
      <c r="ERK63" s="250"/>
      <c r="ERL63" s="250"/>
      <c r="ERM63" s="250"/>
      <c r="ERN63" s="250"/>
      <c r="ERO63" s="250"/>
      <c r="ERP63" s="250"/>
      <c r="ERQ63" s="249"/>
      <c r="ERR63" s="250"/>
      <c r="ERS63" s="250"/>
      <c r="ERT63" s="250"/>
      <c r="ERU63" s="250"/>
      <c r="ERV63" s="250"/>
      <c r="ERW63" s="250"/>
      <c r="ERX63" s="250"/>
      <c r="ERY63" s="250"/>
      <c r="ERZ63" s="250"/>
      <c r="ESA63" s="250"/>
      <c r="ESB63" s="250"/>
      <c r="ESC63" s="249"/>
      <c r="ESD63" s="250"/>
      <c r="ESE63" s="250"/>
      <c r="ESF63" s="250"/>
      <c r="ESG63" s="250"/>
      <c r="ESH63" s="250"/>
      <c r="ESI63" s="250"/>
      <c r="ESJ63" s="250"/>
      <c r="ESK63" s="250"/>
      <c r="ESL63" s="250"/>
      <c r="ESM63" s="250"/>
      <c r="ESN63" s="250"/>
      <c r="ESO63" s="249"/>
      <c r="ESP63" s="250"/>
      <c r="ESQ63" s="250"/>
      <c r="ESR63" s="250"/>
      <c r="ESS63" s="250"/>
      <c r="EST63" s="250"/>
      <c r="ESU63" s="250"/>
      <c r="ESV63" s="250"/>
      <c r="ESW63" s="250"/>
      <c r="ESX63" s="250"/>
      <c r="ESY63" s="250"/>
      <c r="ESZ63" s="250"/>
      <c r="ETA63" s="249"/>
      <c r="ETB63" s="250"/>
      <c r="ETC63" s="250"/>
      <c r="ETD63" s="250"/>
      <c r="ETE63" s="250"/>
      <c r="ETF63" s="250"/>
      <c r="ETG63" s="250"/>
      <c r="ETH63" s="250"/>
      <c r="ETI63" s="250"/>
      <c r="ETJ63" s="250"/>
      <c r="ETK63" s="250"/>
      <c r="ETL63" s="250"/>
      <c r="ETM63" s="249"/>
      <c r="ETN63" s="250"/>
      <c r="ETO63" s="250"/>
      <c r="ETP63" s="250"/>
      <c r="ETQ63" s="250"/>
      <c r="ETR63" s="250"/>
      <c r="ETS63" s="250"/>
      <c r="ETT63" s="250"/>
      <c r="ETU63" s="250"/>
      <c r="ETV63" s="250"/>
      <c r="ETW63" s="250"/>
      <c r="ETX63" s="250"/>
      <c r="ETY63" s="249"/>
      <c r="ETZ63" s="250"/>
      <c r="EUA63" s="250"/>
      <c r="EUB63" s="250"/>
      <c r="EUC63" s="250"/>
      <c r="EUD63" s="250"/>
      <c r="EUE63" s="250"/>
      <c r="EUF63" s="250"/>
      <c r="EUG63" s="250"/>
      <c r="EUH63" s="250"/>
      <c r="EUI63" s="250"/>
      <c r="EUJ63" s="250"/>
      <c r="EUK63" s="249"/>
      <c r="EUL63" s="250"/>
      <c r="EUM63" s="250"/>
      <c r="EUN63" s="250"/>
      <c r="EUO63" s="250"/>
      <c r="EUP63" s="250"/>
      <c r="EUQ63" s="250"/>
      <c r="EUR63" s="250"/>
      <c r="EUS63" s="250"/>
      <c r="EUT63" s="250"/>
      <c r="EUU63" s="250"/>
      <c r="EUV63" s="250"/>
      <c r="EUW63" s="249"/>
      <c r="EUX63" s="250"/>
      <c r="EUY63" s="250"/>
      <c r="EUZ63" s="250"/>
      <c r="EVA63" s="250"/>
      <c r="EVB63" s="250"/>
      <c r="EVC63" s="250"/>
      <c r="EVD63" s="250"/>
      <c r="EVE63" s="250"/>
      <c r="EVF63" s="250"/>
      <c r="EVG63" s="250"/>
      <c r="EVH63" s="250"/>
      <c r="EVI63" s="249"/>
      <c r="EVJ63" s="250"/>
      <c r="EVK63" s="250"/>
      <c r="EVL63" s="250"/>
      <c r="EVM63" s="250"/>
      <c r="EVN63" s="250"/>
      <c r="EVO63" s="250"/>
      <c r="EVP63" s="250"/>
      <c r="EVQ63" s="250"/>
      <c r="EVR63" s="250"/>
      <c r="EVS63" s="250"/>
      <c r="EVT63" s="250"/>
      <c r="EVU63" s="249"/>
      <c r="EVV63" s="250"/>
      <c r="EVW63" s="250"/>
      <c r="EVX63" s="250"/>
      <c r="EVY63" s="250"/>
      <c r="EVZ63" s="250"/>
      <c r="EWA63" s="250"/>
      <c r="EWB63" s="250"/>
      <c r="EWC63" s="250"/>
      <c r="EWD63" s="250"/>
      <c r="EWE63" s="250"/>
      <c r="EWF63" s="250"/>
      <c r="EWG63" s="249"/>
      <c r="EWH63" s="250"/>
      <c r="EWI63" s="250"/>
      <c r="EWJ63" s="250"/>
      <c r="EWK63" s="250"/>
      <c r="EWL63" s="250"/>
      <c r="EWM63" s="250"/>
      <c r="EWN63" s="250"/>
      <c r="EWO63" s="250"/>
      <c r="EWP63" s="250"/>
      <c r="EWQ63" s="250"/>
      <c r="EWR63" s="250"/>
      <c r="EWS63" s="249"/>
      <c r="EWT63" s="250"/>
      <c r="EWU63" s="250"/>
      <c r="EWV63" s="250"/>
      <c r="EWW63" s="250"/>
      <c r="EWX63" s="250"/>
      <c r="EWY63" s="250"/>
      <c r="EWZ63" s="250"/>
      <c r="EXA63" s="250"/>
      <c r="EXB63" s="250"/>
      <c r="EXC63" s="250"/>
      <c r="EXD63" s="250"/>
      <c r="EXE63" s="249"/>
      <c r="EXF63" s="250"/>
      <c r="EXG63" s="250"/>
      <c r="EXH63" s="250"/>
      <c r="EXI63" s="250"/>
      <c r="EXJ63" s="250"/>
      <c r="EXK63" s="250"/>
      <c r="EXL63" s="250"/>
      <c r="EXM63" s="250"/>
      <c r="EXN63" s="250"/>
      <c r="EXO63" s="250"/>
      <c r="EXP63" s="250"/>
      <c r="EXQ63" s="249"/>
      <c r="EXR63" s="250"/>
      <c r="EXS63" s="250"/>
      <c r="EXT63" s="250"/>
      <c r="EXU63" s="250"/>
      <c r="EXV63" s="250"/>
      <c r="EXW63" s="250"/>
      <c r="EXX63" s="250"/>
      <c r="EXY63" s="250"/>
      <c r="EXZ63" s="250"/>
      <c r="EYA63" s="250"/>
      <c r="EYB63" s="250"/>
      <c r="EYC63" s="249"/>
      <c r="EYD63" s="250"/>
      <c r="EYE63" s="250"/>
      <c r="EYF63" s="250"/>
      <c r="EYG63" s="250"/>
      <c r="EYH63" s="250"/>
      <c r="EYI63" s="250"/>
      <c r="EYJ63" s="250"/>
      <c r="EYK63" s="250"/>
      <c r="EYL63" s="250"/>
      <c r="EYM63" s="250"/>
      <c r="EYN63" s="250"/>
      <c r="EYO63" s="249"/>
      <c r="EYP63" s="250"/>
      <c r="EYQ63" s="250"/>
      <c r="EYR63" s="250"/>
      <c r="EYS63" s="250"/>
      <c r="EYT63" s="250"/>
      <c r="EYU63" s="250"/>
      <c r="EYV63" s="250"/>
      <c r="EYW63" s="250"/>
      <c r="EYX63" s="250"/>
      <c r="EYY63" s="250"/>
      <c r="EYZ63" s="250"/>
      <c r="EZA63" s="249"/>
      <c r="EZB63" s="250"/>
      <c r="EZC63" s="250"/>
      <c r="EZD63" s="250"/>
      <c r="EZE63" s="250"/>
      <c r="EZF63" s="250"/>
      <c r="EZG63" s="250"/>
      <c r="EZH63" s="250"/>
      <c r="EZI63" s="250"/>
      <c r="EZJ63" s="250"/>
      <c r="EZK63" s="250"/>
      <c r="EZL63" s="250"/>
      <c r="EZM63" s="249"/>
      <c r="EZN63" s="250"/>
      <c r="EZO63" s="250"/>
      <c r="EZP63" s="250"/>
      <c r="EZQ63" s="250"/>
      <c r="EZR63" s="250"/>
      <c r="EZS63" s="250"/>
      <c r="EZT63" s="250"/>
      <c r="EZU63" s="250"/>
      <c r="EZV63" s="250"/>
      <c r="EZW63" s="250"/>
      <c r="EZX63" s="250"/>
      <c r="EZY63" s="249"/>
      <c r="EZZ63" s="250"/>
      <c r="FAA63" s="250"/>
      <c r="FAB63" s="250"/>
      <c r="FAC63" s="250"/>
      <c r="FAD63" s="250"/>
      <c r="FAE63" s="250"/>
      <c r="FAF63" s="250"/>
      <c r="FAG63" s="250"/>
      <c r="FAH63" s="250"/>
      <c r="FAI63" s="250"/>
      <c r="FAJ63" s="250"/>
      <c r="FAK63" s="249"/>
      <c r="FAL63" s="250"/>
      <c r="FAM63" s="250"/>
      <c r="FAN63" s="250"/>
      <c r="FAO63" s="250"/>
      <c r="FAP63" s="250"/>
      <c r="FAQ63" s="250"/>
      <c r="FAR63" s="250"/>
      <c r="FAS63" s="250"/>
      <c r="FAT63" s="250"/>
      <c r="FAU63" s="250"/>
      <c r="FAV63" s="250"/>
      <c r="FAW63" s="249"/>
      <c r="FAX63" s="250"/>
      <c r="FAY63" s="250"/>
      <c r="FAZ63" s="250"/>
      <c r="FBA63" s="250"/>
      <c r="FBB63" s="250"/>
      <c r="FBC63" s="250"/>
      <c r="FBD63" s="250"/>
      <c r="FBE63" s="250"/>
      <c r="FBF63" s="250"/>
      <c r="FBG63" s="250"/>
      <c r="FBH63" s="250"/>
      <c r="FBI63" s="249"/>
      <c r="FBJ63" s="250"/>
      <c r="FBK63" s="250"/>
      <c r="FBL63" s="250"/>
      <c r="FBM63" s="250"/>
      <c r="FBN63" s="250"/>
      <c r="FBO63" s="250"/>
      <c r="FBP63" s="250"/>
      <c r="FBQ63" s="250"/>
      <c r="FBR63" s="250"/>
      <c r="FBS63" s="250"/>
      <c r="FBT63" s="250"/>
      <c r="FBU63" s="249"/>
      <c r="FBV63" s="250"/>
      <c r="FBW63" s="250"/>
      <c r="FBX63" s="250"/>
      <c r="FBY63" s="250"/>
      <c r="FBZ63" s="250"/>
      <c r="FCA63" s="250"/>
      <c r="FCB63" s="250"/>
      <c r="FCC63" s="250"/>
      <c r="FCD63" s="250"/>
      <c r="FCE63" s="250"/>
      <c r="FCF63" s="250"/>
      <c r="FCG63" s="249"/>
      <c r="FCH63" s="250"/>
      <c r="FCI63" s="250"/>
      <c r="FCJ63" s="250"/>
      <c r="FCK63" s="250"/>
      <c r="FCL63" s="250"/>
      <c r="FCM63" s="250"/>
      <c r="FCN63" s="250"/>
      <c r="FCO63" s="250"/>
      <c r="FCP63" s="250"/>
      <c r="FCQ63" s="250"/>
      <c r="FCR63" s="250"/>
      <c r="FCS63" s="249"/>
      <c r="FCT63" s="250"/>
      <c r="FCU63" s="250"/>
      <c r="FCV63" s="250"/>
      <c r="FCW63" s="250"/>
      <c r="FCX63" s="250"/>
      <c r="FCY63" s="250"/>
      <c r="FCZ63" s="250"/>
      <c r="FDA63" s="250"/>
      <c r="FDB63" s="250"/>
      <c r="FDC63" s="250"/>
      <c r="FDD63" s="250"/>
      <c r="FDE63" s="249"/>
      <c r="FDF63" s="250"/>
      <c r="FDG63" s="250"/>
      <c r="FDH63" s="250"/>
      <c r="FDI63" s="250"/>
      <c r="FDJ63" s="250"/>
      <c r="FDK63" s="250"/>
      <c r="FDL63" s="250"/>
      <c r="FDM63" s="250"/>
      <c r="FDN63" s="250"/>
      <c r="FDO63" s="250"/>
      <c r="FDP63" s="250"/>
      <c r="FDQ63" s="249"/>
      <c r="FDR63" s="250"/>
      <c r="FDS63" s="250"/>
      <c r="FDT63" s="250"/>
      <c r="FDU63" s="250"/>
      <c r="FDV63" s="250"/>
      <c r="FDW63" s="250"/>
      <c r="FDX63" s="250"/>
      <c r="FDY63" s="250"/>
      <c r="FDZ63" s="250"/>
      <c r="FEA63" s="250"/>
      <c r="FEB63" s="250"/>
      <c r="FEC63" s="249"/>
      <c r="FED63" s="250"/>
      <c r="FEE63" s="250"/>
      <c r="FEF63" s="250"/>
      <c r="FEG63" s="250"/>
      <c r="FEH63" s="250"/>
      <c r="FEI63" s="250"/>
      <c r="FEJ63" s="250"/>
      <c r="FEK63" s="250"/>
      <c r="FEL63" s="250"/>
      <c r="FEM63" s="250"/>
      <c r="FEN63" s="250"/>
      <c r="FEO63" s="249"/>
      <c r="FEP63" s="250"/>
      <c r="FEQ63" s="250"/>
      <c r="FER63" s="250"/>
      <c r="FES63" s="250"/>
      <c r="FET63" s="250"/>
      <c r="FEU63" s="250"/>
      <c r="FEV63" s="250"/>
      <c r="FEW63" s="250"/>
      <c r="FEX63" s="250"/>
      <c r="FEY63" s="250"/>
      <c r="FEZ63" s="250"/>
      <c r="FFA63" s="249"/>
      <c r="FFB63" s="250"/>
      <c r="FFC63" s="250"/>
      <c r="FFD63" s="250"/>
      <c r="FFE63" s="250"/>
      <c r="FFF63" s="250"/>
      <c r="FFG63" s="250"/>
      <c r="FFH63" s="250"/>
      <c r="FFI63" s="250"/>
      <c r="FFJ63" s="250"/>
      <c r="FFK63" s="250"/>
      <c r="FFL63" s="250"/>
      <c r="FFM63" s="249"/>
      <c r="FFN63" s="250"/>
      <c r="FFO63" s="250"/>
      <c r="FFP63" s="250"/>
      <c r="FFQ63" s="250"/>
      <c r="FFR63" s="250"/>
      <c r="FFS63" s="250"/>
      <c r="FFT63" s="250"/>
      <c r="FFU63" s="250"/>
      <c r="FFV63" s="250"/>
      <c r="FFW63" s="250"/>
      <c r="FFX63" s="250"/>
      <c r="FFY63" s="249"/>
      <c r="FFZ63" s="250"/>
      <c r="FGA63" s="250"/>
      <c r="FGB63" s="250"/>
      <c r="FGC63" s="250"/>
      <c r="FGD63" s="250"/>
      <c r="FGE63" s="250"/>
      <c r="FGF63" s="250"/>
      <c r="FGG63" s="250"/>
      <c r="FGH63" s="250"/>
      <c r="FGI63" s="250"/>
      <c r="FGJ63" s="250"/>
      <c r="FGK63" s="249"/>
      <c r="FGL63" s="250"/>
      <c r="FGM63" s="250"/>
      <c r="FGN63" s="250"/>
      <c r="FGO63" s="250"/>
      <c r="FGP63" s="250"/>
      <c r="FGQ63" s="250"/>
      <c r="FGR63" s="250"/>
      <c r="FGS63" s="250"/>
      <c r="FGT63" s="250"/>
      <c r="FGU63" s="250"/>
      <c r="FGV63" s="250"/>
      <c r="FGW63" s="249"/>
      <c r="FGX63" s="250"/>
      <c r="FGY63" s="250"/>
      <c r="FGZ63" s="250"/>
      <c r="FHA63" s="250"/>
      <c r="FHB63" s="250"/>
      <c r="FHC63" s="250"/>
      <c r="FHD63" s="250"/>
      <c r="FHE63" s="250"/>
      <c r="FHF63" s="250"/>
      <c r="FHG63" s="250"/>
      <c r="FHH63" s="250"/>
      <c r="FHI63" s="249"/>
      <c r="FHJ63" s="250"/>
      <c r="FHK63" s="250"/>
      <c r="FHL63" s="250"/>
      <c r="FHM63" s="250"/>
      <c r="FHN63" s="250"/>
      <c r="FHO63" s="250"/>
      <c r="FHP63" s="250"/>
      <c r="FHQ63" s="250"/>
      <c r="FHR63" s="250"/>
      <c r="FHS63" s="250"/>
      <c r="FHT63" s="250"/>
      <c r="FHU63" s="249"/>
      <c r="FHV63" s="250"/>
      <c r="FHW63" s="250"/>
      <c r="FHX63" s="250"/>
      <c r="FHY63" s="250"/>
      <c r="FHZ63" s="250"/>
      <c r="FIA63" s="250"/>
      <c r="FIB63" s="250"/>
      <c r="FIC63" s="250"/>
      <c r="FID63" s="250"/>
      <c r="FIE63" s="250"/>
      <c r="FIF63" s="250"/>
      <c r="FIG63" s="249"/>
      <c r="FIH63" s="250"/>
      <c r="FII63" s="250"/>
      <c r="FIJ63" s="250"/>
      <c r="FIK63" s="250"/>
      <c r="FIL63" s="250"/>
      <c r="FIM63" s="250"/>
      <c r="FIN63" s="250"/>
      <c r="FIO63" s="250"/>
      <c r="FIP63" s="250"/>
      <c r="FIQ63" s="250"/>
      <c r="FIR63" s="250"/>
      <c r="FIS63" s="249"/>
      <c r="FIT63" s="250"/>
      <c r="FIU63" s="250"/>
      <c r="FIV63" s="250"/>
      <c r="FIW63" s="250"/>
      <c r="FIX63" s="250"/>
      <c r="FIY63" s="250"/>
      <c r="FIZ63" s="250"/>
      <c r="FJA63" s="250"/>
      <c r="FJB63" s="250"/>
      <c r="FJC63" s="250"/>
      <c r="FJD63" s="250"/>
      <c r="FJE63" s="249"/>
      <c r="FJF63" s="250"/>
      <c r="FJG63" s="250"/>
      <c r="FJH63" s="250"/>
      <c r="FJI63" s="250"/>
      <c r="FJJ63" s="250"/>
      <c r="FJK63" s="250"/>
      <c r="FJL63" s="250"/>
      <c r="FJM63" s="250"/>
      <c r="FJN63" s="250"/>
      <c r="FJO63" s="250"/>
      <c r="FJP63" s="250"/>
      <c r="FJQ63" s="249"/>
      <c r="FJR63" s="250"/>
      <c r="FJS63" s="250"/>
      <c r="FJT63" s="250"/>
      <c r="FJU63" s="250"/>
      <c r="FJV63" s="250"/>
      <c r="FJW63" s="250"/>
      <c r="FJX63" s="250"/>
      <c r="FJY63" s="250"/>
      <c r="FJZ63" s="250"/>
      <c r="FKA63" s="250"/>
      <c r="FKB63" s="250"/>
      <c r="FKC63" s="249"/>
      <c r="FKD63" s="250"/>
      <c r="FKE63" s="250"/>
      <c r="FKF63" s="250"/>
      <c r="FKG63" s="250"/>
      <c r="FKH63" s="250"/>
      <c r="FKI63" s="250"/>
      <c r="FKJ63" s="250"/>
      <c r="FKK63" s="250"/>
      <c r="FKL63" s="250"/>
      <c r="FKM63" s="250"/>
      <c r="FKN63" s="250"/>
      <c r="FKO63" s="249"/>
      <c r="FKP63" s="250"/>
      <c r="FKQ63" s="250"/>
      <c r="FKR63" s="250"/>
      <c r="FKS63" s="250"/>
      <c r="FKT63" s="250"/>
      <c r="FKU63" s="250"/>
      <c r="FKV63" s="250"/>
      <c r="FKW63" s="250"/>
      <c r="FKX63" s="250"/>
      <c r="FKY63" s="250"/>
      <c r="FKZ63" s="250"/>
      <c r="FLA63" s="249"/>
      <c r="FLB63" s="250"/>
      <c r="FLC63" s="250"/>
      <c r="FLD63" s="250"/>
      <c r="FLE63" s="250"/>
      <c r="FLF63" s="250"/>
      <c r="FLG63" s="250"/>
      <c r="FLH63" s="250"/>
      <c r="FLI63" s="250"/>
      <c r="FLJ63" s="250"/>
      <c r="FLK63" s="250"/>
      <c r="FLL63" s="250"/>
      <c r="FLM63" s="249"/>
      <c r="FLN63" s="250"/>
      <c r="FLO63" s="250"/>
      <c r="FLP63" s="250"/>
      <c r="FLQ63" s="250"/>
      <c r="FLR63" s="250"/>
      <c r="FLS63" s="250"/>
      <c r="FLT63" s="250"/>
      <c r="FLU63" s="250"/>
      <c r="FLV63" s="250"/>
      <c r="FLW63" s="250"/>
      <c r="FLX63" s="250"/>
      <c r="FLY63" s="249"/>
      <c r="FLZ63" s="250"/>
      <c r="FMA63" s="250"/>
      <c r="FMB63" s="250"/>
      <c r="FMC63" s="250"/>
      <c r="FMD63" s="250"/>
      <c r="FME63" s="250"/>
      <c r="FMF63" s="250"/>
      <c r="FMG63" s="250"/>
      <c r="FMH63" s="250"/>
      <c r="FMI63" s="250"/>
      <c r="FMJ63" s="250"/>
      <c r="FMK63" s="249"/>
      <c r="FML63" s="250"/>
      <c r="FMM63" s="250"/>
      <c r="FMN63" s="250"/>
      <c r="FMO63" s="250"/>
      <c r="FMP63" s="250"/>
      <c r="FMQ63" s="250"/>
      <c r="FMR63" s="250"/>
      <c r="FMS63" s="250"/>
      <c r="FMT63" s="250"/>
      <c r="FMU63" s="250"/>
      <c r="FMV63" s="250"/>
      <c r="FMW63" s="249"/>
      <c r="FMX63" s="250"/>
      <c r="FMY63" s="250"/>
      <c r="FMZ63" s="250"/>
      <c r="FNA63" s="250"/>
      <c r="FNB63" s="250"/>
      <c r="FNC63" s="250"/>
      <c r="FND63" s="250"/>
      <c r="FNE63" s="250"/>
      <c r="FNF63" s="250"/>
      <c r="FNG63" s="250"/>
      <c r="FNH63" s="250"/>
      <c r="FNI63" s="249"/>
      <c r="FNJ63" s="250"/>
      <c r="FNK63" s="250"/>
      <c r="FNL63" s="250"/>
      <c r="FNM63" s="250"/>
      <c r="FNN63" s="250"/>
      <c r="FNO63" s="250"/>
      <c r="FNP63" s="250"/>
      <c r="FNQ63" s="250"/>
      <c r="FNR63" s="250"/>
      <c r="FNS63" s="250"/>
      <c r="FNT63" s="250"/>
      <c r="FNU63" s="249"/>
      <c r="FNV63" s="250"/>
      <c r="FNW63" s="250"/>
      <c r="FNX63" s="250"/>
      <c r="FNY63" s="250"/>
      <c r="FNZ63" s="250"/>
      <c r="FOA63" s="250"/>
      <c r="FOB63" s="250"/>
      <c r="FOC63" s="250"/>
      <c r="FOD63" s="250"/>
      <c r="FOE63" s="250"/>
      <c r="FOF63" s="250"/>
      <c r="FOG63" s="249"/>
      <c r="FOH63" s="250"/>
      <c r="FOI63" s="250"/>
      <c r="FOJ63" s="250"/>
      <c r="FOK63" s="250"/>
      <c r="FOL63" s="250"/>
      <c r="FOM63" s="250"/>
      <c r="FON63" s="250"/>
      <c r="FOO63" s="250"/>
      <c r="FOP63" s="250"/>
      <c r="FOQ63" s="250"/>
      <c r="FOR63" s="250"/>
      <c r="FOS63" s="249"/>
      <c r="FOT63" s="250"/>
      <c r="FOU63" s="250"/>
      <c r="FOV63" s="250"/>
      <c r="FOW63" s="250"/>
      <c r="FOX63" s="250"/>
      <c r="FOY63" s="250"/>
      <c r="FOZ63" s="250"/>
      <c r="FPA63" s="250"/>
      <c r="FPB63" s="250"/>
      <c r="FPC63" s="250"/>
      <c r="FPD63" s="250"/>
      <c r="FPE63" s="249"/>
      <c r="FPF63" s="250"/>
      <c r="FPG63" s="250"/>
      <c r="FPH63" s="250"/>
      <c r="FPI63" s="250"/>
      <c r="FPJ63" s="250"/>
      <c r="FPK63" s="250"/>
      <c r="FPL63" s="250"/>
      <c r="FPM63" s="250"/>
      <c r="FPN63" s="250"/>
      <c r="FPO63" s="250"/>
      <c r="FPP63" s="250"/>
      <c r="FPQ63" s="249"/>
      <c r="FPR63" s="250"/>
      <c r="FPS63" s="250"/>
      <c r="FPT63" s="250"/>
      <c r="FPU63" s="250"/>
      <c r="FPV63" s="250"/>
      <c r="FPW63" s="250"/>
      <c r="FPX63" s="250"/>
      <c r="FPY63" s="250"/>
      <c r="FPZ63" s="250"/>
      <c r="FQA63" s="250"/>
      <c r="FQB63" s="250"/>
      <c r="FQC63" s="249"/>
      <c r="FQD63" s="250"/>
      <c r="FQE63" s="250"/>
      <c r="FQF63" s="250"/>
      <c r="FQG63" s="250"/>
      <c r="FQH63" s="250"/>
      <c r="FQI63" s="250"/>
      <c r="FQJ63" s="250"/>
      <c r="FQK63" s="250"/>
      <c r="FQL63" s="250"/>
      <c r="FQM63" s="250"/>
      <c r="FQN63" s="250"/>
      <c r="FQO63" s="249"/>
      <c r="FQP63" s="250"/>
      <c r="FQQ63" s="250"/>
      <c r="FQR63" s="250"/>
      <c r="FQS63" s="250"/>
      <c r="FQT63" s="250"/>
      <c r="FQU63" s="250"/>
      <c r="FQV63" s="250"/>
      <c r="FQW63" s="250"/>
      <c r="FQX63" s="250"/>
      <c r="FQY63" s="250"/>
      <c r="FQZ63" s="250"/>
      <c r="FRA63" s="249"/>
      <c r="FRB63" s="250"/>
      <c r="FRC63" s="250"/>
      <c r="FRD63" s="250"/>
      <c r="FRE63" s="250"/>
      <c r="FRF63" s="250"/>
      <c r="FRG63" s="250"/>
      <c r="FRH63" s="250"/>
      <c r="FRI63" s="250"/>
      <c r="FRJ63" s="250"/>
      <c r="FRK63" s="250"/>
      <c r="FRL63" s="250"/>
      <c r="FRM63" s="249"/>
      <c r="FRN63" s="250"/>
      <c r="FRO63" s="250"/>
      <c r="FRP63" s="250"/>
      <c r="FRQ63" s="250"/>
      <c r="FRR63" s="250"/>
      <c r="FRS63" s="250"/>
      <c r="FRT63" s="250"/>
      <c r="FRU63" s="250"/>
      <c r="FRV63" s="250"/>
      <c r="FRW63" s="250"/>
      <c r="FRX63" s="250"/>
      <c r="FRY63" s="249"/>
      <c r="FRZ63" s="250"/>
      <c r="FSA63" s="250"/>
      <c r="FSB63" s="250"/>
      <c r="FSC63" s="250"/>
      <c r="FSD63" s="250"/>
      <c r="FSE63" s="250"/>
      <c r="FSF63" s="250"/>
      <c r="FSG63" s="250"/>
      <c r="FSH63" s="250"/>
      <c r="FSI63" s="250"/>
      <c r="FSJ63" s="250"/>
      <c r="FSK63" s="249"/>
      <c r="FSL63" s="250"/>
      <c r="FSM63" s="250"/>
      <c r="FSN63" s="250"/>
      <c r="FSO63" s="250"/>
      <c r="FSP63" s="250"/>
      <c r="FSQ63" s="250"/>
      <c r="FSR63" s="250"/>
      <c r="FSS63" s="250"/>
      <c r="FST63" s="250"/>
      <c r="FSU63" s="250"/>
      <c r="FSV63" s="250"/>
      <c r="FSW63" s="249"/>
      <c r="FSX63" s="250"/>
      <c r="FSY63" s="250"/>
      <c r="FSZ63" s="250"/>
      <c r="FTA63" s="250"/>
      <c r="FTB63" s="250"/>
      <c r="FTC63" s="250"/>
      <c r="FTD63" s="250"/>
      <c r="FTE63" s="250"/>
      <c r="FTF63" s="250"/>
      <c r="FTG63" s="250"/>
      <c r="FTH63" s="250"/>
      <c r="FTI63" s="249"/>
      <c r="FTJ63" s="250"/>
      <c r="FTK63" s="250"/>
      <c r="FTL63" s="250"/>
      <c r="FTM63" s="250"/>
      <c r="FTN63" s="250"/>
      <c r="FTO63" s="250"/>
      <c r="FTP63" s="250"/>
      <c r="FTQ63" s="250"/>
      <c r="FTR63" s="250"/>
      <c r="FTS63" s="250"/>
      <c r="FTT63" s="250"/>
      <c r="FTU63" s="249"/>
      <c r="FTV63" s="250"/>
      <c r="FTW63" s="250"/>
      <c r="FTX63" s="250"/>
      <c r="FTY63" s="250"/>
      <c r="FTZ63" s="250"/>
      <c r="FUA63" s="250"/>
      <c r="FUB63" s="250"/>
      <c r="FUC63" s="250"/>
      <c r="FUD63" s="250"/>
      <c r="FUE63" s="250"/>
      <c r="FUF63" s="250"/>
      <c r="FUG63" s="249"/>
      <c r="FUH63" s="250"/>
      <c r="FUI63" s="250"/>
      <c r="FUJ63" s="250"/>
      <c r="FUK63" s="250"/>
      <c r="FUL63" s="250"/>
      <c r="FUM63" s="250"/>
      <c r="FUN63" s="250"/>
      <c r="FUO63" s="250"/>
      <c r="FUP63" s="250"/>
      <c r="FUQ63" s="250"/>
      <c r="FUR63" s="250"/>
      <c r="FUS63" s="249"/>
      <c r="FUT63" s="250"/>
      <c r="FUU63" s="250"/>
      <c r="FUV63" s="250"/>
      <c r="FUW63" s="250"/>
      <c r="FUX63" s="250"/>
      <c r="FUY63" s="250"/>
      <c r="FUZ63" s="250"/>
      <c r="FVA63" s="250"/>
      <c r="FVB63" s="250"/>
      <c r="FVC63" s="250"/>
      <c r="FVD63" s="250"/>
      <c r="FVE63" s="249"/>
      <c r="FVF63" s="250"/>
      <c r="FVG63" s="250"/>
      <c r="FVH63" s="250"/>
      <c r="FVI63" s="250"/>
      <c r="FVJ63" s="250"/>
      <c r="FVK63" s="250"/>
      <c r="FVL63" s="250"/>
      <c r="FVM63" s="250"/>
      <c r="FVN63" s="250"/>
      <c r="FVO63" s="250"/>
      <c r="FVP63" s="250"/>
      <c r="FVQ63" s="249"/>
      <c r="FVR63" s="250"/>
      <c r="FVS63" s="250"/>
      <c r="FVT63" s="250"/>
      <c r="FVU63" s="250"/>
      <c r="FVV63" s="250"/>
      <c r="FVW63" s="250"/>
      <c r="FVX63" s="250"/>
      <c r="FVY63" s="250"/>
      <c r="FVZ63" s="250"/>
      <c r="FWA63" s="250"/>
      <c r="FWB63" s="250"/>
      <c r="FWC63" s="249"/>
      <c r="FWD63" s="250"/>
      <c r="FWE63" s="250"/>
      <c r="FWF63" s="250"/>
      <c r="FWG63" s="250"/>
      <c r="FWH63" s="250"/>
      <c r="FWI63" s="250"/>
      <c r="FWJ63" s="250"/>
      <c r="FWK63" s="250"/>
      <c r="FWL63" s="250"/>
      <c r="FWM63" s="250"/>
      <c r="FWN63" s="250"/>
      <c r="FWO63" s="249"/>
      <c r="FWP63" s="250"/>
      <c r="FWQ63" s="250"/>
      <c r="FWR63" s="250"/>
      <c r="FWS63" s="250"/>
      <c r="FWT63" s="250"/>
      <c r="FWU63" s="250"/>
      <c r="FWV63" s="250"/>
      <c r="FWW63" s="250"/>
      <c r="FWX63" s="250"/>
      <c r="FWY63" s="250"/>
      <c r="FWZ63" s="250"/>
      <c r="FXA63" s="249"/>
      <c r="FXB63" s="250"/>
      <c r="FXC63" s="250"/>
      <c r="FXD63" s="250"/>
      <c r="FXE63" s="250"/>
      <c r="FXF63" s="250"/>
      <c r="FXG63" s="250"/>
      <c r="FXH63" s="250"/>
      <c r="FXI63" s="250"/>
      <c r="FXJ63" s="250"/>
      <c r="FXK63" s="250"/>
      <c r="FXL63" s="250"/>
      <c r="FXM63" s="249"/>
      <c r="FXN63" s="250"/>
      <c r="FXO63" s="250"/>
      <c r="FXP63" s="250"/>
      <c r="FXQ63" s="250"/>
      <c r="FXR63" s="250"/>
      <c r="FXS63" s="250"/>
      <c r="FXT63" s="250"/>
      <c r="FXU63" s="250"/>
      <c r="FXV63" s="250"/>
      <c r="FXW63" s="250"/>
      <c r="FXX63" s="250"/>
      <c r="FXY63" s="249"/>
      <c r="FXZ63" s="250"/>
      <c r="FYA63" s="250"/>
      <c r="FYB63" s="250"/>
      <c r="FYC63" s="250"/>
      <c r="FYD63" s="250"/>
      <c r="FYE63" s="250"/>
      <c r="FYF63" s="250"/>
      <c r="FYG63" s="250"/>
      <c r="FYH63" s="250"/>
      <c r="FYI63" s="250"/>
      <c r="FYJ63" s="250"/>
      <c r="FYK63" s="249"/>
      <c r="FYL63" s="250"/>
      <c r="FYM63" s="250"/>
      <c r="FYN63" s="250"/>
      <c r="FYO63" s="250"/>
      <c r="FYP63" s="250"/>
      <c r="FYQ63" s="250"/>
      <c r="FYR63" s="250"/>
      <c r="FYS63" s="250"/>
      <c r="FYT63" s="250"/>
      <c r="FYU63" s="250"/>
      <c r="FYV63" s="250"/>
      <c r="FYW63" s="249"/>
      <c r="FYX63" s="250"/>
      <c r="FYY63" s="250"/>
      <c r="FYZ63" s="250"/>
      <c r="FZA63" s="250"/>
      <c r="FZB63" s="250"/>
      <c r="FZC63" s="250"/>
      <c r="FZD63" s="250"/>
      <c r="FZE63" s="250"/>
      <c r="FZF63" s="250"/>
      <c r="FZG63" s="250"/>
      <c r="FZH63" s="250"/>
      <c r="FZI63" s="249"/>
      <c r="FZJ63" s="250"/>
      <c r="FZK63" s="250"/>
      <c r="FZL63" s="250"/>
      <c r="FZM63" s="250"/>
      <c r="FZN63" s="250"/>
      <c r="FZO63" s="250"/>
      <c r="FZP63" s="250"/>
      <c r="FZQ63" s="250"/>
      <c r="FZR63" s="250"/>
      <c r="FZS63" s="250"/>
      <c r="FZT63" s="250"/>
      <c r="FZU63" s="249"/>
      <c r="FZV63" s="250"/>
      <c r="FZW63" s="250"/>
      <c r="FZX63" s="250"/>
      <c r="FZY63" s="250"/>
      <c r="FZZ63" s="250"/>
      <c r="GAA63" s="250"/>
      <c r="GAB63" s="250"/>
      <c r="GAC63" s="250"/>
      <c r="GAD63" s="250"/>
      <c r="GAE63" s="250"/>
      <c r="GAF63" s="250"/>
      <c r="GAG63" s="249"/>
      <c r="GAH63" s="250"/>
      <c r="GAI63" s="250"/>
      <c r="GAJ63" s="250"/>
      <c r="GAK63" s="250"/>
      <c r="GAL63" s="250"/>
      <c r="GAM63" s="250"/>
      <c r="GAN63" s="250"/>
      <c r="GAO63" s="250"/>
      <c r="GAP63" s="250"/>
      <c r="GAQ63" s="250"/>
      <c r="GAR63" s="250"/>
      <c r="GAS63" s="249"/>
      <c r="GAT63" s="250"/>
      <c r="GAU63" s="250"/>
      <c r="GAV63" s="250"/>
      <c r="GAW63" s="250"/>
      <c r="GAX63" s="250"/>
      <c r="GAY63" s="250"/>
      <c r="GAZ63" s="250"/>
      <c r="GBA63" s="250"/>
      <c r="GBB63" s="250"/>
      <c r="GBC63" s="250"/>
      <c r="GBD63" s="250"/>
      <c r="GBE63" s="249"/>
      <c r="GBF63" s="250"/>
      <c r="GBG63" s="250"/>
      <c r="GBH63" s="250"/>
      <c r="GBI63" s="250"/>
      <c r="GBJ63" s="250"/>
      <c r="GBK63" s="250"/>
      <c r="GBL63" s="250"/>
      <c r="GBM63" s="250"/>
      <c r="GBN63" s="250"/>
      <c r="GBO63" s="250"/>
      <c r="GBP63" s="250"/>
      <c r="GBQ63" s="249"/>
      <c r="GBR63" s="250"/>
      <c r="GBS63" s="250"/>
      <c r="GBT63" s="250"/>
      <c r="GBU63" s="250"/>
      <c r="GBV63" s="250"/>
      <c r="GBW63" s="250"/>
      <c r="GBX63" s="250"/>
      <c r="GBY63" s="250"/>
      <c r="GBZ63" s="250"/>
      <c r="GCA63" s="250"/>
      <c r="GCB63" s="250"/>
      <c r="GCC63" s="249"/>
      <c r="GCD63" s="250"/>
      <c r="GCE63" s="250"/>
      <c r="GCF63" s="250"/>
      <c r="GCG63" s="250"/>
      <c r="GCH63" s="250"/>
      <c r="GCI63" s="250"/>
      <c r="GCJ63" s="250"/>
      <c r="GCK63" s="250"/>
      <c r="GCL63" s="250"/>
      <c r="GCM63" s="250"/>
      <c r="GCN63" s="250"/>
      <c r="GCO63" s="249"/>
      <c r="GCP63" s="250"/>
      <c r="GCQ63" s="250"/>
      <c r="GCR63" s="250"/>
      <c r="GCS63" s="250"/>
      <c r="GCT63" s="250"/>
      <c r="GCU63" s="250"/>
      <c r="GCV63" s="250"/>
      <c r="GCW63" s="250"/>
      <c r="GCX63" s="250"/>
      <c r="GCY63" s="250"/>
      <c r="GCZ63" s="250"/>
      <c r="GDA63" s="249"/>
      <c r="GDB63" s="250"/>
      <c r="GDC63" s="250"/>
      <c r="GDD63" s="250"/>
      <c r="GDE63" s="250"/>
      <c r="GDF63" s="250"/>
      <c r="GDG63" s="250"/>
      <c r="GDH63" s="250"/>
      <c r="GDI63" s="250"/>
      <c r="GDJ63" s="250"/>
      <c r="GDK63" s="250"/>
      <c r="GDL63" s="250"/>
      <c r="GDM63" s="249"/>
      <c r="GDN63" s="250"/>
      <c r="GDO63" s="250"/>
      <c r="GDP63" s="250"/>
      <c r="GDQ63" s="250"/>
      <c r="GDR63" s="250"/>
      <c r="GDS63" s="250"/>
      <c r="GDT63" s="250"/>
      <c r="GDU63" s="250"/>
      <c r="GDV63" s="250"/>
      <c r="GDW63" s="250"/>
      <c r="GDX63" s="250"/>
      <c r="GDY63" s="249"/>
      <c r="GDZ63" s="250"/>
      <c r="GEA63" s="250"/>
      <c r="GEB63" s="250"/>
      <c r="GEC63" s="250"/>
      <c r="GED63" s="250"/>
      <c r="GEE63" s="250"/>
      <c r="GEF63" s="250"/>
      <c r="GEG63" s="250"/>
      <c r="GEH63" s="250"/>
      <c r="GEI63" s="250"/>
      <c r="GEJ63" s="250"/>
      <c r="GEK63" s="249"/>
      <c r="GEL63" s="250"/>
      <c r="GEM63" s="250"/>
      <c r="GEN63" s="250"/>
      <c r="GEO63" s="250"/>
      <c r="GEP63" s="250"/>
      <c r="GEQ63" s="250"/>
      <c r="GER63" s="250"/>
      <c r="GES63" s="250"/>
      <c r="GET63" s="250"/>
      <c r="GEU63" s="250"/>
      <c r="GEV63" s="250"/>
      <c r="GEW63" s="249"/>
      <c r="GEX63" s="250"/>
      <c r="GEY63" s="250"/>
      <c r="GEZ63" s="250"/>
      <c r="GFA63" s="250"/>
      <c r="GFB63" s="250"/>
      <c r="GFC63" s="250"/>
      <c r="GFD63" s="250"/>
      <c r="GFE63" s="250"/>
      <c r="GFF63" s="250"/>
      <c r="GFG63" s="250"/>
      <c r="GFH63" s="250"/>
      <c r="GFI63" s="249"/>
      <c r="GFJ63" s="250"/>
      <c r="GFK63" s="250"/>
      <c r="GFL63" s="250"/>
      <c r="GFM63" s="250"/>
      <c r="GFN63" s="250"/>
      <c r="GFO63" s="250"/>
      <c r="GFP63" s="250"/>
      <c r="GFQ63" s="250"/>
      <c r="GFR63" s="250"/>
      <c r="GFS63" s="250"/>
      <c r="GFT63" s="250"/>
      <c r="GFU63" s="249"/>
      <c r="GFV63" s="250"/>
      <c r="GFW63" s="250"/>
      <c r="GFX63" s="250"/>
      <c r="GFY63" s="250"/>
      <c r="GFZ63" s="250"/>
      <c r="GGA63" s="250"/>
      <c r="GGB63" s="250"/>
      <c r="GGC63" s="250"/>
      <c r="GGD63" s="250"/>
      <c r="GGE63" s="250"/>
      <c r="GGF63" s="250"/>
      <c r="GGG63" s="249"/>
      <c r="GGH63" s="250"/>
      <c r="GGI63" s="250"/>
      <c r="GGJ63" s="250"/>
      <c r="GGK63" s="250"/>
      <c r="GGL63" s="250"/>
      <c r="GGM63" s="250"/>
      <c r="GGN63" s="250"/>
      <c r="GGO63" s="250"/>
      <c r="GGP63" s="250"/>
      <c r="GGQ63" s="250"/>
      <c r="GGR63" s="250"/>
      <c r="GGS63" s="249"/>
      <c r="GGT63" s="250"/>
      <c r="GGU63" s="250"/>
      <c r="GGV63" s="250"/>
      <c r="GGW63" s="250"/>
      <c r="GGX63" s="250"/>
      <c r="GGY63" s="250"/>
      <c r="GGZ63" s="250"/>
      <c r="GHA63" s="250"/>
      <c r="GHB63" s="250"/>
      <c r="GHC63" s="250"/>
      <c r="GHD63" s="250"/>
      <c r="GHE63" s="249"/>
      <c r="GHF63" s="250"/>
      <c r="GHG63" s="250"/>
      <c r="GHH63" s="250"/>
      <c r="GHI63" s="250"/>
      <c r="GHJ63" s="250"/>
      <c r="GHK63" s="250"/>
      <c r="GHL63" s="250"/>
      <c r="GHM63" s="250"/>
      <c r="GHN63" s="250"/>
      <c r="GHO63" s="250"/>
      <c r="GHP63" s="250"/>
      <c r="GHQ63" s="249"/>
      <c r="GHR63" s="250"/>
      <c r="GHS63" s="250"/>
      <c r="GHT63" s="250"/>
      <c r="GHU63" s="250"/>
      <c r="GHV63" s="250"/>
      <c r="GHW63" s="250"/>
      <c r="GHX63" s="250"/>
      <c r="GHY63" s="250"/>
      <c r="GHZ63" s="250"/>
      <c r="GIA63" s="250"/>
      <c r="GIB63" s="250"/>
      <c r="GIC63" s="249"/>
      <c r="GID63" s="250"/>
      <c r="GIE63" s="250"/>
      <c r="GIF63" s="250"/>
      <c r="GIG63" s="250"/>
      <c r="GIH63" s="250"/>
      <c r="GII63" s="250"/>
      <c r="GIJ63" s="250"/>
      <c r="GIK63" s="250"/>
      <c r="GIL63" s="250"/>
      <c r="GIM63" s="250"/>
      <c r="GIN63" s="250"/>
      <c r="GIO63" s="249"/>
      <c r="GIP63" s="250"/>
      <c r="GIQ63" s="250"/>
      <c r="GIR63" s="250"/>
      <c r="GIS63" s="250"/>
      <c r="GIT63" s="250"/>
      <c r="GIU63" s="250"/>
      <c r="GIV63" s="250"/>
      <c r="GIW63" s="250"/>
      <c r="GIX63" s="250"/>
      <c r="GIY63" s="250"/>
      <c r="GIZ63" s="250"/>
      <c r="GJA63" s="249"/>
      <c r="GJB63" s="250"/>
      <c r="GJC63" s="250"/>
      <c r="GJD63" s="250"/>
      <c r="GJE63" s="250"/>
      <c r="GJF63" s="250"/>
      <c r="GJG63" s="250"/>
      <c r="GJH63" s="250"/>
      <c r="GJI63" s="250"/>
      <c r="GJJ63" s="250"/>
      <c r="GJK63" s="250"/>
      <c r="GJL63" s="250"/>
      <c r="GJM63" s="249"/>
      <c r="GJN63" s="250"/>
      <c r="GJO63" s="250"/>
      <c r="GJP63" s="250"/>
      <c r="GJQ63" s="250"/>
      <c r="GJR63" s="250"/>
      <c r="GJS63" s="250"/>
      <c r="GJT63" s="250"/>
      <c r="GJU63" s="250"/>
      <c r="GJV63" s="250"/>
      <c r="GJW63" s="250"/>
      <c r="GJX63" s="250"/>
      <c r="GJY63" s="249"/>
      <c r="GJZ63" s="250"/>
      <c r="GKA63" s="250"/>
      <c r="GKB63" s="250"/>
      <c r="GKC63" s="250"/>
      <c r="GKD63" s="250"/>
      <c r="GKE63" s="250"/>
      <c r="GKF63" s="250"/>
      <c r="GKG63" s="250"/>
      <c r="GKH63" s="250"/>
      <c r="GKI63" s="250"/>
      <c r="GKJ63" s="250"/>
      <c r="GKK63" s="249"/>
      <c r="GKL63" s="250"/>
      <c r="GKM63" s="250"/>
      <c r="GKN63" s="250"/>
      <c r="GKO63" s="250"/>
      <c r="GKP63" s="250"/>
      <c r="GKQ63" s="250"/>
      <c r="GKR63" s="250"/>
      <c r="GKS63" s="250"/>
      <c r="GKT63" s="250"/>
      <c r="GKU63" s="250"/>
      <c r="GKV63" s="250"/>
      <c r="GKW63" s="249"/>
      <c r="GKX63" s="250"/>
      <c r="GKY63" s="250"/>
      <c r="GKZ63" s="250"/>
      <c r="GLA63" s="250"/>
      <c r="GLB63" s="250"/>
      <c r="GLC63" s="250"/>
      <c r="GLD63" s="250"/>
      <c r="GLE63" s="250"/>
      <c r="GLF63" s="250"/>
      <c r="GLG63" s="250"/>
      <c r="GLH63" s="250"/>
      <c r="GLI63" s="249"/>
      <c r="GLJ63" s="250"/>
      <c r="GLK63" s="250"/>
      <c r="GLL63" s="250"/>
      <c r="GLM63" s="250"/>
      <c r="GLN63" s="250"/>
      <c r="GLO63" s="250"/>
      <c r="GLP63" s="250"/>
      <c r="GLQ63" s="250"/>
      <c r="GLR63" s="250"/>
      <c r="GLS63" s="250"/>
      <c r="GLT63" s="250"/>
      <c r="GLU63" s="249"/>
      <c r="GLV63" s="250"/>
      <c r="GLW63" s="250"/>
      <c r="GLX63" s="250"/>
      <c r="GLY63" s="250"/>
      <c r="GLZ63" s="250"/>
      <c r="GMA63" s="250"/>
      <c r="GMB63" s="250"/>
      <c r="GMC63" s="250"/>
      <c r="GMD63" s="250"/>
      <c r="GME63" s="250"/>
      <c r="GMF63" s="250"/>
      <c r="GMG63" s="249"/>
      <c r="GMH63" s="250"/>
      <c r="GMI63" s="250"/>
      <c r="GMJ63" s="250"/>
      <c r="GMK63" s="250"/>
      <c r="GML63" s="250"/>
      <c r="GMM63" s="250"/>
      <c r="GMN63" s="250"/>
      <c r="GMO63" s="250"/>
      <c r="GMP63" s="250"/>
      <c r="GMQ63" s="250"/>
      <c r="GMR63" s="250"/>
      <c r="GMS63" s="249"/>
      <c r="GMT63" s="250"/>
      <c r="GMU63" s="250"/>
      <c r="GMV63" s="250"/>
      <c r="GMW63" s="250"/>
      <c r="GMX63" s="250"/>
      <c r="GMY63" s="250"/>
      <c r="GMZ63" s="250"/>
      <c r="GNA63" s="250"/>
      <c r="GNB63" s="250"/>
      <c r="GNC63" s="250"/>
      <c r="GND63" s="250"/>
      <c r="GNE63" s="249"/>
      <c r="GNF63" s="250"/>
      <c r="GNG63" s="250"/>
      <c r="GNH63" s="250"/>
      <c r="GNI63" s="250"/>
      <c r="GNJ63" s="250"/>
      <c r="GNK63" s="250"/>
      <c r="GNL63" s="250"/>
      <c r="GNM63" s="250"/>
      <c r="GNN63" s="250"/>
      <c r="GNO63" s="250"/>
      <c r="GNP63" s="250"/>
      <c r="GNQ63" s="249"/>
      <c r="GNR63" s="250"/>
      <c r="GNS63" s="250"/>
      <c r="GNT63" s="250"/>
      <c r="GNU63" s="250"/>
      <c r="GNV63" s="250"/>
      <c r="GNW63" s="250"/>
      <c r="GNX63" s="250"/>
      <c r="GNY63" s="250"/>
      <c r="GNZ63" s="250"/>
      <c r="GOA63" s="250"/>
      <c r="GOB63" s="250"/>
      <c r="GOC63" s="249"/>
      <c r="GOD63" s="250"/>
      <c r="GOE63" s="250"/>
      <c r="GOF63" s="250"/>
      <c r="GOG63" s="250"/>
      <c r="GOH63" s="250"/>
      <c r="GOI63" s="250"/>
      <c r="GOJ63" s="250"/>
      <c r="GOK63" s="250"/>
      <c r="GOL63" s="250"/>
      <c r="GOM63" s="250"/>
      <c r="GON63" s="250"/>
      <c r="GOO63" s="249"/>
      <c r="GOP63" s="250"/>
      <c r="GOQ63" s="250"/>
      <c r="GOR63" s="250"/>
      <c r="GOS63" s="250"/>
      <c r="GOT63" s="250"/>
      <c r="GOU63" s="250"/>
      <c r="GOV63" s="250"/>
      <c r="GOW63" s="250"/>
      <c r="GOX63" s="250"/>
      <c r="GOY63" s="250"/>
      <c r="GOZ63" s="250"/>
      <c r="GPA63" s="249"/>
      <c r="GPB63" s="250"/>
      <c r="GPC63" s="250"/>
      <c r="GPD63" s="250"/>
      <c r="GPE63" s="250"/>
      <c r="GPF63" s="250"/>
      <c r="GPG63" s="250"/>
      <c r="GPH63" s="250"/>
      <c r="GPI63" s="250"/>
      <c r="GPJ63" s="250"/>
      <c r="GPK63" s="250"/>
      <c r="GPL63" s="250"/>
      <c r="GPM63" s="249"/>
      <c r="GPN63" s="250"/>
      <c r="GPO63" s="250"/>
      <c r="GPP63" s="250"/>
      <c r="GPQ63" s="250"/>
      <c r="GPR63" s="250"/>
      <c r="GPS63" s="250"/>
      <c r="GPT63" s="250"/>
      <c r="GPU63" s="250"/>
      <c r="GPV63" s="250"/>
      <c r="GPW63" s="250"/>
      <c r="GPX63" s="250"/>
      <c r="GPY63" s="249"/>
      <c r="GPZ63" s="250"/>
      <c r="GQA63" s="250"/>
      <c r="GQB63" s="250"/>
      <c r="GQC63" s="250"/>
      <c r="GQD63" s="250"/>
      <c r="GQE63" s="250"/>
      <c r="GQF63" s="250"/>
      <c r="GQG63" s="250"/>
      <c r="GQH63" s="250"/>
      <c r="GQI63" s="250"/>
      <c r="GQJ63" s="250"/>
      <c r="GQK63" s="249"/>
      <c r="GQL63" s="250"/>
      <c r="GQM63" s="250"/>
      <c r="GQN63" s="250"/>
      <c r="GQO63" s="250"/>
      <c r="GQP63" s="250"/>
      <c r="GQQ63" s="250"/>
      <c r="GQR63" s="250"/>
      <c r="GQS63" s="250"/>
      <c r="GQT63" s="250"/>
      <c r="GQU63" s="250"/>
      <c r="GQV63" s="250"/>
      <c r="GQW63" s="249"/>
      <c r="GQX63" s="250"/>
      <c r="GQY63" s="250"/>
      <c r="GQZ63" s="250"/>
      <c r="GRA63" s="250"/>
      <c r="GRB63" s="250"/>
      <c r="GRC63" s="250"/>
      <c r="GRD63" s="250"/>
      <c r="GRE63" s="250"/>
      <c r="GRF63" s="250"/>
      <c r="GRG63" s="250"/>
      <c r="GRH63" s="250"/>
      <c r="GRI63" s="249"/>
      <c r="GRJ63" s="250"/>
      <c r="GRK63" s="250"/>
      <c r="GRL63" s="250"/>
      <c r="GRM63" s="250"/>
      <c r="GRN63" s="250"/>
      <c r="GRO63" s="250"/>
      <c r="GRP63" s="250"/>
      <c r="GRQ63" s="250"/>
      <c r="GRR63" s="250"/>
      <c r="GRS63" s="250"/>
      <c r="GRT63" s="250"/>
      <c r="GRU63" s="249"/>
      <c r="GRV63" s="250"/>
      <c r="GRW63" s="250"/>
      <c r="GRX63" s="250"/>
      <c r="GRY63" s="250"/>
      <c r="GRZ63" s="250"/>
      <c r="GSA63" s="250"/>
      <c r="GSB63" s="250"/>
      <c r="GSC63" s="250"/>
      <c r="GSD63" s="250"/>
      <c r="GSE63" s="250"/>
      <c r="GSF63" s="250"/>
      <c r="GSG63" s="249"/>
      <c r="GSH63" s="250"/>
      <c r="GSI63" s="250"/>
      <c r="GSJ63" s="250"/>
      <c r="GSK63" s="250"/>
      <c r="GSL63" s="250"/>
      <c r="GSM63" s="250"/>
      <c r="GSN63" s="250"/>
      <c r="GSO63" s="250"/>
      <c r="GSP63" s="250"/>
      <c r="GSQ63" s="250"/>
      <c r="GSR63" s="250"/>
      <c r="GSS63" s="249"/>
      <c r="GST63" s="250"/>
      <c r="GSU63" s="250"/>
      <c r="GSV63" s="250"/>
      <c r="GSW63" s="250"/>
      <c r="GSX63" s="250"/>
      <c r="GSY63" s="250"/>
      <c r="GSZ63" s="250"/>
      <c r="GTA63" s="250"/>
      <c r="GTB63" s="250"/>
      <c r="GTC63" s="250"/>
      <c r="GTD63" s="250"/>
      <c r="GTE63" s="249"/>
      <c r="GTF63" s="250"/>
      <c r="GTG63" s="250"/>
      <c r="GTH63" s="250"/>
      <c r="GTI63" s="250"/>
      <c r="GTJ63" s="250"/>
      <c r="GTK63" s="250"/>
      <c r="GTL63" s="250"/>
      <c r="GTM63" s="250"/>
      <c r="GTN63" s="250"/>
      <c r="GTO63" s="250"/>
      <c r="GTP63" s="250"/>
      <c r="GTQ63" s="249"/>
      <c r="GTR63" s="250"/>
      <c r="GTS63" s="250"/>
      <c r="GTT63" s="250"/>
      <c r="GTU63" s="250"/>
      <c r="GTV63" s="250"/>
      <c r="GTW63" s="250"/>
      <c r="GTX63" s="250"/>
      <c r="GTY63" s="250"/>
      <c r="GTZ63" s="250"/>
      <c r="GUA63" s="250"/>
      <c r="GUB63" s="250"/>
      <c r="GUC63" s="249"/>
      <c r="GUD63" s="250"/>
      <c r="GUE63" s="250"/>
      <c r="GUF63" s="250"/>
      <c r="GUG63" s="250"/>
      <c r="GUH63" s="250"/>
      <c r="GUI63" s="250"/>
      <c r="GUJ63" s="250"/>
      <c r="GUK63" s="250"/>
      <c r="GUL63" s="250"/>
      <c r="GUM63" s="250"/>
      <c r="GUN63" s="250"/>
      <c r="GUO63" s="249"/>
      <c r="GUP63" s="250"/>
      <c r="GUQ63" s="250"/>
      <c r="GUR63" s="250"/>
      <c r="GUS63" s="250"/>
      <c r="GUT63" s="250"/>
      <c r="GUU63" s="250"/>
      <c r="GUV63" s="250"/>
      <c r="GUW63" s="250"/>
      <c r="GUX63" s="250"/>
      <c r="GUY63" s="250"/>
      <c r="GUZ63" s="250"/>
      <c r="GVA63" s="249"/>
      <c r="GVB63" s="250"/>
      <c r="GVC63" s="250"/>
      <c r="GVD63" s="250"/>
      <c r="GVE63" s="250"/>
      <c r="GVF63" s="250"/>
      <c r="GVG63" s="250"/>
      <c r="GVH63" s="250"/>
      <c r="GVI63" s="250"/>
      <c r="GVJ63" s="250"/>
      <c r="GVK63" s="250"/>
      <c r="GVL63" s="250"/>
      <c r="GVM63" s="249"/>
      <c r="GVN63" s="250"/>
      <c r="GVO63" s="250"/>
      <c r="GVP63" s="250"/>
      <c r="GVQ63" s="250"/>
      <c r="GVR63" s="250"/>
      <c r="GVS63" s="250"/>
      <c r="GVT63" s="250"/>
      <c r="GVU63" s="250"/>
      <c r="GVV63" s="250"/>
      <c r="GVW63" s="250"/>
      <c r="GVX63" s="250"/>
      <c r="GVY63" s="249"/>
      <c r="GVZ63" s="250"/>
      <c r="GWA63" s="250"/>
      <c r="GWB63" s="250"/>
      <c r="GWC63" s="250"/>
      <c r="GWD63" s="250"/>
      <c r="GWE63" s="250"/>
      <c r="GWF63" s="250"/>
      <c r="GWG63" s="250"/>
      <c r="GWH63" s="250"/>
      <c r="GWI63" s="250"/>
      <c r="GWJ63" s="250"/>
      <c r="GWK63" s="249"/>
      <c r="GWL63" s="250"/>
      <c r="GWM63" s="250"/>
      <c r="GWN63" s="250"/>
      <c r="GWO63" s="250"/>
      <c r="GWP63" s="250"/>
      <c r="GWQ63" s="250"/>
      <c r="GWR63" s="250"/>
      <c r="GWS63" s="250"/>
      <c r="GWT63" s="250"/>
      <c r="GWU63" s="250"/>
      <c r="GWV63" s="250"/>
      <c r="GWW63" s="249"/>
      <c r="GWX63" s="250"/>
      <c r="GWY63" s="250"/>
      <c r="GWZ63" s="250"/>
      <c r="GXA63" s="250"/>
      <c r="GXB63" s="250"/>
      <c r="GXC63" s="250"/>
      <c r="GXD63" s="250"/>
      <c r="GXE63" s="250"/>
      <c r="GXF63" s="250"/>
      <c r="GXG63" s="250"/>
      <c r="GXH63" s="250"/>
      <c r="GXI63" s="249"/>
      <c r="GXJ63" s="250"/>
      <c r="GXK63" s="250"/>
      <c r="GXL63" s="250"/>
      <c r="GXM63" s="250"/>
      <c r="GXN63" s="250"/>
      <c r="GXO63" s="250"/>
      <c r="GXP63" s="250"/>
      <c r="GXQ63" s="250"/>
      <c r="GXR63" s="250"/>
      <c r="GXS63" s="250"/>
      <c r="GXT63" s="250"/>
      <c r="GXU63" s="249"/>
      <c r="GXV63" s="250"/>
      <c r="GXW63" s="250"/>
      <c r="GXX63" s="250"/>
      <c r="GXY63" s="250"/>
      <c r="GXZ63" s="250"/>
      <c r="GYA63" s="250"/>
      <c r="GYB63" s="250"/>
      <c r="GYC63" s="250"/>
      <c r="GYD63" s="250"/>
      <c r="GYE63" s="250"/>
      <c r="GYF63" s="250"/>
      <c r="GYG63" s="249"/>
      <c r="GYH63" s="250"/>
      <c r="GYI63" s="250"/>
      <c r="GYJ63" s="250"/>
      <c r="GYK63" s="250"/>
      <c r="GYL63" s="250"/>
      <c r="GYM63" s="250"/>
      <c r="GYN63" s="250"/>
      <c r="GYO63" s="250"/>
      <c r="GYP63" s="250"/>
      <c r="GYQ63" s="250"/>
      <c r="GYR63" s="250"/>
      <c r="GYS63" s="249"/>
      <c r="GYT63" s="250"/>
      <c r="GYU63" s="250"/>
      <c r="GYV63" s="250"/>
      <c r="GYW63" s="250"/>
      <c r="GYX63" s="250"/>
      <c r="GYY63" s="250"/>
      <c r="GYZ63" s="250"/>
      <c r="GZA63" s="250"/>
      <c r="GZB63" s="250"/>
      <c r="GZC63" s="250"/>
      <c r="GZD63" s="250"/>
      <c r="GZE63" s="249"/>
      <c r="GZF63" s="250"/>
      <c r="GZG63" s="250"/>
      <c r="GZH63" s="250"/>
      <c r="GZI63" s="250"/>
      <c r="GZJ63" s="250"/>
      <c r="GZK63" s="250"/>
      <c r="GZL63" s="250"/>
      <c r="GZM63" s="250"/>
      <c r="GZN63" s="250"/>
      <c r="GZO63" s="250"/>
      <c r="GZP63" s="250"/>
      <c r="GZQ63" s="249"/>
      <c r="GZR63" s="250"/>
      <c r="GZS63" s="250"/>
      <c r="GZT63" s="250"/>
      <c r="GZU63" s="250"/>
      <c r="GZV63" s="250"/>
      <c r="GZW63" s="250"/>
      <c r="GZX63" s="250"/>
      <c r="GZY63" s="250"/>
      <c r="GZZ63" s="250"/>
      <c r="HAA63" s="250"/>
      <c r="HAB63" s="250"/>
      <c r="HAC63" s="249"/>
      <c r="HAD63" s="250"/>
      <c r="HAE63" s="250"/>
      <c r="HAF63" s="250"/>
      <c r="HAG63" s="250"/>
      <c r="HAH63" s="250"/>
      <c r="HAI63" s="250"/>
      <c r="HAJ63" s="250"/>
      <c r="HAK63" s="250"/>
      <c r="HAL63" s="250"/>
      <c r="HAM63" s="250"/>
      <c r="HAN63" s="250"/>
      <c r="HAO63" s="249"/>
      <c r="HAP63" s="250"/>
      <c r="HAQ63" s="250"/>
      <c r="HAR63" s="250"/>
      <c r="HAS63" s="250"/>
      <c r="HAT63" s="250"/>
      <c r="HAU63" s="250"/>
      <c r="HAV63" s="250"/>
      <c r="HAW63" s="250"/>
      <c r="HAX63" s="250"/>
      <c r="HAY63" s="250"/>
      <c r="HAZ63" s="250"/>
      <c r="HBA63" s="249"/>
      <c r="HBB63" s="250"/>
      <c r="HBC63" s="250"/>
      <c r="HBD63" s="250"/>
      <c r="HBE63" s="250"/>
      <c r="HBF63" s="250"/>
      <c r="HBG63" s="250"/>
      <c r="HBH63" s="250"/>
      <c r="HBI63" s="250"/>
      <c r="HBJ63" s="250"/>
      <c r="HBK63" s="250"/>
      <c r="HBL63" s="250"/>
      <c r="HBM63" s="249"/>
      <c r="HBN63" s="250"/>
      <c r="HBO63" s="250"/>
      <c r="HBP63" s="250"/>
      <c r="HBQ63" s="250"/>
      <c r="HBR63" s="250"/>
      <c r="HBS63" s="250"/>
      <c r="HBT63" s="250"/>
      <c r="HBU63" s="250"/>
      <c r="HBV63" s="250"/>
      <c r="HBW63" s="250"/>
      <c r="HBX63" s="250"/>
      <c r="HBY63" s="249"/>
      <c r="HBZ63" s="250"/>
      <c r="HCA63" s="250"/>
      <c r="HCB63" s="250"/>
      <c r="HCC63" s="250"/>
      <c r="HCD63" s="250"/>
      <c r="HCE63" s="250"/>
      <c r="HCF63" s="250"/>
      <c r="HCG63" s="250"/>
      <c r="HCH63" s="250"/>
      <c r="HCI63" s="250"/>
      <c r="HCJ63" s="250"/>
      <c r="HCK63" s="249"/>
      <c r="HCL63" s="250"/>
      <c r="HCM63" s="250"/>
      <c r="HCN63" s="250"/>
      <c r="HCO63" s="250"/>
      <c r="HCP63" s="250"/>
      <c r="HCQ63" s="250"/>
      <c r="HCR63" s="250"/>
      <c r="HCS63" s="250"/>
      <c r="HCT63" s="250"/>
      <c r="HCU63" s="250"/>
      <c r="HCV63" s="250"/>
      <c r="HCW63" s="249"/>
      <c r="HCX63" s="250"/>
      <c r="HCY63" s="250"/>
      <c r="HCZ63" s="250"/>
      <c r="HDA63" s="250"/>
      <c r="HDB63" s="250"/>
      <c r="HDC63" s="250"/>
      <c r="HDD63" s="250"/>
      <c r="HDE63" s="250"/>
      <c r="HDF63" s="250"/>
      <c r="HDG63" s="250"/>
      <c r="HDH63" s="250"/>
      <c r="HDI63" s="249"/>
      <c r="HDJ63" s="250"/>
      <c r="HDK63" s="250"/>
      <c r="HDL63" s="250"/>
      <c r="HDM63" s="250"/>
      <c r="HDN63" s="250"/>
      <c r="HDO63" s="250"/>
      <c r="HDP63" s="250"/>
      <c r="HDQ63" s="250"/>
      <c r="HDR63" s="250"/>
      <c r="HDS63" s="250"/>
      <c r="HDT63" s="250"/>
      <c r="HDU63" s="249"/>
      <c r="HDV63" s="250"/>
      <c r="HDW63" s="250"/>
      <c r="HDX63" s="250"/>
      <c r="HDY63" s="250"/>
      <c r="HDZ63" s="250"/>
      <c r="HEA63" s="250"/>
      <c r="HEB63" s="250"/>
      <c r="HEC63" s="250"/>
      <c r="HED63" s="250"/>
      <c r="HEE63" s="250"/>
      <c r="HEF63" s="250"/>
      <c r="HEG63" s="249"/>
      <c r="HEH63" s="250"/>
      <c r="HEI63" s="250"/>
      <c r="HEJ63" s="250"/>
      <c r="HEK63" s="250"/>
      <c r="HEL63" s="250"/>
      <c r="HEM63" s="250"/>
      <c r="HEN63" s="250"/>
      <c r="HEO63" s="250"/>
      <c r="HEP63" s="250"/>
      <c r="HEQ63" s="250"/>
      <c r="HER63" s="250"/>
      <c r="HES63" s="249"/>
      <c r="HET63" s="250"/>
      <c r="HEU63" s="250"/>
      <c r="HEV63" s="250"/>
      <c r="HEW63" s="250"/>
      <c r="HEX63" s="250"/>
      <c r="HEY63" s="250"/>
      <c r="HEZ63" s="250"/>
      <c r="HFA63" s="250"/>
      <c r="HFB63" s="250"/>
      <c r="HFC63" s="250"/>
      <c r="HFD63" s="250"/>
      <c r="HFE63" s="249"/>
      <c r="HFF63" s="250"/>
      <c r="HFG63" s="250"/>
      <c r="HFH63" s="250"/>
      <c r="HFI63" s="250"/>
      <c r="HFJ63" s="250"/>
      <c r="HFK63" s="250"/>
      <c r="HFL63" s="250"/>
      <c r="HFM63" s="250"/>
      <c r="HFN63" s="250"/>
      <c r="HFO63" s="250"/>
      <c r="HFP63" s="250"/>
      <c r="HFQ63" s="249"/>
      <c r="HFR63" s="250"/>
      <c r="HFS63" s="250"/>
      <c r="HFT63" s="250"/>
      <c r="HFU63" s="250"/>
      <c r="HFV63" s="250"/>
      <c r="HFW63" s="250"/>
      <c r="HFX63" s="250"/>
      <c r="HFY63" s="250"/>
      <c r="HFZ63" s="250"/>
      <c r="HGA63" s="250"/>
      <c r="HGB63" s="250"/>
      <c r="HGC63" s="249"/>
      <c r="HGD63" s="250"/>
      <c r="HGE63" s="250"/>
      <c r="HGF63" s="250"/>
      <c r="HGG63" s="250"/>
      <c r="HGH63" s="250"/>
      <c r="HGI63" s="250"/>
      <c r="HGJ63" s="250"/>
      <c r="HGK63" s="250"/>
      <c r="HGL63" s="250"/>
      <c r="HGM63" s="250"/>
      <c r="HGN63" s="250"/>
      <c r="HGO63" s="249"/>
      <c r="HGP63" s="250"/>
      <c r="HGQ63" s="250"/>
      <c r="HGR63" s="250"/>
      <c r="HGS63" s="250"/>
      <c r="HGT63" s="250"/>
      <c r="HGU63" s="250"/>
      <c r="HGV63" s="250"/>
      <c r="HGW63" s="250"/>
      <c r="HGX63" s="250"/>
      <c r="HGY63" s="250"/>
      <c r="HGZ63" s="250"/>
      <c r="HHA63" s="249"/>
      <c r="HHB63" s="250"/>
      <c r="HHC63" s="250"/>
      <c r="HHD63" s="250"/>
      <c r="HHE63" s="250"/>
      <c r="HHF63" s="250"/>
      <c r="HHG63" s="250"/>
      <c r="HHH63" s="250"/>
      <c r="HHI63" s="250"/>
      <c r="HHJ63" s="250"/>
      <c r="HHK63" s="250"/>
      <c r="HHL63" s="250"/>
      <c r="HHM63" s="249"/>
      <c r="HHN63" s="250"/>
      <c r="HHO63" s="250"/>
      <c r="HHP63" s="250"/>
      <c r="HHQ63" s="250"/>
      <c r="HHR63" s="250"/>
      <c r="HHS63" s="250"/>
      <c r="HHT63" s="250"/>
      <c r="HHU63" s="250"/>
      <c r="HHV63" s="250"/>
      <c r="HHW63" s="250"/>
      <c r="HHX63" s="250"/>
      <c r="HHY63" s="249"/>
      <c r="HHZ63" s="250"/>
      <c r="HIA63" s="250"/>
      <c r="HIB63" s="250"/>
      <c r="HIC63" s="250"/>
      <c r="HID63" s="250"/>
      <c r="HIE63" s="250"/>
      <c r="HIF63" s="250"/>
      <c r="HIG63" s="250"/>
      <c r="HIH63" s="250"/>
      <c r="HII63" s="250"/>
      <c r="HIJ63" s="250"/>
      <c r="HIK63" s="249"/>
      <c r="HIL63" s="250"/>
      <c r="HIM63" s="250"/>
      <c r="HIN63" s="250"/>
      <c r="HIO63" s="250"/>
      <c r="HIP63" s="250"/>
      <c r="HIQ63" s="250"/>
      <c r="HIR63" s="250"/>
      <c r="HIS63" s="250"/>
      <c r="HIT63" s="250"/>
      <c r="HIU63" s="250"/>
      <c r="HIV63" s="250"/>
      <c r="HIW63" s="249"/>
      <c r="HIX63" s="250"/>
      <c r="HIY63" s="250"/>
      <c r="HIZ63" s="250"/>
      <c r="HJA63" s="250"/>
      <c r="HJB63" s="250"/>
      <c r="HJC63" s="250"/>
      <c r="HJD63" s="250"/>
      <c r="HJE63" s="250"/>
      <c r="HJF63" s="250"/>
      <c r="HJG63" s="250"/>
      <c r="HJH63" s="250"/>
      <c r="HJI63" s="249"/>
      <c r="HJJ63" s="250"/>
      <c r="HJK63" s="250"/>
      <c r="HJL63" s="250"/>
      <c r="HJM63" s="250"/>
      <c r="HJN63" s="250"/>
      <c r="HJO63" s="250"/>
      <c r="HJP63" s="250"/>
      <c r="HJQ63" s="250"/>
      <c r="HJR63" s="250"/>
      <c r="HJS63" s="250"/>
      <c r="HJT63" s="250"/>
      <c r="HJU63" s="249"/>
      <c r="HJV63" s="250"/>
      <c r="HJW63" s="250"/>
      <c r="HJX63" s="250"/>
      <c r="HJY63" s="250"/>
      <c r="HJZ63" s="250"/>
      <c r="HKA63" s="250"/>
      <c r="HKB63" s="250"/>
      <c r="HKC63" s="250"/>
      <c r="HKD63" s="250"/>
      <c r="HKE63" s="250"/>
      <c r="HKF63" s="250"/>
      <c r="HKG63" s="249"/>
      <c r="HKH63" s="250"/>
      <c r="HKI63" s="250"/>
      <c r="HKJ63" s="250"/>
      <c r="HKK63" s="250"/>
      <c r="HKL63" s="250"/>
      <c r="HKM63" s="250"/>
      <c r="HKN63" s="250"/>
      <c r="HKO63" s="250"/>
      <c r="HKP63" s="250"/>
      <c r="HKQ63" s="250"/>
      <c r="HKR63" s="250"/>
      <c r="HKS63" s="249"/>
      <c r="HKT63" s="250"/>
      <c r="HKU63" s="250"/>
      <c r="HKV63" s="250"/>
      <c r="HKW63" s="250"/>
      <c r="HKX63" s="250"/>
      <c r="HKY63" s="250"/>
      <c r="HKZ63" s="250"/>
      <c r="HLA63" s="250"/>
      <c r="HLB63" s="250"/>
      <c r="HLC63" s="250"/>
      <c r="HLD63" s="250"/>
      <c r="HLE63" s="249"/>
      <c r="HLF63" s="250"/>
      <c r="HLG63" s="250"/>
      <c r="HLH63" s="250"/>
      <c r="HLI63" s="250"/>
      <c r="HLJ63" s="250"/>
      <c r="HLK63" s="250"/>
      <c r="HLL63" s="250"/>
      <c r="HLM63" s="250"/>
      <c r="HLN63" s="250"/>
      <c r="HLO63" s="250"/>
      <c r="HLP63" s="250"/>
      <c r="HLQ63" s="249"/>
      <c r="HLR63" s="250"/>
      <c r="HLS63" s="250"/>
      <c r="HLT63" s="250"/>
      <c r="HLU63" s="250"/>
      <c r="HLV63" s="250"/>
      <c r="HLW63" s="250"/>
      <c r="HLX63" s="250"/>
      <c r="HLY63" s="250"/>
      <c r="HLZ63" s="250"/>
      <c r="HMA63" s="250"/>
      <c r="HMB63" s="250"/>
      <c r="HMC63" s="249"/>
      <c r="HMD63" s="250"/>
      <c r="HME63" s="250"/>
      <c r="HMF63" s="250"/>
      <c r="HMG63" s="250"/>
      <c r="HMH63" s="250"/>
      <c r="HMI63" s="250"/>
      <c r="HMJ63" s="250"/>
      <c r="HMK63" s="250"/>
      <c r="HML63" s="250"/>
      <c r="HMM63" s="250"/>
      <c r="HMN63" s="250"/>
      <c r="HMO63" s="249"/>
      <c r="HMP63" s="250"/>
      <c r="HMQ63" s="250"/>
      <c r="HMR63" s="250"/>
      <c r="HMS63" s="250"/>
      <c r="HMT63" s="250"/>
      <c r="HMU63" s="250"/>
      <c r="HMV63" s="250"/>
      <c r="HMW63" s="250"/>
      <c r="HMX63" s="250"/>
      <c r="HMY63" s="250"/>
      <c r="HMZ63" s="250"/>
      <c r="HNA63" s="249"/>
      <c r="HNB63" s="250"/>
      <c r="HNC63" s="250"/>
      <c r="HND63" s="250"/>
      <c r="HNE63" s="250"/>
      <c r="HNF63" s="250"/>
      <c r="HNG63" s="250"/>
      <c r="HNH63" s="250"/>
      <c r="HNI63" s="250"/>
      <c r="HNJ63" s="250"/>
      <c r="HNK63" s="250"/>
      <c r="HNL63" s="250"/>
      <c r="HNM63" s="249"/>
      <c r="HNN63" s="250"/>
      <c r="HNO63" s="250"/>
      <c r="HNP63" s="250"/>
      <c r="HNQ63" s="250"/>
      <c r="HNR63" s="250"/>
      <c r="HNS63" s="250"/>
      <c r="HNT63" s="250"/>
      <c r="HNU63" s="250"/>
      <c r="HNV63" s="250"/>
      <c r="HNW63" s="250"/>
      <c r="HNX63" s="250"/>
      <c r="HNY63" s="249"/>
      <c r="HNZ63" s="250"/>
      <c r="HOA63" s="250"/>
      <c r="HOB63" s="250"/>
      <c r="HOC63" s="250"/>
      <c r="HOD63" s="250"/>
      <c r="HOE63" s="250"/>
      <c r="HOF63" s="250"/>
      <c r="HOG63" s="250"/>
      <c r="HOH63" s="250"/>
      <c r="HOI63" s="250"/>
      <c r="HOJ63" s="250"/>
      <c r="HOK63" s="249"/>
      <c r="HOL63" s="250"/>
      <c r="HOM63" s="250"/>
      <c r="HON63" s="250"/>
      <c r="HOO63" s="250"/>
      <c r="HOP63" s="250"/>
      <c r="HOQ63" s="250"/>
      <c r="HOR63" s="250"/>
      <c r="HOS63" s="250"/>
      <c r="HOT63" s="250"/>
      <c r="HOU63" s="250"/>
      <c r="HOV63" s="250"/>
      <c r="HOW63" s="249"/>
      <c r="HOX63" s="250"/>
      <c r="HOY63" s="250"/>
      <c r="HOZ63" s="250"/>
      <c r="HPA63" s="250"/>
      <c r="HPB63" s="250"/>
      <c r="HPC63" s="250"/>
      <c r="HPD63" s="250"/>
      <c r="HPE63" s="250"/>
      <c r="HPF63" s="250"/>
      <c r="HPG63" s="250"/>
      <c r="HPH63" s="250"/>
      <c r="HPI63" s="249"/>
      <c r="HPJ63" s="250"/>
      <c r="HPK63" s="250"/>
      <c r="HPL63" s="250"/>
      <c r="HPM63" s="250"/>
      <c r="HPN63" s="250"/>
      <c r="HPO63" s="250"/>
      <c r="HPP63" s="250"/>
      <c r="HPQ63" s="250"/>
      <c r="HPR63" s="250"/>
      <c r="HPS63" s="250"/>
      <c r="HPT63" s="250"/>
      <c r="HPU63" s="249"/>
      <c r="HPV63" s="250"/>
      <c r="HPW63" s="250"/>
      <c r="HPX63" s="250"/>
      <c r="HPY63" s="250"/>
      <c r="HPZ63" s="250"/>
      <c r="HQA63" s="250"/>
      <c r="HQB63" s="250"/>
      <c r="HQC63" s="250"/>
      <c r="HQD63" s="250"/>
      <c r="HQE63" s="250"/>
      <c r="HQF63" s="250"/>
      <c r="HQG63" s="249"/>
      <c r="HQH63" s="250"/>
      <c r="HQI63" s="250"/>
      <c r="HQJ63" s="250"/>
      <c r="HQK63" s="250"/>
      <c r="HQL63" s="250"/>
      <c r="HQM63" s="250"/>
      <c r="HQN63" s="250"/>
      <c r="HQO63" s="250"/>
      <c r="HQP63" s="250"/>
      <c r="HQQ63" s="250"/>
      <c r="HQR63" s="250"/>
      <c r="HQS63" s="249"/>
      <c r="HQT63" s="250"/>
      <c r="HQU63" s="250"/>
      <c r="HQV63" s="250"/>
      <c r="HQW63" s="250"/>
      <c r="HQX63" s="250"/>
      <c r="HQY63" s="250"/>
      <c r="HQZ63" s="250"/>
      <c r="HRA63" s="250"/>
      <c r="HRB63" s="250"/>
      <c r="HRC63" s="250"/>
      <c r="HRD63" s="250"/>
      <c r="HRE63" s="249"/>
      <c r="HRF63" s="250"/>
      <c r="HRG63" s="250"/>
      <c r="HRH63" s="250"/>
      <c r="HRI63" s="250"/>
      <c r="HRJ63" s="250"/>
      <c r="HRK63" s="250"/>
      <c r="HRL63" s="250"/>
      <c r="HRM63" s="250"/>
      <c r="HRN63" s="250"/>
      <c r="HRO63" s="250"/>
      <c r="HRP63" s="250"/>
      <c r="HRQ63" s="249"/>
      <c r="HRR63" s="250"/>
      <c r="HRS63" s="250"/>
      <c r="HRT63" s="250"/>
      <c r="HRU63" s="250"/>
      <c r="HRV63" s="250"/>
      <c r="HRW63" s="250"/>
      <c r="HRX63" s="250"/>
      <c r="HRY63" s="250"/>
      <c r="HRZ63" s="250"/>
      <c r="HSA63" s="250"/>
      <c r="HSB63" s="250"/>
      <c r="HSC63" s="249"/>
      <c r="HSD63" s="250"/>
      <c r="HSE63" s="250"/>
      <c r="HSF63" s="250"/>
      <c r="HSG63" s="250"/>
      <c r="HSH63" s="250"/>
      <c r="HSI63" s="250"/>
      <c r="HSJ63" s="250"/>
      <c r="HSK63" s="250"/>
      <c r="HSL63" s="250"/>
      <c r="HSM63" s="250"/>
      <c r="HSN63" s="250"/>
      <c r="HSO63" s="249"/>
      <c r="HSP63" s="250"/>
      <c r="HSQ63" s="250"/>
      <c r="HSR63" s="250"/>
      <c r="HSS63" s="250"/>
      <c r="HST63" s="250"/>
      <c r="HSU63" s="250"/>
      <c r="HSV63" s="250"/>
      <c r="HSW63" s="250"/>
      <c r="HSX63" s="250"/>
      <c r="HSY63" s="250"/>
      <c r="HSZ63" s="250"/>
      <c r="HTA63" s="249"/>
      <c r="HTB63" s="250"/>
      <c r="HTC63" s="250"/>
      <c r="HTD63" s="250"/>
      <c r="HTE63" s="250"/>
      <c r="HTF63" s="250"/>
      <c r="HTG63" s="250"/>
      <c r="HTH63" s="250"/>
      <c r="HTI63" s="250"/>
      <c r="HTJ63" s="250"/>
      <c r="HTK63" s="250"/>
      <c r="HTL63" s="250"/>
      <c r="HTM63" s="249"/>
      <c r="HTN63" s="250"/>
      <c r="HTO63" s="250"/>
      <c r="HTP63" s="250"/>
      <c r="HTQ63" s="250"/>
      <c r="HTR63" s="250"/>
      <c r="HTS63" s="250"/>
      <c r="HTT63" s="250"/>
      <c r="HTU63" s="250"/>
      <c r="HTV63" s="250"/>
      <c r="HTW63" s="250"/>
      <c r="HTX63" s="250"/>
      <c r="HTY63" s="249"/>
      <c r="HTZ63" s="250"/>
      <c r="HUA63" s="250"/>
      <c r="HUB63" s="250"/>
      <c r="HUC63" s="250"/>
      <c r="HUD63" s="250"/>
      <c r="HUE63" s="250"/>
      <c r="HUF63" s="250"/>
      <c r="HUG63" s="250"/>
      <c r="HUH63" s="250"/>
      <c r="HUI63" s="250"/>
      <c r="HUJ63" s="250"/>
      <c r="HUK63" s="249"/>
      <c r="HUL63" s="250"/>
      <c r="HUM63" s="250"/>
      <c r="HUN63" s="250"/>
      <c r="HUO63" s="250"/>
      <c r="HUP63" s="250"/>
      <c r="HUQ63" s="250"/>
      <c r="HUR63" s="250"/>
      <c r="HUS63" s="250"/>
      <c r="HUT63" s="250"/>
      <c r="HUU63" s="250"/>
      <c r="HUV63" s="250"/>
      <c r="HUW63" s="249"/>
      <c r="HUX63" s="250"/>
      <c r="HUY63" s="250"/>
      <c r="HUZ63" s="250"/>
      <c r="HVA63" s="250"/>
      <c r="HVB63" s="250"/>
      <c r="HVC63" s="250"/>
      <c r="HVD63" s="250"/>
      <c r="HVE63" s="250"/>
      <c r="HVF63" s="250"/>
      <c r="HVG63" s="250"/>
      <c r="HVH63" s="250"/>
      <c r="HVI63" s="249"/>
      <c r="HVJ63" s="250"/>
      <c r="HVK63" s="250"/>
      <c r="HVL63" s="250"/>
      <c r="HVM63" s="250"/>
      <c r="HVN63" s="250"/>
      <c r="HVO63" s="250"/>
      <c r="HVP63" s="250"/>
      <c r="HVQ63" s="250"/>
      <c r="HVR63" s="250"/>
      <c r="HVS63" s="250"/>
      <c r="HVT63" s="250"/>
      <c r="HVU63" s="249"/>
      <c r="HVV63" s="250"/>
      <c r="HVW63" s="250"/>
      <c r="HVX63" s="250"/>
      <c r="HVY63" s="250"/>
      <c r="HVZ63" s="250"/>
      <c r="HWA63" s="250"/>
      <c r="HWB63" s="250"/>
      <c r="HWC63" s="250"/>
      <c r="HWD63" s="250"/>
      <c r="HWE63" s="250"/>
      <c r="HWF63" s="250"/>
      <c r="HWG63" s="249"/>
      <c r="HWH63" s="250"/>
      <c r="HWI63" s="250"/>
      <c r="HWJ63" s="250"/>
      <c r="HWK63" s="250"/>
      <c r="HWL63" s="250"/>
      <c r="HWM63" s="250"/>
      <c r="HWN63" s="250"/>
      <c r="HWO63" s="250"/>
      <c r="HWP63" s="250"/>
      <c r="HWQ63" s="250"/>
      <c r="HWR63" s="250"/>
      <c r="HWS63" s="249"/>
      <c r="HWT63" s="250"/>
      <c r="HWU63" s="250"/>
      <c r="HWV63" s="250"/>
      <c r="HWW63" s="250"/>
      <c r="HWX63" s="250"/>
      <c r="HWY63" s="250"/>
      <c r="HWZ63" s="250"/>
      <c r="HXA63" s="250"/>
      <c r="HXB63" s="250"/>
      <c r="HXC63" s="250"/>
      <c r="HXD63" s="250"/>
      <c r="HXE63" s="249"/>
      <c r="HXF63" s="250"/>
      <c r="HXG63" s="250"/>
      <c r="HXH63" s="250"/>
      <c r="HXI63" s="250"/>
      <c r="HXJ63" s="250"/>
      <c r="HXK63" s="250"/>
      <c r="HXL63" s="250"/>
      <c r="HXM63" s="250"/>
      <c r="HXN63" s="250"/>
      <c r="HXO63" s="250"/>
      <c r="HXP63" s="250"/>
      <c r="HXQ63" s="249"/>
      <c r="HXR63" s="250"/>
      <c r="HXS63" s="250"/>
      <c r="HXT63" s="250"/>
      <c r="HXU63" s="250"/>
      <c r="HXV63" s="250"/>
      <c r="HXW63" s="250"/>
      <c r="HXX63" s="250"/>
      <c r="HXY63" s="250"/>
      <c r="HXZ63" s="250"/>
      <c r="HYA63" s="250"/>
      <c r="HYB63" s="250"/>
      <c r="HYC63" s="249"/>
      <c r="HYD63" s="250"/>
      <c r="HYE63" s="250"/>
      <c r="HYF63" s="250"/>
      <c r="HYG63" s="250"/>
      <c r="HYH63" s="250"/>
      <c r="HYI63" s="250"/>
      <c r="HYJ63" s="250"/>
      <c r="HYK63" s="250"/>
      <c r="HYL63" s="250"/>
      <c r="HYM63" s="250"/>
      <c r="HYN63" s="250"/>
      <c r="HYO63" s="249"/>
      <c r="HYP63" s="250"/>
      <c r="HYQ63" s="250"/>
      <c r="HYR63" s="250"/>
      <c r="HYS63" s="250"/>
      <c r="HYT63" s="250"/>
      <c r="HYU63" s="250"/>
      <c r="HYV63" s="250"/>
      <c r="HYW63" s="250"/>
      <c r="HYX63" s="250"/>
      <c r="HYY63" s="250"/>
      <c r="HYZ63" s="250"/>
      <c r="HZA63" s="249"/>
      <c r="HZB63" s="250"/>
      <c r="HZC63" s="250"/>
      <c r="HZD63" s="250"/>
      <c r="HZE63" s="250"/>
      <c r="HZF63" s="250"/>
      <c r="HZG63" s="250"/>
      <c r="HZH63" s="250"/>
      <c r="HZI63" s="250"/>
      <c r="HZJ63" s="250"/>
      <c r="HZK63" s="250"/>
      <c r="HZL63" s="250"/>
      <c r="HZM63" s="249"/>
      <c r="HZN63" s="250"/>
      <c r="HZO63" s="250"/>
      <c r="HZP63" s="250"/>
      <c r="HZQ63" s="250"/>
      <c r="HZR63" s="250"/>
      <c r="HZS63" s="250"/>
      <c r="HZT63" s="250"/>
      <c r="HZU63" s="250"/>
      <c r="HZV63" s="250"/>
      <c r="HZW63" s="250"/>
      <c r="HZX63" s="250"/>
      <c r="HZY63" s="249"/>
      <c r="HZZ63" s="250"/>
      <c r="IAA63" s="250"/>
      <c r="IAB63" s="250"/>
      <c r="IAC63" s="250"/>
      <c r="IAD63" s="250"/>
      <c r="IAE63" s="250"/>
      <c r="IAF63" s="250"/>
      <c r="IAG63" s="250"/>
      <c r="IAH63" s="250"/>
      <c r="IAI63" s="250"/>
      <c r="IAJ63" s="250"/>
      <c r="IAK63" s="249"/>
      <c r="IAL63" s="250"/>
      <c r="IAM63" s="250"/>
      <c r="IAN63" s="250"/>
      <c r="IAO63" s="250"/>
      <c r="IAP63" s="250"/>
      <c r="IAQ63" s="250"/>
      <c r="IAR63" s="250"/>
      <c r="IAS63" s="250"/>
      <c r="IAT63" s="250"/>
      <c r="IAU63" s="250"/>
      <c r="IAV63" s="250"/>
      <c r="IAW63" s="249"/>
      <c r="IAX63" s="250"/>
      <c r="IAY63" s="250"/>
      <c r="IAZ63" s="250"/>
      <c r="IBA63" s="250"/>
      <c r="IBB63" s="250"/>
      <c r="IBC63" s="250"/>
      <c r="IBD63" s="250"/>
      <c r="IBE63" s="250"/>
      <c r="IBF63" s="250"/>
      <c r="IBG63" s="250"/>
      <c r="IBH63" s="250"/>
      <c r="IBI63" s="249"/>
      <c r="IBJ63" s="250"/>
      <c r="IBK63" s="250"/>
      <c r="IBL63" s="250"/>
      <c r="IBM63" s="250"/>
      <c r="IBN63" s="250"/>
      <c r="IBO63" s="250"/>
      <c r="IBP63" s="250"/>
      <c r="IBQ63" s="250"/>
      <c r="IBR63" s="250"/>
      <c r="IBS63" s="250"/>
      <c r="IBT63" s="250"/>
      <c r="IBU63" s="249"/>
      <c r="IBV63" s="250"/>
      <c r="IBW63" s="250"/>
      <c r="IBX63" s="250"/>
      <c r="IBY63" s="250"/>
      <c r="IBZ63" s="250"/>
      <c r="ICA63" s="250"/>
      <c r="ICB63" s="250"/>
      <c r="ICC63" s="250"/>
      <c r="ICD63" s="250"/>
      <c r="ICE63" s="250"/>
      <c r="ICF63" s="250"/>
      <c r="ICG63" s="249"/>
      <c r="ICH63" s="250"/>
      <c r="ICI63" s="250"/>
      <c r="ICJ63" s="250"/>
      <c r="ICK63" s="250"/>
      <c r="ICL63" s="250"/>
      <c r="ICM63" s="250"/>
      <c r="ICN63" s="250"/>
      <c r="ICO63" s="250"/>
      <c r="ICP63" s="250"/>
      <c r="ICQ63" s="250"/>
      <c r="ICR63" s="250"/>
      <c r="ICS63" s="249"/>
      <c r="ICT63" s="250"/>
      <c r="ICU63" s="250"/>
      <c r="ICV63" s="250"/>
      <c r="ICW63" s="250"/>
      <c r="ICX63" s="250"/>
      <c r="ICY63" s="250"/>
      <c r="ICZ63" s="250"/>
      <c r="IDA63" s="250"/>
      <c r="IDB63" s="250"/>
      <c r="IDC63" s="250"/>
      <c r="IDD63" s="250"/>
      <c r="IDE63" s="249"/>
      <c r="IDF63" s="250"/>
      <c r="IDG63" s="250"/>
      <c r="IDH63" s="250"/>
      <c r="IDI63" s="250"/>
      <c r="IDJ63" s="250"/>
      <c r="IDK63" s="250"/>
      <c r="IDL63" s="250"/>
      <c r="IDM63" s="250"/>
      <c r="IDN63" s="250"/>
      <c r="IDO63" s="250"/>
      <c r="IDP63" s="250"/>
      <c r="IDQ63" s="249"/>
      <c r="IDR63" s="250"/>
      <c r="IDS63" s="250"/>
      <c r="IDT63" s="250"/>
      <c r="IDU63" s="250"/>
      <c r="IDV63" s="250"/>
      <c r="IDW63" s="250"/>
      <c r="IDX63" s="250"/>
      <c r="IDY63" s="250"/>
      <c r="IDZ63" s="250"/>
      <c r="IEA63" s="250"/>
      <c r="IEB63" s="250"/>
      <c r="IEC63" s="249"/>
      <c r="IED63" s="250"/>
      <c r="IEE63" s="250"/>
      <c r="IEF63" s="250"/>
      <c r="IEG63" s="250"/>
      <c r="IEH63" s="250"/>
      <c r="IEI63" s="250"/>
      <c r="IEJ63" s="250"/>
      <c r="IEK63" s="250"/>
      <c r="IEL63" s="250"/>
      <c r="IEM63" s="250"/>
      <c r="IEN63" s="250"/>
      <c r="IEO63" s="249"/>
      <c r="IEP63" s="250"/>
      <c r="IEQ63" s="250"/>
      <c r="IER63" s="250"/>
      <c r="IES63" s="250"/>
      <c r="IET63" s="250"/>
      <c r="IEU63" s="250"/>
      <c r="IEV63" s="250"/>
      <c r="IEW63" s="250"/>
      <c r="IEX63" s="250"/>
      <c r="IEY63" s="250"/>
      <c r="IEZ63" s="250"/>
      <c r="IFA63" s="249"/>
      <c r="IFB63" s="250"/>
      <c r="IFC63" s="250"/>
      <c r="IFD63" s="250"/>
      <c r="IFE63" s="250"/>
      <c r="IFF63" s="250"/>
      <c r="IFG63" s="250"/>
      <c r="IFH63" s="250"/>
      <c r="IFI63" s="250"/>
      <c r="IFJ63" s="250"/>
      <c r="IFK63" s="250"/>
      <c r="IFL63" s="250"/>
      <c r="IFM63" s="249"/>
      <c r="IFN63" s="250"/>
      <c r="IFO63" s="250"/>
      <c r="IFP63" s="250"/>
      <c r="IFQ63" s="250"/>
      <c r="IFR63" s="250"/>
      <c r="IFS63" s="250"/>
      <c r="IFT63" s="250"/>
      <c r="IFU63" s="250"/>
      <c r="IFV63" s="250"/>
      <c r="IFW63" s="250"/>
      <c r="IFX63" s="250"/>
      <c r="IFY63" s="249"/>
      <c r="IFZ63" s="250"/>
      <c r="IGA63" s="250"/>
      <c r="IGB63" s="250"/>
      <c r="IGC63" s="250"/>
      <c r="IGD63" s="250"/>
      <c r="IGE63" s="250"/>
      <c r="IGF63" s="250"/>
      <c r="IGG63" s="250"/>
      <c r="IGH63" s="250"/>
      <c r="IGI63" s="250"/>
      <c r="IGJ63" s="250"/>
      <c r="IGK63" s="249"/>
      <c r="IGL63" s="250"/>
      <c r="IGM63" s="250"/>
      <c r="IGN63" s="250"/>
      <c r="IGO63" s="250"/>
      <c r="IGP63" s="250"/>
      <c r="IGQ63" s="250"/>
      <c r="IGR63" s="250"/>
      <c r="IGS63" s="250"/>
      <c r="IGT63" s="250"/>
      <c r="IGU63" s="250"/>
      <c r="IGV63" s="250"/>
      <c r="IGW63" s="249"/>
      <c r="IGX63" s="250"/>
      <c r="IGY63" s="250"/>
      <c r="IGZ63" s="250"/>
      <c r="IHA63" s="250"/>
      <c r="IHB63" s="250"/>
      <c r="IHC63" s="250"/>
      <c r="IHD63" s="250"/>
      <c r="IHE63" s="250"/>
      <c r="IHF63" s="250"/>
      <c r="IHG63" s="250"/>
      <c r="IHH63" s="250"/>
      <c r="IHI63" s="249"/>
      <c r="IHJ63" s="250"/>
      <c r="IHK63" s="250"/>
      <c r="IHL63" s="250"/>
      <c r="IHM63" s="250"/>
      <c r="IHN63" s="250"/>
      <c r="IHO63" s="250"/>
      <c r="IHP63" s="250"/>
      <c r="IHQ63" s="250"/>
      <c r="IHR63" s="250"/>
      <c r="IHS63" s="250"/>
      <c r="IHT63" s="250"/>
      <c r="IHU63" s="249"/>
      <c r="IHV63" s="250"/>
      <c r="IHW63" s="250"/>
      <c r="IHX63" s="250"/>
      <c r="IHY63" s="250"/>
      <c r="IHZ63" s="250"/>
      <c r="IIA63" s="250"/>
      <c r="IIB63" s="250"/>
      <c r="IIC63" s="250"/>
      <c r="IID63" s="250"/>
      <c r="IIE63" s="250"/>
      <c r="IIF63" s="250"/>
      <c r="IIG63" s="249"/>
      <c r="IIH63" s="250"/>
      <c r="III63" s="250"/>
      <c r="IIJ63" s="250"/>
      <c r="IIK63" s="250"/>
      <c r="IIL63" s="250"/>
      <c r="IIM63" s="250"/>
      <c r="IIN63" s="250"/>
      <c r="IIO63" s="250"/>
      <c r="IIP63" s="250"/>
      <c r="IIQ63" s="250"/>
      <c r="IIR63" s="250"/>
      <c r="IIS63" s="249"/>
      <c r="IIT63" s="250"/>
      <c r="IIU63" s="250"/>
      <c r="IIV63" s="250"/>
      <c r="IIW63" s="250"/>
      <c r="IIX63" s="250"/>
      <c r="IIY63" s="250"/>
      <c r="IIZ63" s="250"/>
      <c r="IJA63" s="250"/>
      <c r="IJB63" s="250"/>
      <c r="IJC63" s="250"/>
      <c r="IJD63" s="250"/>
      <c r="IJE63" s="249"/>
      <c r="IJF63" s="250"/>
      <c r="IJG63" s="250"/>
      <c r="IJH63" s="250"/>
      <c r="IJI63" s="250"/>
      <c r="IJJ63" s="250"/>
      <c r="IJK63" s="250"/>
      <c r="IJL63" s="250"/>
      <c r="IJM63" s="250"/>
      <c r="IJN63" s="250"/>
      <c r="IJO63" s="250"/>
      <c r="IJP63" s="250"/>
      <c r="IJQ63" s="249"/>
      <c r="IJR63" s="250"/>
      <c r="IJS63" s="250"/>
      <c r="IJT63" s="250"/>
      <c r="IJU63" s="250"/>
      <c r="IJV63" s="250"/>
      <c r="IJW63" s="250"/>
      <c r="IJX63" s="250"/>
      <c r="IJY63" s="250"/>
      <c r="IJZ63" s="250"/>
      <c r="IKA63" s="250"/>
      <c r="IKB63" s="250"/>
      <c r="IKC63" s="249"/>
      <c r="IKD63" s="250"/>
      <c r="IKE63" s="250"/>
      <c r="IKF63" s="250"/>
      <c r="IKG63" s="250"/>
      <c r="IKH63" s="250"/>
      <c r="IKI63" s="250"/>
      <c r="IKJ63" s="250"/>
      <c r="IKK63" s="250"/>
      <c r="IKL63" s="250"/>
      <c r="IKM63" s="250"/>
      <c r="IKN63" s="250"/>
      <c r="IKO63" s="249"/>
      <c r="IKP63" s="250"/>
      <c r="IKQ63" s="250"/>
      <c r="IKR63" s="250"/>
      <c r="IKS63" s="250"/>
      <c r="IKT63" s="250"/>
      <c r="IKU63" s="250"/>
      <c r="IKV63" s="250"/>
      <c r="IKW63" s="250"/>
      <c r="IKX63" s="250"/>
      <c r="IKY63" s="250"/>
      <c r="IKZ63" s="250"/>
      <c r="ILA63" s="249"/>
      <c r="ILB63" s="250"/>
      <c r="ILC63" s="250"/>
      <c r="ILD63" s="250"/>
      <c r="ILE63" s="250"/>
      <c r="ILF63" s="250"/>
      <c r="ILG63" s="250"/>
      <c r="ILH63" s="250"/>
      <c r="ILI63" s="250"/>
      <c r="ILJ63" s="250"/>
      <c r="ILK63" s="250"/>
      <c r="ILL63" s="250"/>
      <c r="ILM63" s="249"/>
      <c r="ILN63" s="250"/>
      <c r="ILO63" s="250"/>
      <c r="ILP63" s="250"/>
      <c r="ILQ63" s="250"/>
      <c r="ILR63" s="250"/>
      <c r="ILS63" s="250"/>
      <c r="ILT63" s="250"/>
      <c r="ILU63" s="250"/>
      <c r="ILV63" s="250"/>
      <c r="ILW63" s="250"/>
      <c r="ILX63" s="250"/>
      <c r="ILY63" s="249"/>
      <c r="ILZ63" s="250"/>
      <c r="IMA63" s="250"/>
      <c r="IMB63" s="250"/>
      <c r="IMC63" s="250"/>
      <c r="IMD63" s="250"/>
      <c r="IME63" s="250"/>
      <c r="IMF63" s="250"/>
      <c r="IMG63" s="250"/>
      <c r="IMH63" s="250"/>
      <c r="IMI63" s="250"/>
      <c r="IMJ63" s="250"/>
      <c r="IMK63" s="249"/>
      <c r="IML63" s="250"/>
      <c r="IMM63" s="250"/>
      <c r="IMN63" s="250"/>
      <c r="IMO63" s="250"/>
      <c r="IMP63" s="250"/>
      <c r="IMQ63" s="250"/>
      <c r="IMR63" s="250"/>
      <c r="IMS63" s="250"/>
      <c r="IMT63" s="250"/>
      <c r="IMU63" s="250"/>
      <c r="IMV63" s="250"/>
      <c r="IMW63" s="249"/>
      <c r="IMX63" s="250"/>
      <c r="IMY63" s="250"/>
      <c r="IMZ63" s="250"/>
      <c r="INA63" s="250"/>
      <c r="INB63" s="250"/>
      <c r="INC63" s="250"/>
      <c r="IND63" s="250"/>
      <c r="INE63" s="250"/>
      <c r="INF63" s="250"/>
      <c r="ING63" s="250"/>
      <c r="INH63" s="250"/>
      <c r="INI63" s="249"/>
      <c r="INJ63" s="250"/>
      <c r="INK63" s="250"/>
      <c r="INL63" s="250"/>
      <c r="INM63" s="250"/>
      <c r="INN63" s="250"/>
      <c r="INO63" s="250"/>
      <c r="INP63" s="250"/>
      <c r="INQ63" s="250"/>
      <c r="INR63" s="250"/>
      <c r="INS63" s="250"/>
      <c r="INT63" s="250"/>
      <c r="INU63" s="249"/>
      <c r="INV63" s="250"/>
      <c r="INW63" s="250"/>
      <c r="INX63" s="250"/>
      <c r="INY63" s="250"/>
      <c r="INZ63" s="250"/>
      <c r="IOA63" s="250"/>
      <c r="IOB63" s="250"/>
      <c r="IOC63" s="250"/>
      <c r="IOD63" s="250"/>
      <c r="IOE63" s="250"/>
      <c r="IOF63" s="250"/>
      <c r="IOG63" s="249"/>
      <c r="IOH63" s="250"/>
      <c r="IOI63" s="250"/>
      <c r="IOJ63" s="250"/>
      <c r="IOK63" s="250"/>
      <c r="IOL63" s="250"/>
      <c r="IOM63" s="250"/>
      <c r="ION63" s="250"/>
      <c r="IOO63" s="250"/>
      <c r="IOP63" s="250"/>
      <c r="IOQ63" s="250"/>
      <c r="IOR63" s="250"/>
      <c r="IOS63" s="249"/>
      <c r="IOT63" s="250"/>
      <c r="IOU63" s="250"/>
      <c r="IOV63" s="250"/>
      <c r="IOW63" s="250"/>
      <c r="IOX63" s="250"/>
      <c r="IOY63" s="250"/>
      <c r="IOZ63" s="250"/>
      <c r="IPA63" s="250"/>
      <c r="IPB63" s="250"/>
      <c r="IPC63" s="250"/>
      <c r="IPD63" s="250"/>
      <c r="IPE63" s="249"/>
      <c r="IPF63" s="250"/>
      <c r="IPG63" s="250"/>
      <c r="IPH63" s="250"/>
      <c r="IPI63" s="250"/>
      <c r="IPJ63" s="250"/>
      <c r="IPK63" s="250"/>
      <c r="IPL63" s="250"/>
      <c r="IPM63" s="250"/>
      <c r="IPN63" s="250"/>
      <c r="IPO63" s="250"/>
      <c r="IPP63" s="250"/>
      <c r="IPQ63" s="249"/>
      <c r="IPR63" s="250"/>
      <c r="IPS63" s="250"/>
      <c r="IPT63" s="250"/>
      <c r="IPU63" s="250"/>
      <c r="IPV63" s="250"/>
      <c r="IPW63" s="250"/>
      <c r="IPX63" s="250"/>
      <c r="IPY63" s="250"/>
      <c r="IPZ63" s="250"/>
      <c r="IQA63" s="250"/>
      <c r="IQB63" s="250"/>
      <c r="IQC63" s="249"/>
      <c r="IQD63" s="250"/>
      <c r="IQE63" s="250"/>
      <c r="IQF63" s="250"/>
      <c r="IQG63" s="250"/>
      <c r="IQH63" s="250"/>
      <c r="IQI63" s="250"/>
      <c r="IQJ63" s="250"/>
      <c r="IQK63" s="250"/>
      <c r="IQL63" s="250"/>
      <c r="IQM63" s="250"/>
      <c r="IQN63" s="250"/>
      <c r="IQO63" s="249"/>
      <c r="IQP63" s="250"/>
      <c r="IQQ63" s="250"/>
      <c r="IQR63" s="250"/>
      <c r="IQS63" s="250"/>
      <c r="IQT63" s="250"/>
      <c r="IQU63" s="250"/>
      <c r="IQV63" s="250"/>
      <c r="IQW63" s="250"/>
      <c r="IQX63" s="250"/>
      <c r="IQY63" s="250"/>
      <c r="IQZ63" s="250"/>
      <c r="IRA63" s="249"/>
      <c r="IRB63" s="250"/>
      <c r="IRC63" s="250"/>
      <c r="IRD63" s="250"/>
      <c r="IRE63" s="250"/>
      <c r="IRF63" s="250"/>
      <c r="IRG63" s="250"/>
      <c r="IRH63" s="250"/>
      <c r="IRI63" s="250"/>
      <c r="IRJ63" s="250"/>
      <c r="IRK63" s="250"/>
      <c r="IRL63" s="250"/>
      <c r="IRM63" s="249"/>
      <c r="IRN63" s="250"/>
      <c r="IRO63" s="250"/>
      <c r="IRP63" s="250"/>
      <c r="IRQ63" s="250"/>
      <c r="IRR63" s="250"/>
      <c r="IRS63" s="250"/>
      <c r="IRT63" s="250"/>
      <c r="IRU63" s="250"/>
      <c r="IRV63" s="250"/>
      <c r="IRW63" s="250"/>
      <c r="IRX63" s="250"/>
      <c r="IRY63" s="249"/>
      <c r="IRZ63" s="250"/>
      <c r="ISA63" s="250"/>
      <c r="ISB63" s="250"/>
      <c r="ISC63" s="250"/>
      <c r="ISD63" s="250"/>
      <c r="ISE63" s="250"/>
      <c r="ISF63" s="250"/>
      <c r="ISG63" s="250"/>
      <c r="ISH63" s="250"/>
      <c r="ISI63" s="250"/>
      <c r="ISJ63" s="250"/>
      <c r="ISK63" s="249"/>
      <c r="ISL63" s="250"/>
      <c r="ISM63" s="250"/>
      <c r="ISN63" s="250"/>
      <c r="ISO63" s="250"/>
      <c r="ISP63" s="250"/>
      <c r="ISQ63" s="250"/>
      <c r="ISR63" s="250"/>
      <c r="ISS63" s="250"/>
      <c r="IST63" s="250"/>
      <c r="ISU63" s="250"/>
      <c r="ISV63" s="250"/>
      <c r="ISW63" s="249"/>
      <c r="ISX63" s="250"/>
      <c r="ISY63" s="250"/>
      <c r="ISZ63" s="250"/>
      <c r="ITA63" s="250"/>
      <c r="ITB63" s="250"/>
      <c r="ITC63" s="250"/>
      <c r="ITD63" s="250"/>
      <c r="ITE63" s="250"/>
      <c r="ITF63" s="250"/>
      <c r="ITG63" s="250"/>
      <c r="ITH63" s="250"/>
      <c r="ITI63" s="249"/>
      <c r="ITJ63" s="250"/>
      <c r="ITK63" s="250"/>
      <c r="ITL63" s="250"/>
      <c r="ITM63" s="250"/>
      <c r="ITN63" s="250"/>
      <c r="ITO63" s="250"/>
      <c r="ITP63" s="250"/>
      <c r="ITQ63" s="250"/>
      <c r="ITR63" s="250"/>
      <c r="ITS63" s="250"/>
      <c r="ITT63" s="250"/>
      <c r="ITU63" s="249"/>
      <c r="ITV63" s="250"/>
      <c r="ITW63" s="250"/>
      <c r="ITX63" s="250"/>
      <c r="ITY63" s="250"/>
      <c r="ITZ63" s="250"/>
      <c r="IUA63" s="250"/>
      <c r="IUB63" s="250"/>
      <c r="IUC63" s="250"/>
      <c r="IUD63" s="250"/>
      <c r="IUE63" s="250"/>
      <c r="IUF63" s="250"/>
      <c r="IUG63" s="249"/>
      <c r="IUH63" s="250"/>
      <c r="IUI63" s="250"/>
      <c r="IUJ63" s="250"/>
      <c r="IUK63" s="250"/>
      <c r="IUL63" s="250"/>
      <c r="IUM63" s="250"/>
      <c r="IUN63" s="250"/>
      <c r="IUO63" s="250"/>
      <c r="IUP63" s="250"/>
      <c r="IUQ63" s="250"/>
      <c r="IUR63" s="250"/>
      <c r="IUS63" s="249"/>
      <c r="IUT63" s="250"/>
      <c r="IUU63" s="250"/>
      <c r="IUV63" s="250"/>
      <c r="IUW63" s="250"/>
      <c r="IUX63" s="250"/>
      <c r="IUY63" s="250"/>
      <c r="IUZ63" s="250"/>
      <c r="IVA63" s="250"/>
      <c r="IVB63" s="250"/>
      <c r="IVC63" s="250"/>
      <c r="IVD63" s="250"/>
      <c r="IVE63" s="249"/>
      <c r="IVF63" s="250"/>
      <c r="IVG63" s="250"/>
      <c r="IVH63" s="250"/>
      <c r="IVI63" s="250"/>
      <c r="IVJ63" s="250"/>
      <c r="IVK63" s="250"/>
      <c r="IVL63" s="250"/>
      <c r="IVM63" s="250"/>
      <c r="IVN63" s="250"/>
      <c r="IVO63" s="250"/>
      <c r="IVP63" s="250"/>
      <c r="IVQ63" s="249"/>
      <c r="IVR63" s="250"/>
      <c r="IVS63" s="250"/>
      <c r="IVT63" s="250"/>
      <c r="IVU63" s="250"/>
      <c r="IVV63" s="250"/>
      <c r="IVW63" s="250"/>
      <c r="IVX63" s="250"/>
      <c r="IVY63" s="250"/>
      <c r="IVZ63" s="250"/>
      <c r="IWA63" s="250"/>
      <c r="IWB63" s="250"/>
      <c r="IWC63" s="249"/>
      <c r="IWD63" s="250"/>
      <c r="IWE63" s="250"/>
      <c r="IWF63" s="250"/>
      <c r="IWG63" s="250"/>
      <c r="IWH63" s="250"/>
      <c r="IWI63" s="250"/>
      <c r="IWJ63" s="250"/>
      <c r="IWK63" s="250"/>
      <c r="IWL63" s="250"/>
      <c r="IWM63" s="250"/>
      <c r="IWN63" s="250"/>
      <c r="IWO63" s="249"/>
      <c r="IWP63" s="250"/>
      <c r="IWQ63" s="250"/>
      <c r="IWR63" s="250"/>
      <c r="IWS63" s="250"/>
      <c r="IWT63" s="250"/>
      <c r="IWU63" s="250"/>
      <c r="IWV63" s="250"/>
      <c r="IWW63" s="250"/>
      <c r="IWX63" s="250"/>
      <c r="IWY63" s="250"/>
      <c r="IWZ63" s="250"/>
      <c r="IXA63" s="249"/>
      <c r="IXB63" s="250"/>
      <c r="IXC63" s="250"/>
      <c r="IXD63" s="250"/>
      <c r="IXE63" s="250"/>
      <c r="IXF63" s="250"/>
      <c r="IXG63" s="250"/>
      <c r="IXH63" s="250"/>
      <c r="IXI63" s="250"/>
      <c r="IXJ63" s="250"/>
      <c r="IXK63" s="250"/>
      <c r="IXL63" s="250"/>
      <c r="IXM63" s="249"/>
      <c r="IXN63" s="250"/>
      <c r="IXO63" s="250"/>
      <c r="IXP63" s="250"/>
      <c r="IXQ63" s="250"/>
      <c r="IXR63" s="250"/>
      <c r="IXS63" s="250"/>
      <c r="IXT63" s="250"/>
      <c r="IXU63" s="250"/>
      <c r="IXV63" s="250"/>
      <c r="IXW63" s="250"/>
      <c r="IXX63" s="250"/>
      <c r="IXY63" s="249"/>
      <c r="IXZ63" s="250"/>
      <c r="IYA63" s="250"/>
      <c r="IYB63" s="250"/>
      <c r="IYC63" s="250"/>
      <c r="IYD63" s="250"/>
      <c r="IYE63" s="250"/>
      <c r="IYF63" s="250"/>
      <c r="IYG63" s="250"/>
      <c r="IYH63" s="250"/>
      <c r="IYI63" s="250"/>
      <c r="IYJ63" s="250"/>
      <c r="IYK63" s="249"/>
      <c r="IYL63" s="250"/>
      <c r="IYM63" s="250"/>
      <c r="IYN63" s="250"/>
      <c r="IYO63" s="250"/>
      <c r="IYP63" s="250"/>
      <c r="IYQ63" s="250"/>
      <c r="IYR63" s="250"/>
      <c r="IYS63" s="250"/>
      <c r="IYT63" s="250"/>
      <c r="IYU63" s="250"/>
      <c r="IYV63" s="250"/>
      <c r="IYW63" s="249"/>
      <c r="IYX63" s="250"/>
      <c r="IYY63" s="250"/>
      <c r="IYZ63" s="250"/>
      <c r="IZA63" s="250"/>
      <c r="IZB63" s="250"/>
      <c r="IZC63" s="250"/>
      <c r="IZD63" s="250"/>
      <c r="IZE63" s="250"/>
      <c r="IZF63" s="250"/>
      <c r="IZG63" s="250"/>
      <c r="IZH63" s="250"/>
      <c r="IZI63" s="249"/>
      <c r="IZJ63" s="250"/>
      <c r="IZK63" s="250"/>
      <c r="IZL63" s="250"/>
      <c r="IZM63" s="250"/>
      <c r="IZN63" s="250"/>
      <c r="IZO63" s="250"/>
      <c r="IZP63" s="250"/>
      <c r="IZQ63" s="250"/>
      <c r="IZR63" s="250"/>
      <c r="IZS63" s="250"/>
      <c r="IZT63" s="250"/>
      <c r="IZU63" s="249"/>
      <c r="IZV63" s="250"/>
      <c r="IZW63" s="250"/>
      <c r="IZX63" s="250"/>
      <c r="IZY63" s="250"/>
      <c r="IZZ63" s="250"/>
      <c r="JAA63" s="250"/>
      <c r="JAB63" s="250"/>
      <c r="JAC63" s="250"/>
      <c r="JAD63" s="250"/>
      <c r="JAE63" s="250"/>
      <c r="JAF63" s="250"/>
      <c r="JAG63" s="249"/>
      <c r="JAH63" s="250"/>
      <c r="JAI63" s="250"/>
      <c r="JAJ63" s="250"/>
      <c r="JAK63" s="250"/>
      <c r="JAL63" s="250"/>
      <c r="JAM63" s="250"/>
      <c r="JAN63" s="250"/>
      <c r="JAO63" s="250"/>
      <c r="JAP63" s="250"/>
      <c r="JAQ63" s="250"/>
      <c r="JAR63" s="250"/>
      <c r="JAS63" s="249"/>
      <c r="JAT63" s="250"/>
      <c r="JAU63" s="250"/>
      <c r="JAV63" s="250"/>
      <c r="JAW63" s="250"/>
      <c r="JAX63" s="250"/>
      <c r="JAY63" s="250"/>
      <c r="JAZ63" s="250"/>
      <c r="JBA63" s="250"/>
      <c r="JBB63" s="250"/>
      <c r="JBC63" s="250"/>
      <c r="JBD63" s="250"/>
      <c r="JBE63" s="249"/>
      <c r="JBF63" s="250"/>
      <c r="JBG63" s="250"/>
      <c r="JBH63" s="250"/>
      <c r="JBI63" s="250"/>
      <c r="JBJ63" s="250"/>
      <c r="JBK63" s="250"/>
      <c r="JBL63" s="250"/>
      <c r="JBM63" s="250"/>
      <c r="JBN63" s="250"/>
      <c r="JBO63" s="250"/>
      <c r="JBP63" s="250"/>
      <c r="JBQ63" s="249"/>
      <c r="JBR63" s="250"/>
      <c r="JBS63" s="250"/>
      <c r="JBT63" s="250"/>
      <c r="JBU63" s="250"/>
      <c r="JBV63" s="250"/>
      <c r="JBW63" s="250"/>
      <c r="JBX63" s="250"/>
      <c r="JBY63" s="250"/>
      <c r="JBZ63" s="250"/>
      <c r="JCA63" s="250"/>
      <c r="JCB63" s="250"/>
      <c r="JCC63" s="249"/>
      <c r="JCD63" s="250"/>
      <c r="JCE63" s="250"/>
      <c r="JCF63" s="250"/>
      <c r="JCG63" s="250"/>
      <c r="JCH63" s="250"/>
      <c r="JCI63" s="250"/>
      <c r="JCJ63" s="250"/>
      <c r="JCK63" s="250"/>
      <c r="JCL63" s="250"/>
      <c r="JCM63" s="250"/>
      <c r="JCN63" s="250"/>
      <c r="JCO63" s="249"/>
      <c r="JCP63" s="250"/>
      <c r="JCQ63" s="250"/>
      <c r="JCR63" s="250"/>
      <c r="JCS63" s="250"/>
      <c r="JCT63" s="250"/>
      <c r="JCU63" s="250"/>
      <c r="JCV63" s="250"/>
      <c r="JCW63" s="250"/>
      <c r="JCX63" s="250"/>
      <c r="JCY63" s="250"/>
      <c r="JCZ63" s="250"/>
      <c r="JDA63" s="249"/>
      <c r="JDB63" s="250"/>
      <c r="JDC63" s="250"/>
      <c r="JDD63" s="250"/>
      <c r="JDE63" s="250"/>
      <c r="JDF63" s="250"/>
      <c r="JDG63" s="250"/>
      <c r="JDH63" s="250"/>
      <c r="JDI63" s="250"/>
      <c r="JDJ63" s="250"/>
      <c r="JDK63" s="250"/>
      <c r="JDL63" s="250"/>
      <c r="JDM63" s="249"/>
      <c r="JDN63" s="250"/>
      <c r="JDO63" s="250"/>
      <c r="JDP63" s="250"/>
      <c r="JDQ63" s="250"/>
      <c r="JDR63" s="250"/>
      <c r="JDS63" s="250"/>
      <c r="JDT63" s="250"/>
      <c r="JDU63" s="250"/>
      <c r="JDV63" s="250"/>
      <c r="JDW63" s="250"/>
      <c r="JDX63" s="250"/>
      <c r="JDY63" s="249"/>
      <c r="JDZ63" s="250"/>
      <c r="JEA63" s="250"/>
      <c r="JEB63" s="250"/>
      <c r="JEC63" s="250"/>
      <c r="JED63" s="250"/>
      <c r="JEE63" s="250"/>
      <c r="JEF63" s="250"/>
      <c r="JEG63" s="250"/>
      <c r="JEH63" s="250"/>
      <c r="JEI63" s="250"/>
      <c r="JEJ63" s="250"/>
      <c r="JEK63" s="249"/>
      <c r="JEL63" s="250"/>
      <c r="JEM63" s="250"/>
      <c r="JEN63" s="250"/>
      <c r="JEO63" s="250"/>
      <c r="JEP63" s="250"/>
      <c r="JEQ63" s="250"/>
      <c r="JER63" s="250"/>
      <c r="JES63" s="250"/>
      <c r="JET63" s="250"/>
      <c r="JEU63" s="250"/>
      <c r="JEV63" s="250"/>
      <c r="JEW63" s="249"/>
      <c r="JEX63" s="250"/>
      <c r="JEY63" s="250"/>
      <c r="JEZ63" s="250"/>
      <c r="JFA63" s="250"/>
      <c r="JFB63" s="250"/>
      <c r="JFC63" s="250"/>
      <c r="JFD63" s="250"/>
      <c r="JFE63" s="250"/>
      <c r="JFF63" s="250"/>
      <c r="JFG63" s="250"/>
      <c r="JFH63" s="250"/>
      <c r="JFI63" s="249"/>
      <c r="JFJ63" s="250"/>
      <c r="JFK63" s="250"/>
      <c r="JFL63" s="250"/>
      <c r="JFM63" s="250"/>
      <c r="JFN63" s="250"/>
      <c r="JFO63" s="250"/>
      <c r="JFP63" s="250"/>
      <c r="JFQ63" s="250"/>
      <c r="JFR63" s="250"/>
      <c r="JFS63" s="250"/>
      <c r="JFT63" s="250"/>
      <c r="JFU63" s="249"/>
      <c r="JFV63" s="250"/>
      <c r="JFW63" s="250"/>
      <c r="JFX63" s="250"/>
      <c r="JFY63" s="250"/>
      <c r="JFZ63" s="250"/>
      <c r="JGA63" s="250"/>
      <c r="JGB63" s="250"/>
      <c r="JGC63" s="250"/>
      <c r="JGD63" s="250"/>
      <c r="JGE63" s="250"/>
      <c r="JGF63" s="250"/>
      <c r="JGG63" s="249"/>
      <c r="JGH63" s="250"/>
      <c r="JGI63" s="250"/>
      <c r="JGJ63" s="250"/>
      <c r="JGK63" s="250"/>
      <c r="JGL63" s="250"/>
      <c r="JGM63" s="250"/>
      <c r="JGN63" s="250"/>
      <c r="JGO63" s="250"/>
      <c r="JGP63" s="250"/>
      <c r="JGQ63" s="250"/>
      <c r="JGR63" s="250"/>
      <c r="JGS63" s="249"/>
      <c r="JGT63" s="250"/>
      <c r="JGU63" s="250"/>
      <c r="JGV63" s="250"/>
      <c r="JGW63" s="250"/>
      <c r="JGX63" s="250"/>
      <c r="JGY63" s="250"/>
      <c r="JGZ63" s="250"/>
      <c r="JHA63" s="250"/>
      <c r="JHB63" s="250"/>
      <c r="JHC63" s="250"/>
      <c r="JHD63" s="250"/>
      <c r="JHE63" s="249"/>
      <c r="JHF63" s="250"/>
      <c r="JHG63" s="250"/>
      <c r="JHH63" s="250"/>
      <c r="JHI63" s="250"/>
      <c r="JHJ63" s="250"/>
      <c r="JHK63" s="250"/>
      <c r="JHL63" s="250"/>
      <c r="JHM63" s="250"/>
      <c r="JHN63" s="250"/>
      <c r="JHO63" s="250"/>
      <c r="JHP63" s="250"/>
      <c r="JHQ63" s="249"/>
      <c r="JHR63" s="250"/>
      <c r="JHS63" s="250"/>
      <c r="JHT63" s="250"/>
      <c r="JHU63" s="250"/>
      <c r="JHV63" s="250"/>
      <c r="JHW63" s="250"/>
      <c r="JHX63" s="250"/>
      <c r="JHY63" s="250"/>
      <c r="JHZ63" s="250"/>
      <c r="JIA63" s="250"/>
      <c r="JIB63" s="250"/>
      <c r="JIC63" s="249"/>
      <c r="JID63" s="250"/>
      <c r="JIE63" s="250"/>
      <c r="JIF63" s="250"/>
      <c r="JIG63" s="250"/>
      <c r="JIH63" s="250"/>
      <c r="JII63" s="250"/>
      <c r="JIJ63" s="250"/>
      <c r="JIK63" s="250"/>
      <c r="JIL63" s="250"/>
      <c r="JIM63" s="250"/>
      <c r="JIN63" s="250"/>
      <c r="JIO63" s="249"/>
      <c r="JIP63" s="250"/>
      <c r="JIQ63" s="250"/>
      <c r="JIR63" s="250"/>
      <c r="JIS63" s="250"/>
      <c r="JIT63" s="250"/>
      <c r="JIU63" s="250"/>
      <c r="JIV63" s="250"/>
      <c r="JIW63" s="250"/>
      <c r="JIX63" s="250"/>
      <c r="JIY63" s="250"/>
      <c r="JIZ63" s="250"/>
      <c r="JJA63" s="249"/>
      <c r="JJB63" s="250"/>
      <c r="JJC63" s="250"/>
      <c r="JJD63" s="250"/>
      <c r="JJE63" s="250"/>
      <c r="JJF63" s="250"/>
      <c r="JJG63" s="250"/>
      <c r="JJH63" s="250"/>
      <c r="JJI63" s="250"/>
      <c r="JJJ63" s="250"/>
      <c r="JJK63" s="250"/>
      <c r="JJL63" s="250"/>
      <c r="JJM63" s="249"/>
      <c r="JJN63" s="250"/>
      <c r="JJO63" s="250"/>
      <c r="JJP63" s="250"/>
      <c r="JJQ63" s="250"/>
      <c r="JJR63" s="250"/>
      <c r="JJS63" s="250"/>
      <c r="JJT63" s="250"/>
      <c r="JJU63" s="250"/>
      <c r="JJV63" s="250"/>
      <c r="JJW63" s="250"/>
      <c r="JJX63" s="250"/>
      <c r="JJY63" s="249"/>
      <c r="JJZ63" s="250"/>
      <c r="JKA63" s="250"/>
      <c r="JKB63" s="250"/>
      <c r="JKC63" s="250"/>
      <c r="JKD63" s="250"/>
      <c r="JKE63" s="250"/>
      <c r="JKF63" s="250"/>
      <c r="JKG63" s="250"/>
      <c r="JKH63" s="250"/>
      <c r="JKI63" s="250"/>
      <c r="JKJ63" s="250"/>
      <c r="JKK63" s="249"/>
      <c r="JKL63" s="250"/>
      <c r="JKM63" s="250"/>
      <c r="JKN63" s="250"/>
      <c r="JKO63" s="250"/>
      <c r="JKP63" s="250"/>
      <c r="JKQ63" s="250"/>
      <c r="JKR63" s="250"/>
      <c r="JKS63" s="250"/>
      <c r="JKT63" s="250"/>
      <c r="JKU63" s="250"/>
      <c r="JKV63" s="250"/>
      <c r="JKW63" s="249"/>
      <c r="JKX63" s="250"/>
      <c r="JKY63" s="250"/>
      <c r="JKZ63" s="250"/>
      <c r="JLA63" s="250"/>
      <c r="JLB63" s="250"/>
      <c r="JLC63" s="250"/>
      <c r="JLD63" s="250"/>
      <c r="JLE63" s="250"/>
      <c r="JLF63" s="250"/>
      <c r="JLG63" s="250"/>
      <c r="JLH63" s="250"/>
      <c r="JLI63" s="249"/>
      <c r="JLJ63" s="250"/>
      <c r="JLK63" s="250"/>
      <c r="JLL63" s="250"/>
      <c r="JLM63" s="250"/>
      <c r="JLN63" s="250"/>
      <c r="JLO63" s="250"/>
      <c r="JLP63" s="250"/>
      <c r="JLQ63" s="250"/>
      <c r="JLR63" s="250"/>
      <c r="JLS63" s="250"/>
      <c r="JLT63" s="250"/>
      <c r="JLU63" s="249"/>
      <c r="JLV63" s="250"/>
      <c r="JLW63" s="250"/>
      <c r="JLX63" s="250"/>
      <c r="JLY63" s="250"/>
      <c r="JLZ63" s="250"/>
      <c r="JMA63" s="250"/>
      <c r="JMB63" s="250"/>
      <c r="JMC63" s="250"/>
      <c r="JMD63" s="250"/>
      <c r="JME63" s="250"/>
      <c r="JMF63" s="250"/>
      <c r="JMG63" s="249"/>
      <c r="JMH63" s="250"/>
      <c r="JMI63" s="250"/>
      <c r="JMJ63" s="250"/>
      <c r="JMK63" s="250"/>
      <c r="JML63" s="250"/>
      <c r="JMM63" s="250"/>
      <c r="JMN63" s="250"/>
      <c r="JMO63" s="250"/>
      <c r="JMP63" s="250"/>
      <c r="JMQ63" s="250"/>
      <c r="JMR63" s="250"/>
      <c r="JMS63" s="249"/>
      <c r="JMT63" s="250"/>
      <c r="JMU63" s="250"/>
      <c r="JMV63" s="250"/>
      <c r="JMW63" s="250"/>
      <c r="JMX63" s="250"/>
      <c r="JMY63" s="250"/>
      <c r="JMZ63" s="250"/>
      <c r="JNA63" s="250"/>
      <c r="JNB63" s="250"/>
      <c r="JNC63" s="250"/>
      <c r="JND63" s="250"/>
      <c r="JNE63" s="249"/>
      <c r="JNF63" s="250"/>
      <c r="JNG63" s="250"/>
      <c r="JNH63" s="250"/>
      <c r="JNI63" s="250"/>
      <c r="JNJ63" s="250"/>
      <c r="JNK63" s="250"/>
      <c r="JNL63" s="250"/>
      <c r="JNM63" s="250"/>
      <c r="JNN63" s="250"/>
      <c r="JNO63" s="250"/>
      <c r="JNP63" s="250"/>
      <c r="JNQ63" s="249"/>
      <c r="JNR63" s="250"/>
      <c r="JNS63" s="250"/>
      <c r="JNT63" s="250"/>
      <c r="JNU63" s="250"/>
      <c r="JNV63" s="250"/>
      <c r="JNW63" s="250"/>
      <c r="JNX63" s="250"/>
      <c r="JNY63" s="250"/>
      <c r="JNZ63" s="250"/>
      <c r="JOA63" s="250"/>
      <c r="JOB63" s="250"/>
      <c r="JOC63" s="249"/>
      <c r="JOD63" s="250"/>
      <c r="JOE63" s="250"/>
      <c r="JOF63" s="250"/>
      <c r="JOG63" s="250"/>
      <c r="JOH63" s="250"/>
      <c r="JOI63" s="250"/>
      <c r="JOJ63" s="250"/>
      <c r="JOK63" s="250"/>
      <c r="JOL63" s="250"/>
      <c r="JOM63" s="250"/>
      <c r="JON63" s="250"/>
      <c r="JOO63" s="249"/>
      <c r="JOP63" s="250"/>
      <c r="JOQ63" s="250"/>
      <c r="JOR63" s="250"/>
      <c r="JOS63" s="250"/>
      <c r="JOT63" s="250"/>
      <c r="JOU63" s="250"/>
      <c r="JOV63" s="250"/>
      <c r="JOW63" s="250"/>
      <c r="JOX63" s="250"/>
      <c r="JOY63" s="250"/>
      <c r="JOZ63" s="250"/>
      <c r="JPA63" s="249"/>
      <c r="JPB63" s="250"/>
      <c r="JPC63" s="250"/>
      <c r="JPD63" s="250"/>
      <c r="JPE63" s="250"/>
      <c r="JPF63" s="250"/>
      <c r="JPG63" s="250"/>
      <c r="JPH63" s="250"/>
      <c r="JPI63" s="250"/>
      <c r="JPJ63" s="250"/>
      <c r="JPK63" s="250"/>
      <c r="JPL63" s="250"/>
      <c r="JPM63" s="249"/>
      <c r="JPN63" s="250"/>
      <c r="JPO63" s="250"/>
      <c r="JPP63" s="250"/>
      <c r="JPQ63" s="250"/>
      <c r="JPR63" s="250"/>
      <c r="JPS63" s="250"/>
      <c r="JPT63" s="250"/>
      <c r="JPU63" s="250"/>
      <c r="JPV63" s="250"/>
      <c r="JPW63" s="250"/>
      <c r="JPX63" s="250"/>
      <c r="JPY63" s="249"/>
      <c r="JPZ63" s="250"/>
      <c r="JQA63" s="250"/>
      <c r="JQB63" s="250"/>
      <c r="JQC63" s="250"/>
      <c r="JQD63" s="250"/>
      <c r="JQE63" s="250"/>
      <c r="JQF63" s="250"/>
      <c r="JQG63" s="250"/>
      <c r="JQH63" s="250"/>
      <c r="JQI63" s="250"/>
      <c r="JQJ63" s="250"/>
      <c r="JQK63" s="249"/>
      <c r="JQL63" s="250"/>
      <c r="JQM63" s="250"/>
      <c r="JQN63" s="250"/>
      <c r="JQO63" s="250"/>
      <c r="JQP63" s="250"/>
      <c r="JQQ63" s="250"/>
      <c r="JQR63" s="250"/>
      <c r="JQS63" s="250"/>
      <c r="JQT63" s="250"/>
      <c r="JQU63" s="250"/>
      <c r="JQV63" s="250"/>
      <c r="JQW63" s="249"/>
      <c r="JQX63" s="250"/>
      <c r="JQY63" s="250"/>
      <c r="JQZ63" s="250"/>
      <c r="JRA63" s="250"/>
      <c r="JRB63" s="250"/>
      <c r="JRC63" s="250"/>
      <c r="JRD63" s="250"/>
      <c r="JRE63" s="250"/>
      <c r="JRF63" s="250"/>
      <c r="JRG63" s="250"/>
      <c r="JRH63" s="250"/>
      <c r="JRI63" s="249"/>
      <c r="JRJ63" s="250"/>
      <c r="JRK63" s="250"/>
      <c r="JRL63" s="250"/>
      <c r="JRM63" s="250"/>
      <c r="JRN63" s="250"/>
      <c r="JRO63" s="250"/>
      <c r="JRP63" s="250"/>
      <c r="JRQ63" s="250"/>
      <c r="JRR63" s="250"/>
      <c r="JRS63" s="250"/>
      <c r="JRT63" s="250"/>
      <c r="JRU63" s="249"/>
      <c r="JRV63" s="250"/>
      <c r="JRW63" s="250"/>
      <c r="JRX63" s="250"/>
      <c r="JRY63" s="250"/>
      <c r="JRZ63" s="250"/>
      <c r="JSA63" s="250"/>
      <c r="JSB63" s="250"/>
      <c r="JSC63" s="250"/>
      <c r="JSD63" s="250"/>
      <c r="JSE63" s="250"/>
      <c r="JSF63" s="250"/>
      <c r="JSG63" s="249"/>
      <c r="JSH63" s="250"/>
      <c r="JSI63" s="250"/>
      <c r="JSJ63" s="250"/>
      <c r="JSK63" s="250"/>
      <c r="JSL63" s="250"/>
      <c r="JSM63" s="250"/>
      <c r="JSN63" s="250"/>
      <c r="JSO63" s="250"/>
      <c r="JSP63" s="250"/>
      <c r="JSQ63" s="250"/>
      <c r="JSR63" s="250"/>
      <c r="JSS63" s="249"/>
      <c r="JST63" s="250"/>
      <c r="JSU63" s="250"/>
      <c r="JSV63" s="250"/>
      <c r="JSW63" s="250"/>
      <c r="JSX63" s="250"/>
      <c r="JSY63" s="250"/>
      <c r="JSZ63" s="250"/>
      <c r="JTA63" s="250"/>
      <c r="JTB63" s="250"/>
      <c r="JTC63" s="250"/>
      <c r="JTD63" s="250"/>
      <c r="JTE63" s="249"/>
      <c r="JTF63" s="250"/>
      <c r="JTG63" s="250"/>
      <c r="JTH63" s="250"/>
      <c r="JTI63" s="250"/>
      <c r="JTJ63" s="250"/>
      <c r="JTK63" s="250"/>
      <c r="JTL63" s="250"/>
      <c r="JTM63" s="250"/>
      <c r="JTN63" s="250"/>
      <c r="JTO63" s="250"/>
      <c r="JTP63" s="250"/>
      <c r="JTQ63" s="249"/>
      <c r="JTR63" s="250"/>
      <c r="JTS63" s="250"/>
      <c r="JTT63" s="250"/>
      <c r="JTU63" s="250"/>
      <c r="JTV63" s="250"/>
      <c r="JTW63" s="250"/>
      <c r="JTX63" s="250"/>
      <c r="JTY63" s="250"/>
      <c r="JTZ63" s="250"/>
      <c r="JUA63" s="250"/>
      <c r="JUB63" s="250"/>
      <c r="JUC63" s="249"/>
      <c r="JUD63" s="250"/>
      <c r="JUE63" s="250"/>
      <c r="JUF63" s="250"/>
      <c r="JUG63" s="250"/>
      <c r="JUH63" s="250"/>
      <c r="JUI63" s="250"/>
      <c r="JUJ63" s="250"/>
      <c r="JUK63" s="250"/>
      <c r="JUL63" s="250"/>
      <c r="JUM63" s="250"/>
      <c r="JUN63" s="250"/>
      <c r="JUO63" s="249"/>
      <c r="JUP63" s="250"/>
      <c r="JUQ63" s="250"/>
      <c r="JUR63" s="250"/>
      <c r="JUS63" s="250"/>
      <c r="JUT63" s="250"/>
      <c r="JUU63" s="250"/>
      <c r="JUV63" s="250"/>
      <c r="JUW63" s="250"/>
      <c r="JUX63" s="250"/>
      <c r="JUY63" s="250"/>
      <c r="JUZ63" s="250"/>
      <c r="JVA63" s="249"/>
      <c r="JVB63" s="250"/>
      <c r="JVC63" s="250"/>
      <c r="JVD63" s="250"/>
      <c r="JVE63" s="250"/>
      <c r="JVF63" s="250"/>
      <c r="JVG63" s="250"/>
      <c r="JVH63" s="250"/>
      <c r="JVI63" s="250"/>
      <c r="JVJ63" s="250"/>
      <c r="JVK63" s="250"/>
      <c r="JVL63" s="250"/>
      <c r="JVM63" s="249"/>
      <c r="JVN63" s="250"/>
      <c r="JVO63" s="250"/>
      <c r="JVP63" s="250"/>
      <c r="JVQ63" s="250"/>
      <c r="JVR63" s="250"/>
      <c r="JVS63" s="250"/>
      <c r="JVT63" s="250"/>
      <c r="JVU63" s="250"/>
      <c r="JVV63" s="250"/>
      <c r="JVW63" s="250"/>
      <c r="JVX63" s="250"/>
      <c r="JVY63" s="249"/>
      <c r="JVZ63" s="250"/>
      <c r="JWA63" s="250"/>
      <c r="JWB63" s="250"/>
      <c r="JWC63" s="250"/>
      <c r="JWD63" s="250"/>
      <c r="JWE63" s="250"/>
      <c r="JWF63" s="250"/>
      <c r="JWG63" s="250"/>
      <c r="JWH63" s="250"/>
      <c r="JWI63" s="250"/>
      <c r="JWJ63" s="250"/>
      <c r="JWK63" s="249"/>
      <c r="JWL63" s="250"/>
      <c r="JWM63" s="250"/>
      <c r="JWN63" s="250"/>
      <c r="JWO63" s="250"/>
      <c r="JWP63" s="250"/>
      <c r="JWQ63" s="250"/>
      <c r="JWR63" s="250"/>
      <c r="JWS63" s="250"/>
      <c r="JWT63" s="250"/>
      <c r="JWU63" s="250"/>
      <c r="JWV63" s="250"/>
      <c r="JWW63" s="249"/>
      <c r="JWX63" s="250"/>
      <c r="JWY63" s="250"/>
      <c r="JWZ63" s="250"/>
      <c r="JXA63" s="250"/>
      <c r="JXB63" s="250"/>
      <c r="JXC63" s="250"/>
      <c r="JXD63" s="250"/>
      <c r="JXE63" s="250"/>
      <c r="JXF63" s="250"/>
      <c r="JXG63" s="250"/>
      <c r="JXH63" s="250"/>
      <c r="JXI63" s="249"/>
      <c r="JXJ63" s="250"/>
      <c r="JXK63" s="250"/>
      <c r="JXL63" s="250"/>
      <c r="JXM63" s="250"/>
      <c r="JXN63" s="250"/>
      <c r="JXO63" s="250"/>
      <c r="JXP63" s="250"/>
      <c r="JXQ63" s="250"/>
      <c r="JXR63" s="250"/>
      <c r="JXS63" s="250"/>
      <c r="JXT63" s="250"/>
      <c r="JXU63" s="249"/>
      <c r="JXV63" s="250"/>
      <c r="JXW63" s="250"/>
      <c r="JXX63" s="250"/>
      <c r="JXY63" s="250"/>
      <c r="JXZ63" s="250"/>
      <c r="JYA63" s="250"/>
      <c r="JYB63" s="250"/>
      <c r="JYC63" s="250"/>
      <c r="JYD63" s="250"/>
      <c r="JYE63" s="250"/>
      <c r="JYF63" s="250"/>
      <c r="JYG63" s="249"/>
      <c r="JYH63" s="250"/>
      <c r="JYI63" s="250"/>
      <c r="JYJ63" s="250"/>
      <c r="JYK63" s="250"/>
      <c r="JYL63" s="250"/>
      <c r="JYM63" s="250"/>
      <c r="JYN63" s="250"/>
      <c r="JYO63" s="250"/>
      <c r="JYP63" s="250"/>
      <c r="JYQ63" s="250"/>
      <c r="JYR63" s="250"/>
      <c r="JYS63" s="249"/>
      <c r="JYT63" s="250"/>
      <c r="JYU63" s="250"/>
      <c r="JYV63" s="250"/>
      <c r="JYW63" s="250"/>
      <c r="JYX63" s="250"/>
      <c r="JYY63" s="250"/>
      <c r="JYZ63" s="250"/>
      <c r="JZA63" s="250"/>
      <c r="JZB63" s="250"/>
      <c r="JZC63" s="250"/>
      <c r="JZD63" s="250"/>
      <c r="JZE63" s="249"/>
      <c r="JZF63" s="250"/>
      <c r="JZG63" s="250"/>
      <c r="JZH63" s="250"/>
      <c r="JZI63" s="250"/>
      <c r="JZJ63" s="250"/>
      <c r="JZK63" s="250"/>
      <c r="JZL63" s="250"/>
      <c r="JZM63" s="250"/>
      <c r="JZN63" s="250"/>
      <c r="JZO63" s="250"/>
      <c r="JZP63" s="250"/>
      <c r="JZQ63" s="249"/>
      <c r="JZR63" s="250"/>
      <c r="JZS63" s="250"/>
      <c r="JZT63" s="250"/>
      <c r="JZU63" s="250"/>
      <c r="JZV63" s="250"/>
      <c r="JZW63" s="250"/>
      <c r="JZX63" s="250"/>
      <c r="JZY63" s="250"/>
      <c r="JZZ63" s="250"/>
      <c r="KAA63" s="250"/>
      <c r="KAB63" s="250"/>
      <c r="KAC63" s="249"/>
      <c r="KAD63" s="250"/>
      <c r="KAE63" s="250"/>
      <c r="KAF63" s="250"/>
      <c r="KAG63" s="250"/>
      <c r="KAH63" s="250"/>
      <c r="KAI63" s="250"/>
      <c r="KAJ63" s="250"/>
      <c r="KAK63" s="250"/>
      <c r="KAL63" s="250"/>
      <c r="KAM63" s="250"/>
      <c r="KAN63" s="250"/>
      <c r="KAO63" s="249"/>
      <c r="KAP63" s="250"/>
      <c r="KAQ63" s="250"/>
      <c r="KAR63" s="250"/>
      <c r="KAS63" s="250"/>
      <c r="KAT63" s="250"/>
      <c r="KAU63" s="250"/>
      <c r="KAV63" s="250"/>
      <c r="KAW63" s="250"/>
      <c r="KAX63" s="250"/>
      <c r="KAY63" s="250"/>
      <c r="KAZ63" s="250"/>
      <c r="KBA63" s="249"/>
      <c r="KBB63" s="250"/>
      <c r="KBC63" s="250"/>
      <c r="KBD63" s="250"/>
      <c r="KBE63" s="250"/>
      <c r="KBF63" s="250"/>
      <c r="KBG63" s="250"/>
      <c r="KBH63" s="250"/>
      <c r="KBI63" s="250"/>
      <c r="KBJ63" s="250"/>
      <c r="KBK63" s="250"/>
      <c r="KBL63" s="250"/>
      <c r="KBM63" s="249"/>
      <c r="KBN63" s="250"/>
      <c r="KBO63" s="250"/>
      <c r="KBP63" s="250"/>
      <c r="KBQ63" s="250"/>
      <c r="KBR63" s="250"/>
      <c r="KBS63" s="250"/>
      <c r="KBT63" s="250"/>
      <c r="KBU63" s="250"/>
      <c r="KBV63" s="250"/>
      <c r="KBW63" s="250"/>
      <c r="KBX63" s="250"/>
      <c r="KBY63" s="249"/>
      <c r="KBZ63" s="250"/>
      <c r="KCA63" s="250"/>
      <c r="KCB63" s="250"/>
      <c r="KCC63" s="250"/>
      <c r="KCD63" s="250"/>
      <c r="KCE63" s="250"/>
      <c r="KCF63" s="250"/>
      <c r="KCG63" s="250"/>
      <c r="KCH63" s="250"/>
      <c r="KCI63" s="250"/>
      <c r="KCJ63" s="250"/>
      <c r="KCK63" s="249"/>
      <c r="KCL63" s="250"/>
      <c r="KCM63" s="250"/>
      <c r="KCN63" s="250"/>
      <c r="KCO63" s="250"/>
      <c r="KCP63" s="250"/>
      <c r="KCQ63" s="250"/>
      <c r="KCR63" s="250"/>
      <c r="KCS63" s="250"/>
      <c r="KCT63" s="250"/>
      <c r="KCU63" s="250"/>
      <c r="KCV63" s="250"/>
      <c r="KCW63" s="249"/>
      <c r="KCX63" s="250"/>
      <c r="KCY63" s="250"/>
      <c r="KCZ63" s="250"/>
      <c r="KDA63" s="250"/>
      <c r="KDB63" s="250"/>
      <c r="KDC63" s="250"/>
      <c r="KDD63" s="250"/>
      <c r="KDE63" s="250"/>
      <c r="KDF63" s="250"/>
      <c r="KDG63" s="250"/>
      <c r="KDH63" s="250"/>
      <c r="KDI63" s="249"/>
      <c r="KDJ63" s="250"/>
      <c r="KDK63" s="250"/>
      <c r="KDL63" s="250"/>
      <c r="KDM63" s="250"/>
      <c r="KDN63" s="250"/>
      <c r="KDO63" s="250"/>
      <c r="KDP63" s="250"/>
      <c r="KDQ63" s="250"/>
      <c r="KDR63" s="250"/>
      <c r="KDS63" s="250"/>
      <c r="KDT63" s="250"/>
      <c r="KDU63" s="249"/>
      <c r="KDV63" s="250"/>
      <c r="KDW63" s="250"/>
      <c r="KDX63" s="250"/>
      <c r="KDY63" s="250"/>
      <c r="KDZ63" s="250"/>
      <c r="KEA63" s="250"/>
      <c r="KEB63" s="250"/>
      <c r="KEC63" s="250"/>
      <c r="KED63" s="250"/>
      <c r="KEE63" s="250"/>
      <c r="KEF63" s="250"/>
      <c r="KEG63" s="249"/>
      <c r="KEH63" s="250"/>
      <c r="KEI63" s="250"/>
      <c r="KEJ63" s="250"/>
      <c r="KEK63" s="250"/>
      <c r="KEL63" s="250"/>
      <c r="KEM63" s="250"/>
      <c r="KEN63" s="250"/>
      <c r="KEO63" s="250"/>
      <c r="KEP63" s="250"/>
      <c r="KEQ63" s="250"/>
      <c r="KER63" s="250"/>
      <c r="KES63" s="249"/>
      <c r="KET63" s="250"/>
      <c r="KEU63" s="250"/>
      <c r="KEV63" s="250"/>
      <c r="KEW63" s="250"/>
      <c r="KEX63" s="250"/>
      <c r="KEY63" s="250"/>
      <c r="KEZ63" s="250"/>
      <c r="KFA63" s="250"/>
      <c r="KFB63" s="250"/>
      <c r="KFC63" s="250"/>
      <c r="KFD63" s="250"/>
      <c r="KFE63" s="249"/>
      <c r="KFF63" s="250"/>
      <c r="KFG63" s="250"/>
      <c r="KFH63" s="250"/>
      <c r="KFI63" s="250"/>
      <c r="KFJ63" s="250"/>
      <c r="KFK63" s="250"/>
      <c r="KFL63" s="250"/>
      <c r="KFM63" s="250"/>
      <c r="KFN63" s="250"/>
      <c r="KFO63" s="250"/>
      <c r="KFP63" s="250"/>
      <c r="KFQ63" s="249"/>
      <c r="KFR63" s="250"/>
      <c r="KFS63" s="250"/>
      <c r="KFT63" s="250"/>
      <c r="KFU63" s="250"/>
      <c r="KFV63" s="250"/>
      <c r="KFW63" s="250"/>
      <c r="KFX63" s="250"/>
      <c r="KFY63" s="250"/>
      <c r="KFZ63" s="250"/>
      <c r="KGA63" s="250"/>
      <c r="KGB63" s="250"/>
      <c r="KGC63" s="249"/>
      <c r="KGD63" s="250"/>
      <c r="KGE63" s="250"/>
      <c r="KGF63" s="250"/>
      <c r="KGG63" s="250"/>
      <c r="KGH63" s="250"/>
      <c r="KGI63" s="250"/>
      <c r="KGJ63" s="250"/>
      <c r="KGK63" s="250"/>
      <c r="KGL63" s="250"/>
      <c r="KGM63" s="250"/>
      <c r="KGN63" s="250"/>
      <c r="KGO63" s="249"/>
      <c r="KGP63" s="250"/>
      <c r="KGQ63" s="250"/>
      <c r="KGR63" s="250"/>
      <c r="KGS63" s="250"/>
      <c r="KGT63" s="250"/>
      <c r="KGU63" s="250"/>
      <c r="KGV63" s="250"/>
      <c r="KGW63" s="250"/>
      <c r="KGX63" s="250"/>
      <c r="KGY63" s="250"/>
      <c r="KGZ63" s="250"/>
      <c r="KHA63" s="249"/>
      <c r="KHB63" s="250"/>
      <c r="KHC63" s="250"/>
      <c r="KHD63" s="250"/>
      <c r="KHE63" s="250"/>
      <c r="KHF63" s="250"/>
      <c r="KHG63" s="250"/>
      <c r="KHH63" s="250"/>
      <c r="KHI63" s="250"/>
      <c r="KHJ63" s="250"/>
      <c r="KHK63" s="250"/>
      <c r="KHL63" s="250"/>
      <c r="KHM63" s="249"/>
      <c r="KHN63" s="250"/>
      <c r="KHO63" s="250"/>
      <c r="KHP63" s="250"/>
      <c r="KHQ63" s="250"/>
      <c r="KHR63" s="250"/>
      <c r="KHS63" s="250"/>
      <c r="KHT63" s="250"/>
      <c r="KHU63" s="250"/>
      <c r="KHV63" s="250"/>
      <c r="KHW63" s="250"/>
      <c r="KHX63" s="250"/>
      <c r="KHY63" s="249"/>
      <c r="KHZ63" s="250"/>
      <c r="KIA63" s="250"/>
      <c r="KIB63" s="250"/>
      <c r="KIC63" s="250"/>
      <c r="KID63" s="250"/>
      <c r="KIE63" s="250"/>
      <c r="KIF63" s="250"/>
      <c r="KIG63" s="250"/>
      <c r="KIH63" s="250"/>
      <c r="KII63" s="250"/>
      <c r="KIJ63" s="250"/>
      <c r="KIK63" s="249"/>
      <c r="KIL63" s="250"/>
      <c r="KIM63" s="250"/>
      <c r="KIN63" s="250"/>
      <c r="KIO63" s="250"/>
      <c r="KIP63" s="250"/>
      <c r="KIQ63" s="250"/>
      <c r="KIR63" s="250"/>
      <c r="KIS63" s="250"/>
      <c r="KIT63" s="250"/>
      <c r="KIU63" s="250"/>
      <c r="KIV63" s="250"/>
      <c r="KIW63" s="249"/>
      <c r="KIX63" s="250"/>
      <c r="KIY63" s="250"/>
      <c r="KIZ63" s="250"/>
      <c r="KJA63" s="250"/>
      <c r="KJB63" s="250"/>
      <c r="KJC63" s="250"/>
      <c r="KJD63" s="250"/>
      <c r="KJE63" s="250"/>
      <c r="KJF63" s="250"/>
      <c r="KJG63" s="250"/>
      <c r="KJH63" s="250"/>
      <c r="KJI63" s="249"/>
      <c r="KJJ63" s="250"/>
      <c r="KJK63" s="250"/>
      <c r="KJL63" s="250"/>
      <c r="KJM63" s="250"/>
      <c r="KJN63" s="250"/>
      <c r="KJO63" s="250"/>
      <c r="KJP63" s="250"/>
      <c r="KJQ63" s="250"/>
      <c r="KJR63" s="250"/>
      <c r="KJS63" s="250"/>
      <c r="KJT63" s="250"/>
      <c r="KJU63" s="249"/>
      <c r="KJV63" s="250"/>
      <c r="KJW63" s="250"/>
      <c r="KJX63" s="250"/>
      <c r="KJY63" s="250"/>
      <c r="KJZ63" s="250"/>
      <c r="KKA63" s="250"/>
      <c r="KKB63" s="250"/>
      <c r="KKC63" s="250"/>
      <c r="KKD63" s="250"/>
      <c r="KKE63" s="250"/>
      <c r="KKF63" s="250"/>
      <c r="KKG63" s="249"/>
      <c r="KKH63" s="250"/>
      <c r="KKI63" s="250"/>
      <c r="KKJ63" s="250"/>
      <c r="KKK63" s="250"/>
      <c r="KKL63" s="250"/>
      <c r="KKM63" s="250"/>
      <c r="KKN63" s="250"/>
      <c r="KKO63" s="250"/>
      <c r="KKP63" s="250"/>
      <c r="KKQ63" s="250"/>
      <c r="KKR63" s="250"/>
      <c r="KKS63" s="249"/>
      <c r="KKT63" s="250"/>
      <c r="KKU63" s="250"/>
      <c r="KKV63" s="250"/>
      <c r="KKW63" s="250"/>
      <c r="KKX63" s="250"/>
      <c r="KKY63" s="250"/>
      <c r="KKZ63" s="250"/>
      <c r="KLA63" s="250"/>
      <c r="KLB63" s="250"/>
      <c r="KLC63" s="250"/>
      <c r="KLD63" s="250"/>
      <c r="KLE63" s="249"/>
      <c r="KLF63" s="250"/>
      <c r="KLG63" s="250"/>
      <c r="KLH63" s="250"/>
      <c r="KLI63" s="250"/>
      <c r="KLJ63" s="250"/>
      <c r="KLK63" s="250"/>
      <c r="KLL63" s="250"/>
      <c r="KLM63" s="250"/>
      <c r="KLN63" s="250"/>
      <c r="KLO63" s="250"/>
      <c r="KLP63" s="250"/>
      <c r="KLQ63" s="249"/>
      <c r="KLR63" s="250"/>
      <c r="KLS63" s="250"/>
      <c r="KLT63" s="250"/>
      <c r="KLU63" s="250"/>
      <c r="KLV63" s="250"/>
      <c r="KLW63" s="250"/>
      <c r="KLX63" s="250"/>
      <c r="KLY63" s="250"/>
      <c r="KLZ63" s="250"/>
      <c r="KMA63" s="250"/>
      <c r="KMB63" s="250"/>
      <c r="KMC63" s="249"/>
      <c r="KMD63" s="250"/>
      <c r="KME63" s="250"/>
      <c r="KMF63" s="250"/>
      <c r="KMG63" s="250"/>
      <c r="KMH63" s="250"/>
      <c r="KMI63" s="250"/>
      <c r="KMJ63" s="250"/>
      <c r="KMK63" s="250"/>
      <c r="KML63" s="250"/>
      <c r="KMM63" s="250"/>
      <c r="KMN63" s="250"/>
      <c r="KMO63" s="249"/>
      <c r="KMP63" s="250"/>
      <c r="KMQ63" s="250"/>
      <c r="KMR63" s="250"/>
      <c r="KMS63" s="250"/>
      <c r="KMT63" s="250"/>
      <c r="KMU63" s="250"/>
      <c r="KMV63" s="250"/>
      <c r="KMW63" s="250"/>
      <c r="KMX63" s="250"/>
      <c r="KMY63" s="250"/>
      <c r="KMZ63" s="250"/>
      <c r="KNA63" s="249"/>
      <c r="KNB63" s="250"/>
      <c r="KNC63" s="250"/>
      <c r="KND63" s="250"/>
      <c r="KNE63" s="250"/>
      <c r="KNF63" s="250"/>
      <c r="KNG63" s="250"/>
      <c r="KNH63" s="250"/>
      <c r="KNI63" s="250"/>
      <c r="KNJ63" s="250"/>
      <c r="KNK63" s="250"/>
      <c r="KNL63" s="250"/>
      <c r="KNM63" s="249"/>
      <c r="KNN63" s="250"/>
      <c r="KNO63" s="250"/>
      <c r="KNP63" s="250"/>
      <c r="KNQ63" s="250"/>
      <c r="KNR63" s="250"/>
      <c r="KNS63" s="250"/>
      <c r="KNT63" s="250"/>
      <c r="KNU63" s="250"/>
      <c r="KNV63" s="250"/>
      <c r="KNW63" s="250"/>
      <c r="KNX63" s="250"/>
      <c r="KNY63" s="249"/>
      <c r="KNZ63" s="250"/>
      <c r="KOA63" s="250"/>
      <c r="KOB63" s="250"/>
      <c r="KOC63" s="250"/>
      <c r="KOD63" s="250"/>
      <c r="KOE63" s="250"/>
      <c r="KOF63" s="250"/>
      <c r="KOG63" s="250"/>
      <c r="KOH63" s="250"/>
      <c r="KOI63" s="250"/>
      <c r="KOJ63" s="250"/>
      <c r="KOK63" s="249"/>
      <c r="KOL63" s="250"/>
      <c r="KOM63" s="250"/>
      <c r="KON63" s="250"/>
      <c r="KOO63" s="250"/>
      <c r="KOP63" s="250"/>
      <c r="KOQ63" s="250"/>
      <c r="KOR63" s="250"/>
      <c r="KOS63" s="250"/>
      <c r="KOT63" s="250"/>
      <c r="KOU63" s="250"/>
      <c r="KOV63" s="250"/>
      <c r="KOW63" s="249"/>
      <c r="KOX63" s="250"/>
      <c r="KOY63" s="250"/>
      <c r="KOZ63" s="250"/>
      <c r="KPA63" s="250"/>
      <c r="KPB63" s="250"/>
      <c r="KPC63" s="250"/>
      <c r="KPD63" s="250"/>
      <c r="KPE63" s="250"/>
      <c r="KPF63" s="250"/>
      <c r="KPG63" s="250"/>
      <c r="KPH63" s="250"/>
      <c r="KPI63" s="249"/>
      <c r="KPJ63" s="250"/>
      <c r="KPK63" s="250"/>
      <c r="KPL63" s="250"/>
      <c r="KPM63" s="250"/>
      <c r="KPN63" s="250"/>
      <c r="KPO63" s="250"/>
      <c r="KPP63" s="250"/>
      <c r="KPQ63" s="250"/>
      <c r="KPR63" s="250"/>
      <c r="KPS63" s="250"/>
      <c r="KPT63" s="250"/>
      <c r="KPU63" s="249"/>
      <c r="KPV63" s="250"/>
      <c r="KPW63" s="250"/>
      <c r="KPX63" s="250"/>
      <c r="KPY63" s="250"/>
      <c r="KPZ63" s="250"/>
      <c r="KQA63" s="250"/>
      <c r="KQB63" s="250"/>
      <c r="KQC63" s="250"/>
      <c r="KQD63" s="250"/>
      <c r="KQE63" s="250"/>
      <c r="KQF63" s="250"/>
      <c r="KQG63" s="249"/>
      <c r="KQH63" s="250"/>
      <c r="KQI63" s="250"/>
      <c r="KQJ63" s="250"/>
      <c r="KQK63" s="250"/>
      <c r="KQL63" s="250"/>
      <c r="KQM63" s="250"/>
      <c r="KQN63" s="250"/>
      <c r="KQO63" s="250"/>
      <c r="KQP63" s="250"/>
      <c r="KQQ63" s="250"/>
      <c r="KQR63" s="250"/>
      <c r="KQS63" s="249"/>
      <c r="KQT63" s="250"/>
      <c r="KQU63" s="250"/>
      <c r="KQV63" s="250"/>
      <c r="KQW63" s="250"/>
      <c r="KQX63" s="250"/>
      <c r="KQY63" s="250"/>
      <c r="KQZ63" s="250"/>
      <c r="KRA63" s="250"/>
      <c r="KRB63" s="250"/>
      <c r="KRC63" s="250"/>
      <c r="KRD63" s="250"/>
      <c r="KRE63" s="249"/>
      <c r="KRF63" s="250"/>
      <c r="KRG63" s="250"/>
      <c r="KRH63" s="250"/>
      <c r="KRI63" s="250"/>
      <c r="KRJ63" s="250"/>
      <c r="KRK63" s="250"/>
      <c r="KRL63" s="250"/>
      <c r="KRM63" s="250"/>
      <c r="KRN63" s="250"/>
      <c r="KRO63" s="250"/>
      <c r="KRP63" s="250"/>
      <c r="KRQ63" s="249"/>
      <c r="KRR63" s="250"/>
      <c r="KRS63" s="250"/>
      <c r="KRT63" s="250"/>
      <c r="KRU63" s="250"/>
      <c r="KRV63" s="250"/>
      <c r="KRW63" s="250"/>
      <c r="KRX63" s="250"/>
      <c r="KRY63" s="250"/>
      <c r="KRZ63" s="250"/>
      <c r="KSA63" s="250"/>
      <c r="KSB63" s="250"/>
      <c r="KSC63" s="249"/>
      <c r="KSD63" s="250"/>
      <c r="KSE63" s="250"/>
      <c r="KSF63" s="250"/>
      <c r="KSG63" s="250"/>
      <c r="KSH63" s="250"/>
      <c r="KSI63" s="250"/>
      <c r="KSJ63" s="250"/>
      <c r="KSK63" s="250"/>
      <c r="KSL63" s="250"/>
      <c r="KSM63" s="250"/>
      <c r="KSN63" s="250"/>
      <c r="KSO63" s="249"/>
      <c r="KSP63" s="250"/>
      <c r="KSQ63" s="250"/>
      <c r="KSR63" s="250"/>
      <c r="KSS63" s="250"/>
      <c r="KST63" s="250"/>
      <c r="KSU63" s="250"/>
      <c r="KSV63" s="250"/>
      <c r="KSW63" s="250"/>
      <c r="KSX63" s="250"/>
      <c r="KSY63" s="250"/>
      <c r="KSZ63" s="250"/>
      <c r="KTA63" s="249"/>
      <c r="KTB63" s="250"/>
      <c r="KTC63" s="250"/>
      <c r="KTD63" s="250"/>
      <c r="KTE63" s="250"/>
      <c r="KTF63" s="250"/>
      <c r="KTG63" s="250"/>
      <c r="KTH63" s="250"/>
      <c r="KTI63" s="250"/>
      <c r="KTJ63" s="250"/>
      <c r="KTK63" s="250"/>
      <c r="KTL63" s="250"/>
      <c r="KTM63" s="249"/>
      <c r="KTN63" s="250"/>
      <c r="KTO63" s="250"/>
      <c r="KTP63" s="250"/>
      <c r="KTQ63" s="250"/>
      <c r="KTR63" s="250"/>
      <c r="KTS63" s="250"/>
      <c r="KTT63" s="250"/>
      <c r="KTU63" s="250"/>
      <c r="KTV63" s="250"/>
      <c r="KTW63" s="250"/>
      <c r="KTX63" s="250"/>
      <c r="KTY63" s="249"/>
      <c r="KTZ63" s="250"/>
      <c r="KUA63" s="250"/>
      <c r="KUB63" s="250"/>
      <c r="KUC63" s="250"/>
      <c r="KUD63" s="250"/>
      <c r="KUE63" s="250"/>
      <c r="KUF63" s="250"/>
      <c r="KUG63" s="250"/>
      <c r="KUH63" s="250"/>
      <c r="KUI63" s="250"/>
      <c r="KUJ63" s="250"/>
      <c r="KUK63" s="249"/>
      <c r="KUL63" s="250"/>
      <c r="KUM63" s="250"/>
      <c r="KUN63" s="250"/>
      <c r="KUO63" s="250"/>
      <c r="KUP63" s="250"/>
      <c r="KUQ63" s="250"/>
      <c r="KUR63" s="250"/>
      <c r="KUS63" s="250"/>
      <c r="KUT63" s="250"/>
      <c r="KUU63" s="250"/>
      <c r="KUV63" s="250"/>
      <c r="KUW63" s="249"/>
      <c r="KUX63" s="250"/>
      <c r="KUY63" s="250"/>
      <c r="KUZ63" s="250"/>
      <c r="KVA63" s="250"/>
      <c r="KVB63" s="250"/>
      <c r="KVC63" s="250"/>
      <c r="KVD63" s="250"/>
      <c r="KVE63" s="250"/>
      <c r="KVF63" s="250"/>
      <c r="KVG63" s="250"/>
      <c r="KVH63" s="250"/>
      <c r="KVI63" s="249"/>
      <c r="KVJ63" s="250"/>
      <c r="KVK63" s="250"/>
      <c r="KVL63" s="250"/>
      <c r="KVM63" s="250"/>
      <c r="KVN63" s="250"/>
      <c r="KVO63" s="250"/>
      <c r="KVP63" s="250"/>
      <c r="KVQ63" s="250"/>
      <c r="KVR63" s="250"/>
      <c r="KVS63" s="250"/>
      <c r="KVT63" s="250"/>
      <c r="KVU63" s="249"/>
      <c r="KVV63" s="250"/>
      <c r="KVW63" s="250"/>
      <c r="KVX63" s="250"/>
      <c r="KVY63" s="250"/>
      <c r="KVZ63" s="250"/>
      <c r="KWA63" s="250"/>
      <c r="KWB63" s="250"/>
      <c r="KWC63" s="250"/>
      <c r="KWD63" s="250"/>
      <c r="KWE63" s="250"/>
      <c r="KWF63" s="250"/>
      <c r="KWG63" s="249"/>
      <c r="KWH63" s="250"/>
      <c r="KWI63" s="250"/>
      <c r="KWJ63" s="250"/>
      <c r="KWK63" s="250"/>
      <c r="KWL63" s="250"/>
      <c r="KWM63" s="250"/>
      <c r="KWN63" s="250"/>
      <c r="KWO63" s="250"/>
      <c r="KWP63" s="250"/>
      <c r="KWQ63" s="250"/>
      <c r="KWR63" s="250"/>
      <c r="KWS63" s="249"/>
      <c r="KWT63" s="250"/>
      <c r="KWU63" s="250"/>
      <c r="KWV63" s="250"/>
      <c r="KWW63" s="250"/>
      <c r="KWX63" s="250"/>
      <c r="KWY63" s="250"/>
      <c r="KWZ63" s="250"/>
      <c r="KXA63" s="250"/>
      <c r="KXB63" s="250"/>
      <c r="KXC63" s="250"/>
      <c r="KXD63" s="250"/>
      <c r="KXE63" s="249"/>
      <c r="KXF63" s="250"/>
      <c r="KXG63" s="250"/>
      <c r="KXH63" s="250"/>
      <c r="KXI63" s="250"/>
      <c r="KXJ63" s="250"/>
      <c r="KXK63" s="250"/>
      <c r="KXL63" s="250"/>
      <c r="KXM63" s="250"/>
      <c r="KXN63" s="250"/>
      <c r="KXO63" s="250"/>
      <c r="KXP63" s="250"/>
      <c r="KXQ63" s="249"/>
      <c r="KXR63" s="250"/>
      <c r="KXS63" s="250"/>
      <c r="KXT63" s="250"/>
      <c r="KXU63" s="250"/>
      <c r="KXV63" s="250"/>
      <c r="KXW63" s="250"/>
      <c r="KXX63" s="250"/>
      <c r="KXY63" s="250"/>
      <c r="KXZ63" s="250"/>
      <c r="KYA63" s="250"/>
      <c r="KYB63" s="250"/>
      <c r="KYC63" s="249"/>
      <c r="KYD63" s="250"/>
      <c r="KYE63" s="250"/>
      <c r="KYF63" s="250"/>
      <c r="KYG63" s="250"/>
      <c r="KYH63" s="250"/>
      <c r="KYI63" s="250"/>
      <c r="KYJ63" s="250"/>
      <c r="KYK63" s="250"/>
      <c r="KYL63" s="250"/>
      <c r="KYM63" s="250"/>
      <c r="KYN63" s="250"/>
      <c r="KYO63" s="249"/>
      <c r="KYP63" s="250"/>
      <c r="KYQ63" s="250"/>
      <c r="KYR63" s="250"/>
      <c r="KYS63" s="250"/>
      <c r="KYT63" s="250"/>
      <c r="KYU63" s="250"/>
      <c r="KYV63" s="250"/>
      <c r="KYW63" s="250"/>
      <c r="KYX63" s="250"/>
      <c r="KYY63" s="250"/>
      <c r="KYZ63" s="250"/>
      <c r="KZA63" s="249"/>
      <c r="KZB63" s="250"/>
      <c r="KZC63" s="250"/>
      <c r="KZD63" s="250"/>
      <c r="KZE63" s="250"/>
      <c r="KZF63" s="250"/>
      <c r="KZG63" s="250"/>
      <c r="KZH63" s="250"/>
      <c r="KZI63" s="250"/>
      <c r="KZJ63" s="250"/>
      <c r="KZK63" s="250"/>
      <c r="KZL63" s="250"/>
      <c r="KZM63" s="249"/>
      <c r="KZN63" s="250"/>
      <c r="KZO63" s="250"/>
      <c r="KZP63" s="250"/>
      <c r="KZQ63" s="250"/>
      <c r="KZR63" s="250"/>
      <c r="KZS63" s="250"/>
      <c r="KZT63" s="250"/>
      <c r="KZU63" s="250"/>
      <c r="KZV63" s="250"/>
      <c r="KZW63" s="250"/>
      <c r="KZX63" s="250"/>
      <c r="KZY63" s="249"/>
      <c r="KZZ63" s="250"/>
      <c r="LAA63" s="250"/>
      <c r="LAB63" s="250"/>
      <c r="LAC63" s="250"/>
      <c r="LAD63" s="250"/>
      <c r="LAE63" s="250"/>
      <c r="LAF63" s="250"/>
      <c r="LAG63" s="250"/>
      <c r="LAH63" s="250"/>
      <c r="LAI63" s="250"/>
      <c r="LAJ63" s="250"/>
      <c r="LAK63" s="249"/>
      <c r="LAL63" s="250"/>
      <c r="LAM63" s="250"/>
      <c r="LAN63" s="250"/>
      <c r="LAO63" s="250"/>
      <c r="LAP63" s="250"/>
      <c r="LAQ63" s="250"/>
      <c r="LAR63" s="250"/>
      <c r="LAS63" s="250"/>
      <c r="LAT63" s="250"/>
      <c r="LAU63" s="250"/>
      <c r="LAV63" s="250"/>
      <c r="LAW63" s="249"/>
      <c r="LAX63" s="250"/>
      <c r="LAY63" s="250"/>
      <c r="LAZ63" s="250"/>
      <c r="LBA63" s="250"/>
      <c r="LBB63" s="250"/>
      <c r="LBC63" s="250"/>
      <c r="LBD63" s="250"/>
      <c r="LBE63" s="250"/>
      <c r="LBF63" s="250"/>
      <c r="LBG63" s="250"/>
      <c r="LBH63" s="250"/>
      <c r="LBI63" s="249"/>
      <c r="LBJ63" s="250"/>
      <c r="LBK63" s="250"/>
      <c r="LBL63" s="250"/>
      <c r="LBM63" s="250"/>
      <c r="LBN63" s="250"/>
      <c r="LBO63" s="250"/>
      <c r="LBP63" s="250"/>
      <c r="LBQ63" s="250"/>
      <c r="LBR63" s="250"/>
      <c r="LBS63" s="250"/>
      <c r="LBT63" s="250"/>
      <c r="LBU63" s="249"/>
      <c r="LBV63" s="250"/>
      <c r="LBW63" s="250"/>
      <c r="LBX63" s="250"/>
      <c r="LBY63" s="250"/>
      <c r="LBZ63" s="250"/>
      <c r="LCA63" s="250"/>
      <c r="LCB63" s="250"/>
      <c r="LCC63" s="250"/>
      <c r="LCD63" s="250"/>
      <c r="LCE63" s="250"/>
      <c r="LCF63" s="250"/>
      <c r="LCG63" s="249"/>
      <c r="LCH63" s="250"/>
      <c r="LCI63" s="250"/>
      <c r="LCJ63" s="250"/>
      <c r="LCK63" s="250"/>
      <c r="LCL63" s="250"/>
      <c r="LCM63" s="250"/>
      <c r="LCN63" s="250"/>
      <c r="LCO63" s="250"/>
      <c r="LCP63" s="250"/>
      <c r="LCQ63" s="250"/>
      <c r="LCR63" s="250"/>
      <c r="LCS63" s="249"/>
      <c r="LCT63" s="250"/>
      <c r="LCU63" s="250"/>
      <c r="LCV63" s="250"/>
      <c r="LCW63" s="250"/>
      <c r="LCX63" s="250"/>
      <c r="LCY63" s="250"/>
      <c r="LCZ63" s="250"/>
      <c r="LDA63" s="250"/>
      <c r="LDB63" s="250"/>
      <c r="LDC63" s="250"/>
      <c r="LDD63" s="250"/>
      <c r="LDE63" s="249"/>
      <c r="LDF63" s="250"/>
      <c r="LDG63" s="250"/>
      <c r="LDH63" s="250"/>
      <c r="LDI63" s="250"/>
      <c r="LDJ63" s="250"/>
      <c r="LDK63" s="250"/>
      <c r="LDL63" s="250"/>
      <c r="LDM63" s="250"/>
      <c r="LDN63" s="250"/>
      <c r="LDO63" s="250"/>
      <c r="LDP63" s="250"/>
      <c r="LDQ63" s="249"/>
      <c r="LDR63" s="250"/>
      <c r="LDS63" s="250"/>
      <c r="LDT63" s="250"/>
      <c r="LDU63" s="250"/>
      <c r="LDV63" s="250"/>
      <c r="LDW63" s="250"/>
      <c r="LDX63" s="250"/>
      <c r="LDY63" s="250"/>
      <c r="LDZ63" s="250"/>
      <c r="LEA63" s="250"/>
      <c r="LEB63" s="250"/>
      <c r="LEC63" s="249"/>
      <c r="LED63" s="250"/>
      <c r="LEE63" s="250"/>
      <c r="LEF63" s="250"/>
      <c r="LEG63" s="250"/>
      <c r="LEH63" s="250"/>
      <c r="LEI63" s="250"/>
      <c r="LEJ63" s="250"/>
      <c r="LEK63" s="250"/>
      <c r="LEL63" s="250"/>
      <c r="LEM63" s="250"/>
      <c r="LEN63" s="250"/>
      <c r="LEO63" s="249"/>
      <c r="LEP63" s="250"/>
      <c r="LEQ63" s="250"/>
      <c r="LER63" s="250"/>
      <c r="LES63" s="250"/>
      <c r="LET63" s="250"/>
      <c r="LEU63" s="250"/>
      <c r="LEV63" s="250"/>
      <c r="LEW63" s="250"/>
      <c r="LEX63" s="250"/>
      <c r="LEY63" s="250"/>
      <c r="LEZ63" s="250"/>
      <c r="LFA63" s="249"/>
      <c r="LFB63" s="250"/>
      <c r="LFC63" s="250"/>
      <c r="LFD63" s="250"/>
      <c r="LFE63" s="250"/>
      <c r="LFF63" s="250"/>
      <c r="LFG63" s="250"/>
      <c r="LFH63" s="250"/>
      <c r="LFI63" s="250"/>
      <c r="LFJ63" s="250"/>
      <c r="LFK63" s="250"/>
      <c r="LFL63" s="250"/>
      <c r="LFM63" s="249"/>
      <c r="LFN63" s="250"/>
      <c r="LFO63" s="250"/>
      <c r="LFP63" s="250"/>
      <c r="LFQ63" s="250"/>
      <c r="LFR63" s="250"/>
      <c r="LFS63" s="250"/>
      <c r="LFT63" s="250"/>
      <c r="LFU63" s="250"/>
      <c r="LFV63" s="250"/>
      <c r="LFW63" s="250"/>
      <c r="LFX63" s="250"/>
      <c r="LFY63" s="249"/>
      <c r="LFZ63" s="250"/>
      <c r="LGA63" s="250"/>
      <c r="LGB63" s="250"/>
      <c r="LGC63" s="250"/>
      <c r="LGD63" s="250"/>
      <c r="LGE63" s="250"/>
      <c r="LGF63" s="250"/>
      <c r="LGG63" s="250"/>
      <c r="LGH63" s="250"/>
      <c r="LGI63" s="250"/>
      <c r="LGJ63" s="250"/>
      <c r="LGK63" s="249"/>
      <c r="LGL63" s="250"/>
      <c r="LGM63" s="250"/>
      <c r="LGN63" s="250"/>
      <c r="LGO63" s="250"/>
      <c r="LGP63" s="250"/>
      <c r="LGQ63" s="250"/>
      <c r="LGR63" s="250"/>
      <c r="LGS63" s="250"/>
      <c r="LGT63" s="250"/>
      <c r="LGU63" s="250"/>
      <c r="LGV63" s="250"/>
      <c r="LGW63" s="249"/>
      <c r="LGX63" s="250"/>
      <c r="LGY63" s="250"/>
      <c r="LGZ63" s="250"/>
      <c r="LHA63" s="250"/>
      <c r="LHB63" s="250"/>
      <c r="LHC63" s="250"/>
      <c r="LHD63" s="250"/>
      <c r="LHE63" s="250"/>
      <c r="LHF63" s="250"/>
      <c r="LHG63" s="250"/>
      <c r="LHH63" s="250"/>
      <c r="LHI63" s="249"/>
      <c r="LHJ63" s="250"/>
      <c r="LHK63" s="250"/>
      <c r="LHL63" s="250"/>
      <c r="LHM63" s="250"/>
      <c r="LHN63" s="250"/>
      <c r="LHO63" s="250"/>
      <c r="LHP63" s="250"/>
      <c r="LHQ63" s="250"/>
      <c r="LHR63" s="250"/>
      <c r="LHS63" s="250"/>
      <c r="LHT63" s="250"/>
      <c r="LHU63" s="249"/>
      <c r="LHV63" s="250"/>
      <c r="LHW63" s="250"/>
      <c r="LHX63" s="250"/>
      <c r="LHY63" s="250"/>
      <c r="LHZ63" s="250"/>
      <c r="LIA63" s="250"/>
      <c r="LIB63" s="250"/>
      <c r="LIC63" s="250"/>
      <c r="LID63" s="250"/>
      <c r="LIE63" s="250"/>
      <c r="LIF63" s="250"/>
      <c r="LIG63" s="249"/>
      <c r="LIH63" s="250"/>
      <c r="LII63" s="250"/>
      <c r="LIJ63" s="250"/>
      <c r="LIK63" s="250"/>
      <c r="LIL63" s="250"/>
      <c r="LIM63" s="250"/>
      <c r="LIN63" s="250"/>
      <c r="LIO63" s="250"/>
      <c r="LIP63" s="250"/>
      <c r="LIQ63" s="250"/>
      <c r="LIR63" s="250"/>
      <c r="LIS63" s="249"/>
      <c r="LIT63" s="250"/>
      <c r="LIU63" s="250"/>
      <c r="LIV63" s="250"/>
      <c r="LIW63" s="250"/>
      <c r="LIX63" s="250"/>
      <c r="LIY63" s="250"/>
      <c r="LIZ63" s="250"/>
      <c r="LJA63" s="250"/>
      <c r="LJB63" s="250"/>
      <c r="LJC63" s="250"/>
      <c r="LJD63" s="250"/>
      <c r="LJE63" s="249"/>
      <c r="LJF63" s="250"/>
      <c r="LJG63" s="250"/>
      <c r="LJH63" s="250"/>
      <c r="LJI63" s="250"/>
      <c r="LJJ63" s="250"/>
      <c r="LJK63" s="250"/>
      <c r="LJL63" s="250"/>
      <c r="LJM63" s="250"/>
      <c r="LJN63" s="250"/>
      <c r="LJO63" s="250"/>
      <c r="LJP63" s="250"/>
      <c r="LJQ63" s="249"/>
      <c r="LJR63" s="250"/>
      <c r="LJS63" s="250"/>
      <c r="LJT63" s="250"/>
      <c r="LJU63" s="250"/>
      <c r="LJV63" s="250"/>
      <c r="LJW63" s="250"/>
      <c r="LJX63" s="250"/>
      <c r="LJY63" s="250"/>
      <c r="LJZ63" s="250"/>
      <c r="LKA63" s="250"/>
      <c r="LKB63" s="250"/>
      <c r="LKC63" s="249"/>
      <c r="LKD63" s="250"/>
      <c r="LKE63" s="250"/>
      <c r="LKF63" s="250"/>
      <c r="LKG63" s="250"/>
      <c r="LKH63" s="250"/>
      <c r="LKI63" s="250"/>
      <c r="LKJ63" s="250"/>
      <c r="LKK63" s="250"/>
      <c r="LKL63" s="250"/>
      <c r="LKM63" s="250"/>
      <c r="LKN63" s="250"/>
      <c r="LKO63" s="249"/>
      <c r="LKP63" s="250"/>
      <c r="LKQ63" s="250"/>
      <c r="LKR63" s="250"/>
      <c r="LKS63" s="250"/>
      <c r="LKT63" s="250"/>
      <c r="LKU63" s="250"/>
      <c r="LKV63" s="250"/>
      <c r="LKW63" s="250"/>
      <c r="LKX63" s="250"/>
      <c r="LKY63" s="250"/>
      <c r="LKZ63" s="250"/>
      <c r="LLA63" s="249"/>
      <c r="LLB63" s="250"/>
      <c r="LLC63" s="250"/>
      <c r="LLD63" s="250"/>
      <c r="LLE63" s="250"/>
      <c r="LLF63" s="250"/>
      <c r="LLG63" s="250"/>
      <c r="LLH63" s="250"/>
      <c r="LLI63" s="250"/>
      <c r="LLJ63" s="250"/>
      <c r="LLK63" s="250"/>
      <c r="LLL63" s="250"/>
      <c r="LLM63" s="249"/>
      <c r="LLN63" s="250"/>
      <c r="LLO63" s="250"/>
      <c r="LLP63" s="250"/>
      <c r="LLQ63" s="250"/>
      <c r="LLR63" s="250"/>
      <c r="LLS63" s="250"/>
      <c r="LLT63" s="250"/>
      <c r="LLU63" s="250"/>
      <c r="LLV63" s="250"/>
      <c r="LLW63" s="250"/>
      <c r="LLX63" s="250"/>
      <c r="LLY63" s="249"/>
      <c r="LLZ63" s="250"/>
      <c r="LMA63" s="250"/>
      <c r="LMB63" s="250"/>
      <c r="LMC63" s="250"/>
      <c r="LMD63" s="250"/>
      <c r="LME63" s="250"/>
      <c r="LMF63" s="250"/>
      <c r="LMG63" s="250"/>
      <c r="LMH63" s="250"/>
      <c r="LMI63" s="250"/>
      <c r="LMJ63" s="250"/>
      <c r="LMK63" s="249"/>
      <c r="LML63" s="250"/>
      <c r="LMM63" s="250"/>
      <c r="LMN63" s="250"/>
      <c r="LMO63" s="250"/>
      <c r="LMP63" s="250"/>
      <c r="LMQ63" s="250"/>
      <c r="LMR63" s="250"/>
      <c r="LMS63" s="250"/>
      <c r="LMT63" s="250"/>
      <c r="LMU63" s="250"/>
      <c r="LMV63" s="250"/>
      <c r="LMW63" s="249"/>
      <c r="LMX63" s="250"/>
      <c r="LMY63" s="250"/>
      <c r="LMZ63" s="250"/>
      <c r="LNA63" s="250"/>
      <c r="LNB63" s="250"/>
      <c r="LNC63" s="250"/>
      <c r="LND63" s="250"/>
      <c r="LNE63" s="250"/>
      <c r="LNF63" s="250"/>
      <c r="LNG63" s="250"/>
      <c r="LNH63" s="250"/>
      <c r="LNI63" s="249"/>
      <c r="LNJ63" s="250"/>
      <c r="LNK63" s="250"/>
      <c r="LNL63" s="250"/>
      <c r="LNM63" s="250"/>
      <c r="LNN63" s="250"/>
      <c r="LNO63" s="250"/>
      <c r="LNP63" s="250"/>
      <c r="LNQ63" s="250"/>
      <c r="LNR63" s="250"/>
      <c r="LNS63" s="250"/>
      <c r="LNT63" s="250"/>
      <c r="LNU63" s="249"/>
      <c r="LNV63" s="250"/>
      <c r="LNW63" s="250"/>
      <c r="LNX63" s="250"/>
      <c r="LNY63" s="250"/>
      <c r="LNZ63" s="250"/>
      <c r="LOA63" s="250"/>
      <c r="LOB63" s="250"/>
      <c r="LOC63" s="250"/>
      <c r="LOD63" s="250"/>
      <c r="LOE63" s="250"/>
      <c r="LOF63" s="250"/>
      <c r="LOG63" s="249"/>
      <c r="LOH63" s="250"/>
      <c r="LOI63" s="250"/>
      <c r="LOJ63" s="250"/>
      <c r="LOK63" s="250"/>
      <c r="LOL63" s="250"/>
      <c r="LOM63" s="250"/>
      <c r="LON63" s="250"/>
      <c r="LOO63" s="250"/>
      <c r="LOP63" s="250"/>
      <c r="LOQ63" s="250"/>
      <c r="LOR63" s="250"/>
      <c r="LOS63" s="249"/>
      <c r="LOT63" s="250"/>
      <c r="LOU63" s="250"/>
      <c r="LOV63" s="250"/>
      <c r="LOW63" s="250"/>
      <c r="LOX63" s="250"/>
      <c r="LOY63" s="250"/>
      <c r="LOZ63" s="250"/>
      <c r="LPA63" s="250"/>
      <c r="LPB63" s="250"/>
      <c r="LPC63" s="250"/>
      <c r="LPD63" s="250"/>
      <c r="LPE63" s="249"/>
      <c r="LPF63" s="250"/>
      <c r="LPG63" s="250"/>
      <c r="LPH63" s="250"/>
      <c r="LPI63" s="250"/>
      <c r="LPJ63" s="250"/>
      <c r="LPK63" s="250"/>
      <c r="LPL63" s="250"/>
      <c r="LPM63" s="250"/>
      <c r="LPN63" s="250"/>
      <c r="LPO63" s="250"/>
      <c r="LPP63" s="250"/>
      <c r="LPQ63" s="249"/>
      <c r="LPR63" s="250"/>
      <c r="LPS63" s="250"/>
      <c r="LPT63" s="250"/>
      <c r="LPU63" s="250"/>
      <c r="LPV63" s="250"/>
      <c r="LPW63" s="250"/>
      <c r="LPX63" s="250"/>
      <c r="LPY63" s="250"/>
      <c r="LPZ63" s="250"/>
      <c r="LQA63" s="250"/>
      <c r="LQB63" s="250"/>
      <c r="LQC63" s="249"/>
      <c r="LQD63" s="250"/>
      <c r="LQE63" s="250"/>
      <c r="LQF63" s="250"/>
      <c r="LQG63" s="250"/>
      <c r="LQH63" s="250"/>
      <c r="LQI63" s="250"/>
      <c r="LQJ63" s="250"/>
      <c r="LQK63" s="250"/>
      <c r="LQL63" s="250"/>
      <c r="LQM63" s="250"/>
      <c r="LQN63" s="250"/>
      <c r="LQO63" s="249"/>
      <c r="LQP63" s="250"/>
      <c r="LQQ63" s="250"/>
      <c r="LQR63" s="250"/>
      <c r="LQS63" s="250"/>
      <c r="LQT63" s="250"/>
      <c r="LQU63" s="250"/>
      <c r="LQV63" s="250"/>
      <c r="LQW63" s="250"/>
      <c r="LQX63" s="250"/>
      <c r="LQY63" s="250"/>
      <c r="LQZ63" s="250"/>
      <c r="LRA63" s="249"/>
      <c r="LRB63" s="250"/>
      <c r="LRC63" s="250"/>
      <c r="LRD63" s="250"/>
      <c r="LRE63" s="250"/>
      <c r="LRF63" s="250"/>
      <c r="LRG63" s="250"/>
      <c r="LRH63" s="250"/>
      <c r="LRI63" s="250"/>
      <c r="LRJ63" s="250"/>
      <c r="LRK63" s="250"/>
      <c r="LRL63" s="250"/>
      <c r="LRM63" s="249"/>
      <c r="LRN63" s="250"/>
      <c r="LRO63" s="250"/>
      <c r="LRP63" s="250"/>
      <c r="LRQ63" s="250"/>
      <c r="LRR63" s="250"/>
      <c r="LRS63" s="250"/>
      <c r="LRT63" s="250"/>
      <c r="LRU63" s="250"/>
      <c r="LRV63" s="250"/>
      <c r="LRW63" s="250"/>
      <c r="LRX63" s="250"/>
      <c r="LRY63" s="249"/>
      <c r="LRZ63" s="250"/>
      <c r="LSA63" s="250"/>
      <c r="LSB63" s="250"/>
      <c r="LSC63" s="250"/>
      <c r="LSD63" s="250"/>
      <c r="LSE63" s="250"/>
      <c r="LSF63" s="250"/>
      <c r="LSG63" s="250"/>
      <c r="LSH63" s="250"/>
      <c r="LSI63" s="250"/>
      <c r="LSJ63" s="250"/>
      <c r="LSK63" s="249"/>
      <c r="LSL63" s="250"/>
      <c r="LSM63" s="250"/>
      <c r="LSN63" s="250"/>
      <c r="LSO63" s="250"/>
      <c r="LSP63" s="250"/>
      <c r="LSQ63" s="250"/>
      <c r="LSR63" s="250"/>
      <c r="LSS63" s="250"/>
      <c r="LST63" s="250"/>
      <c r="LSU63" s="250"/>
      <c r="LSV63" s="250"/>
      <c r="LSW63" s="249"/>
      <c r="LSX63" s="250"/>
      <c r="LSY63" s="250"/>
      <c r="LSZ63" s="250"/>
      <c r="LTA63" s="250"/>
      <c r="LTB63" s="250"/>
      <c r="LTC63" s="250"/>
      <c r="LTD63" s="250"/>
      <c r="LTE63" s="250"/>
      <c r="LTF63" s="250"/>
      <c r="LTG63" s="250"/>
      <c r="LTH63" s="250"/>
      <c r="LTI63" s="249"/>
      <c r="LTJ63" s="250"/>
      <c r="LTK63" s="250"/>
      <c r="LTL63" s="250"/>
      <c r="LTM63" s="250"/>
      <c r="LTN63" s="250"/>
      <c r="LTO63" s="250"/>
      <c r="LTP63" s="250"/>
      <c r="LTQ63" s="250"/>
      <c r="LTR63" s="250"/>
      <c r="LTS63" s="250"/>
      <c r="LTT63" s="250"/>
      <c r="LTU63" s="249"/>
      <c r="LTV63" s="250"/>
      <c r="LTW63" s="250"/>
      <c r="LTX63" s="250"/>
      <c r="LTY63" s="250"/>
      <c r="LTZ63" s="250"/>
      <c r="LUA63" s="250"/>
      <c r="LUB63" s="250"/>
      <c r="LUC63" s="250"/>
      <c r="LUD63" s="250"/>
      <c r="LUE63" s="250"/>
      <c r="LUF63" s="250"/>
      <c r="LUG63" s="249"/>
      <c r="LUH63" s="250"/>
      <c r="LUI63" s="250"/>
      <c r="LUJ63" s="250"/>
      <c r="LUK63" s="250"/>
      <c r="LUL63" s="250"/>
      <c r="LUM63" s="250"/>
      <c r="LUN63" s="250"/>
      <c r="LUO63" s="250"/>
      <c r="LUP63" s="250"/>
      <c r="LUQ63" s="250"/>
      <c r="LUR63" s="250"/>
      <c r="LUS63" s="249"/>
      <c r="LUT63" s="250"/>
      <c r="LUU63" s="250"/>
      <c r="LUV63" s="250"/>
      <c r="LUW63" s="250"/>
      <c r="LUX63" s="250"/>
      <c r="LUY63" s="250"/>
      <c r="LUZ63" s="250"/>
      <c r="LVA63" s="250"/>
      <c r="LVB63" s="250"/>
      <c r="LVC63" s="250"/>
      <c r="LVD63" s="250"/>
      <c r="LVE63" s="249"/>
      <c r="LVF63" s="250"/>
      <c r="LVG63" s="250"/>
      <c r="LVH63" s="250"/>
      <c r="LVI63" s="250"/>
      <c r="LVJ63" s="250"/>
      <c r="LVK63" s="250"/>
      <c r="LVL63" s="250"/>
      <c r="LVM63" s="250"/>
      <c r="LVN63" s="250"/>
      <c r="LVO63" s="250"/>
      <c r="LVP63" s="250"/>
      <c r="LVQ63" s="249"/>
      <c r="LVR63" s="250"/>
      <c r="LVS63" s="250"/>
      <c r="LVT63" s="250"/>
      <c r="LVU63" s="250"/>
      <c r="LVV63" s="250"/>
      <c r="LVW63" s="250"/>
      <c r="LVX63" s="250"/>
      <c r="LVY63" s="250"/>
      <c r="LVZ63" s="250"/>
      <c r="LWA63" s="250"/>
      <c r="LWB63" s="250"/>
      <c r="LWC63" s="249"/>
      <c r="LWD63" s="250"/>
      <c r="LWE63" s="250"/>
      <c r="LWF63" s="250"/>
      <c r="LWG63" s="250"/>
      <c r="LWH63" s="250"/>
      <c r="LWI63" s="250"/>
      <c r="LWJ63" s="250"/>
      <c r="LWK63" s="250"/>
      <c r="LWL63" s="250"/>
      <c r="LWM63" s="250"/>
      <c r="LWN63" s="250"/>
      <c r="LWO63" s="249"/>
      <c r="LWP63" s="250"/>
      <c r="LWQ63" s="250"/>
      <c r="LWR63" s="250"/>
      <c r="LWS63" s="250"/>
      <c r="LWT63" s="250"/>
      <c r="LWU63" s="250"/>
      <c r="LWV63" s="250"/>
      <c r="LWW63" s="250"/>
      <c r="LWX63" s="250"/>
      <c r="LWY63" s="250"/>
      <c r="LWZ63" s="250"/>
      <c r="LXA63" s="249"/>
      <c r="LXB63" s="250"/>
      <c r="LXC63" s="250"/>
      <c r="LXD63" s="250"/>
      <c r="LXE63" s="250"/>
      <c r="LXF63" s="250"/>
      <c r="LXG63" s="250"/>
      <c r="LXH63" s="250"/>
      <c r="LXI63" s="250"/>
      <c r="LXJ63" s="250"/>
      <c r="LXK63" s="250"/>
      <c r="LXL63" s="250"/>
      <c r="LXM63" s="249"/>
      <c r="LXN63" s="250"/>
      <c r="LXO63" s="250"/>
      <c r="LXP63" s="250"/>
      <c r="LXQ63" s="250"/>
      <c r="LXR63" s="250"/>
      <c r="LXS63" s="250"/>
      <c r="LXT63" s="250"/>
      <c r="LXU63" s="250"/>
      <c r="LXV63" s="250"/>
      <c r="LXW63" s="250"/>
      <c r="LXX63" s="250"/>
      <c r="LXY63" s="249"/>
      <c r="LXZ63" s="250"/>
      <c r="LYA63" s="250"/>
      <c r="LYB63" s="250"/>
      <c r="LYC63" s="250"/>
      <c r="LYD63" s="250"/>
      <c r="LYE63" s="250"/>
      <c r="LYF63" s="250"/>
      <c r="LYG63" s="250"/>
      <c r="LYH63" s="250"/>
      <c r="LYI63" s="250"/>
      <c r="LYJ63" s="250"/>
      <c r="LYK63" s="249"/>
      <c r="LYL63" s="250"/>
      <c r="LYM63" s="250"/>
      <c r="LYN63" s="250"/>
      <c r="LYO63" s="250"/>
      <c r="LYP63" s="250"/>
      <c r="LYQ63" s="250"/>
      <c r="LYR63" s="250"/>
      <c r="LYS63" s="250"/>
      <c r="LYT63" s="250"/>
      <c r="LYU63" s="250"/>
      <c r="LYV63" s="250"/>
      <c r="LYW63" s="249"/>
      <c r="LYX63" s="250"/>
      <c r="LYY63" s="250"/>
      <c r="LYZ63" s="250"/>
      <c r="LZA63" s="250"/>
      <c r="LZB63" s="250"/>
      <c r="LZC63" s="250"/>
      <c r="LZD63" s="250"/>
      <c r="LZE63" s="250"/>
      <c r="LZF63" s="250"/>
      <c r="LZG63" s="250"/>
      <c r="LZH63" s="250"/>
      <c r="LZI63" s="249"/>
      <c r="LZJ63" s="250"/>
      <c r="LZK63" s="250"/>
      <c r="LZL63" s="250"/>
      <c r="LZM63" s="250"/>
      <c r="LZN63" s="250"/>
      <c r="LZO63" s="250"/>
      <c r="LZP63" s="250"/>
      <c r="LZQ63" s="250"/>
      <c r="LZR63" s="250"/>
      <c r="LZS63" s="250"/>
      <c r="LZT63" s="250"/>
      <c r="LZU63" s="249"/>
      <c r="LZV63" s="250"/>
      <c r="LZW63" s="250"/>
      <c r="LZX63" s="250"/>
      <c r="LZY63" s="250"/>
      <c r="LZZ63" s="250"/>
      <c r="MAA63" s="250"/>
      <c r="MAB63" s="250"/>
      <c r="MAC63" s="250"/>
      <c r="MAD63" s="250"/>
      <c r="MAE63" s="250"/>
      <c r="MAF63" s="250"/>
      <c r="MAG63" s="249"/>
      <c r="MAH63" s="250"/>
      <c r="MAI63" s="250"/>
      <c r="MAJ63" s="250"/>
      <c r="MAK63" s="250"/>
      <c r="MAL63" s="250"/>
      <c r="MAM63" s="250"/>
      <c r="MAN63" s="250"/>
      <c r="MAO63" s="250"/>
      <c r="MAP63" s="250"/>
      <c r="MAQ63" s="250"/>
      <c r="MAR63" s="250"/>
      <c r="MAS63" s="249"/>
      <c r="MAT63" s="250"/>
      <c r="MAU63" s="250"/>
      <c r="MAV63" s="250"/>
      <c r="MAW63" s="250"/>
      <c r="MAX63" s="250"/>
      <c r="MAY63" s="250"/>
      <c r="MAZ63" s="250"/>
      <c r="MBA63" s="250"/>
      <c r="MBB63" s="250"/>
      <c r="MBC63" s="250"/>
      <c r="MBD63" s="250"/>
      <c r="MBE63" s="249"/>
      <c r="MBF63" s="250"/>
      <c r="MBG63" s="250"/>
      <c r="MBH63" s="250"/>
      <c r="MBI63" s="250"/>
      <c r="MBJ63" s="250"/>
      <c r="MBK63" s="250"/>
      <c r="MBL63" s="250"/>
      <c r="MBM63" s="250"/>
      <c r="MBN63" s="250"/>
      <c r="MBO63" s="250"/>
      <c r="MBP63" s="250"/>
      <c r="MBQ63" s="249"/>
      <c r="MBR63" s="250"/>
      <c r="MBS63" s="250"/>
      <c r="MBT63" s="250"/>
      <c r="MBU63" s="250"/>
      <c r="MBV63" s="250"/>
      <c r="MBW63" s="250"/>
      <c r="MBX63" s="250"/>
      <c r="MBY63" s="250"/>
      <c r="MBZ63" s="250"/>
      <c r="MCA63" s="250"/>
      <c r="MCB63" s="250"/>
      <c r="MCC63" s="249"/>
      <c r="MCD63" s="250"/>
      <c r="MCE63" s="250"/>
      <c r="MCF63" s="250"/>
      <c r="MCG63" s="250"/>
      <c r="MCH63" s="250"/>
      <c r="MCI63" s="250"/>
      <c r="MCJ63" s="250"/>
      <c r="MCK63" s="250"/>
      <c r="MCL63" s="250"/>
      <c r="MCM63" s="250"/>
      <c r="MCN63" s="250"/>
      <c r="MCO63" s="249"/>
      <c r="MCP63" s="250"/>
      <c r="MCQ63" s="250"/>
      <c r="MCR63" s="250"/>
      <c r="MCS63" s="250"/>
      <c r="MCT63" s="250"/>
      <c r="MCU63" s="250"/>
      <c r="MCV63" s="250"/>
      <c r="MCW63" s="250"/>
      <c r="MCX63" s="250"/>
      <c r="MCY63" s="250"/>
      <c r="MCZ63" s="250"/>
      <c r="MDA63" s="249"/>
      <c r="MDB63" s="250"/>
      <c r="MDC63" s="250"/>
      <c r="MDD63" s="250"/>
      <c r="MDE63" s="250"/>
      <c r="MDF63" s="250"/>
      <c r="MDG63" s="250"/>
      <c r="MDH63" s="250"/>
      <c r="MDI63" s="250"/>
      <c r="MDJ63" s="250"/>
      <c r="MDK63" s="250"/>
      <c r="MDL63" s="250"/>
      <c r="MDM63" s="249"/>
      <c r="MDN63" s="250"/>
      <c r="MDO63" s="250"/>
      <c r="MDP63" s="250"/>
      <c r="MDQ63" s="250"/>
      <c r="MDR63" s="250"/>
      <c r="MDS63" s="250"/>
      <c r="MDT63" s="250"/>
      <c r="MDU63" s="250"/>
      <c r="MDV63" s="250"/>
      <c r="MDW63" s="250"/>
      <c r="MDX63" s="250"/>
      <c r="MDY63" s="249"/>
      <c r="MDZ63" s="250"/>
      <c r="MEA63" s="250"/>
      <c r="MEB63" s="250"/>
      <c r="MEC63" s="250"/>
      <c r="MED63" s="250"/>
      <c r="MEE63" s="250"/>
      <c r="MEF63" s="250"/>
      <c r="MEG63" s="250"/>
      <c r="MEH63" s="250"/>
      <c r="MEI63" s="250"/>
      <c r="MEJ63" s="250"/>
      <c r="MEK63" s="249"/>
      <c r="MEL63" s="250"/>
      <c r="MEM63" s="250"/>
      <c r="MEN63" s="250"/>
      <c r="MEO63" s="250"/>
      <c r="MEP63" s="250"/>
      <c r="MEQ63" s="250"/>
      <c r="MER63" s="250"/>
      <c r="MES63" s="250"/>
      <c r="MET63" s="250"/>
      <c r="MEU63" s="250"/>
      <c r="MEV63" s="250"/>
      <c r="MEW63" s="249"/>
      <c r="MEX63" s="250"/>
      <c r="MEY63" s="250"/>
      <c r="MEZ63" s="250"/>
      <c r="MFA63" s="250"/>
      <c r="MFB63" s="250"/>
      <c r="MFC63" s="250"/>
      <c r="MFD63" s="250"/>
      <c r="MFE63" s="250"/>
      <c r="MFF63" s="250"/>
      <c r="MFG63" s="250"/>
      <c r="MFH63" s="250"/>
      <c r="MFI63" s="249"/>
      <c r="MFJ63" s="250"/>
      <c r="MFK63" s="250"/>
      <c r="MFL63" s="250"/>
      <c r="MFM63" s="250"/>
      <c r="MFN63" s="250"/>
      <c r="MFO63" s="250"/>
      <c r="MFP63" s="250"/>
      <c r="MFQ63" s="250"/>
      <c r="MFR63" s="250"/>
      <c r="MFS63" s="250"/>
      <c r="MFT63" s="250"/>
      <c r="MFU63" s="249"/>
      <c r="MFV63" s="250"/>
      <c r="MFW63" s="250"/>
      <c r="MFX63" s="250"/>
      <c r="MFY63" s="250"/>
      <c r="MFZ63" s="250"/>
      <c r="MGA63" s="250"/>
      <c r="MGB63" s="250"/>
      <c r="MGC63" s="250"/>
      <c r="MGD63" s="250"/>
      <c r="MGE63" s="250"/>
      <c r="MGF63" s="250"/>
      <c r="MGG63" s="249"/>
      <c r="MGH63" s="250"/>
      <c r="MGI63" s="250"/>
      <c r="MGJ63" s="250"/>
      <c r="MGK63" s="250"/>
      <c r="MGL63" s="250"/>
      <c r="MGM63" s="250"/>
      <c r="MGN63" s="250"/>
      <c r="MGO63" s="250"/>
      <c r="MGP63" s="250"/>
      <c r="MGQ63" s="250"/>
      <c r="MGR63" s="250"/>
      <c r="MGS63" s="249"/>
      <c r="MGT63" s="250"/>
      <c r="MGU63" s="250"/>
      <c r="MGV63" s="250"/>
      <c r="MGW63" s="250"/>
      <c r="MGX63" s="250"/>
      <c r="MGY63" s="250"/>
      <c r="MGZ63" s="250"/>
      <c r="MHA63" s="250"/>
      <c r="MHB63" s="250"/>
      <c r="MHC63" s="250"/>
      <c r="MHD63" s="250"/>
      <c r="MHE63" s="249"/>
      <c r="MHF63" s="250"/>
      <c r="MHG63" s="250"/>
      <c r="MHH63" s="250"/>
      <c r="MHI63" s="250"/>
      <c r="MHJ63" s="250"/>
      <c r="MHK63" s="250"/>
      <c r="MHL63" s="250"/>
      <c r="MHM63" s="250"/>
      <c r="MHN63" s="250"/>
      <c r="MHO63" s="250"/>
      <c r="MHP63" s="250"/>
      <c r="MHQ63" s="249"/>
      <c r="MHR63" s="250"/>
      <c r="MHS63" s="250"/>
      <c r="MHT63" s="250"/>
      <c r="MHU63" s="250"/>
      <c r="MHV63" s="250"/>
      <c r="MHW63" s="250"/>
      <c r="MHX63" s="250"/>
      <c r="MHY63" s="250"/>
      <c r="MHZ63" s="250"/>
      <c r="MIA63" s="250"/>
      <c r="MIB63" s="250"/>
      <c r="MIC63" s="249"/>
      <c r="MID63" s="250"/>
      <c r="MIE63" s="250"/>
      <c r="MIF63" s="250"/>
      <c r="MIG63" s="250"/>
      <c r="MIH63" s="250"/>
      <c r="MII63" s="250"/>
      <c r="MIJ63" s="250"/>
      <c r="MIK63" s="250"/>
      <c r="MIL63" s="250"/>
      <c r="MIM63" s="250"/>
      <c r="MIN63" s="250"/>
      <c r="MIO63" s="249"/>
      <c r="MIP63" s="250"/>
      <c r="MIQ63" s="250"/>
      <c r="MIR63" s="250"/>
      <c r="MIS63" s="250"/>
      <c r="MIT63" s="250"/>
      <c r="MIU63" s="250"/>
      <c r="MIV63" s="250"/>
      <c r="MIW63" s="250"/>
      <c r="MIX63" s="250"/>
      <c r="MIY63" s="250"/>
      <c r="MIZ63" s="250"/>
      <c r="MJA63" s="249"/>
      <c r="MJB63" s="250"/>
      <c r="MJC63" s="250"/>
      <c r="MJD63" s="250"/>
      <c r="MJE63" s="250"/>
      <c r="MJF63" s="250"/>
      <c r="MJG63" s="250"/>
      <c r="MJH63" s="250"/>
      <c r="MJI63" s="250"/>
      <c r="MJJ63" s="250"/>
      <c r="MJK63" s="250"/>
      <c r="MJL63" s="250"/>
      <c r="MJM63" s="249"/>
      <c r="MJN63" s="250"/>
      <c r="MJO63" s="250"/>
      <c r="MJP63" s="250"/>
      <c r="MJQ63" s="250"/>
      <c r="MJR63" s="250"/>
      <c r="MJS63" s="250"/>
      <c r="MJT63" s="250"/>
      <c r="MJU63" s="250"/>
      <c r="MJV63" s="250"/>
      <c r="MJW63" s="250"/>
      <c r="MJX63" s="250"/>
      <c r="MJY63" s="249"/>
      <c r="MJZ63" s="250"/>
      <c r="MKA63" s="250"/>
      <c r="MKB63" s="250"/>
      <c r="MKC63" s="250"/>
      <c r="MKD63" s="250"/>
      <c r="MKE63" s="250"/>
      <c r="MKF63" s="250"/>
      <c r="MKG63" s="250"/>
      <c r="MKH63" s="250"/>
      <c r="MKI63" s="250"/>
      <c r="MKJ63" s="250"/>
      <c r="MKK63" s="249"/>
      <c r="MKL63" s="250"/>
      <c r="MKM63" s="250"/>
      <c r="MKN63" s="250"/>
      <c r="MKO63" s="250"/>
      <c r="MKP63" s="250"/>
      <c r="MKQ63" s="250"/>
      <c r="MKR63" s="250"/>
      <c r="MKS63" s="250"/>
      <c r="MKT63" s="250"/>
      <c r="MKU63" s="250"/>
      <c r="MKV63" s="250"/>
      <c r="MKW63" s="249"/>
      <c r="MKX63" s="250"/>
      <c r="MKY63" s="250"/>
      <c r="MKZ63" s="250"/>
      <c r="MLA63" s="250"/>
      <c r="MLB63" s="250"/>
      <c r="MLC63" s="250"/>
      <c r="MLD63" s="250"/>
      <c r="MLE63" s="250"/>
      <c r="MLF63" s="250"/>
      <c r="MLG63" s="250"/>
      <c r="MLH63" s="250"/>
      <c r="MLI63" s="249"/>
      <c r="MLJ63" s="250"/>
      <c r="MLK63" s="250"/>
      <c r="MLL63" s="250"/>
      <c r="MLM63" s="250"/>
      <c r="MLN63" s="250"/>
      <c r="MLO63" s="250"/>
      <c r="MLP63" s="250"/>
      <c r="MLQ63" s="250"/>
      <c r="MLR63" s="250"/>
      <c r="MLS63" s="250"/>
      <c r="MLT63" s="250"/>
      <c r="MLU63" s="249"/>
      <c r="MLV63" s="250"/>
      <c r="MLW63" s="250"/>
      <c r="MLX63" s="250"/>
      <c r="MLY63" s="250"/>
      <c r="MLZ63" s="250"/>
      <c r="MMA63" s="250"/>
      <c r="MMB63" s="250"/>
      <c r="MMC63" s="250"/>
      <c r="MMD63" s="250"/>
      <c r="MME63" s="250"/>
      <c r="MMF63" s="250"/>
      <c r="MMG63" s="249"/>
      <c r="MMH63" s="250"/>
      <c r="MMI63" s="250"/>
      <c r="MMJ63" s="250"/>
      <c r="MMK63" s="250"/>
      <c r="MML63" s="250"/>
      <c r="MMM63" s="250"/>
      <c r="MMN63" s="250"/>
      <c r="MMO63" s="250"/>
      <c r="MMP63" s="250"/>
      <c r="MMQ63" s="250"/>
      <c r="MMR63" s="250"/>
      <c r="MMS63" s="249"/>
      <c r="MMT63" s="250"/>
      <c r="MMU63" s="250"/>
      <c r="MMV63" s="250"/>
      <c r="MMW63" s="250"/>
      <c r="MMX63" s="250"/>
      <c r="MMY63" s="250"/>
      <c r="MMZ63" s="250"/>
      <c r="MNA63" s="250"/>
      <c r="MNB63" s="250"/>
      <c r="MNC63" s="250"/>
      <c r="MND63" s="250"/>
      <c r="MNE63" s="249"/>
      <c r="MNF63" s="250"/>
      <c r="MNG63" s="250"/>
      <c r="MNH63" s="250"/>
      <c r="MNI63" s="250"/>
      <c r="MNJ63" s="250"/>
      <c r="MNK63" s="250"/>
      <c r="MNL63" s="250"/>
      <c r="MNM63" s="250"/>
      <c r="MNN63" s="250"/>
      <c r="MNO63" s="250"/>
      <c r="MNP63" s="250"/>
      <c r="MNQ63" s="249"/>
      <c r="MNR63" s="250"/>
      <c r="MNS63" s="250"/>
      <c r="MNT63" s="250"/>
      <c r="MNU63" s="250"/>
      <c r="MNV63" s="250"/>
      <c r="MNW63" s="250"/>
      <c r="MNX63" s="250"/>
      <c r="MNY63" s="250"/>
      <c r="MNZ63" s="250"/>
      <c r="MOA63" s="250"/>
      <c r="MOB63" s="250"/>
      <c r="MOC63" s="249"/>
      <c r="MOD63" s="250"/>
      <c r="MOE63" s="250"/>
      <c r="MOF63" s="250"/>
      <c r="MOG63" s="250"/>
      <c r="MOH63" s="250"/>
      <c r="MOI63" s="250"/>
      <c r="MOJ63" s="250"/>
      <c r="MOK63" s="250"/>
      <c r="MOL63" s="250"/>
      <c r="MOM63" s="250"/>
      <c r="MON63" s="250"/>
      <c r="MOO63" s="249"/>
      <c r="MOP63" s="250"/>
      <c r="MOQ63" s="250"/>
      <c r="MOR63" s="250"/>
      <c r="MOS63" s="250"/>
      <c r="MOT63" s="250"/>
      <c r="MOU63" s="250"/>
      <c r="MOV63" s="250"/>
      <c r="MOW63" s="250"/>
      <c r="MOX63" s="250"/>
      <c r="MOY63" s="250"/>
      <c r="MOZ63" s="250"/>
      <c r="MPA63" s="249"/>
      <c r="MPB63" s="250"/>
      <c r="MPC63" s="250"/>
      <c r="MPD63" s="250"/>
      <c r="MPE63" s="250"/>
      <c r="MPF63" s="250"/>
      <c r="MPG63" s="250"/>
      <c r="MPH63" s="250"/>
      <c r="MPI63" s="250"/>
      <c r="MPJ63" s="250"/>
      <c r="MPK63" s="250"/>
      <c r="MPL63" s="250"/>
      <c r="MPM63" s="249"/>
      <c r="MPN63" s="250"/>
      <c r="MPO63" s="250"/>
      <c r="MPP63" s="250"/>
      <c r="MPQ63" s="250"/>
      <c r="MPR63" s="250"/>
      <c r="MPS63" s="250"/>
      <c r="MPT63" s="250"/>
      <c r="MPU63" s="250"/>
      <c r="MPV63" s="250"/>
      <c r="MPW63" s="250"/>
      <c r="MPX63" s="250"/>
      <c r="MPY63" s="249"/>
      <c r="MPZ63" s="250"/>
      <c r="MQA63" s="250"/>
      <c r="MQB63" s="250"/>
      <c r="MQC63" s="250"/>
      <c r="MQD63" s="250"/>
      <c r="MQE63" s="250"/>
      <c r="MQF63" s="250"/>
      <c r="MQG63" s="250"/>
      <c r="MQH63" s="250"/>
      <c r="MQI63" s="250"/>
      <c r="MQJ63" s="250"/>
      <c r="MQK63" s="249"/>
      <c r="MQL63" s="250"/>
      <c r="MQM63" s="250"/>
      <c r="MQN63" s="250"/>
      <c r="MQO63" s="250"/>
      <c r="MQP63" s="250"/>
      <c r="MQQ63" s="250"/>
      <c r="MQR63" s="250"/>
      <c r="MQS63" s="250"/>
      <c r="MQT63" s="250"/>
      <c r="MQU63" s="250"/>
      <c r="MQV63" s="250"/>
      <c r="MQW63" s="249"/>
      <c r="MQX63" s="250"/>
      <c r="MQY63" s="250"/>
      <c r="MQZ63" s="250"/>
      <c r="MRA63" s="250"/>
      <c r="MRB63" s="250"/>
      <c r="MRC63" s="250"/>
      <c r="MRD63" s="250"/>
      <c r="MRE63" s="250"/>
      <c r="MRF63" s="250"/>
      <c r="MRG63" s="250"/>
      <c r="MRH63" s="250"/>
      <c r="MRI63" s="249"/>
      <c r="MRJ63" s="250"/>
      <c r="MRK63" s="250"/>
      <c r="MRL63" s="250"/>
      <c r="MRM63" s="250"/>
      <c r="MRN63" s="250"/>
      <c r="MRO63" s="250"/>
      <c r="MRP63" s="250"/>
      <c r="MRQ63" s="250"/>
      <c r="MRR63" s="250"/>
      <c r="MRS63" s="250"/>
      <c r="MRT63" s="250"/>
      <c r="MRU63" s="249"/>
      <c r="MRV63" s="250"/>
      <c r="MRW63" s="250"/>
      <c r="MRX63" s="250"/>
      <c r="MRY63" s="250"/>
      <c r="MRZ63" s="250"/>
      <c r="MSA63" s="250"/>
      <c r="MSB63" s="250"/>
      <c r="MSC63" s="250"/>
      <c r="MSD63" s="250"/>
      <c r="MSE63" s="250"/>
      <c r="MSF63" s="250"/>
      <c r="MSG63" s="249"/>
      <c r="MSH63" s="250"/>
      <c r="MSI63" s="250"/>
      <c r="MSJ63" s="250"/>
      <c r="MSK63" s="250"/>
      <c r="MSL63" s="250"/>
      <c r="MSM63" s="250"/>
      <c r="MSN63" s="250"/>
      <c r="MSO63" s="250"/>
      <c r="MSP63" s="250"/>
      <c r="MSQ63" s="250"/>
      <c r="MSR63" s="250"/>
      <c r="MSS63" s="249"/>
      <c r="MST63" s="250"/>
      <c r="MSU63" s="250"/>
      <c r="MSV63" s="250"/>
      <c r="MSW63" s="250"/>
      <c r="MSX63" s="250"/>
      <c r="MSY63" s="250"/>
      <c r="MSZ63" s="250"/>
      <c r="MTA63" s="250"/>
      <c r="MTB63" s="250"/>
      <c r="MTC63" s="250"/>
      <c r="MTD63" s="250"/>
      <c r="MTE63" s="249"/>
      <c r="MTF63" s="250"/>
      <c r="MTG63" s="250"/>
      <c r="MTH63" s="250"/>
      <c r="MTI63" s="250"/>
      <c r="MTJ63" s="250"/>
      <c r="MTK63" s="250"/>
      <c r="MTL63" s="250"/>
      <c r="MTM63" s="250"/>
      <c r="MTN63" s="250"/>
      <c r="MTO63" s="250"/>
      <c r="MTP63" s="250"/>
      <c r="MTQ63" s="249"/>
      <c r="MTR63" s="250"/>
      <c r="MTS63" s="250"/>
      <c r="MTT63" s="250"/>
      <c r="MTU63" s="250"/>
      <c r="MTV63" s="250"/>
      <c r="MTW63" s="250"/>
      <c r="MTX63" s="250"/>
      <c r="MTY63" s="250"/>
      <c r="MTZ63" s="250"/>
      <c r="MUA63" s="250"/>
      <c r="MUB63" s="250"/>
      <c r="MUC63" s="249"/>
      <c r="MUD63" s="250"/>
      <c r="MUE63" s="250"/>
      <c r="MUF63" s="250"/>
      <c r="MUG63" s="250"/>
      <c r="MUH63" s="250"/>
      <c r="MUI63" s="250"/>
      <c r="MUJ63" s="250"/>
      <c r="MUK63" s="250"/>
      <c r="MUL63" s="250"/>
      <c r="MUM63" s="250"/>
      <c r="MUN63" s="250"/>
      <c r="MUO63" s="249"/>
      <c r="MUP63" s="250"/>
      <c r="MUQ63" s="250"/>
      <c r="MUR63" s="250"/>
      <c r="MUS63" s="250"/>
      <c r="MUT63" s="250"/>
      <c r="MUU63" s="250"/>
      <c r="MUV63" s="250"/>
      <c r="MUW63" s="250"/>
      <c r="MUX63" s="250"/>
      <c r="MUY63" s="250"/>
      <c r="MUZ63" s="250"/>
      <c r="MVA63" s="249"/>
      <c r="MVB63" s="250"/>
      <c r="MVC63" s="250"/>
      <c r="MVD63" s="250"/>
      <c r="MVE63" s="250"/>
      <c r="MVF63" s="250"/>
      <c r="MVG63" s="250"/>
      <c r="MVH63" s="250"/>
      <c r="MVI63" s="250"/>
      <c r="MVJ63" s="250"/>
      <c r="MVK63" s="250"/>
      <c r="MVL63" s="250"/>
      <c r="MVM63" s="249"/>
      <c r="MVN63" s="250"/>
      <c r="MVO63" s="250"/>
      <c r="MVP63" s="250"/>
      <c r="MVQ63" s="250"/>
      <c r="MVR63" s="250"/>
      <c r="MVS63" s="250"/>
      <c r="MVT63" s="250"/>
      <c r="MVU63" s="250"/>
      <c r="MVV63" s="250"/>
      <c r="MVW63" s="250"/>
      <c r="MVX63" s="250"/>
      <c r="MVY63" s="249"/>
      <c r="MVZ63" s="250"/>
      <c r="MWA63" s="250"/>
      <c r="MWB63" s="250"/>
      <c r="MWC63" s="250"/>
      <c r="MWD63" s="250"/>
      <c r="MWE63" s="250"/>
      <c r="MWF63" s="250"/>
      <c r="MWG63" s="250"/>
      <c r="MWH63" s="250"/>
      <c r="MWI63" s="250"/>
      <c r="MWJ63" s="250"/>
      <c r="MWK63" s="249"/>
      <c r="MWL63" s="250"/>
      <c r="MWM63" s="250"/>
      <c r="MWN63" s="250"/>
      <c r="MWO63" s="250"/>
      <c r="MWP63" s="250"/>
      <c r="MWQ63" s="250"/>
      <c r="MWR63" s="250"/>
      <c r="MWS63" s="250"/>
      <c r="MWT63" s="250"/>
      <c r="MWU63" s="250"/>
      <c r="MWV63" s="250"/>
      <c r="MWW63" s="249"/>
      <c r="MWX63" s="250"/>
      <c r="MWY63" s="250"/>
      <c r="MWZ63" s="250"/>
      <c r="MXA63" s="250"/>
      <c r="MXB63" s="250"/>
      <c r="MXC63" s="250"/>
      <c r="MXD63" s="250"/>
      <c r="MXE63" s="250"/>
      <c r="MXF63" s="250"/>
      <c r="MXG63" s="250"/>
      <c r="MXH63" s="250"/>
      <c r="MXI63" s="249"/>
      <c r="MXJ63" s="250"/>
      <c r="MXK63" s="250"/>
      <c r="MXL63" s="250"/>
      <c r="MXM63" s="250"/>
      <c r="MXN63" s="250"/>
      <c r="MXO63" s="250"/>
      <c r="MXP63" s="250"/>
      <c r="MXQ63" s="250"/>
      <c r="MXR63" s="250"/>
      <c r="MXS63" s="250"/>
      <c r="MXT63" s="250"/>
      <c r="MXU63" s="249"/>
      <c r="MXV63" s="250"/>
      <c r="MXW63" s="250"/>
      <c r="MXX63" s="250"/>
      <c r="MXY63" s="250"/>
      <c r="MXZ63" s="250"/>
      <c r="MYA63" s="250"/>
      <c r="MYB63" s="250"/>
      <c r="MYC63" s="250"/>
      <c r="MYD63" s="250"/>
      <c r="MYE63" s="250"/>
      <c r="MYF63" s="250"/>
      <c r="MYG63" s="249"/>
      <c r="MYH63" s="250"/>
      <c r="MYI63" s="250"/>
      <c r="MYJ63" s="250"/>
      <c r="MYK63" s="250"/>
      <c r="MYL63" s="250"/>
      <c r="MYM63" s="250"/>
      <c r="MYN63" s="250"/>
      <c r="MYO63" s="250"/>
      <c r="MYP63" s="250"/>
      <c r="MYQ63" s="250"/>
      <c r="MYR63" s="250"/>
      <c r="MYS63" s="249"/>
      <c r="MYT63" s="250"/>
      <c r="MYU63" s="250"/>
      <c r="MYV63" s="250"/>
      <c r="MYW63" s="250"/>
      <c r="MYX63" s="250"/>
      <c r="MYY63" s="250"/>
      <c r="MYZ63" s="250"/>
      <c r="MZA63" s="250"/>
      <c r="MZB63" s="250"/>
      <c r="MZC63" s="250"/>
      <c r="MZD63" s="250"/>
      <c r="MZE63" s="249"/>
      <c r="MZF63" s="250"/>
      <c r="MZG63" s="250"/>
      <c r="MZH63" s="250"/>
      <c r="MZI63" s="250"/>
      <c r="MZJ63" s="250"/>
      <c r="MZK63" s="250"/>
      <c r="MZL63" s="250"/>
      <c r="MZM63" s="250"/>
      <c r="MZN63" s="250"/>
      <c r="MZO63" s="250"/>
      <c r="MZP63" s="250"/>
      <c r="MZQ63" s="249"/>
      <c r="MZR63" s="250"/>
      <c r="MZS63" s="250"/>
      <c r="MZT63" s="250"/>
      <c r="MZU63" s="250"/>
      <c r="MZV63" s="250"/>
      <c r="MZW63" s="250"/>
      <c r="MZX63" s="250"/>
      <c r="MZY63" s="250"/>
      <c r="MZZ63" s="250"/>
      <c r="NAA63" s="250"/>
      <c r="NAB63" s="250"/>
      <c r="NAC63" s="249"/>
      <c r="NAD63" s="250"/>
      <c r="NAE63" s="250"/>
      <c r="NAF63" s="250"/>
      <c r="NAG63" s="250"/>
      <c r="NAH63" s="250"/>
      <c r="NAI63" s="250"/>
      <c r="NAJ63" s="250"/>
      <c r="NAK63" s="250"/>
      <c r="NAL63" s="250"/>
      <c r="NAM63" s="250"/>
      <c r="NAN63" s="250"/>
      <c r="NAO63" s="249"/>
      <c r="NAP63" s="250"/>
      <c r="NAQ63" s="250"/>
      <c r="NAR63" s="250"/>
      <c r="NAS63" s="250"/>
      <c r="NAT63" s="250"/>
      <c r="NAU63" s="250"/>
      <c r="NAV63" s="250"/>
      <c r="NAW63" s="250"/>
      <c r="NAX63" s="250"/>
      <c r="NAY63" s="250"/>
      <c r="NAZ63" s="250"/>
      <c r="NBA63" s="249"/>
      <c r="NBB63" s="250"/>
      <c r="NBC63" s="250"/>
      <c r="NBD63" s="250"/>
      <c r="NBE63" s="250"/>
      <c r="NBF63" s="250"/>
      <c r="NBG63" s="250"/>
      <c r="NBH63" s="250"/>
      <c r="NBI63" s="250"/>
      <c r="NBJ63" s="250"/>
      <c r="NBK63" s="250"/>
      <c r="NBL63" s="250"/>
      <c r="NBM63" s="249"/>
      <c r="NBN63" s="250"/>
      <c r="NBO63" s="250"/>
      <c r="NBP63" s="250"/>
      <c r="NBQ63" s="250"/>
      <c r="NBR63" s="250"/>
      <c r="NBS63" s="250"/>
      <c r="NBT63" s="250"/>
      <c r="NBU63" s="250"/>
      <c r="NBV63" s="250"/>
      <c r="NBW63" s="250"/>
      <c r="NBX63" s="250"/>
      <c r="NBY63" s="249"/>
      <c r="NBZ63" s="250"/>
      <c r="NCA63" s="250"/>
      <c r="NCB63" s="250"/>
      <c r="NCC63" s="250"/>
      <c r="NCD63" s="250"/>
      <c r="NCE63" s="250"/>
      <c r="NCF63" s="250"/>
      <c r="NCG63" s="250"/>
      <c r="NCH63" s="250"/>
      <c r="NCI63" s="250"/>
      <c r="NCJ63" s="250"/>
      <c r="NCK63" s="249"/>
      <c r="NCL63" s="250"/>
      <c r="NCM63" s="250"/>
      <c r="NCN63" s="250"/>
      <c r="NCO63" s="250"/>
      <c r="NCP63" s="250"/>
      <c r="NCQ63" s="250"/>
      <c r="NCR63" s="250"/>
      <c r="NCS63" s="250"/>
      <c r="NCT63" s="250"/>
      <c r="NCU63" s="250"/>
      <c r="NCV63" s="250"/>
      <c r="NCW63" s="249"/>
      <c r="NCX63" s="250"/>
      <c r="NCY63" s="250"/>
      <c r="NCZ63" s="250"/>
      <c r="NDA63" s="250"/>
      <c r="NDB63" s="250"/>
      <c r="NDC63" s="250"/>
      <c r="NDD63" s="250"/>
      <c r="NDE63" s="250"/>
      <c r="NDF63" s="250"/>
      <c r="NDG63" s="250"/>
      <c r="NDH63" s="250"/>
      <c r="NDI63" s="249"/>
      <c r="NDJ63" s="250"/>
      <c r="NDK63" s="250"/>
      <c r="NDL63" s="250"/>
      <c r="NDM63" s="250"/>
      <c r="NDN63" s="250"/>
      <c r="NDO63" s="250"/>
      <c r="NDP63" s="250"/>
      <c r="NDQ63" s="250"/>
      <c r="NDR63" s="250"/>
      <c r="NDS63" s="250"/>
      <c r="NDT63" s="250"/>
      <c r="NDU63" s="249"/>
      <c r="NDV63" s="250"/>
      <c r="NDW63" s="250"/>
      <c r="NDX63" s="250"/>
      <c r="NDY63" s="250"/>
      <c r="NDZ63" s="250"/>
      <c r="NEA63" s="250"/>
      <c r="NEB63" s="250"/>
      <c r="NEC63" s="250"/>
      <c r="NED63" s="250"/>
      <c r="NEE63" s="250"/>
      <c r="NEF63" s="250"/>
      <c r="NEG63" s="249"/>
      <c r="NEH63" s="250"/>
      <c r="NEI63" s="250"/>
      <c r="NEJ63" s="250"/>
      <c r="NEK63" s="250"/>
      <c r="NEL63" s="250"/>
      <c r="NEM63" s="250"/>
      <c r="NEN63" s="250"/>
      <c r="NEO63" s="250"/>
      <c r="NEP63" s="250"/>
      <c r="NEQ63" s="250"/>
      <c r="NER63" s="250"/>
      <c r="NES63" s="249"/>
      <c r="NET63" s="250"/>
      <c r="NEU63" s="250"/>
      <c r="NEV63" s="250"/>
      <c r="NEW63" s="250"/>
      <c r="NEX63" s="250"/>
      <c r="NEY63" s="250"/>
      <c r="NEZ63" s="250"/>
      <c r="NFA63" s="250"/>
      <c r="NFB63" s="250"/>
      <c r="NFC63" s="250"/>
      <c r="NFD63" s="250"/>
      <c r="NFE63" s="249"/>
      <c r="NFF63" s="250"/>
      <c r="NFG63" s="250"/>
      <c r="NFH63" s="250"/>
      <c r="NFI63" s="250"/>
      <c r="NFJ63" s="250"/>
      <c r="NFK63" s="250"/>
      <c r="NFL63" s="250"/>
      <c r="NFM63" s="250"/>
      <c r="NFN63" s="250"/>
      <c r="NFO63" s="250"/>
      <c r="NFP63" s="250"/>
      <c r="NFQ63" s="249"/>
      <c r="NFR63" s="250"/>
      <c r="NFS63" s="250"/>
      <c r="NFT63" s="250"/>
      <c r="NFU63" s="250"/>
      <c r="NFV63" s="250"/>
      <c r="NFW63" s="250"/>
      <c r="NFX63" s="250"/>
      <c r="NFY63" s="250"/>
      <c r="NFZ63" s="250"/>
      <c r="NGA63" s="250"/>
      <c r="NGB63" s="250"/>
      <c r="NGC63" s="249"/>
      <c r="NGD63" s="250"/>
      <c r="NGE63" s="250"/>
      <c r="NGF63" s="250"/>
      <c r="NGG63" s="250"/>
      <c r="NGH63" s="250"/>
      <c r="NGI63" s="250"/>
      <c r="NGJ63" s="250"/>
      <c r="NGK63" s="250"/>
      <c r="NGL63" s="250"/>
      <c r="NGM63" s="250"/>
      <c r="NGN63" s="250"/>
      <c r="NGO63" s="249"/>
      <c r="NGP63" s="250"/>
      <c r="NGQ63" s="250"/>
      <c r="NGR63" s="250"/>
      <c r="NGS63" s="250"/>
      <c r="NGT63" s="250"/>
      <c r="NGU63" s="250"/>
      <c r="NGV63" s="250"/>
      <c r="NGW63" s="250"/>
      <c r="NGX63" s="250"/>
      <c r="NGY63" s="250"/>
      <c r="NGZ63" s="250"/>
      <c r="NHA63" s="249"/>
      <c r="NHB63" s="250"/>
      <c r="NHC63" s="250"/>
      <c r="NHD63" s="250"/>
      <c r="NHE63" s="250"/>
      <c r="NHF63" s="250"/>
      <c r="NHG63" s="250"/>
      <c r="NHH63" s="250"/>
      <c r="NHI63" s="250"/>
      <c r="NHJ63" s="250"/>
      <c r="NHK63" s="250"/>
      <c r="NHL63" s="250"/>
      <c r="NHM63" s="249"/>
      <c r="NHN63" s="250"/>
      <c r="NHO63" s="250"/>
      <c r="NHP63" s="250"/>
      <c r="NHQ63" s="250"/>
      <c r="NHR63" s="250"/>
      <c r="NHS63" s="250"/>
      <c r="NHT63" s="250"/>
      <c r="NHU63" s="250"/>
      <c r="NHV63" s="250"/>
      <c r="NHW63" s="250"/>
      <c r="NHX63" s="250"/>
      <c r="NHY63" s="249"/>
      <c r="NHZ63" s="250"/>
      <c r="NIA63" s="250"/>
      <c r="NIB63" s="250"/>
      <c r="NIC63" s="250"/>
      <c r="NID63" s="250"/>
      <c r="NIE63" s="250"/>
      <c r="NIF63" s="250"/>
      <c r="NIG63" s="250"/>
      <c r="NIH63" s="250"/>
      <c r="NII63" s="250"/>
      <c r="NIJ63" s="250"/>
      <c r="NIK63" s="249"/>
      <c r="NIL63" s="250"/>
      <c r="NIM63" s="250"/>
      <c r="NIN63" s="250"/>
      <c r="NIO63" s="250"/>
      <c r="NIP63" s="250"/>
      <c r="NIQ63" s="250"/>
      <c r="NIR63" s="250"/>
      <c r="NIS63" s="250"/>
      <c r="NIT63" s="250"/>
      <c r="NIU63" s="250"/>
      <c r="NIV63" s="250"/>
      <c r="NIW63" s="249"/>
      <c r="NIX63" s="250"/>
      <c r="NIY63" s="250"/>
      <c r="NIZ63" s="250"/>
      <c r="NJA63" s="250"/>
      <c r="NJB63" s="250"/>
      <c r="NJC63" s="250"/>
      <c r="NJD63" s="250"/>
      <c r="NJE63" s="250"/>
      <c r="NJF63" s="250"/>
      <c r="NJG63" s="250"/>
      <c r="NJH63" s="250"/>
      <c r="NJI63" s="249"/>
      <c r="NJJ63" s="250"/>
      <c r="NJK63" s="250"/>
      <c r="NJL63" s="250"/>
      <c r="NJM63" s="250"/>
      <c r="NJN63" s="250"/>
      <c r="NJO63" s="250"/>
      <c r="NJP63" s="250"/>
      <c r="NJQ63" s="250"/>
      <c r="NJR63" s="250"/>
      <c r="NJS63" s="250"/>
      <c r="NJT63" s="250"/>
      <c r="NJU63" s="249"/>
      <c r="NJV63" s="250"/>
      <c r="NJW63" s="250"/>
      <c r="NJX63" s="250"/>
      <c r="NJY63" s="250"/>
      <c r="NJZ63" s="250"/>
      <c r="NKA63" s="250"/>
      <c r="NKB63" s="250"/>
      <c r="NKC63" s="250"/>
      <c r="NKD63" s="250"/>
      <c r="NKE63" s="250"/>
      <c r="NKF63" s="250"/>
      <c r="NKG63" s="249"/>
      <c r="NKH63" s="250"/>
      <c r="NKI63" s="250"/>
      <c r="NKJ63" s="250"/>
      <c r="NKK63" s="250"/>
      <c r="NKL63" s="250"/>
      <c r="NKM63" s="250"/>
      <c r="NKN63" s="250"/>
      <c r="NKO63" s="250"/>
      <c r="NKP63" s="250"/>
      <c r="NKQ63" s="250"/>
      <c r="NKR63" s="250"/>
      <c r="NKS63" s="249"/>
      <c r="NKT63" s="250"/>
      <c r="NKU63" s="250"/>
      <c r="NKV63" s="250"/>
      <c r="NKW63" s="250"/>
      <c r="NKX63" s="250"/>
      <c r="NKY63" s="250"/>
      <c r="NKZ63" s="250"/>
      <c r="NLA63" s="250"/>
      <c r="NLB63" s="250"/>
      <c r="NLC63" s="250"/>
      <c r="NLD63" s="250"/>
      <c r="NLE63" s="249"/>
      <c r="NLF63" s="250"/>
      <c r="NLG63" s="250"/>
      <c r="NLH63" s="250"/>
      <c r="NLI63" s="250"/>
      <c r="NLJ63" s="250"/>
      <c r="NLK63" s="250"/>
      <c r="NLL63" s="250"/>
      <c r="NLM63" s="250"/>
      <c r="NLN63" s="250"/>
      <c r="NLO63" s="250"/>
      <c r="NLP63" s="250"/>
      <c r="NLQ63" s="249"/>
      <c r="NLR63" s="250"/>
      <c r="NLS63" s="250"/>
      <c r="NLT63" s="250"/>
      <c r="NLU63" s="250"/>
      <c r="NLV63" s="250"/>
      <c r="NLW63" s="250"/>
      <c r="NLX63" s="250"/>
      <c r="NLY63" s="250"/>
      <c r="NLZ63" s="250"/>
      <c r="NMA63" s="250"/>
      <c r="NMB63" s="250"/>
      <c r="NMC63" s="249"/>
      <c r="NMD63" s="250"/>
      <c r="NME63" s="250"/>
      <c r="NMF63" s="250"/>
      <c r="NMG63" s="250"/>
      <c r="NMH63" s="250"/>
      <c r="NMI63" s="250"/>
      <c r="NMJ63" s="250"/>
      <c r="NMK63" s="250"/>
      <c r="NML63" s="250"/>
      <c r="NMM63" s="250"/>
      <c r="NMN63" s="250"/>
      <c r="NMO63" s="249"/>
      <c r="NMP63" s="250"/>
      <c r="NMQ63" s="250"/>
      <c r="NMR63" s="250"/>
      <c r="NMS63" s="250"/>
      <c r="NMT63" s="250"/>
      <c r="NMU63" s="250"/>
      <c r="NMV63" s="250"/>
      <c r="NMW63" s="250"/>
      <c r="NMX63" s="250"/>
      <c r="NMY63" s="250"/>
      <c r="NMZ63" s="250"/>
      <c r="NNA63" s="249"/>
      <c r="NNB63" s="250"/>
      <c r="NNC63" s="250"/>
      <c r="NND63" s="250"/>
      <c r="NNE63" s="250"/>
      <c r="NNF63" s="250"/>
      <c r="NNG63" s="250"/>
      <c r="NNH63" s="250"/>
      <c r="NNI63" s="250"/>
      <c r="NNJ63" s="250"/>
      <c r="NNK63" s="250"/>
      <c r="NNL63" s="250"/>
      <c r="NNM63" s="249"/>
      <c r="NNN63" s="250"/>
      <c r="NNO63" s="250"/>
      <c r="NNP63" s="250"/>
      <c r="NNQ63" s="250"/>
      <c r="NNR63" s="250"/>
      <c r="NNS63" s="250"/>
      <c r="NNT63" s="250"/>
      <c r="NNU63" s="250"/>
      <c r="NNV63" s="250"/>
      <c r="NNW63" s="250"/>
      <c r="NNX63" s="250"/>
      <c r="NNY63" s="249"/>
      <c r="NNZ63" s="250"/>
      <c r="NOA63" s="250"/>
      <c r="NOB63" s="250"/>
      <c r="NOC63" s="250"/>
      <c r="NOD63" s="250"/>
      <c r="NOE63" s="250"/>
      <c r="NOF63" s="250"/>
      <c r="NOG63" s="250"/>
      <c r="NOH63" s="250"/>
      <c r="NOI63" s="250"/>
      <c r="NOJ63" s="250"/>
      <c r="NOK63" s="249"/>
      <c r="NOL63" s="250"/>
      <c r="NOM63" s="250"/>
      <c r="NON63" s="250"/>
      <c r="NOO63" s="250"/>
      <c r="NOP63" s="250"/>
      <c r="NOQ63" s="250"/>
      <c r="NOR63" s="250"/>
      <c r="NOS63" s="250"/>
      <c r="NOT63" s="250"/>
      <c r="NOU63" s="250"/>
      <c r="NOV63" s="250"/>
      <c r="NOW63" s="249"/>
      <c r="NOX63" s="250"/>
      <c r="NOY63" s="250"/>
      <c r="NOZ63" s="250"/>
      <c r="NPA63" s="250"/>
      <c r="NPB63" s="250"/>
      <c r="NPC63" s="250"/>
      <c r="NPD63" s="250"/>
      <c r="NPE63" s="250"/>
      <c r="NPF63" s="250"/>
      <c r="NPG63" s="250"/>
      <c r="NPH63" s="250"/>
      <c r="NPI63" s="249"/>
      <c r="NPJ63" s="250"/>
      <c r="NPK63" s="250"/>
      <c r="NPL63" s="250"/>
      <c r="NPM63" s="250"/>
      <c r="NPN63" s="250"/>
      <c r="NPO63" s="250"/>
      <c r="NPP63" s="250"/>
      <c r="NPQ63" s="250"/>
      <c r="NPR63" s="250"/>
      <c r="NPS63" s="250"/>
      <c r="NPT63" s="250"/>
      <c r="NPU63" s="249"/>
      <c r="NPV63" s="250"/>
      <c r="NPW63" s="250"/>
      <c r="NPX63" s="250"/>
      <c r="NPY63" s="250"/>
      <c r="NPZ63" s="250"/>
      <c r="NQA63" s="250"/>
      <c r="NQB63" s="250"/>
      <c r="NQC63" s="250"/>
      <c r="NQD63" s="250"/>
      <c r="NQE63" s="250"/>
      <c r="NQF63" s="250"/>
      <c r="NQG63" s="249"/>
      <c r="NQH63" s="250"/>
      <c r="NQI63" s="250"/>
      <c r="NQJ63" s="250"/>
      <c r="NQK63" s="250"/>
      <c r="NQL63" s="250"/>
      <c r="NQM63" s="250"/>
      <c r="NQN63" s="250"/>
      <c r="NQO63" s="250"/>
      <c r="NQP63" s="250"/>
      <c r="NQQ63" s="250"/>
      <c r="NQR63" s="250"/>
      <c r="NQS63" s="249"/>
      <c r="NQT63" s="250"/>
      <c r="NQU63" s="250"/>
      <c r="NQV63" s="250"/>
      <c r="NQW63" s="250"/>
      <c r="NQX63" s="250"/>
      <c r="NQY63" s="250"/>
      <c r="NQZ63" s="250"/>
      <c r="NRA63" s="250"/>
      <c r="NRB63" s="250"/>
      <c r="NRC63" s="250"/>
      <c r="NRD63" s="250"/>
      <c r="NRE63" s="249"/>
      <c r="NRF63" s="250"/>
      <c r="NRG63" s="250"/>
      <c r="NRH63" s="250"/>
      <c r="NRI63" s="250"/>
      <c r="NRJ63" s="250"/>
      <c r="NRK63" s="250"/>
      <c r="NRL63" s="250"/>
      <c r="NRM63" s="250"/>
      <c r="NRN63" s="250"/>
      <c r="NRO63" s="250"/>
      <c r="NRP63" s="250"/>
      <c r="NRQ63" s="249"/>
      <c r="NRR63" s="250"/>
      <c r="NRS63" s="250"/>
      <c r="NRT63" s="250"/>
      <c r="NRU63" s="250"/>
      <c r="NRV63" s="250"/>
      <c r="NRW63" s="250"/>
      <c r="NRX63" s="250"/>
      <c r="NRY63" s="250"/>
      <c r="NRZ63" s="250"/>
      <c r="NSA63" s="250"/>
      <c r="NSB63" s="250"/>
      <c r="NSC63" s="249"/>
      <c r="NSD63" s="250"/>
      <c r="NSE63" s="250"/>
      <c r="NSF63" s="250"/>
      <c r="NSG63" s="250"/>
      <c r="NSH63" s="250"/>
      <c r="NSI63" s="250"/>
      <c r="NSJ63" s="250"/>
      <c r="NSK63" s="250"/>
      <c r="NSL63" s="250"/>
      <c r="NSM63" s="250"/>
      <c r="NSN63" s="250"/>
      <c r="NSO63" s="249"/>
      <c r="NSP63" s="250"/>
      <c r="NSQ63" s="250"/>
      <c r="NSR63" s="250"/>
      <c r="NSS63" s="250"/>
      <c r="NST63" s="250"/>
      <c r="NSU63" s="250"/>
      <c r="NSV63" s="250"/>
      <c r="NSW63" s="250"/>
      <c r="NSX63" s="250"/>
      <c r="NSY63" s="250"/>
      <c r="NSZ63" s="250"/>
      <c r="NTA63" s="249"/>
      <c r="NTB63" s="250"/>
      <c r="NTC63" s="250"/>
      <c r="NTD63" s="250"/>
      <c r="NTE63" s="250"/>
      <c r="NTF63" s="250"/>
      <c r="NTG63" s="250"/>
      <c r="NTH63" s="250"/>
      <c r="NTI63" s="250"/>
      <c r="NTJ63" s="250"/>
      <c r="NTK63" s="250"/>
      <c r="NTL63" s="250"/>
      <c r="NTM63" s="249"/>
      <c r="NTN63" s="250"/>
      <c r="NTO63" s="250"/>
      <c r="NTP63" s="250"/>
      <c r="NTQ63" s="250"/>
      <c r="NTR63" s="250"/>
      <c r="NTS63" s="250"/>
      <c r="NTT63" s="250"/>
      <c r="NTU63" s="250"/>
      <c r="NTV63" s="250"/>
      <c r="NTW63" s="250"/>
      <c r="NTX63" s="250"/>
      <c r="NTY63" s="249"/>
      <c r="NTZ63" s="250"/>
      <c r="NUA63" s="250"/>
      <c r="NUB63" s="250"/>
      <c r="NUC63" s="250"/>
      <c r="NUD63" s="250"/>
      <c r="NUE63" s="250"/>
      <c r="NUF63" s="250"/>
      <c r="NUG63" s="250"/>
      <c r="NUH63" s="250"/>
      <c r="NUI63" s="250"/>
      <c r="NUJ63" s="250"/>
      <c r="NUK63" s="249"/>
      <c r="NUL63" s="250"/>
      <c r="NUM63" s="250"/>
      <c r="NUN63" s="250"/>
      <c r="NUO63" s="250"/>
      <c r="NUP63" s="250"/>
      <c r="NUQ63" s="250"/>
      <c r="NUR63" s="250"/>
      <c r="NUS63" s="250"/>
      <c r="NUT63" s="250"/>
      <c r="NUU63" s="250"/>
      <c r="NUV63" s="250"/>
      <c r="NUW63" s="249"/>
      <c r="NUX63" s="250"/>
      <c r="NUY63" s="250"/>
      <c r="NUZ63" s="250"/>
      <c r="NVA63" s="250"/>
      <c r="NVB63" s="250"/>
      <c r="NVC63" s="250"/>
      <c r="NVD63" s="250"/>
      <c r="NVE63" s="250"/>
      <c r="NVF63" s="250"/>
      <c r="NVG63" s="250"/>
      <c r="NVH63" s="250"/>
      <c r="NVI63" s="249"/>
      <c r="NVJ63" s="250"/>
      <c r="NVK63" s="250"/>
      <c r="NVL63" s="250"/>
      <c r="NVM63" s="250"/>
      <c r="NVN63" s="250"/>
      <c r="NVO63" s="250"/>
      <c r="NVP63" s="250"/>
      <c r="NVQ63" s="250"/>
      <c r="NVR63" s="250"/>
      <c r="NVS63" s="250"/>
      <c r="NVT63" s="250"/>
      <c r="NVU63" s="249"/>
      <c r="NVV63" s="250"/>
      <c r="NVW63" s="250"/>
      <c r="NVX63" s="250"/>
      <c r="NVY63" s="250"/>
      <c r="NVZ63" s="250"/>
      <c r="NWA63" s="250"/>
      <c r="NWB63" s="250"/>
      <c r="NWC63" s="250"/>
      <c r="NWD63" s="250"/>
      <c r="NWE63" s="250"/>
      <c r="NWF63" s="250"/>
      <c r="NWG63" s="249"/>
      <c r="NWH63" s="250"/>
      <c r="NWI63" s="250"/>
      <c r="NWJ63" s="250"/>
      <c r="NWK63" s="250"/>
      <c r="NWL63" s="250"/>
      <c r="NWM63" s="250"/>
      <c r="NWN63" s="250"/>
      <c r="NWO63" s="250"/>
      <c r="NWP63" s="250"/>
      <c r="NWQ63" s="250"/>
      <c r="NWR63" s="250"/>
      <c r="NWS63" s="249"/>
      <c r="NWT63" s="250"/>
      <c r="NWU63" s="250"/>
      <c r="NWV63" s="250"/>
      <c r="NWW63" s="250"/>
      <c r="NWX63" s="250"/>
      <c r="NWY63" s="250"/>
      <c r="NWZ63" s="250"/>
      <c r="NXA63" s="250"/>
      <c r="NXB63" s="250"/>
      <c r="NXC63" s="250"/>
      <c r="NXD63" s="250"/>
      <c r="NXE63" s="249"/>
      <c r="NXF63" s="250"/>
      <c r="NXG63" s="250"/>
      <c r="NXH63" s="250"/>
      <c r="NXI63" s="250"/>
      <c r="NXJ63" s="250"/>
      <c r="NXK63" s="250"/>
      <c r="NXL63" s="250"/>
      <c r="NXM63" s="250"/>
      <c r="NXN63" s="250"/>
      <c r="NXO63" s="250"/>
      <c r="NXP63" s="250"/>
      <c r="NXQ63" s="249"/>
      <c r="NXR63" s="250"/>
      <c r="NXS63" s="250"/>
      <c r="NXT63" s="250"/>
      <c r="NXU63" s="250"/>
      <c r="NXV63" s="250"/>
      <c r="NXW63" s="250"/>
      <c r="NXX63" s="250"/>
      <c r="NXY63" s="250"/>
      <c r="NXZ63" s="250"/>
      <c r="NYA63" s="250"/>
      <c r="NYB63" s="250"/>
      <c r="NYC63" s="249"/>
      <c r="NYD63" s="250"/>
      <c r="NYE63" s="250"/>
      <c r="NYF63" s="250"/>
      <c r="NYG63" s="250"/>
      <c r="NYH63" s="250"/>
      <c r="NYI63" s="250"/>
      <c r="NYJ63" s="250"/>
      <c r="NYK63" s="250"/>
      <c r="NYL63" s="250"/>
      <c r="NYM63" s="250"/>
      <c r="NYN63" s="250"/>
      <c r="NYO63" s="249"/>
      <c r="NYP63" s="250"/>
      <c r="NYQ63" s="250"/>
      <c r="NYR63" s="250"/>
      <c r="NYS63" s="250"/>
      <c r="NYT63" s="250"/>
      <c r="NYU63" s="250"/>
      <c r="NYV63" s="250"/>
      <c r="NYW63" s="250"/>
      <c r="NYX63" s="250"/>
      <c r="NYY63" s="250"/>
      <c r="NYZ63" s="250"/>
      <c r="NZA63" s="249"/>
      <c r="NZB63" s="250"/>
      <c r="NZC63" s="250"/>
      <c r="NZD63" s="250"/>
      <c r="NZE63" s="250"/>
      <c r="NZF63" s="250"/>
      <c r="NZG63" s="250"/>
      <c r="NZH63" s="250"/>
      <c r="NZI63" s="250"/>
      <c r="NZJ63" s="250"/>
      <c r="NZK63" s="250"/>
      <c r="NZL63" s="250"/>
      <c r="NZM63" s="249"/>
      <c r="NZN63" s="250"/>
      <c r="NZO63" s="250"/>
      <c r="NZP63" s="250"/>
      <c r="NZQ63" s="250"/>
      <c r="NZR63" s="250"/>
      <c r="NZS63" s="250"/>
      <c r="NZT63" s="250"/>
      <c r="NZU63" s="250"/>
      <c r="NZV63" s="250"/>
      <c r="NZW63" s="250"/>
      <c r="NZX63" s="250"/>
      <c r="NZY63" s="249"/>
      <c r="NZZ63" s="250"/>
      <c r="OAA63" s="250"/>
      <c r="OAB63" s="250"/>
      <c r="OAC63" s="250"/>
      <c r="OAD63" s="250"/>
      <c r="OAE63" s="250"/>
      <c r="OAF63" s="250"/>
      <c r="OAG63" s="250"/>
      <c r="OAH63" s="250"/>
      <c r="OAI63" s="250"/>
      <c r="OAJ63" s="250"/>
      <c r="OAK63" s="249"/>
      <c r="OAL63" s="250"/>
      <c r="OAM63" s="250"/>
      <c r="OAN63" s="250"/>
      <c r="OAO63" s="250"/>
      <c r="OAP63" s="250"/>
      <c r="OAQ63" s="250"/>
      <c r="OAR63" s="250"/>
      <c r="OAS63" s="250"/>
      <c r="OAT63" s="250"/>
      <c r="OAU63" s="250"/>
      <c r="OAV63" s="250"/>
      <c r="OAW63" s="249"/>
      <c r="OAX63" s="250"/>
      <c r="OAY63" s="250"/>
      <c r="OAZ63" s="250"/>
      <c r="OBA63" s="250"/>
      <c r="OBB63" s="250"/>
      <c r="OBC63" s="250"/>
      <c r="OBD63" s="250"/>
      <c r="OBE63" s="250"/>
      <c r="OBF63" s="250"/>
      <c r="OBG63" s="250"/>
      <c r="OBH63" s="250"/>
      <c r="OBI63" s="249"/>
      <c r="OBJ63" s="250"/>
      <c r="OBK63" s="250"/>
      <c r="OBL63" s="250"/>
      <c r="OBM63" s="250"/>
      <c r="OBN63" s="250"/>
      <c r="OBO63" s="250"/>
      <c r="OBP63" s="250"/>
      <c r="OBQ63" s="250"/>
      <c r="OBR63" s="250"/>
      <c r="OBS63" s="250"/>
      <c r="OBT63" s="250"/>
      <c r="OBU63" s="249"/>
      <c r="OBV63" s="250"/>
      <c r="OBW63" s="250"/>
      <c r="OBX63" s="250"/>
      <c r="OBY63" s="250"/>
      <c r="OBZ63" s="250"/>
      <c r="OCA63" s="250"/>
      <c r="OCB63" s="250"/>
      <c r="OCC63" s="250"/>
      <c r="OCD63" s="250"/>
      <c r="OCE63" s="250"/>
      <c r="OCF63" s="250"/>
      <c r="OCG63" s="249"/>
      <c r="OCH63" s="250"/>
      <c r="OCI63" s="250"/>
      <c r="OCJ63" s="250"/>
      <c r="OCK63" s="250"/>
      <c r="OCL63" s="250"/>
      <c r="OCM63" s="250"/>
      <c r="OCN63" s="250"/>
      <c r="OCO63" s="250"/>
      <c r="OCP63" s="250"/>
      <c r="OCQ63" s="250"/>
      <c r="OCR63" s="250"/>
      <c r="OCS63" s="249"/>
      <c r="OCT63" s="250"/>
      <c r="OCU63" s="250"/>
      <c r="OCV63" s="250"/>
      <c r="OCW63" s="250"/>
      <c r="OCX63" s="250"/>
      <c r="OCY63" s="250"/>
      <c r="OCZ63" s="250"/>
      <c r="ODA63" s="250"/>
      <c r="ODB63" s="250"/>
      <c r="ODC63" s="250"/>
      <c r="ODD63" s="250"/>
      <c r="ODE63" s="249"/>
      <c r="ODF63" s="250"/>
      <c r="ODG63" s="250"/>
      <c r="ODH63" s="250"/>
      <c r="ODI63" s="250"/>
      <c r="ODJ63" s="250"/>
      <c r="ODK63" s="250"/>
      <c r="ODL63" s="250"/>
      <c r="ODM63" s="250"/>
      <c r="ODN63" s="250"/>
      <c r="ODO63" s="250"/>
      <c r="ODP63" s="250"/>
      <c r="ODQ63" s="249"/>
      <c r="ODR63" s="250"/>
      <c r="ODS63" s="250"/>
      <c r="ODT63" s="250"/>
      <c r="ODU63" s="250"/>
      <c r="ODV63" s="250"/>
      <c r="ODW63" s="250"/>
      <c r="ODX63" s="250"/>
      <c r="ODY63" s="250"/>
      <c r="ODZ63" s="250"/>
      <c r="OEA63" s="250"/>
      <c r="OEB63" s="250"/>
      <c r="OEC63" s="249"/>
      <c r="OED63" s="250"/>
      <c r="OEE63" s="250"/>
      <c r="OEF63" s="250"/>
      <c r="OEG63" s="250"/>
      <c r="OEH63" s="250"/>
      <c r="OEI63" s="250"/>
      <c r="OEJ63" s="250"/>
      <c r="OEK63" s="250"/>
      <c r="OEL63" s="250"/>
      <c r="OEM63" s="250"/>
      <c r="OEN63" s="250"/>
      <c r="OEO63" s="249"/>
      <c r="OEP63" s="250"/>
      <c r="OEQ63" s="250"/>
      <c r="OER63" s="250"/>
      <c r="OES63" s="250"/>
      <c r="OET63" s="250"/>
      <c r="OEU63" s="250"/>
      <c r="OEV63" s="250"/>
      <c r="OEW63" s="250"/>
      <c r="OEX63" s="250"/>
      <c r="OEY63" s="250"/>
      <c r="OEZ63" s="250"/>
      <c r="OFA63" s="249"/>
      <c r="OFB63" s="250"/>
      <c r="OFC63" s="250"/>
      <c r="OFD63" s="250"/>
      <c r="OFE63" s="250"/>
      <c r="OFF63" s="250"/>
      <c r="OFG63" s="250"/>
      <c r="OFH63" s="250"/>
      <c r="OFI63" s="250"/>
      <c r="OFJ63" s="250"/>
      <c r="OFK63" s="250"/>
      <c r="OFL63" s="250"/>
      <c r="OFM63" s="249"/>
      <c r="OFN63" s="250"/>
      <c r="OFO63" s="250"/>
      <c r="OFP63" s="250"/>
      <c r="OFQ63" s="250"/>
      <c r="OFR63" s="250"/>
      <c r="OFS63" s="250"/>
      <c r="OFT63" s="250"/>
      <c r="OFU63" s="250"/>
      <c r="OFV63" s="250"/>
      <c r="OFW63" s="250"/>
      <c r="OFX63" s="250"/>
      <c r="OFY63" s="249"/>
      <c r="OFZ63" s="250"/>
      <c r="OGA63" s="250"/>
      <c r="OGB63" s="250"/>
      <c r="OGC63" s="250"/>
      <c r="OGD63" s="250"/>
      <c r="OGE63" s="250"/>
      <c r="OGF63" s="250"/>
      <c r="OGG63" s="250"/>
      <c r="OGH63" s="250"/>
      <c r="OGI63" s="250"/>
      <c r="OGJ63" s="250"/>
      <c r="OGK63" s="249"/>
      <c r="OGL63" s="250"/>
      <c r="OGM63" s="250"/>
      <c r="OGN63" s="250"/>
      <c r="OGO63" s="250"/>
      <c r="OGP63" s="250"/>
      <c r="OGQ63" s="250"/>
      <c r="OGR63" s="250"/>
      <c r="OGS63" s="250"/>
      <c r="OGT63" s="250"/>
      <c r="OGU63" s="250"/>
      <c r="OGV63" s="250"/>
      <c r="OGW63" s="249"/>
      <c r="OGX63" s="250"/>
      <c r="OGY63" s="250"/>
      <c r="OGZ63" s="250"/>
      <c r="OHA63" s="250"/>
      <c r="OHB63" s="250"/>
      <c r="OHC63" s="250"/>
      <c r="OHD63" s="250"/>
      <c r="OHE63" s="250"/>
      <c r="OHF63" s="250"/>
      <c r="OHG63" s="250"/>
      <c r="OHH63" s="250"/>
      <c r="OHI63" s="249"/>
      <c r="OHJ63" s="250"/>
      <c r="OHK63" s="250"/>
      <c r="OHL63" s="250"/>
      <c r="OHM63" s="250"/>
      <c r="OHN63" s="250"/>
      <c r="OHO63" s="250"/>
      <c r="OHP63" s="250"/>
      <c r="OHQ63" s="250"/>
      <c r="OHR63" s="250"/>
      <c r="OHS63" s="250"/>
      <c r="OHT63" s="250"/>
      <c r="OHU63" s="249"/>
      <c r="OHV63" s="250"/>
      <c r="OHW63" s="250"/>
      <c r="OHX63" s="250"/>
      <c r="OHY63" s="250"/>
      <c r="OHZ63" s="250"/>
      <c r="OIA63" s="250"/>
      <c r="OIB63" s="250"/>
      <c r="OIC63" s="250"/>
      <c r="OID63" s="250"/>
      <c r="OIE63" s="250"/>
      <c r="OIF63" s="250"/>
      <c r="OIG63" s="249"/>
      <c r="OIH63" s="250"/>
      <c r="OII63" s="250"/>
      <c r="OIJ63" s="250"/>
      <c r="OIK63" s="250"/>
      <c r="OIL63" s="250"/>
      <c r="OIM63" s="250"/>
      <c r="OIN63" s="250"/>
      <c r="OIO63" s="250"/>
      <c r="OIP63" s="250"/>
      <c r="OIQ63" s="250"/>
      <c r="OIR63" s="250"/>
      <c r="OIS63" s="249"/>
      <c r="OIT63" s="250"/>
      <c r="OIU63" s="250"/>
      <c r="OIV63" s="250"/>
      <c r="OIW63" s="250"/>
      <c r="OIX63" s="250"/>
      <c r="OIY63" s="250"/>
      <c r="OIZ63" s="250"/>
      <c r="OJA63" s="250"/>
      <c r="OJB63" s="250"/>
      <c r="OJC63" s="250"/>
      <c r="OJD63" s="250"/>
      <c r="OJE63" s="249"/>
      <c r="OJF63" s="250"/>
      <c r="OJG63" s="250"/>
      <c r="OJH63" s="250"/>
      <c r="OJI63" s="250"/>
      <c r="OJJ63" s="250"/>
      <c r="OJK63" s="250"/>
      <c r="OJL63" s="250"/>
      <c r="OJM63" s="250"/>
      <c r="OJN63" s="250"/>
      <c r="OJO63" s="250"/>
      <c r="OJP63" s="250"/>
      <c r="OJQ63" s="249"/>
      <c r="OJR63" s="250"/>
      <c r="OJS63" s="250"/>
      <c r="OJT63" s="250"/>
      <c r="OJU63" s="250"/>
      <c r="OJV63" s="250"/>
      <c r="OJW63" s="250"/>
      <c r="OJX63" s="250"/>
      <c r="OJY63" s="250"/>
      <c r="OJZ63" s="250"/>
      <c r="OKA63" s="250"/>
      <c r="OKB63" s="250"/>
      <c r="OKC63" s="249"/>
      <c r="OKD63" s="250"/>
      <c r="OKE63" s="250"/>
      <c r="OKF63" s="250"/>
      <c r="OKG63" s="250"/>
      <c r="OKH63" s="250"/>
      <c r="OKI63" s="250"/>
      <c r="OKJ63" s="250"/>
      <c r="OKK63" s="250"/>
      <c r="OKL63" s="250"/>
      <c r="OKM63" s="250"/>
      <c r="OKN63" s="250"/>
      <c r="OKO63" s="249"/>
      <c r="OKP63" s="250"/>
      <c r="OKQ63" s="250"/>
      <c r="OKR63" s="250"/>
      <c r="OKS63" s="250"/>
      <c r="OKT63" s="250"/>
      <c r="OKU63" s="250"/>
      <c r="OKV63" s="250"/>
      <c r="OKW63" s="250"/>
      <c r="OKX63" s="250"/>
      <c r="OKY63" s="250"/>
      <c r="OKZ63" s="250"/>
      <c r="OLA63" s="249"/>
      <c r="OLB63" s="250"/>
      <c r="OLC63" s="250"/>
      <c r="OLD63" s="250"/>
      <c r="OLE63" s="250"/>
      <c r="OLF63" s="250"/>
      <c r="OLG63" s="250"/>
      <c r="OLH63" s="250"/>
      <c r="OLI63" s="250"/>
      <c r="OLJ63" s="250"/>
      <c r="OLK63" s="250"/>
      <c r="OLL63" s="250"/>
      <c r="OLM63" s="249"/>
      <c r="OLN63" s="250"/>
      <c r="OLO63" s="250"/>
      <c r="OLP63" s="250"/>
      <c r="OLQ63" s="250"/>
      <c r="OLR63" s="250"/>
      <c r="OLS63" s="250"/>
      <c r="OLT63" s="250"/>
      <c r="OLU63" s="250"/>
      <c r="OLV63" s="250"/>
      <c r="OLW63" s="250"/>
      <c r="OLX63" s="250"/>
      <c r="OLY63" s="249"/>
      <c r="OLZ63" s="250"/>
      <c r="OMA63" s="250"/>
      <c r="OMB63" s="250"/>
      <c r="OMC63" s="250"/>
      <c r="OMD63" s="250"/>
      <c r="OME63" s="250"/>
      <c r="OMF63" s="250"/>
      <c r="OMG63" s="250"/>
      <c r="OMH63" s="250"/>
      <c r="OMI63" s="250"/>
      <c r="OMJ63" s="250"/>
      <c r="OMK63" s="249"/>
      <c r="OML63" s="250"/>
      <c r="OMM63" s="250"/>
      <c r="OMN63" s="250"/>
      <c r="OMO63" s="250"/>
      <c r="OMP63" s="250"/>
      <c r="OMQ63" s="250"/>
      <c r="OMR63" s="250"/>
      <c r="OMS63" s="250"/>
      <c r="OMT63" s="250"/>
      <c r="OMU63" s="250"/>
      <c r="OMV63" s="250"/>
      <c r="OMW63" s="249"/>
      <c r="OMX63" s="250"/>
      <c r="OMY63" s="250"/>
      <c r="OMZ63" s="250"/>
      <c r="ONA63" s="250"/>
      <c r="ONB63" s="250"/>
      <c r="ONC63" s="250"/>
      <c r="OND63" s="250"/>
      <c r="ONE63" s="250"/>
      <c r="ONF63" s="250"/>
      <c r="ONG63" s="250"/>
      <c r="ONH63" s="250"/>
      <c r="ONI63" s="249"/>
      <c r="ONJ63" s="250"/>
      <c r="ONK63" s="250"/>
      <c r="ONL63" s="250"/>
      <c r="ONM63" s="250"/>
      <c r="ONN63" s="250"/>
      <c r="ONO63" s="250"/>
      <c r="ONP63" s="250"/>
      <c r="ONQ63" s="250"/>
      <c r="ONR63" s="250"/>
      <c r="ONS63" s="250"/>
      <c r="ONT63" s="250"/>
      <c r="ONU63" s="249"/>
      <c r="ONV63" s="250"/>
      <c r="ONW63" s="250"/>
      <c r="ONX63" s="250"/>
      <c r="ONY63" s="250"/>
      <c r="ONZ63" s="250"/>
      <c r="OOA63" s="250"/>
      <c r="OOB63" s="250"/>
      <c r="OOC63" s="250"/>
      <c r="OOD63" s="250"/>
      <c r="OOE63" s="250"/>
      <c r="OOF63" s="250"/>
      <c r="OOG63" s="249"/>
      <c r="OOH63" s="250"/>
      <c r="OOI63" s="250"/>
      <c r="OOJ63" s="250"/>
      <c r="OOK63" s="250"/>
      <c r="OOL63" s="250"/>
      <c r="OOM63" s="250"/>
      <c r="OON63" s="250"/>
      <c r="OOO63" s="250"/>
      <c r="OOP63" s="250"/>
      <c r="OOQ63" s="250"/>
      <c r="OOR63" s="250"/>
      <c r="OOS63" s="249"/>
      <c r="OOT63" s="250"/>
      <c r="OOU63" s="250"/>
      <c r="OOV63" s="250"/>
      <c r="OOW63" s="250"/>
      <c r="OOX63" s="250"/>
      <c r="OOY63" s="250"/>
      <c r="OOZ63" s="250"/>
      <c r="OPA63" s="250"/>
      <c r="OPB63" s="250"/>
      <c r="OPC63" s="250"/>
      <c r="OPD63" s="250"/>
      <c r="OPE63" s="249"/>
      <c r="OPF63" s="250"/>
      <c r="OPG63" s="250"/>
      <c r="OPH63" s="250"/>
      <c r="OPI63" s="250"/>
      <c r="OPJ63" s="250"/>
      <c r="OPK63" s="250"/>
      <c r="OPL63" s="250"/>
      <c r="OPM63" s="250"/>
      <c r="OPN63" s="250"/>
      <c r="OPO63" s="250"/>
      <c r="OPP63" s="250"/>
      <c r="OPQ63" s="249"/>
      <c r="OPR63" s="250"/>
      <c r="OPS63" s="250"/>
      <c r="OPT63" s="250"/>
      <c r="OPU63" s="250"/>
      <c r="OPV63" s="250"/>
      <c r="OPW63" s="250"/>
      <c r="OPX63" s="250"/>
      <c r="OPY63" s="250"/>
      <c r="OPZ63" s="250"/>
      <c r="OQA63" s="250"/>
      <c r="OQB63" s="250"/>
      <c r="OQC63" s="249"/>
      <c r="OQD63" s="250"/>
      <c r="OQE63" s="250"/>
      <c r="OQF63" s="250"/>
      <c r="OQG63" s="250"/>
      <c r="OQH63" s="250"/>
      <c r="OQI63" s="250"/>
      <c r="OQJ63" s="250"/>
      <c r="OQK63" s="250"/>
      <c r="OQL63" s="250"/>
      <c r="OQM63" s="250"/>
      <c r="OQN63" s="250"/>
      <c r="OQO63" s="249"/>
      <c r="OQP63" s="250"/>
      <c r="OQQ63" s="250"/>
      <c r="OQR63" s="250"/>
      <c r="OQS63" s="250"/>
      <c r="OQT63" s="250"/>
      <c r="OQU63" s="250"/>
      <c r="OQV63" s="250"/>
      <c r="OQW63" s="250"/>
      <c r="OQX63" s="250"/>
      <c r="OQY63" s="250"/>
      <c r="OQZ63" s="250"/>
      <c r="ORA63" s="249"/>
      <c r="ORB63" s="250"/>
      <c r="ORC63" s="250"/>
      <c r="ORD63" s="250"/>
      <c r="ORE63" s="250"/>
      <c r="ORF63" s="250"/>
      <c r="ORG63" s="250"/>
      <c r="ORH63" s="250"/>
      <c r="ORI63" s="250"/>
      <c r="ORJ63" s="250"/>
      <c r="ORK63" s="250"/>
      <c r="ORL63" s="250"/>
      <c r="ORM63" s="249"/>
      <c r="ORN63" s="250"/>
      <c r="ORO63" s="250"/>
      <c r="ORP63" s="250"/>
      <c r="ORQ63" s="250"/>
      <c r="ORR63" s="250"/>
      <c r="ORS63" s="250"/>
      <c r="ORT63" s="250"/>
      <c r="ORU63" s="250"/>
      <c r="ORV63" s="250"/>
      <c r="ORW63" s="250"/>
      <c r="ORX63" s="250"/>
      <c r="ORY63" s="249"/>
      <c r="ORZ63" s="250"/>
      <c r="OSA63" s="250"/>
      <c r="OSB63" s="250"/>
      <c r="OSC63" s="250"/>
      <c r="OSD63" s="250"/>
      <c r="OSE63" s="250"/>
      <c r="OSF63" s="250"/>
      <c r="OSG63" s="250"/>
      <c r="OSH63" s="250"/>
      <c r="OSI63" s="250"/>
      <c r="OSJ63" s="250"/>
      <c r="OSK63" s="249"/>
      <c r="OSL63" s="250"/>
      <c r="OSM63" s="250"/>
      <c r="OSN63" s="250"/>
      <c r="OSO63" s="250"/>
      <c r="OSP63" s="250"/>
      <c r="OSQ63" s="250"/>
      <c r="OSR63" s="250"/>
      <c r="OSS63" s="250"/>
      <c r="OST63" s="250"/>
      <c r="OSU63" s="250"/>
      <c r="OSV63" s="250"/>
      <c r="OSW63" s="249"/>
      <c r="OSX63" s="250"/>
      <c r="OSY63" s="250"/>
      <c r="OSZ63" s="250"/>
      <c r="OTA63" s="250"/>
      <c r="OTB63" s="250"/>
      <c r="OTC63" s="250"/>
      <c r="OTD63" s="250"/>
      <c r="OTE63" s="250"/>
      <c r="OTF63" s="250"/>
      <c r="OTG63" s="250"/>
      <c r="OTH63" s="250"/>
      <c r="OTI63" s="249"/>
      <c r="OTJ63" s="250"/>
      <c r="OTK63" s="250"/>
      <c r="OTL63" s="250"/>
      <c r="OTM63" s="250"/>
      <c r="OTN63" s="250"/>
      <c r="OTO63" s="250"/>
      <c r="OTP63" s="250"/>
      <c r="OTQ63" s="250"/>
      <c r="OTR63" s="250"/>
      <c r="OTS63" s="250"/>
      <c r="OTT63" s="250"/>
      <c r="OTU63" s="249"/>
      <c r="OTV63" s="250"/>
      <c r="OTW63" s="250"/>
      <c r="OTX63" s="250"/>
      <c r="OTY63" s="250"/>
      <c r="OTZ63" s="250"/>
      <c r="OUA63" s="250"/>
      <c r="OUB63" s="250"/>
      <c r="OUC63" s="250"/>
      <c r="OUD63" s="250"/>
      <c r="OUE63" s="250"/>
      <c r="OUF63" s="250"/>
      <c r="OUG63" s="249"/>
      <c r="OUH63" s="250"/>
      <c r="OUI63" s="250"/>
      <c r="OUJ63" s="250"/>
      <c r="OUK63" s="250"/>
      <c r="OUL63" s="250"/>
      <c r="OUM63" s="250"/>
      <c r="OUN63" s="250"/>
      <c r="OUO63" s="250"/>
      <c r="OUP63" s="250"/>
      <c r="OUQ63" s="250"/>
      <c r="OUR63" s="250"/>
      <c r="OUS63" s="249"/>
      <c r="OUT63" s="250"/>
      <c r="OUU63" s="250"/>
      <c r="OUV63" s="250"/>
      <c r="OUW63" s="250"/>
      <c r="OUX63" s="250"/>
      <c r="OUY63" s="250"/>
      <c r="OUZ63" s="250"/>
      <c r="OVA63" s="250"/>
      <c r="OVB63" s="250"/>
      <c r="OVC63" s="250"/>
      <c r="OVD63" s="250"/>
      <c r="OVE63" s="249"/>
      <c r="OVF63" s="250"/>
      <c r="OVG63" s="250"/>
      <c r="OVH63" s="250"/>
      <c r="OVI63" s="250"/>
      <c r="OVJ63" s="250"/>
      <c r="OVK63" s="250"/>
      <c r="OVL63" s="250"/>
      <c r="OVM63" s="250"/>
      <c r="OVN63" s="250"/>
      <c r="OVO63" s="250"/>
      <c r="OVP63" s="250"/>
      <c r="OVQ63" s="249"/>
      <c r="OVR63" s="250"/>
      <c r="OVS63" s="250"/>
      <c r="OVT63" s="250"/>
      <c r="OVU63" s="250"/>
      <c r="OVV63" s="250"/>
      <c r="OVW63" s="250"/>
      <c r="OVX63" s="250"/>
      <c r="OVY63" s="250"/>
      <c r="OVZ63" s="250"/>
      <c r="OWA63" s="250"/>
      <c r="OWB63" s="250"/>
      <c r="OWC63" s="249"/>
      <c r="OWD63" s="250"/>
      <c r="OWE63" s="250"/>
      <c r="OWF63" s="250"/>
      <c r="OWG63" s="250"/>
      <c r="OWH63" s="250"/>
      <c r="OWI63" s="250"/>
      <c r="OWJ63" s="250"/>
      <c r="OWK63" s="250"/>
      <c r="OWL63" s="250"/>
      <c r="OWM63" s="250"/>
      <c r="OWN63" s="250"/>
      <c r="OWO63" s="249"/>
      <c r="OWP63" s="250"/>
      <c r="OWQ63" s="250"/>
      <c r="OWR63" s="250"/>
      <c r="OWS63" s="250"/>
      <c r="OWT63" s="250"/>
      <c r="OWU63" s="250"/>
      <c r="OWV63" s="250"/>
      <c r="OWW63" s="250"/>
      <c r="OWX63" s="250"/>
      <c r="OWY63" s="250"/>
      <c r="OWZ63" s="250"/>
      <c r="OXA63" s="249"/>
      <c r="OXB63" s="250"/>
      <c r="OXC63" s="250"/>
      <c r="OXD63" s="250"/>
      <c r="OXE63" s="250"/>
      <c r="OXF63" s="250"/>
      <c r="OXG63" s="250"/>
      <c r="OXH63" s="250"/>
      <c r="OXI63" s="250"/>
      <c r="OXJ63" s="250"/>
      <c r="OXK63" s="250"/>
      <c r="OXL63" s="250"/>
      <c r="OXM63" s="249"/>
      <c r="OXN63" s="250"/>
      <c r="OXO63" s="250"/>
      <c r="OXP63" s="250"/>
      <c r="OXQ63" s="250"/>
      <c r="OXR63" s="250"/>
      <c r="OXS63" s="250"/>
      <c r="OXT63" s="250"/>
      <c r="OXU63" s="250"/>
      <c r="OXV63" s="250"/>
      <c r="OXW63" s="250"/>
      <c r="OXX63" s="250"/>
      <c r="OXY63" s="249"/>
      <c r="OXZ63" s="250"/>
      <c r="OYA63" s="250"/>
      <c r="OYB63" s="250"/>
      <c r="OYC63" s="250"/>
      <c r="OYD63" s="250"/>
      <c r="OYE63" s="250"/>
      <c r="OYF63" s="250"/>
      <c r="OYG63" s="250"/>
      <c r="OYH63" s="250"/>
      <c r="OYI63" s="250"/>
      <c r="OYJ63" s="250"/>
      <c r="OYK63" s="249"/>
      <c r="OYL63" s="250"/>
      <c r="OYM63" s="250"/>
      <c r="OYN63" s="250"/>
      <c r="OYO63" s="250"/>
      <c r="OYP63" s="250"/>
      <c r="OYQ63" s="250"/>
      <c r="OYR63" s="250"/>
      <c r="OYS63" s="250"/>
      <c r="OYT63" s="250"/>
      <c r="OYU63" s="250"/>
      <c r="OYV63" s="250"/>
      <c r="OYW63" s="249"/>
      <c r="OYX63" s="250"/>
      <c r="OYY63" s="250"/>
      <c r="OYZ63" s="250"/>
      <c r="OZA63" s="250"/>
      <c r="OZB63" s="250"/>
      <c r="OZC63" s="250"/>
      <c r="OZD63" s="250"/>
      <c r="OZE63" s="250"/>
      <c r="OZF63" s="250"/>
      <c r="OZG63" s="250"/>
      <c r="OZH63" s="250"/>
      <c r="OZI63" s="249"/>
      <c r="OZJ63" s="250"/>
      <c r="OZK63" s="250"/>
      <c r="OZL63" s="250"/>
      <c r="OZM63" s="250"/>
      <c r="OZN63" s="250"/>
      <c r="OZO63" s="250"/>
      <c r="OZP63" s="250"/>
      <c r="OZQ63" s="250"/>
      <c r="OZR63" s="250"/>
      <c r="OZS63" s="250"/>
      <c r="OZT63" s="250"/>
      <c r="OZU63" s="249"/>
      <c r="OZV63" s="250"/>
      <c r="OZW63" s="250"/>
      <c r="OZX63" s="250"/>
      <c r="OZY63" s="250"/>
      <c r="OZZ63" s="250"/>
      <c r="PAA63" s="250"/>
      <c r="PAB63" s="250"/>
      <c r="PAC63" s="250"/>
      <c r="PAD63" s="250"/>
      <c r="PAE63" s="250"/>
      <c r="PAF63" s="250"/>
      <c r="PAG63" s="249"/>
      <c r="PAH63" s="250"/>
      <c r="PAI63" s="250"/>
      <c r="PAJ63" s="250"/>
      <c r="PAK63" s="250"/>
      <c r="PAL63" s="250"/>
      <c r="PAM63" s="250"/>
      <c r="PAN63" s="250"/>
      <c r="PAO63" s="250"/>
      <c r="PAP63" s="250"/>
      <c r="PAQ63" s="250"/>
      <c r="PAR63" s="250"/>
      <c r="PAS63" s="249"/>
      <c r="PAT63" s="250"/>
      <c r="PAU63" s="250"/>
      <c r="PAV63" s="250"/>
      <c r="PAW63" s="250"/>
      <c r="PAX63" s="250"/>
      <c r="PAY63" s="250"/>
      <c r="PAZ63" s="250"/>
      <c r="PBA63" s="250"/>
      <c r="PBB63" s="250"/>
      <c r="PBC63" s="250"/>
      <c r="PBD63" s="250"/>
      <c r="PBE63" s="249"/>
      <c r="PBF63" s="250"/>
      <c r="PBG63" s="250"/>
      <c r="PBH63" s="250"/>
      <c r="PBI63" s="250"/>
      <c r="PBJ63" s="250"/>
      <c r="PBK63" s="250"/>
      <c r="PBL63" s="250"/>
      <c r="PBM63" s="250"/>
      <c r="PBN63" s="250"/>
      <c r="PBO63" s="250"/>
      <c r="PBP63" s="250"/>
      <c r="PBQ63" s="249"/>
      <c r="PBR63" s="250"/>
      <c r="PBS63" s="250"/>
      <c r="PBT63" s="250"/>
      <c r="PBU63" s="250"/>
      <c r="PBV63" s="250"/>
      <c r="PBW63" s="250"/>
      <c r="PBX63" s="250"/>
      <c r="PBY63" s="250"/>
      <c r="PBZ63" s="250"/>
      <c r="PCA63" s="250"/>
      <c r="PCB63" s="250"/>
      <c r="PCC63" s="249"/>
      <c r="PCD63" s="250"/>
      <c r="PCE63" s="250"/>
      <c r="PCF63" s="250"/>
      <c r="PCG63" s="250"/>
      <c r="PCH63" s="250"/>
      <c r="PCI63" s="250"/>
      <c r="PCJ63" s="250"/>
      <c r="PCK63" s="250"/>
      <c r="PCL63" s="250"/>
      <c r="PCM63" s="250"/>
      <c r="PCN63" s="250"/>
      <c r="PCO63" s="249"/>
      <c r="PCP63" s="250"/>
      <c r="PCQ63" s="250"/>
      <c r="PCR63" s="250"/>
      <c r="PCS63" s="250"/>
      <c r="PCT63" s="250"/>
      <c r="PCU63" s="250"/>
      <c r="PCV63" s="250"/>
      <c r="PCW63" s="250"/>
      <c r="PCX63" s="250"/>
      <c r="PCY63" s="250"/>
      <c r="PCZ63" s="250"/>
      <c r="PDA63" s="249"/>
      <c r="PDB63" s="250"/>
      <c r="PDC63" s="250"/>
      <c r="PDD63" s="250"/>
      <c r="PDE63" s="250"/>
      <c r="PDF63" s="250"/>
      <c r="PDG63" s="250"/>
      <c r="PDH63" s="250"/>
      <c r="PDI63" s="250"/>
      <c r="PDJ63" s="250"/>
      <c r="PDK63" s="250"/>
      <c r="PDL63" s="250"/>
      <c r="PDM63" s="249"/>
      <c r="PDN63" s="250"/>
      <c r="PDO63" s="250"/>
      <c r="PDP63" s="250"/>
      <c r="PDQ63" s="250"/>
      <c r="PDR63" s="250"/>
      <c r="PDS63" s="250"/>
      <c r="PDT63" s="250"/>
      <c r="PDU63" s="250"/>
      <c r="PDV63" s="250"/>
      <c r="PDW63" s="250"/>
      <c r="PDX63" s="250"/>
      <c r="PDY63" s="249"/>
      <c r="PDZ63" s="250"/>
      <c r="PEA63" s="250"/>
      <c r="PEB63" s="250"/>
      <c r="PEC63" s="250"/>
      <c r="PED63" s="250"/>
      <c r="PEE63" s="250"/>
      <c r="PEF63" s="250"/>
      <c r="PEG63" s="250"/>
      <c r="PEH63" s="250"/>
      <c r="PEI63" s="250"/>
      <c r="PEJ63" s="250"/>
      <c r="PEK63" s="249"/>
      <c r="PEL63" s="250"/>
      <c r="PEM63" s="250"/>
      <c r="PEN63" s="250"/>
      <c r="PEO63" s="250"/>
      <c r="PEP63" s="250"/>
      <c r="PEQ63" s="250"/>
      <c r="PER63" s="250"/>
      <c r="PES63" s="250"/>
      <c r="PET63" s="250"/>
      <c r="PEU63" s="250"/>
      <c r="PEV63" s="250"/>
      <c r="PEW63" s="249"/>
      <c r="PEX63" s="250"/>
      <c r="PEY63" s="250"/>
      <c r="PEZ63" s="250"/>
      <c r="PFA63" s="250"/>
      <c r="PFB63" s="250"/>
      <c r="PFC63" s="250"/>
      <c r="PFD63" s="250"/>
      <c r="PFE63" s="250"/>
      <c r="PFF63" s="250"/>
      <c r="PFG63" s="250"/>
      <c r="PFH63" s="250"/>
      <c r="PFI63" s="249"/>
      <c r="PFJ63" s="250"/>
      <c r="PFK63" s="250"/>
      <c r="PFL63" s="250"/>
      <c r="PFM63" s="250"/>
      <c r="PFN63" s="250"/>
      <c r="PFO63" s="250"/>
      <c r="PFP63" s="250"/>
      <c r="PFQ63" s="250"/>
      <c r="PFR63" s="250"/>
      <c r="PFS63" s="250"/>
      <c r="PFT63" s="250"/>
      <c r="PFU63" s="249"/>
      <c r="PFV63" s="250"/>
      <c r="PFW63" s="250"/>
      <c r="PFX63" s="250"/>
      <c r="PFY63" s="250"/>
      <c r="PFZ63" s="250"/>
      <c r="PGA63" s="250"/>
      <c r="PGB63" s="250"/>
      <c r="PGC63" s="250"/>
      <c r="PGD63" s="250"/>
      <c r="PGE63" s="250"/>
      <c r="PGF63" s="250"/>
      <c r="PGG63" s="249"/>
      <c r="PGH63" s="250"/>
      <c r="PGI63" s="250"/>
      <c r="PGJ63" s="250"/>
      <c r="PGK63" s="250"/>
      <c r="PGL63" s="250"/>
      <c r="PGM63" s="250"/>
      <c r="PGN63" s="250"/>
      <c r="PGO63" s="250"/>
      <c r="PGP63" s="250"/>
      <c r="PGQ63" s="250"/>
      <c r="PGR63" s="250"/>
      <c r="PGS63" s="249"/>
      <c r="PGT63" s="250"/>
      <c r="PGU63" s="250"/>
      <c r="PGV63" s="250"/>
      <c r="PGW63" s="250"/>
      <c r="PGX63" s="250"/>
      <c r="PGY63" s="250"/>
      <c r="PGZ63" s="250"/>
      <c r="PHA63" s="250"/>
      <c r="PHB63" s="250"/>
      <c r="PHC63" s="250"/>
      <c r="PHD63" s="250"/>
      <c r="PHE63" s="249"/>
      <c r="PHF63" s="250"/>
      <c r="PHG63" s="250"/>
      <c r="PHH63" s="250"/>
      <c r="PHI63" s="250"/>
      <c r="PHJ63" s="250"/>
      <c r="PHK63" s="250"/>
      <c r="PHL63" s="250"/>
      <c r="PHM63" s="250"/>
      <c r="PHN63" s="250"/>
      <c r="PHO63" s="250"/>
      <c r="PHP63" s="250"/>
      <c r="PHQ63" s="249"/>
      <c r="PHR63" s="250"/>
      <c r="PHS63" s="250"/>
      <c r="PHT63" s="250"/>
      <c r="PHU63" s="250"/>
      <c r="PHV63" s="250"/>
      <c r="PHW63" s="250"/>
      <c r="PHX63" s="250"/>
      <c r="PHY63" s="250"/>
      <c r="PHZ63" s="250"/>
      <c r="PIA63" s="250"/>
      <c r="PIB63" s="250"/>
      <c r="PIC63" s="249"/>
      <c r="PID63" s="250"/>
      <c r="PIE63" s="250"/>
      <c r="PIF63" s="250"/>
      <c r="PIG63" s="250"/>
      <c r="PIH63" s="250"/>
      <c r="PII63" s="250"/>
      <c r="PIJ63" s="250"/>
      <c r="PIK63" s="250"/>
      <c r="PIL63" s="250"/>
      <c r="PIM63" s="250"/>
      <c r="PIN63" s="250"/>
      <c r="PIO63" s="249"/>
      <c r="PIP63" s="250"/>
      <c r="PIQ63" s="250"/>
      <c r="PIR63" s="250"/>
      <c r="PIS63" s="250"/>
      <c r="PIT63" s="250"/>
      <c r="PIU63" s="250"/>
      <c r="PIV63" s="250"/>
      <c r="PIW63" s="250"/>
      <c r="PIX63" s="250"/>
      <c r="PIY63" s="250"/>
      <c r="PIZ63" s="250"/>
      <c r="PJA63" s="249"/>
      <c r="PJB63" s="250"/>
      <c r="PJC63" s="250"/>
      <c r="PJD63" s="250"/>
      <c r="PJE63" s="250"/>
      <c r="PJF63" s="250"/>
      <c r="PJG63" s="250"/>
      <c r="PJH63" s="250"/>
      <c r="PJI63" s="250"/>
      <c r="PJJ63" s="250"/>
      <c r="PJK63" s="250"/>
      <c r="PJL63" s="250"/>
      <c r="PJM63" s="249"/>
      <c r="PJN63" s="250"/>
      <c r="PJO63" s="250"/>
      <c r="PJP63" s="250"/>
      <c r="PJQ63" s="250"/>
      <c r="PJR63" s="250"/>
      <c r="PJS63" s="250"/>
      <c r="PJT63" s="250"/>
      <c r="PJU63" s="250"/>
      <c r="PJV63" s="250"/>
      <c r="PJW63" s="250"/>
      <c r="PJX63" s="250"/>
      <c r="PJY63" s="249"/>
      <c r="PJZ63" s="250"/>
      <c r="PKA63" s="250"/>
      <c r="PKB63" s="250"/>
      <c r="PKC63" s="250"/>
      <c r="PKD63" s="250"/>
      <c r="PKE63" s="250"/>
      <c r="PKF63" s="250"/>
      <c r="PKG63" s="250"/>
      <c r="PKH63" s="250"/>
      <c r="PKI63" s="250"/>
      <c r="PKJ63" s="250"/>
      <c r="PKK63" s="249"/>
      <c r="PKL63" s="250"/>
      <c r="PKM63" s="250"/>
      <c r="PKN63" s="250"/>
      <c r="PKO63" s="250"/>
      <c r="PKP63" s="250"/>
      <c r="PKQ63" s="250"/>
      <c r="PKR63" s="250"/>
      <c r="PKS63" s="250"/>
      <c r="PKT63" s="250"/>
      <c r="PKU63" s="250"/>
      <c r="PKV63" s="250"/>
      <c r="PKW63" s="249"/>
      <c r="PKX63" s="250"/>
      <c r="PKY63" s="250"/>
      <c r="PKZ63" s="250"/>
      <c r="PLA63" s="250"/>
      <c r="PLB63" s="250"/>
      <c r="PLC63" s="250"/>
      <c r="PLD63" s="250"/>
      <c r="PLE63" s="250"/>
      <c r="PLF63" s="250"/>
      <c r="PLG63" s="250"/>
      <c r="PLH63" s="250"/>
      <c r="PLI63" s="249"/>
      <c r="PLJ63" s="250"/>
      <c r="PLK63" s="250"/>
      <c r="PLL63" s="250"/>
      <c r="PLM63" s="250"/>
      <c r="PLN63" s="250"/>
      <c r="PLO63" s="250"/>
      <c r="PLP63" s="250"/>
      <c r="PLQ63" s="250"/>
      <c r="PLR63" s="250"/>
      <c r="PLS63" s="250"/>
      <c r="PLT63" s="250"/>
      <c r="PLU63" s="249"/>
      <c r="PLV63" s="250"/>
      <c r="PLW63" s="250"/>
      <c r="PLX63" s="250"/>
      <c r="PLY63" s="250"/>
      <c r="PLZ63" s="250"/>
      <c r="PMA63" s="250"/>
      <c r="PMB63" s="250"/>
      <c r="PMC63" s="250"/>
      <c r="PMD63" s="250"/>
      <c r="PME63" s="250"/>
      <c r="PMF63" s="250"/>
      <c r="PMG63" s="249"/>
      <c r="PMH63" s="250"/>
      <c r="PMI63" s="250"/>
      <c r="PMJ63" s="250"/>
      <c r="PMK63" s="250"/>
      <c r="PML63" s="250"/>
      <c r="PMM63" s="250"/>
      <c r="PMN63" s="250"/>
      <c r="PMO63" s="250"/>
      <c r="PMP63" s="250"/>
      <c r="PMQ63" s="250"/>
      <c r="PMR63" s="250"/>
      <c r="PMS63" s="249"/>
      <c r="PMT63" s="250"/>
      <c r="PMU63" s="250"/>
      <c r="PMV63" s="250"/>
      <c r="PMW63" s="250"/>
      <c r="PMX63" s="250"/>
      <c r="PMY63" s="250"/>
      <c r="PMZ63" s="250"/>
      <c r="PNA63" s="250"/>
      <c r="PNB63" s="250"/>
      <c r="PNC63" s="250"/>
      <c r="PND63" s="250"/>
      <c r="PNE63" s="249"/>
      <c r="PNF63" s="250"/>
      <c r="PNG63" s="250"/>
      <c r="PNH63" s="250"/>
      <c r="PNI63" s="250"/>
      <c r="PNJ63" s="250"/>
      <c r="PNK63" s="250"/>
      <c r="PNL63" s="250"/>
      <c r="PNM63" s="250"/>
      <c r="PNN63" s="250"/>
      <c r="PNO63" s="250"/>
      <c r="PNP63" s="250"/>
      <c r="PNQ63" s="249"/>
      <c r="PNR63" s="250"/>
      <c r="PNS63" s="250"/>
      <c r="PNT63" s="250"/>
      <c r="PNU63" s="250"/>
      <c r="PNV63" s="250"/>
      <c r="PNW63" s="250"/>
      <c r="PNX63" s="250"/>
      <c r="PNY63" s="250"/>
      <c r="PNZ63" s="250"/>
      <c r="POA63" s="250"/>
      <c r="POB63" s="250"/>
      <c r="POC63" s="249"/>
      <c r="POD63" s="250"/>
      <c r="POE63" s="250"/>
      <c r="POF63" s="250"/>
      <c r="POG63" s="250"/>
      <c r="POH63" s="250"/>
      <c r="POI63" s="250"/>
      <c r="POJ63" s="250"/>
      <c r="POK63" s="250"/>
      <c r="POL63" s="250"/>
      <c r="POM63" s="250"/>
      <c r="PON63" s="250"/>
      <c r="POO63" s="249"/>
      <c r="POP63" s="250"/>
      <c r="POQ63" s="250"/>
      <c r="POR63" s="250"/>
      <c r="POS63" s="250"/>
      <c r="POT63" s="250"/>
      <c r="POU63" s="250"/>
      <c r="POV63" s="250"/>
      <c r="POW63" s="250"/>
      <c r="POX63" s="250"/>
      <c r="POY63" s="250"/>
      <c r="POZ63" s="250"/>
      <c r="PPA63" s="249"/>
      <c r="PPB63" s="250"/>
      <c r="PPC63" s="250"/>
      <c r="PPD63" s="250"/>
      <c r="PPE63" s="250"/>
      <c r="PPF63" s="250"/>
      <c r="PPG63" s="250"/>
      <c r="PPH63" s="250"/>
      <c r="PPI63" s="250"/>
      <c r="PPJ63" s="250"/>
      <c r="PPK63" s="250"/>
      <c r="PPL63" s="250"/>
      <c r="PPM63" s="249"/>
      <c r="PPN63" s="250"/>
      <c r="PPO63" s="250"/>
      <c r="PPP63" s="250"/>
      <c r="PPQ63" s="250"/>
      <c r="PPR63" s="250"/>
      <c r="PPS63" s="250"/>
      <c r="PPT63" s="250"/>
      <c r="PPU63" s="250"/>
      <c r="PPV63" s="250"/>
      <c r="PPW63" s="250"/>
      <c r="PPX63" s="250"/>
      <c r="PPY63" s="249"/>
      <c r="PPZ63" s="250"/>
      <c r="PQA63" s="250"/>
      <c r="PQB63" s="250"/>
      <c r="PQC63" s="250"/>
      <c r="PQD63" s="250"/>
      <c r="PQE63" s="250"/>
      <c r="PQF63" s="250"/>
      <c r="PQG63" s="250"/>
      <c r="PQH63" s="250"/>
      <c r="PQI63" s="250"/>
      <c r="PQJ63" s="250"/>
      <c r="PQK63" s="249"/>
      <c r="PQL63" s="250"/>
      <c r="PQM63" s="250"/>
      <c r="PQN63" s="250"/>
      <c r="PQO63" s="250"/>
      <c r="PQP63" s="250"/>
      <c r="PQQ63" s="250"/>
      <c r="PQR63" s="250"/>
      <c r="PQS63" s="250"/>
      <c r="PQT63" s="250"/>
      <c r="PQU63" s="250"/>
      <c r="PQV63" s="250"/>
      <c r="PQW63" s="249"/>
      <c r="PQX63" s="250"/>
      <c r="PQY63" s="250"/>
      <c r="PQZ63" s="250"/>
      <c r="PRA63" s="250"/>
      <c r="PRB63" s="250"/>
      <c r="PRC63" s="250"/>
      <c r="PRD63" s="250"/>
      <c r="PRE63" s="250"/>
      <c r="PRF63" s="250"/>
      <c r="PRG63" s="250"/>
      <c r="PRH63" s="250"/>
      <c r="PRI63" s="249"/>
      <c r="PRJ63" s="250"/>
      <c r="PRK63" s="250"/>
      <c r="PRL63" s="250"/>
      <c r="PRM63" s="250"/>
      <c r="PRN63" s="250"/>
      <c r="PRO63" s="250"/>
      <c r="PRP63" s="250"/>
      <c r="PRQ63" s="250"/>
      <c r="PRR63" s="250"/>
      <c r="PRS63" s="250"/>
      <c r="PRT63" s="250"/>
      <c r="PRU63" s="249"/>
      <c r="PRV63" s="250"/>
      <c r="PRW63" s="250"/>
      <c r="PRX63" s="250"/>
      <c r="PRY63" s="250"/>
      <c r="PRZ63" s="250"/>
      <c r="PSA63" s="250"/>
      <c r="PSB63" s="250"/>
      <c r="PSC63" s="250"/>
      <c r="PSD63" s="250"/>
      <c r="PSE63" s="250"/>
      <c r="PSF63" s="250"/>
      <c r="PSG63" s="249"/>
      <c r="PSH63" s="250"/>
      <c r="PSI63" s="250"/>
      <c r="PSJ63" s="250"/>
      <c r="PSK63" s="250"/>
      <c r="PSL63" s="250"/>
      <c r="PSM63" s="250"/>
      <c r="PSN63" s="250"/>
      <c r="PSO63" s="250"/>
      <c r="PSP63" s="250"/>
      <c r="PSQ63" s="250"/>
      <c r="PSR63" s="250"/>
      <c r="PSS63" s="249"/>
      <c r="PST63" s="250"/>
      <c r="PSU63" s="250"/>
      <c r="PSV63" s="250"/>
      <c r="PSW63" s="250"/>
      <c r="PSX63" s="250"/>
      <c r="PSY63" s="250"/>
      <c r="PSZ63" s="250"/>
      <c r="PTA63" s="250"/>
      <c r="PTB63" s="250"/>
      <c r="PTC63" s="250"/>
      <c r="PTD63" s="250"/>
      <c r="PTE63" s="249"/>
      <c r="PTF63" s="250"/>
      <c r="PTG63" s="250"/>
      <c r="PTH63" s="250"/>
      <c r="PTI63" s="250"/>
      <c r="PTJ63" s="250"/>
      <c r="PTK63" s="250"/>
      <c r="PTL63" s="250"/>
      <c r="PTM63" s="250"/>
      <c r="PTN63" s="250"/>
      <c r="PTO63" s="250"/>
      <c r="PTP63" s="250"/>
      <c r="PTQ63" s="249"/>
      <c r="PTR63" s="250"/>
      <c r="PTS63" s="250"/>
      <c r="PTT63" s="250"/>
      <c r="PTU63" s="250"/>
      <c r="PTV63" s="250"/>
      <c r="PTW63" s="250"/>
      <c r="PTX63" s="250"/>
      <c r="PTY63" s="250"/>
      <c r="PTZ63" s="250"/>
      <c r="PUA63" s="250"/>
      <c r="PUB63" s="250"/>
      <c r="PUC63" s="249"/>
      <c r="PUD63" s="250"/>
      <c r="PUE63" s="250"/>
      <c r="PUF63" s="250"/>
      <c r="PUG63" s="250"/>
      <c r="PUH63" s="250"/>
      <c r="PUI63" s="250"/>
      <c r="PUJ63" s="250"/>
      <c r="PUK63" s="250"/>
      <c r="PUL63" s="250"/>
      <c r="PUM63" s="250"/>
      <c r="PUN63" s="250"/>
      <c r="PUO63" s="249"/>
      <c r="PUP63" s="250"/>
      <c r="PUQ63" s="250"/>
      <c r="PUR63" s="250"/>
      <c r="PUS63" s="250"/>
      <c r="PUT63" s="250"/>
      <c r="PUU63" s="250"/>
      <c r="PUV63" s="250"/>
      <c r="PUW63" s="250"/>
      <c r="PUX63" s="250"/>
      <c r="PUY63" s="250"/>
      <c r="PUZ63" s="250"/>
      <c r="PVA63" s="249"/>
      <c r="PVB63" s="250"/>
      <c r="PVC63" s="250"/>
      <c r="PVD63" s="250"/>
      <c r="PVE63" s="250"/>
      <c r="PVF63" s="250"/>
      <c r="PVG63" s="250"/>
      <c r="PVH63" s="250"/>
      <c r="PVI63" s="250"/>
      <c r="PVJ63" s="250"/>
      <c r="PVK63" s="250"/>
      <c r="PVL63" s="250"/>
      <c r="PVM63" s="249"/>
      <c r="PVN63" s="250"/>
      <c r="PVO63" s="250"/>
      <c r="PVP63" s="250"/>
      <c r="PVQ63" s="250"/>
      <c r="PVR63" s="250"/>
      <c r="PVS63" s="250"/>
      <c r="PVT63" s="250"/>
      <c r="PVU63" s="250"/>
      <c r="PVV63" s="250"/>
      <c r="PVW63" s="250"/>
      <c r="PVX63" s="250"/>
      <c r="PVY63" s="249"/>
      <c r="PVZ63" s="250"/>
      <c r="PWA63" s="250"/>
      <c r="PWB63" s="250"/>
      <c r="PWC63" s="250"/>
      <c r="PWD63" s="250"/>
      <c r="PWE63" s="250"/>
      <c r="PWF63" s="250"/>
      <c r="PWG63" s="250"/>
      <c r="PWH63" s="250"/>
      <c r="PWI63" s="250"/>
      <c r="PWJ63" s="250"/>
      <c r="PWK63" s="249"/>
      <c r="PWL63" s="250"/>
      <c r="PWM63" s="250"/>
      <c r="PWN63" s="250"/>
      <c r="PWO63" s="250"/>
      <c r="PWP63" s="250"/>
      <c r="PWQ63" s="250"/>
      <c r="PWR63" s="250"/>
      <c r="PWS63" s="250"/>
      <c r="PWT63" s="250"/>
      <c r="PWU63" s="250"/>
      <c r="PWV63" s="250"/>
      <c r="PWW63" s="249"/>
      <c r="PWX63" s="250"/>
      <c r="PWY63" s="250"/>
      <c r="PWZ63" s="250"/>
      <c r="PXA63" s="250"/>
      <c r="PXB63" s="250"/>
      <c r="PXC63" s="250"/>
      <c r="PXD63" s="250"/>
      <c r="PXE63" s="250"/>
      <c r="PXF63" s="250"/>
      <c r="PXG63" s="250"/>
      <c r="PXH63" s="250"/>
      <c r="PXI63" s="249"/>
      <c r="PXJ63" s="250"/>
      <c r="PXK63" s="250"/>
      <c r="PXL63" s="250"/>
      <c r="PXM63" s="250"/>
      <c r="PXN63" s="250"/>
      <c r="PXO63" s="250"/>
      <c r="PXP63" s="250"/>
      <c r="PXQ63" s="250"/>
      <c r="PXR63" s="250"/>
      <c r="PXS63" s="250"/>
      <c r="PXT63" s="250"/>
      <c r="PXU63" s="249"/>
      <c r="PXV63" s="250"/>
      <c r="PXW63" s="250"/>
      <c r="PXX63" s="250"/>
      <c r="PXY63" s="250"/>
      <c r="PXZ63" s="250"/>
      <c r="PYA63" s="250"/>
      <c r="PYB63" s="250"/>
      <c r="PYC63" s="250"/>
      <c r="PYD63" s="250"/>
      <c r="PYE63" s="250"/>
      <c r="PYF63" s="250"/>
      <c r="PYG63" s="249"/>
      <c r="PYH63" s="250"/>
      <c r="PYI63" s="250"/>
      <c r="PYJ63" s="250"/>
      <c r="PYK63" s="250"/>
      <c r="PYL63" s="250"/>
      <c r="PYM63" s="250"/>
      <c r="PYN63" s="250"/>
      <c r="PYO63" s="250"/>
      <c r="PYP63" s="250"/>
      <c r="PYQ63" s="250"/>
      <c r="PYR63" s="250"/>
      <c r="PYS63" s="249"/>
      <c r="PYT63" s="250"/>
      <c r="PYU63" s="250"/>
      <c r="PYV63" s="250"/>
      <c r="PYW63" s="250"/>
      <c r="PYX63" s="250"/>
      <c r="PYY63" s="250"/>
      <c r="PYZ63" s="250"/>
      <c r="PZA63" s="250"/>
      <c r="PZB63" s="250"/>
      <c r="PZC63" s="250"/>
      <c r="PZD63" s="250"/>
      <c r="PZE63" s="249"/>
      <c r="PZF63" s="250"/>
      <c r="PZG63" s="250"/>
      <c r="PZH63" s="250"/>
      <c r="PZI63" s="250"/>
      <c r="PZJ63" s="250"/>
      <c r="PZK63" s="250"/>
      <c r="PZL63" s="250"/>
      <c r="PZM63" s="250"/>
      <c r="PZN63" s="250"/>
      <c r="PZO63" s="250"/>
      <c r="PZP63" s="250"/>
      <c r="PZQ63" s="249"/>
      <c r="PZR63" s="250"/>
      <c r="PZS63" s="250"/>
      <c r="PZT63" s="250"/>
      <c r="PZU63" s="250"/>
      <c r="PZV63" s="250"/>
      <c r="PZW63" s="250"/>
      <c r="PZX63" s="250"/>
      <c r="PZY63" s="250"/>
      <c r="PZZ63" s="250"/>
      <c r="QAA63" s="250"/>
      <c r="QAB63" s="250"/>
      <c r="QAC63" s="249"/>
      <c r="QAD63" s="250"/>
      <c r="QAE63" s="250"/>
      <c r="QAF63" s="250"/>
      <c r="QAG63" s="250"/>
      <c r="QAH63" s="250"/>
      <c r="QAI63" s="250"/>
      <c r="QAJ63" s="250"/>
      <c r="QAK63" s="250"/>
      <c r="QAL63" s="250"/>
      <c r="QAM63" s="250"/>
      <c r="QAN63" s="250"/>
      <c r="QAO63" s="249"/>
      <c r="QAP63" s="250"/>
      <c r="QAQ63" s="250"/>
      <c r="QAR63" s="250"/>
      <c r="QAS63" s="250"/>
      <c r="QAT63" s="250"/>
      <c r="QAU63" s="250"/>
      <c r="QAV63" s="250"/>
      <c r="QAW63" s="250"/>
      <c r="QAX63" s="250"/>
      <c r="QAY63" s="250"/>
      <c r="QAZ63" s="250"/>
      <c r="QBA63" s="249"/>
      <c r="QBB63" s="250"/>
      <c r="QBC63" s="250"/>
      <c r="QBD63" s="250"/>
      <c r="QBE63" s="250"/>
      <c r="QBF63" s="250"/>
      <c r="QBG63" s="250"/>
      <c r="QBH63" s="250"/>
      <c r="QBI63" s="250"/>
      <c r="QBJ63" s="250"/>
      <c r="QBK63" s="250"/>
      <c r="QBL63" s="250"/>
      <c r="QBM63" s="249"/>
      <c r="QBN63" s="250"/>
      <c r="QBO63" s="250"/>
      <c r="QBP63" s="250"/>
      <c r="QBQ63" s="250"/>
      <c r="QBR63" s="250"/>
      <c r="QBS63" s="250"/>
      <c r="QBT63" s="250"/>
      <c r="QBU63" s="250"/>
      <c r="QBV63" s="250"/>
      <c r="QBW63" s="250"/>
      <c r="QBX63" s="250"/>
      <c r="QBY63" s="249"/>
      <c r="QBZ63" s="250"/>
      <c r="QCA63" s="250"/>
      <c r="QCB63" s="250"/>
      <c r="QCC63" s="250"/>
      <c r="QCD63" s="250"/>
      <c r="QCE63" s="250"/>
      <c r="QCF63" s="250"/>
      <c r="QCG63" s="250"/>
      <c r="QCH63" s="250"/>
      <c r="QCI63" s="250"/>
      <c r="QCJ63" s="250"/>
      <c r="QCK63" s="249"/>
      <c r="QCL63" s="250"/>
      <c r="QCM63" s="250"/>
      <c r="QCN63" s="250"/>
      <c r="QCO63" s="250"/>
      <c r="QCP63" s="250"/>
      <c r="QCQ63" s="250"/>
      <c r="QCR63" s="250"/>
      <c r="QCS63" s="250"/>
      <c r="QCT63" s="250"/>
      <c r="QCU63" s="250"/>
      <c r="QCV63" s="250"/>
      <c r="QCW63" s="249"/>
      <c r="QCX63" s="250"/>
      <c r="QCY63" s="250"/>
      <c r="QCZ63" s="250"/>
      <c r="QDA63" s="250"/>
      <c r="QDB63" s="250"/>
      <c r="QDC63" s="250"/>
      <c r="QDD63" s="250"/>
      <c r="QDE63" s="250"/>
      <c r="QDF63" s="250"/>
      <c r="QDG63" s="250"/>
      <c r="QDH63" s="250"/>
      <c r="QDI63" s="249"/>
      <c r="QDJ63" s="250"/>
      <c r="QDK63" s="250"/>
      <c r="QDL63" s="250"/>
      <c r="QDM63" s="250"/>
      <c r="QDN63" s="250"/>
      <c r="QDO63" s="250"/>
      <c r="QDP63" s="250"/>
      <c r="QDQ63" s="250"/>
      <c r="QDR63" s="250"/>
      <c r="QDS63" s="250"/>
      <c r="QDT63" s="250"/>
      <c r="QDU63" s="249"/>
      <c r="QDV63" s="250"/>
      <c r="QDW63" s="250"/>
      <c r="QDX63" s="250"/>
      <c r="QDY63" s="250"/>
      <c r="QDZ63" s="250"/>
      <c r="QEA63" s="250"/>
      <c r="QEB63" s="250"/>
      <c r="QEC63" s="250"/>
      <c r="QED63" s="250"/>
      <c r="QEE63" s="250"/>
      <c r="QEF63" s="250"/>
      <c r="QEG63" s="249"/>
      <c r="QEH63" s="250"/>
      <c r="QEI63" s="250"/>
      <c r="QEJ63" s="250"/>
      <c r="QEK63" s="250"/>
      <c r="QEL63" s="250"/>
      <c r="QEM63" s="250"/>
      <c r="QEN63" s="250"/>
      <c r="QEO63" s="250"/>
      <c r="QEP63" s="250"/>
      <c r="QEQ63" s="250"/>
      <c r="QER63" s="250"/>
      <c r="QES63" s="249"/>
      <c r="QET63" s="250"/>
      <c r="QEU63" s="250"/>
      <c r="QEV63" s="250"/>
      <c r="QEW63" s="250"/>
      <c r="QEX63" s="250"/>
      <c r="QEY63" s="250"/>
      <c r="QEZ63" s="250"/>
      <c r="QFA63" s="250"/>
      <c r="QFB63" s="250"/>
      <c r="QFC63" s="250"/>
      <c r="QFD63" s="250"/>
      <c r="QFE63" s="249"/>
      <c r="QFF63" s="250"/>
      <c r="QFG63" s="250"/>
      <c r="QFH63" s="250"/>
      <c r="QFI63" s="250"/>
      <c r="QFJ63" s="250"/>
      <c r="QFK63" s="250"/>
      <c r="QFL63" s="250"/>
      <c r="QFM63" s="250"/>
      <c r="QFN63" s="250"/>
      <c r="QFO63" s="250"/>
      <c r="QFP63" s="250"/>
      <c r="QFQ63" s="249"/>
      <c r="QFR63" s="250"/>
      <c r="QFS63" s="250"/>
      <c r="QFT63" s="250"/>
      <c r="QFU63" s="250"/>
      <c r="QFV63" s="250"/>
      <c r="QFW63" s="250"/>
      <c r="QFX63" s="250"/>
      <c r="QFY63" s="250"/>
      <c r="QFZ63" s="250"/>
      <c r="QGA63" s="250"/>
      <c r="QGB63" s="250"/>
      <c r="QGC63" s="249"/>
      <c r="QGD63" s="250"/>
      <c r="QGE63" s="250"/>
      <c r="QGF63" s="250"/>
      <c r="QGG63" s="250"/>
      <c r="QGH63" s="250"/>
      <c r="QGI63" s="250"/>
      <c r="QGJ63" s="250"/>
      <c r="QGK63" s="250"/>
      <c r="QGL63" s="250"/>
      <c r="QGM63" s="250"/>
      <c r="QGN63" s="250"/>
      <c r="QGO63" s="249"/>
      <c r="QGP63" s="250"/>
      <c r="QGQ63" s="250"/>
      <c r="QGR63" s="250"/>
      <c r="QGS63" s="250"/>
      <c r="QGT63" s="250"/>
      <c r="QGU63" s="250"/>
      <c r="QGV63" s="250"/>
      <c r="QGW63" s="250"/>
      <c r="QGX63" s="250"/>
      <c r="QGY63" s="250"/>
      <c r="QGZ63" s="250"/>
      <c r="QHA63" s="249"/>
      <c r="QHB63" s="250"/>
      <c r="QHC63" s="250"/>
      <c r="QHD63" s="250"/>
      <c r="QHE63" s="250"/>
      <c r="QHF63" s="250"/>
      <c r="QHG63" s="250"/>
      <c r="QHH63" s="250"/>
      <c r="QHI63" s="250"/>
      <c r="QHJ63" s="250"/>
      <c r="QHK63" s="250"/>
      <c r="QHL63" s="250"/>
      <c r="QHM63" s="249"/>
      <c r="QHN63" s="250"/>
      <c r="QHO63" s="250"/>
      <c r="QHP63" s="250"/>
      <c r="QHQ63" s="250"/>
      <c r="QHR63" s="250"/>
      <c r="QHS63" s="250"/>
      <c r="QHT63" s="250"/>
      <c r="QHU63" s="250"/>
      <c r="QHV63" s="250"/>
      <c r="QHW63" s="250"/>
      <c r="QHX63" s="250"/>
      <c r="QHY63" s="249"/>
      <c r="QHZ63" s="250"/>
      <c r="QIA63" s="250"/>
      <c r="QIB63" s="250"/>
      <c r="QIC63" s="250"/>
      <c r="QID63" s="250"/>
      <c r="QIE63" s="250"/>
      <c r="QIF63" s="250"/>
      <c r="QIG63" s="250"/>
      <c r="QIH63" s="250"/>
      <c r="QII63" s="250"/>
      <c r="QIJ63" s="250"/>
      <c r="QIK63" s="249"/>
      <c r="QIL63" s="250"/>
      <c r="QIM63" s="250"/>
      <c r="QIN63" s="250"/>
      <c r="QIO63" s="250"/>
      <c r="QIP63" s="250"/>
      <c r="QIQ63" s="250"/>
      <c r="QIR63" s="250"/>
      <c r="QIS63" s="250"/>
      <c r="QIT63" s="250"/>
      <c r="QIU63" s="250"/>
      <c r="QIV63" s="250"/>
      <c r="QIW63" s="249"/>
      <c r="QIX63" s="250"/>
      <c r="QIY63" s="250"/>
      <c r="QIZ63" s="250"/>
      <c r="QJA63" s="250"/>
      <c r="QJB63" s="250"/>
      <c r="QJC63" s="250"/>
      <c r="QJD63" s="250"/>
      <c r="QJE63" s="250"/>
      <c r="QJF63" s="250"/>
      <c r="QJG63" s="250"/>
      <c r="QJH63" s="250"/>
      <c r="QJI63" s="249"/>
      <c r="QJJ63" s="250"/>
      <c r="QJK63" s="250"/>
      <c r="QJL63" s="250"/>
      <c r="QJM63" s="250"/>
      <c r="QJN63" s="250"/>
      <c r="QJO63" s="250"/>
      <c r="QJP63" s="250"/>
      <c r="QJQ63" s="250"/>
      <c r="QJR63" s="250"/>
      <c r="QJS63" s="250"/>
      <c r="QJT63" s="250"/>
      <c r="QJU63" s="249"/>
      <c r="QJV63" s="250"/>
      <c r="QJW63" s="250"/>
      <c r="QJX63" s="250"/>
      <c r="QJY63" s="250"/>
      <c r="QJZ63" s="250"/>
      <c r="QKA63" s="250"/>
      <c r="QKB63" s="250"/>
      <c r="QKC63" s="250"/>
      <c r="QKD63" s="250"/>
      <c r="QKE63" s="250"/>
      <c r="QKF63" s="250"/>
      <c r="QKG63" s="249"/>
      <c r="QKH63" s="250"/>
      <c r="QKI63" s="250"/>
      <c r="QKJ63" s="250"/>
      <c r="QKK63" s="250"/>
      <c r="QKL63" s="250"/>
      <c r="QKM63" s="250"/>
      <c r="QKN63" s="250"/>
      <c r="QKO63" s="250"/>
      <c r="QKP63" s="250"/>
      <c r="QKQ63" s="250"/>
      <c r="QKR63" s="250"/>
      <c r="QKS63" s="249"/>
      <c r="QKT63" s="250"/>
      <c r="QKU63" s="250"/>
      <c r="QKV63" s="250"/>
      <c r="QKW63" s="250"/>
      <c r="QKX63" s="250"/>
      <c r="QKY63" s="250"/>
      <c r="QKZ63" s="250"/>
      <c r="QLA63" s="250"/>
      <c r="QLB63" s="250"/>
      <c r="QLC63" s="250"/>
      <c r="QLD63" s="250"/>
      <c r="QLE63" s="249"/>
      <c r="QLF63" s="250"/>
      <c r="QLG63" s="250"/>
      <c r="QLH63" s="250"/>
      <c r="QLI63" s="250"/>
      <c r="QLJ63" s="250"/>
      <c r="QLK63" s="250"/>
      <c r="QLL63" s="250"/>
      <c r="QLM63" s="250"/>
      <c r="QLN63" s="250"/>
      <c r="QLO63" s="250"/>
      <c r="QLP63" s="250"/>
      <c r="QLQ63" s="249"/>
      <c r="QLR63" s="250"/>
      <c r="QLS63" s="250"/>
      <c r="QLT63" s="250"/>
      <c r="QLU63" s="250"/>
      <c r="QLV63" s="250"/>
      <c r="QLW63" s="250"/>
      <c r="QLX63" s="250"/>
      <c r="QLY63" s="250"/>
      <c r="QLZ63" s="250"/>
      <c r="QMA63" s="250"/>
      <c r="QMB63" s="250"/>
      <c r="QMC63" s="249"/>
      <c r="QMD63" s="250"/>
      <c r="QME63" s="250"/>
      <c r="QMF63" s="250"/>
      <c r="QMG63" s="250"/>
      <c r="QMH63" s="250"/>
      <c r="QMI63" s="250"/>
      <c r="QMJ63" s="250"/>
      <c r="QMK63" s="250"/>
      <c r="QML63" s="250"/>
      <c r="QMM63" s="250"/>
      <c r="QMN63" s="250"/>
      <c r="QMO63" s="249"/>
      <c r="QMP63" s="250"/>
      <c r="QMQ63" s="250"/>
      <c r="QMR63" s="250"/>
      <c r="QMS63" s="250"/>
      <c r="QMT63" s="250"/>
      <c r="QMU63" s="250"/>
      <c r="QMV63" s="250"/>
      <c r="QMW63" s="250"/>
      <c r="QMX63" s="250"/>
      <c r="QMY63" s="250"/>
      <c r="QMZ63" s="250"/>
      <c r="QNA63" s="249"/>
      <c r="QNB63" s="250"/>
      <c r="QNC63" s="250"/>
      <c r="QND63" s="250"/>
      <c r="QNE63" s="250"/>
      <c r="QNF63" s="250"/>
      <c r="QNG63" s="250"/>
      <c r="QNH63" s="250"/>
      <c r="QNI63" s="250"/>
      <c r="QNJ63" s="250"/>
      <c r="QNK63" s="250"/>
      <c r="QNL63" s="250"/>
      <c r="QNM63" s="249"/>
      <c r="QNN63" s="250"/>
      <c r="QNO63" s="250"/>
      <c r="QNP63" s="250"/>
      <c r="QNQ63" s="250"/>
      <c r="QNR63" s="250"/>
      <c r="QNS63" s="250"/>
      <c r="QNT63" s="250"/>
      <c r="QNU63" s="250"/>
      <c r="QNV63" s="250"/>
      <c r="QNW63" s="250"/>
      <c r="QNX63" s="250"/>
      <c r="QNY63" s="249"/>
      <c r="QNZ63" s="250"/>
      <c r="QOA63" s="250"/>
      <c r="QOB63" s="250"/>
      <c r="QOC63" s="250"/>
      <c r="QOD63" s="250"/>
      <c r="QOE63" s="250"/>
      <c r="QOF63" s="250"/>
      <c r="QOG63" s="250"/>
      <c r="QOH63" s="250"/>
      <c r="QOI63" s="250"/>
      <c r="QOJ63" s="250"/>
      <c r="QOK63" s="249"/>
      <c r="QOL63" s="250"/>
      <c r="QOM63" s="250"/>
      <c r="QON63" s="250"/>
      <c r="QOO63" s="250"/>
      <c r="QOP63" s="250"/>
      <c r="QOQ63" s="250"/>
      <c r="QOR63" s="250"/>
      <c r="QOS63" s="250"/>
      <c r="QOT63" s="250"/>
      <c r="QOU63" s="250"/>
      <c r="QOV63" s="250"/>
      <c r="QOW63" s="249"/>
      <c r="QOX63" s="250"/>
      <c r="QOY63" s="250"/>
      <c r="QOZ63" s="250"/>
      <c r="QPA63" s="250"/>
      <c r="QPB63" s="250"/>
      <c r="QPC63" s="250"/>
      <c r="QPD63" s="250"/>
      <c r="QPE63" s="250"/>
      <c r="QPF63" s="250"/>
      <c r="QPG63" s="250"/>
      <c r="QPH63" s="250"/>
      <c r="QPI63" s="249"/>
      <c r="QPJ63" s="250"/>
      <c r="QPK63" s="250"/>
      <c r="QPL63" s="250"/>
      <c r="QPM63" s="250"/>
      <c r="QPN63" s="250"/>
      <c r="QPO63" s="250"/>
      <c r="QPP63" s="250"/>
      <c r="QPQ63" s="250"/>
      <c r="QPR63" s="250"/>
      <c r="QPS63" s="250"/>
      <c r="QPT63" s="250"/>
      <c r="QPU63" s="249"/>
      <c r="QPV63" s="250"/>
      <c r="QPW63" s="250"/>
      <c r="QPX63" s="250"/>
      <c r="QPY63" s="250"/>
      <c r="QPZ63" s="250"/>
      <c r="QQA63" s="250"/>
      <c r="QQB63" s="250"/>
      <c r="QQC63" s="250"/>
      <c r="QQD63" s="250"/>
      <c r="QQE63" s="250"/>
      <c r="QQF63" s="250"/>
      <c r="QQG63" s="249"/>
      <c r="QQH63" s="250"/>
      <c r="QQI63" s="250"/>
      <c r="QQJ63" s="250"/>
      <c r="QQK63" s="250"/>
      <c r="QQL63" s="250"/>
      <c r="QQM63" s="250"/>
      <c r="QQN63" s="250"/>
      <c r="QQO63" s="250"/>
      <c r="QQP63" s="250"/>
      <c r="QQQ63" s="250"/>
      <c r="QQR63" s="250"/>
      <c r="QQS63" s="249"/>
      <c r="QQT63" s="250"/>
      <c r="QQU63" s="250"/>
      <c r="QQV63" s="250"/>
      <c r="QQW63" s="250"/>
      <c r="QQX63" s="250"/>
      <c r="QQY63" s="250"/>
      <c r="QQZ63" s="250"/>
      <c r="QRA63" s="250"/>
      <c r="QRB63" s="250"/>
      <c r="QRC63" s="250"/>
      <c r="QRD63" s="250"/>
      <c r="QRE63" s="249"/>
      <c r="QRF63" s="250"/>
      <c r="QRG63" s="250"/>
      <c r="QRH63" s="250"/>
      <c r="QRI63" s="250"/>
      <c r="QRJ63" s="250"/>
      <c r="QRK63" s="250"/>
      <c r="QRL63" s="250"/>
      <c r="QRM63" s="250"/>
      <c r="QRN63" s="250"/>
      <c r="QRO63" s="250"/>
      <c r="QRP63" s="250"/>
      <c r="QRQ63" s="249"/>
      <c r="QRR63" s="250"/>
      <c r="QRS63" s="250"/>
      <c r="QRT63" s="250"/>
      <c r="QRU63" s="250"/>
      <c r="QRV63" s="250"/>
      <c r="QRW63" s="250"/>
      <c r="QRX63" s="250"/>
      <c r="QRY63" s="250"/>
      <c r="QRZ63" s="250"/>
      <c r="QSA63" s="250"/>
      <c r="QSB63" s="250"/>
      <c r="QSC63" s="249"/>
      <c r="QSD63" s="250"/>
      <c r="QSE63" s="250"/>
      <c r="QSF63" s="250"/>
      <c r="QSG63" s="250"/>
      <c r="QSH63" s="250"/>
      <c r="QSI63" s="250"/>
      <c r="QSJ63" s="250"/>
      <c r="QSK63" s="250"/>
      <c r="QSL63" s="250"/>
      <c r="QSM63" s="250"/>
      <c r="QSN63" s="250"/>
      <c r="QSO63" s="249"/>
      <c r="QSP63" s="250"/>
      <c r="QSQ63" s="250"/>
      <c r="QSR63" s="250"/>
      <c r="QSS63" s="250"/>
      <c r="QST63" s="250"/>
      <c r="QSU63" s="250"/>
      <c r="QSV63" s="250"/>
      <c r="QSW63" s="250"/>
      <c r="QSX63" s="250"/>
      <c r="QSY63" s="250"/>
      <c r="QSZ63" s="250"/>
      <c r="QTA63" s="249"/>
      <c r="QTB63" s="250"/>
      <c r="QTC63" s="250"/>
      <c r="QTD63" s="250"/>
      <c r="QTE63" s="250"/>
      <c r="QTF63" s="250"/>
      <c r="QTG63" s="250"/>
      <c r="QTH63" s="250"/>
      <c r="QTI63" s="250"/>
      <c r="QTJ63" s="250"/>
      <c r="QTK63" s="250"/>
      <c r="QTL63" s="250"/>
      <c r="QTM63" s="249"/>
      <c r="QTN63" s="250"/>
      <c r="QTO63" s="250"/>
      <c r="QTP63" s="250"/>
      <c r="QTQ63" s="250"/>
      <c r="QTR63" s="250"/>
      <c r="QTS63" s="250"/>
      <c r="QTT63" s="250"/>
      <c r="QTU63" s="250"/>
      <c r="QTV63" s="250"/>
      <c r="QTW63" s="250"/>
      <c r="QTX63" s="250"/>
      <c r="QTY63" s="249"/>
      <c r="QTZ63" s="250"/>
      <c r="QUA63" s="250"/>
      <c r="QUB63" s="250"/>
      <c r="QUC63" s="250"/>
      <c r="QUD63" s="250"/>
      <c r="QUE63" s="250"/>
      <c r="QUF63" s="250"/>
      <c r="QUG63" s="250"/>
      <c r="QUH63" s="250"/>
      <c r="QUI63" s="250"/>
      <c r="QUJ63" s="250"/>
      <c r="QUK63" s="249"/>
      <c r="QUL63" s="250"/>
      <c r="QUM63" s="250"/>
      <c r="QUN63" s="250"/>
      <c r="QUO63" s="250"/>
      <c r="QUP63" s="250"/>
      <c r="QUQ63" s="250"/>
      <c r="QUR63" s="250"/>
      <c r="QUS63" s="250"/>
      <c r="QUT63" s="250"/>
      <c r="QUU63" s="250"/>
      <c r="QUV63" s="250"/>
      <c r="QUW63" s="249"/>
      <c r="QUX63" s="250"/>
      <c r="QUY63" s="250"/>
      <c r="QUZ63" s="250"/>
      <c r="QVA63" s="250"/>
      <c r="QVB63" s="250"/>
      <c r="QVC63" s="250"/>
      <c r="QVD63" s="250"/>
      <c r="QVE63" s="250"/>
      <c r="QVF63" s="250"/>
      <c r="QVG63" s="250"/>
      <c r="QVH63" s="250"/>
      <c r="QVI63" s="249"/>
      <c r="QVJ63" s="250"/>
      <c r="QVK63" s="250"/>
      <c r="QVL63" s="250"/>
      <c r="QVM63" s="250"/>
      <c r="QVN63" s="250"/>
      <c r="QVO63" s="250"/>
      <c r="QVP63" s="250"/>
      <c r="QVQ63" s="250"/>
      <c r="QVR63" s="250"/>
      <c r="QVS63" s="250"/>
      <c r="QVT63" s="250"/>
      <c r="QVU63" s="249"/>
      <c r="QVV63" s="250"/>
      <c r="QVW63" s="250"/>
      <c r="QVX63" s="250"/>
      <c r="QVY63" s="250"/>
      <c r="QVZ63" s="250"/>
      <c r="QWA63" s="250"/>
      <c r="QWB63" s="250"/>
      <c r="QWC63" s="250"/>
      <c r="QWD63" s="250"/>
      <c r="QWE63" s="250"/>
      <c r="QWF63" s="250"/>
      <c r="QWG63" s="249"/>
      <c r="QWH63" s="250"/>
      <c r="QWI63" s="250"/>
      <c r="QWJ63" s="250"/>
      <c r="QWK63" s="250"/>
      <c r="QWL63" s="250"/>
      <c r="QWM63" s="250"/>
      <c r="QWN63" s="250"/>
      <c r="QWO63" s="250"/>
      <c r="QWP63" s="250"/>
      <c r="QWQ63" s="250"/>
      <c r="QWR63" s="250"/>
      <c r="QWS63" s="249"/>
      <c r="QWT63" s="250"/>
      <c r="QWU63" s="250"/>
      <c r="QWV63" s="250"/>
      <c r="QWW63" s="250"/>
      <c r="QWX63" s="250"/>
      <c r="QWY63" s="250"/>
      <c r="QWZ63" s="250"/>
      <c r="QXA63" s="250"/>
      <c r="QXB63" s="250"/>
      <c r="QXC63" s="250"/>
      <c r="QXD63" s="250"/>
      <c r="QXE63" s="249"/>
      <c r="QXF63" s="250"/>
      <c r="QXG63" s="250"/>
      <c r="QXH63" s="250"/>
      <c r="QXI63" s="250"/>
      <c r="QXJ63" s="250"/>
      <c r="QXK63" s="250"/>
      <c r="QXL63" s="250"/>
      <c r="QXM63" s="250"/>
      <c r="QXN63" s="250"/>
      <c r="QXO63" s="250"/>
      <c r="QXP63" s="250"/>
      <c r="QXQ63" s="249"/>
      <c r="QXR63" s="250"/>
      <c r="QXS63" s="250"/>
      <c r="QXT63" s="250"/>
      <c r="QXU63" s="250"/>
      <c r="QXV63" s="250"/>
      <c r="QXW63" s="250"/>
      <c r="QXX63" s="250"/>
      <c r="QXY63" s="250"/>
      <c r="QXZ63" s="250"/>
      <c r="QYA63" s="250"/>
      <c r="QYB63" s="250"/>
      <c r="QYC63" s="249"/>
      <c r="QYD63" s="250"/>
      <c r="QYE63" s="250"/>
      <c r="QYF63" s="250"/>
      <c r="QYG63" s="250"/>
      <c r="QYH63" s="250"/>
      <c r="QYI63" s="250"/>
      <c r="QYJ63" s="250"/>
      <c r="QYK63" s="250"/>
      <c r="QYL63" s="250"/>
      <c r="QYM63" s="250"/>
      <c r="QYN63" s="250"/>
      <c r="QYO63" s="249"/>
      <c r="QYP63" s="250"/>
      <c r="QYQ63" s="250"/>
      <c r="QYR63" s="250"/>
      <c r="QYS63" s="250"/>
      <c r="QYT63" s="250"/>
      <c r="QYU63" s="250"/>
      <c r="QYV63" s="250"/>
      <c r="QYW63" s="250"/>
      <c r="QYX63" s="250"/>
      <c r="QYY63" s="250"/>
      <c r="QYZ63" s="250"/>
      <c r="QZA63" s="249"/>
      <c r="QZB63" s="250"/>
      <c r="QZC63" s="250"/>
      <c r="QZD63" s="250"/>
      <c r="QZE63" s="250"/>
      <c r="QZF63" s="250"/>
      <c r="QZG63" s="250"/>
      <c r="QZH63" s="250"/>
      <c r="QZI63" s="250"/>
      <c r="QZJ63" s="250"/>
      <c r="QZK63" s="250"/>
      <c r="QZL63" s="250"/>
      <c r="QZM63" s="249"/>
      <c r="QZN63" s="250"/>
      <c r="QZO63" s="250"/>
      <c r="QZP63" s="250"/>
      <c r="QZQ63" s="250"/>
      <c r="QZR63" s="250"/>
      <c r="QZS63" s="250"/>
      <c r="QZT63" s="250"/>
      <c r="QZU63" s="250"/>
      <c r="QZV63" s="250"/>
      <c r="QZW63" s="250"/>
      <c r="QZX63" s="250"/>
      <c r="QZY63" s="249"/>
      <c r="QZZ63" s="250"/>
      <c r="RAA63" s="250"/>
      <c r="RAB63" s="250"/>
      <c r="RAC63" s="250"/>
      <c r="RAD63" s="250"/>
      <c r="RAE63" s="250"/>
      <c r="RAF63" s="250"/>
      <c r="RAG63" s="250"/>
      <c r="RAH63" s="250"/>
      <c r="RAI63" s="250"/>
      <c r="RAJ63" s="250"/>
      <c r="RAK63" s="249"/>
      <c r="RAL63" s="250"/>
      <c r="RAM63" s="250"/>
      <c r="RAN63" s="250"/>
      <c r="RAO63" s="250"/>
      <c r="RAP63" s="250"/>
      <c r="RAQ63" s="250"/>
      <c r="RAR63" s="250"/>
      <c r="RAS63" s="250"/>
      <c r="RAT63" s="250"/>
      <c r="RAU63" s="250"/>
      <c r="RAV63" s="250"/>
      <c r="RAW63" s="249"/>
      <c r="RAX63" s="250"/>
      <c r="RAY63" s="250"/>
      <c r="RAZ63" s="250"/>
      <c r="RBA63" s="250"/>
      <c r="RBB63" s="250"/>
      <c r="RBC63" s="250"/>
      <c r="RBD63" s="250"/>
      <c r="RBE63" s="250"/>
      <c r="RBF63" s="250"/>
      <c r="RBG63" s="250"/>
      <c r="RBH63" s="250"/>
      <c r="RBI63" s="249"/>
      <c r="RBJ63" s="250"/>
      <c r="RBK63" s="250"/>
      <c r="RBL63" s="250"/>
      <c r="RBM63" s="250"/>
      <c r="RBN63" s="250"/>
      <c r="RBO63" s="250"/>
      <c r="RBP63" s="250"/>
      <c r="RBQ63" s="250"/>
      <c r="RBR63" s="250"/>
      <c r="RBS63" s="250"/>
      <c r="RBT63" s="250"/>
      <c r="RBU63" s="249"/>
      <c r="RBV63" s="250"/>
      <c r="RBW63" s="250"/>
      <c r="RBX63" s="250"/>
      <c r="RBY63" s="250"/>
      <c r="RBZ63" s="250"/>
      <c r="RCA63" s="250"/>
      <c r="RCB63" s="250"/>
      <c r="RCC63" s="250"/>
      <c r="RCD63" s="250"/>
      <c r="RCE63" s="250"/>
      <c r="RCF63" s="250"/>
      <c r="RCG63" s="249"/>
      <c r="RCH63" s="250"/>
      <c r="RCI63" s="250"/>
      <c r="RCJ63" s="250"/>
      <c r="RCK63" s="250"/>
      <c r="RCL63" s="250"/>
      <c r="RCM63" s="250"/>
      <c r="RCN63" s="250"/>
      <c r="RCO63" s="250"/>
      <c r="RCP63" s="250"/>
      <c r="RCQ63" s="250"/>
      <c r="RCR63" s="250"/>
      <c r="RCS63" s="249"/>
      <c r="RCT63" s="250"/>
      <c r="RCU63" s="250"/>
      <c r="RCV63" s="250"/>
      <c r="RCW63" s="250"/>
      <c r="RCX63" s="250"/>
      <c r="RCY63" s="250"/>
      <c r="RCZ63" s="250"/>
      <c r="RDA63" s="250"/>
      <c r="RDB63" s="250"/>
      <c r="RDC63" s="250"/>
      <c r="RDD63" s="250"/>
      <c r="RDE63" s="249"/>
      <c r="RDF63" s="250"/>
      <c r="RDG63" s="250"/>
      <c r="RDH63" s="250"/>
      <c r="RDI63" s="250"/>
      <c r="RDJ63" s="250"/>
      <c r="RDK63" s="250"/>
      <c r="RDL63" s="250"/>
      <c r="RDM63" s="250"/>
      <c r="RDN63" s="250"/>
      <c r="RDO63" s="250"/>
      <c r="RDP63" s="250"/>
      <c r="RDQ63" s="249"/>
      <c r="RDR63" s="250"/>
      <c r="RDS63" s="250"/>
      <c r="RDT63" s="250"/>
      <c r="RDU63" s="250"/>
      <c r="RDV63" s="250"/>
      <c r="RDW63" s="250"/>
      <c r="RDX63" s="250"/>
      <c r="RDY63" s="250"/>
      <c r="RDZ63" s="250"/>
      <c r="REA63" s="250"/>
      <c r="REB63" s="250"/>
      <c r="REC63" s="249"/>
      <c r="RED63" s="250"/>
      <c r="REE63" s="250"/>
      <c r="REF63" s="250"/>
      <c r="REG63" s="250"/>
      <c r="REH63" s="250"/>
      <c r="REI63" s="250"/>
      <c r="REJ63" s="250"/>
      <c r="REK63" s="250"/>
      <c r="REL63" s="250"/>
      <c r="REM63" s="250"/>
      <c r="REN63" s="250"/>
      <c r="REO63" s="249"/>
      <c r="REP63" s="250"/>
      <c r="REQ63" s="250"/>
      <c r="RER63" s="250"/>
      <c r="RES63" s="250"/>
      <c r="RET63" s="250"/>
      <c r="REU63" s="250"/>
      <c r="REV63" s="250"/>
      <c r="REW63" s="250"/>
      <c r="REX63" s="250"/>
      <c r="REY63" s="250"/>
      <c r="REZ63" s="250"/>
      <c r="RFA63" s="249"/>
      <c r="RFB63" s="250"/>
      <c r="RFC63" s="250"/>
      <c r="RFD63" s="250"/>
      <c r="RFE63" s="250"/>
      <c r="RFF63" s="250"/>
      <c r="RFG63" s="250"/>
      <c r="RFH63" s="250"/>
      <c r="RFI63" s="250"/>
      <c r="RFJ63" s="250"/>
      <c r="RFK63" s="250"/>
      <c r="RFL63" s="250"/>
      <c r="RFM63" s="249"/>
      <c r="RFN63" s="250"/>
      <c r="RFO63" s="250"/>
      <c r="RFP63" s="250"/>
      <c r="RFQ63" s="250"/>
      <c r="RFR63" s="250"/>
      <c r="RFS63" s="250"/>
      <c r="RFT63" s="250"/>
      <c r="RFU63" s="250"/>
      <c r="RFV63" s="250"/>
      <c r="RFW63" s="250"/>
      <c r="RFX63" s="250"/>
      <c r="RFY63" s="249"/>
      <c r="RFZ63" s="250"/>
      <c r="RGA63" s="250"/>
      <c r="RGB63" s="250"/>
      <c r="RGC63" s="250"/>
      <c r="RGD63" s="250"/>
      <c r="RGE63" s="250"/>
      <c r="RGF63" s="250"/>
      <c r="RGG63" s="250"/>
      <c r="RGH63" s="250"/>
      <c r="RGI63" s="250"/>
      <c r="RGJ63" s="250"/>
      <c r="RGK63" s="249"/>
      <c r="RGL63" s="250"/>
      <c r="RGM63" s="250"/>
      <c r="RGN63" s="250"/>
      <c r="RGO63" s="250"/>
      <c r="RGP63" s="250"/>
      <c r="RGQ63" s="250"/>
      <c r="RGR63" s="250"/>
      <c r="RGS63" s="250"/>
      <c r="RGT63" s="250"/>
      <c r="RGU63" s="250"/>
      <c r="RGV63" s="250"/>
      <c r="RGW63" s="249"/>
      <c r="RGX63" s="250"/>
      <c r="RGY63" s="250"/>
      <c r="RGZ63" s="250"/>
      <c r="RHA63" s="250"/>
      <c r="RHB63" s="250"/>
      <c r="RHC63" s="250"/>
      <c r="RHD63" s="250"/>
      <c r="RHE63" s="250"/>
      <c r="RHF63" s="250"/>
      <c r="RHG63" s="250"/>
      <c r="RHH63" s="250"/>
      <c r="RHI63" s="249"/>
      <c r="RHJ63" s="250"/>
      <c r="RHK63" s="250"/>
      <c r="RHL63" s="250"/>
      <c r="RHM63" s="250"/>
      <c r="RHN63" s="250"/>
      <c r="RHO63" s="250"/>
      <c r="RHP63" s="250"/>
      <c r="RHQ63" s="250"/>
      <c r="RHR63" s="250"/>
      <c r="RHS63" s="250"/>
      <c r="RHT63" s="250"/>
      <c r="RHU63" s="249"/>
      <c r="RHV63" s="250"/>
      <c r="RHW63" s="250"/>
      <c r="RHX63" s="250"/>
      <c r="RHY63" s="250"/>
      <c r="RHZ63" s="250"/>
      <c r="RIA63" s="250"/>
      <c r="RIB63" s="250"/>
      <c r="RIC63" s="250"/>
      <c r="RID63" s="250"/>
      <c r="RIE63" s="250"/>
      <c r="RIF63" s="250"/>
      <c r="RIG63" s="249"/>
      <c r="RIH63" s="250"/>
      <c r="RII63" s="250"/>
      <c r="RIJ63" s="250"/>
      <c r="RIK63" s="250"/>
      <c r="RIL63" s="250"/>
      <c r="RIM63" s="250"/>
      <c r="RIN63" s="250"/>
      <c r="RIO63" s="250"/>
      <c r="RIP63" s="250"/>
      <c r="RIQ63" s="250"/>
      <c r="RIR63" s="250"/>
      <c r="RIS63" s="249"/>
      <c r="RIT63" s="250"/>
      <c r="RIU63" s="250"/>
      <c r="RIV63" s="250"/>
      <c r="RIW63" s="250"/>
      <c r="RIX63" s="250"/>
      <c r="RIY63" s="250"/>
      <c r="RIZ63" s="250"/>
      <c r="RJA63" s="250"/>
      <c r="RJB63" s="250"/>
      <c r="RJC63" s="250"/>
      <c r="RJD63" s="250"/>
      <c r="RJE63" s="249"/>
      <c r="RJF63" s="250"/>
      <c r="RJG63" s="250"/>
      <c r="RJH63" s="250"/>
      <c r="RJI63" s="250"/>
      <c r="RJJ63" s="250"/>
      <c r="RJK63" s="250"/>
      <c r="RJL63" s="250"/>
      <c r="RJM63" s="250"/>
      <c r="RJN63" s="250"/>
      <c r="RJO63" s="250"/>
      <c r="RJP63" s="250"/>
      <c r="RJQ63" s="249"/>
      <c r="RJR63" s="250"/>
      <c r="RJS63" s="250"/>
      <c r="RJT63" s="250"/>
      <c r="RJU63" s="250"/>
      <c r="RJV63" s="250"/>
      <c r="RJW63" s="250"/>
      <c r="RJX63" s="250"/>
      <c r="RJY63" s="250"/>
      <c r="RJZ63" s="250"/>
      <c r="RKA63" s="250"/>
      <c r="RKB63" s="250"/>
      <c r="RKC63" s="249"/>
      <c r="RKD63" s="250"/>
      <c r="RKE63" s="250"/>
      <c r="RKF63" s="250"/>
      <c r="RKG63" s="250"/>
      <c r="RKH63" s="250"/>
      <c r="RKI63" s="250"/>
      <c r="RKJ63" s="250"/>
      <c r="RKK63" s="250"/>
      <c r="RKL63" s="250"/>
      <c r="RKM63" s="250"/>
      <c r="RKN63" s="250"/>
      <c r="RKO63" s="249"/>
      <c r="RKP63" s="250"/>
      <c r="RKQ63" s="250"/>
      <c r="RKR63" s="250"/>
      <c r="RKS63" s="250"/>
      <c r="RKT63" s="250"/>
      <c r="RKU63" s="250"/>
      <c r="RKV63" s="250"/>
      <c r="RKW63" s="250"/>
      <c r="RKX63" s="250"/>
      <c r="RKY63" s="250"/>
      <c r="RKZ63" s="250"/>
      <c r="RLA63" s="249"/>
      <c r="RLB63" s="250"/>
      <c r="RLC63" s="250"/>
      <c r="RLD63" s="250"/>
      <c r="RLE63" s="250"/>
      <c r="RLF63" s="250"/>
      <c r="RLG63" s="250"/>
      <c r="RLH63" s="250"/>
      <c r="RLI63" s="250"/>
      <c r="RLJ63" s="250"/>
      <c r="RLK63" s="250"/>
      <c r="RLL63" s="250"/>
      <c r="RLM63" s="249"/>
      <c r="RLN63" s="250"/>
      <c r="RLO63" s="250"/>
      <c r="RLP63" s="250"/>
      <c r="RLQ63" s="250"/>
      <c r="RLR63" s="250"/>
      <c r="RLS63" s="250"/>
      <c r="RLT63" s="250"/>
      <c r="RLU63" s="250"/>
      <c r="RLV63" s="250"/>
      <c r="RLW63" s="250"/>
      <c r="RLX63" s="250"/>
      <c r="RLY63" s="249"/>
      <c r="RLZ63" s="250"/>
      <c r="RMA63" s="250"/>
      <c r="RMB63" s="250"/>
      <c r="RMC63" s="250"/>
      <c r="RMD63" s="250"/>
      <c r="RME63" s="250"/>
      <c r="RMF63" s="250"/>
      <c r="RMG63" s="250"/>
      <c r="RMH63" s="250"/>
      <c r="RMI63" s="250"/>
      <c r="RMJ63" s="250"/>
      <c r="RMK63" s="249"/>
      <c r="RML63" s="250"/>
      <c r="RMM63" s="250"/>
      <c r="RMN63" s="250"/>
      <c r="RMO63" s="250"/>
      <c r="RMP63" s="250"/>
      <c r="RMQ63" s="250"/>
      <c r="RMR63" s="250"/>
      <c r="RMS63" s="250"/>
      <c r="RMT63" s="250"/>
      <c r="RMU63" s="250"/>
      <c r="RMV63" s="250"/>
      <c r="RMW63" s="249"/>
      <c r="RMX63" s="250"/>
      <c r="RMY63" s="250"/>
      <c r="RMZ63" s="250"/>
      <c r="RNA63" s="250"/>
      <c r="RNB63" s="250"/>
      <c r="RNC63" s="250"/>
      <c r="RND63" s="250"/>
      <c r="RNE63" s="250"/>
      <c r="RNF63" s="250"/>
      <c r="RNG63" s="250"/>
      <c r="RNH63" s="250"/>
      <c r="RNI63" s="249"/>
      <c r="RNJ63" s="250"/>
      <c r="RNK63" s="250"/>
      <c r="RNL63" s="250"/>
      <c r="RNM63" s="250"/>
      <c r="RNN63" s="250"/>
      <c r="RNO63" s="250"/>
      <c r="RNP63" s="250"/>
      <c r="RNQ63" s="250"/>
      <c r="RNR63" s="250"/>
      <c r="RNS63" s="250"/>
      <c r="RNT63" s="250"/>
      <c r="RNU63" s="249"/>
      <c r="RNV63" s="250"/>
      <c r="RNW63" s="250"/>
      <c r="RNX63" s="250"/>
      <c r="RNY63" s="250"/>
      <c r="RNZ63" s="250"/>
      <c r="ROA63" s="250"/>
      <c r="ROB63" s="250"/>
      <c r="ROC63" s="250"/>
      <c r="ROD63" s="250"/>
      <c r="ROE63" s="250"/>
      <c r="ROF63" s="250"/>
      <c r="ROG63" s="249"/>
      <c r="ROH63" s="250"/>
      <c r="ROI63" s="250"/>
      <c r="ROJ63" s="250"/>
      <c r="ROK63" s="250"/>
      <c r="ROL63" s="250"/>
      <c r="ROM63" s="250"/>
      <c r="RON63" s="250"/>
      <c r="ROO63" s="250"/>
      <c r="ROP63" s="250"/>
      <c r="ROQ63" s="250"/>
      <c r="ROR63" s="250"/>
      <c r="ROS63" s="249"/>
      <c r="ROT63" s="250"/>
      <c r="ROU63" s="250"/>
      <c r="ROV63" s="250"/>
      <c r="ROW63" s="250"/>
      <c r="ROX63" s="250"/>
      <c r="ROY63" s="250"/>
      <c r="ROZ63" s="250"/>
      <c r="RPA63" s="250"/>
      <c r="RPB63" s="250"/>
      <c r="RPC63" s="250"/>
      <c r="RPD63" s="250"/>
      <c r="RPE63" s="249"/>
      <c r="RPF63" s="250"/>
      <c r="RPG63" s="250"/>
      <c r="RPH63" s="250"/>
      <c r="RPI63" s="250"/>
      <c r="RPJ63" s="250"/>
      <c r="RPK63" s="250"/>
      <c r="RPL63" s="250"/>
      <c r="RPM63" s="250"/>
      <c r="RPN63" s="250"/>
      <c r="RPO63" s="250"/>
      <c r="RPP63" s="250"/>
      <c r="RPQ63" s="249"/>
      <c r="RPR63" s="250"/>
      <c r="RPS63" s="250"/>
      <c r="RPT63" s="250"/>
      <c r="RPU63" s="250"/>
      <c r="RPV63" s="250"/>
      <c r="RPW63" s="250"/>
      <c r="RPX63" s="250"/>
      <c r="RPY63" s="250"/>
      <c r="RPZ63" s="250"/>
      <c r="RQA63" s="250"/>
      <c r="RQB63" s="250"/>
      <c r="RQC63" s="249"/>
      <c r="RQD63" s="250"/>
      <c r="RQE63" s="250"/>
      <c r="RQF63" s="250"/>
      <c r="RQG63" s="250"/>
      <c r="RQH63" s="250"/>
      <c r="RQI63" s="250"/>
      <c r="RQJ63" s="250"/>
      <c r="RQK63" s="250"/>
      <c r="RQL63" s="250"/>
      <c r="RQM63" s="250"/>
      <c r="RQN63" s="250"/>
      <c r="RQO63" s="249"/>
      <c r="RQP63" s="250"/>
      <c r="RQQ63" s="250"/>
      <c r="RQR63" s="250"/>
      <c r="RQS63" s="250"/>
      <c r="RQT63" s="250"/>
      <c r="RQU63" s="250"/>
      <c r="RQV63" s="250"/>
      <c r="RQW63" s="250"/>
      <c r="RQX63" s="250"/>
      <c r="RQY63" s="250"/>
      <c r="RQZ63" s="250"/>
      <c r="RRA63" s="249"/>
      <c r="RRB63" s="250"/>
      <c r="RRC63" s="250"/>
      <c r="RRD63" s="250"/>
      <c r="RRE63" s="250"/>
      <c r="RRF63" s="250"/>
      <c r="RRG63" s="250"/>
      <c r="RRH63" s="250"/>
      <c r="RRI63" s="250"/>
      <c r="RRJ63" s="250"/>
      <c r="RRK63" s="250"/>
      <c r="RRL63" s="250"/>
      <c r="RRM63" s="249"/>
      <c r="RRN63" s="250"/>
      <c r="RRO63" s="250"/>
      <c r="RRP63" s="250"/>
      <c r="RRQ63" s="250"/>
      <c r="RRR63" s="250"/>
      <c r="RRS63" s="250"/>
      <c r="RRT63" s="250"/>
      <c r="RRU63" s="250"/>
      <c r="RRV63" s="250"/>
      <c r="RRW63" s="250"/>
      <c r="RRX63" s="250"/>
      <c r="RRY63" s="249"/>
      <c r="RRZ63" s="250"/>
      <c r="RSA63" s="250"/>
      <c r="RSB63" s="250"/>
      <c r="RSC63" s="250"/>
      <c r="RSD63" s="250"/>
      <c r="RSE63" s="250"/>
      <c r="RSF63" s="250"/>
      <c r="RSG63" s="250"/>
      <c r="RSH63" s="250"/>
      <c r="RSI63" s="250"/>
      <c r="RSJ63" s="250"/>
      <c r="RSK63" s="249"/>
      <c r="RSL63" s="250"/>
      <c r="RSM63" s="250"/>
      <c r="RSN63" s="250"/>
      <c r="RSO63" s="250"/>
      <c r="RSP63" s="250"/>
      <c r="RSQ63" s="250"/>
      <c r="RSR63" s="250"/>
      <c r="RSS63" s="250"/>
      <c r="RST63" s="250"/>
      <c r="RSU63" s="250"/>
      <c r="RSV63" s="250"/>
      <c r="RSW63" s="249"/>
      <c r="RSX63" s="250"/>
      <c r="RSY63" s="250"/>
      <c r="RSZ63" s="250"/>
      <c r="RTA63" s="250"/>
      <c r="RTB63" s="250"/>
      <c r="RTC63" s="250"/>
      <c r="RTD63" s="250"/>
      <c r="RTE63" s="250"/>
      <c r="RTF63" s="250"/>
      <c r="RTG63" s="250"/>
      <c r="RTH63" s="250"/>
      <c r="RTI63" s="249"/>
      <c r="RTJ63" s="250"/>
      <c r="RTK63" s="250"/>
      <c r="RTL63" s="250"/>
      <c r="RTM63" s="250"/>
      <c r="RTN63" s="250"/>
      <c r="RTO63" s="250"/>
      <c r="RTP63" s="250"/>
      <c r="RTQ63" s="250"/>
      <c r="RTR63" s="250"/>
      <c r="RTS63" s="250"/>
      <c r="RTT63" s="250"/>
      <c r="RTU63" s="249"/>
      <c r="RTV63" s="250"/>
      <c r="RTW63" s="250"/>
      <c r="RTX63" s="250"/>
      <c r="RTY63" s="250"/>
      <c r="RTZ63" s="250"/>
      <c r="RUA63" s="250"/>
      <c r="RUB63" s="250"/>
      <c r="RUC63" s="250"/>
      <c r="RUD63" s="250"/>
      <c r="RUE63" s="250"/>
      <c r="RUF63" s="250"/>
      <c r="RUG63" s="249"/>
      <c r="RUH63" s="250"/>
      <c r="RUI63" s="250"/>
      <c r="RUJ63" s="250"/>
      <c r="RUK63" s="250"/>
      <c r="RUL63" s="250"/>
      <c r="RUM63" s="250"/>
      <c r="RUN63" s="250"/>
      <c r="RUO63" s="250"/>
      <c r="RUP63" s="250"/>
      <c r="RUQ63" s="250"/>
      <c r="RUR63" s="250"/>
      <c r="RUS63" s="249"/>
      <c r="RUT63" s="250"/>
      <c r="RUU63" s="250"/>
      <c r="RUV63" s="250"/>
      <c r="RUW63" s="250"/>
      <c r="RUX63" s="250"/>
      <c r="RUY63" s="250"/>
      <c r="RUZ63" s="250"/>
      <c r="RVA63" s="250"/>
      <c r="RVB63" s="250"/>
      <c r="RVC63" s="250"/>
      <c r="RVD63" s="250"/>
      <c r="RVE63" s="249"/>
      <c r="RVF63" s="250"/>
      <c r="RVG63" s="250"/>
      <c r="RVH63" s="250"/>
      <c r="RVI63" s="250"/>
      <c r="RVJ63" s="250"/>
      <c r="RVK63" s="250"/>
      <c r="RVL63" s="250"/>
      <c r="RVM63" s="250"/>
      <c r="RVN63" s="250"/>
      <c r="RVO63" s="250"/>
      <c r="RVP63" s="250"/>
      <c r="RVQ63" s="249"/>
      <c r="RVR63" s="250"/>
      <c r="RVS63" s="250"/>
      <c r="RVT63" s="250"/>
      <c r="RVU63" s="250"/>
      <c r="RVV63" s="250"/>
      <c r="RVW63" s="250"/>
      <c r="RVX63" s="250"/>
      <c r="RVY63" s="250"/>
      <c r="RVZ63" s="250"/>
      <c r="RWA63" s="250"/>
      <c r="RWB63" s="250"/>
      <c r="RWC63" s="249"/>
      <c r="RWD63" s="250"/>
      <c r="RWE63" s="250"/>
      <c r="RWF63" s="250"/>
      <c r="RWG63" s="250"/>
      <c r="RWH63" s="250"/>
      <c r="RWI63" s="250"/>
      <c r="RWJ63" s="250"/>
      <c r="RWK63" s="250"/>
      <c r="RWL63" s="250"/>
      <c r="RWM63" s="250"/>
      <c r="RWN63" s="250"/>
      <c r="RWO63" s="249"/>
      <c r="RWP63" s="250"/>
      <c r="RWQ63" s="250"/>
      <c r="RWR63" s="250"/>
      <c r="RWS63" s="250"/>
      <c r="RWT63" s="250"/>
      <c r="RWU63" s="250"/>
      <c r="RWV63" s="250"/>
      <c r="RWW63" s="250"/>
      <c r="RWX63" s="250"/>
      <c r="RWY63" s="250"/>
      <c r="RWZ63" s="250"/>
      <c r="RXA63" s="249"/>
      <c r="RXB63" s="250"/>
      <c r="RXC63" s="250"/>
      <c r="RXD63" s="250"/>
      <c r="RXE63" s="250"/>
      <c r="RXF63" s="250"/>
      <c r="RXG63" s="250"/>
      <c r="RXH63" s="250"/>
      <c r="RXI63" s="250"/>
      <c r="RXJ63" s="250"/>
      <c r="RXK63" s="250"/>
      <c r="RXL63" s="250"/>
      <c r="RXM63" s="249"/>
      <c r="RXN63" s="250"/>
      <c r="RXO63" s="250"/>
      <c r="RXP63" s="250"/>
      <c r="RXQ63" s="250"/>
      <c r="RXR63" s="250"/>
      <c r="RXS63" s="250"/>
      <c r="RXT63" s="250"/>
      <c r="RXU63" s="250"/>
      <c r="RXV63" s="250"/>
      <c r="RXW63" s="250"/>
      <c r="RXX63" s="250"/>
      <c r="RXY63" s="249"/>
      <c r="RXZ63" s="250"/>
      <c r="RYA63" s="250"/>
      <c r="RYB63" s="250"/>
      <c r="RYC63" s="250"/>
      <c r="RYD63" s="250"/>
      <c r="RYE63" s="250"/>
      <c r="RYF63" s="250"/>
      <c r="RYG63" s="250"/>
      <c r="RYH63" s="250"/>
      <c r="RYI63" s="250"/>
      <c r="RYJ63" s="250"/>
      <c r="RYK63" s="249"/>
      <c r="RYL63" s="250"/>
      <c r="RYM63" s="250"/>
      <c r="RYN63" s="250"/>
      <c r="RYO63" s="250"/>
      <c r="RYP63" s="250"/>
      <c r="RYQ63" s="250"/>
      <c r="RYR63" s="250"/>
      <c r="RYS63" s="250"/>
      <c r="RYT63" s="250"/>
      <c r="RYU63" s="250"/>
      <c r="RYV63" s="250"/>
      <c r="RYW63" s="249"/>
      <c r="RYX63" s="250"/>
      <c r="RYY63" s="250"/>
      <c r="RYZ63" s="250"/>
      <c r="RZA63" s="250"/>
      <c r="RZB63" s="250"/>
      <c r="RZC63" s="250"/>
      <c r="RZD63" s="250"/>
      <c r="RZE63" s="250"/>
      <c r="RZF63" s="250"/>
      <c r="RZG63" s="250"/>
      <c r="RZH63" s="250"/>
      <c r="RZI63" s="249"/>
      <c r="RZJ63" s="250"/>
      <c r="RZK63" s="250"/>
      <c r="RZL63" s="250"/>
      <c r="RZM63" s="250"/>
      <c r="RZN63" s="250"/>
      <c r="RZO63" s="250"/>
      <c r="RZP63" s="250"/>
      <c r="RZQ63" s="250"/>
      <c r="RZR63" s="250"/>
      <c r="RZS63" s="250"/>
      <c r="RZT63" s="250"/>
      <c r="RZU63" s="249"/>
      <c r="RZV63" s="250"/>
      <c r="RZW63" s="250"/>
      <c r="RZX63" s="250"/>
      <c r="RZY63" s="250"/>
      <c r="RZZ63" s="250"/>
      <c r="SAA63" s="250"/>
      <c r="SAB63" s="250"/>
      <c r="SAC63" s="250"/>
      <c r="SAD63" s="250"/>
      <c r="SAE63" s="250"/>
      <c r="SAF63" s="250"/>
      <c r="SAG63" s="249"/>
      <c r="SAH63" s="250"/>
      <c r="SAI63" s="250"/>
      <c r="SAJ63" s="250"/>
      <c r="SAK63" s="250"/>
      <c r="SAL63" s="250"/>
      <c r="SAM63" s="250"/>
      <c r="SAN63" s="250"/>
      <c r="SAO63" s="250"/>
      <c r="SAP63" s="250"/>
      <c r="SAQ63" s="250"/>
      <c r="SAR63" s="250"/>
      <c r="SAS63" s="249"/>
      <c r="SAT63" s="250"/>
      <c r="SAU63" s="250"/>
      <c r="SAV63" s="250"/>
      <c r="SAW63" s="250"/>
      <c r="SAX63" s="250"/>
      <c r="SAY63" s="250"/>
      <c r="SAZ63" s="250"/>
      <c r="SBA63" s="250"/>
      <c r="SBB63" s="250"/>
      <c r="SBC63" s="250"/>
      <c r="SBD63" s="250"/>
      <c r="SBE63" s="249"/>
      <c r="SBF63" s="250"/>
      <c r="SBG63" s="250"/>
      <c r="SBH63" s="250"/>
      <c r="SBI63" s="250"/>
      <c r="SBJ63" s="250"/>
      <c r="SBK63" s="250"/>
      <c r="SBL63" s="250"/>
      <c r="SBM63" s="250"/>
      <c r="SBN63" s="250"/>
      <c r="SBO63" s="250"/>
      <c r="SBP63" s="250"/>
      <c r="SBQ63" s="249"/>
      <c r="SBR63" s="250"/>
      <c r="SBS63" s="250"/>
      <c r="SBT63" s="250"/>
      <c r="SBU63" s="250"/>
      <c r="SBV63" s="250"/>
      <c r="SBW63" s="250"/>
      <c r="SBX63" s="250"/>
      <c r="SBY63" s="250"/>
      <c r="SBZ63" s="250"/>
      <c r="SCA63" s="250"/>
      <c r="SCB63" s="250"/>
      <c r="SCC63" s="249"/>
      <c r="SCD63" s="250"/>
      <c r="SCE63" s="250"/>
      <c r="SCF63" s="250"/>
      <c r="SCG63" s="250"/>
      <c r="SCH63" s="250"/>
      <c r="SCI63" s="250"/>
      <c r="SCJ63" s="250"/>
      <c r="SCK63" s="250"/>
      <c r="SCL63" s="250"/>
      <c r="SCM63" s="250"/>
      <c r="SCN63" s="250"/>
      <c r="SCO63" s="249"/>
      <c r="SCP63" s="250"/>
      <c r="SCQ63" s="250"/>
      <c r="SCR63" s="250"/>
      <c r="SCS63" s="250"/>
      <c r="SCT63" s="250"/>
      <c r="SCU63" s="250"/>
      <c r="SCV63" s="250"/>
      <c r="SCW63" s="250"/>
      <c r="SCX63" s="250"/>
      <c r="SCY63" s="250"/>
      <c r="SCZ63" s="250"/>
      <c r="SDA63" s="249"/>
      <c r="SDB63" s="250"/>
      <c r="SDC63" s="250"/>
      <c r="SDD63" s="250"/>
      <c r="SDE63" s="250"/>
      <c r="SDF63" s="250"/>
      <c r="SDG63" s="250"/>
      <c r="SDH63" s="250"/>
      <c r="SDI63" s="250"/>
      <c r="SDJ63" s="250"/>
      <c r="SDK63" s="250"/>
      <c r="SDL63" s="250"/>
      <c r="SDM63" s="249"/>
      <c r="SDN63" s="250"/>
      <c r="SDO63" s="250"/>
      <c r="SDP63" s="250"/>
      <c r="SDQ63" s="250"/>
      <c r="SDR63" s="250"/>
      <c r="SDS63" s="250"/>
      <c r="SDT63" s="250"/>
      <c r="SDU63" s="250"/>
      <c r="SDV63" s="250"/>
      <c r="SDW63" s="250"/>
      <c r="SDX63" s="250"/>
      <c r="SDY63" s="249"/>
      <c r="SDZ63" s="250"/>
      <c r="SEA63" s="250"/>
      <c r="SEB63" s="250"/>
      <c r="SEC63" s="250"/>
      <c r="SED63" s="250"/>
      <c r="SEE63" s="250"/>
      <c r="SEF63" s="250"/>
      <c r="SEG63" s="250"/>
      <c r="SEH63" s="250"/>
      <c r="SEI63" s="250"/>
      <c r="SEJ63" s="250"/>
      <c r="SEK63" s="249"/>
      <c r="SEL63" s="250"/>
      <c r="SEM63" s="250"/>
      <c r="SEN63" s="250"/>
      <c r="SEO63" s="250"/>
      <c r="SEP63" s="250"/>
      <c r="SEQ63" s="250"/>
      <c r="SER63" s="250"/>
      <c r="SES63" s="250"/>
      <c r="SET63" s="250"/>
      <c r="SEU63" s="250"/>
      <c r="SEV63" s="250"/>
      <c r="SEW63" s="249"/>
      <c r="SEX63" s="250"/>
      <c r="SEY63" s="250"/>
      <c r="SEZ63" s="250"/>
      <c r="SFA63" s="250"/>
      <c r="SFB63" s="250"/>
      <c r="SFC63" s="250"/>
      <c r="SFD63" s="250"/>
      <c r="SFE63" s="250"/>
      <c r="SFF63" s="250"/>
      <c r="SFG63" s="250"/>
      <c r="SFH63" s="250"/>
      <c r="SFI63" s="249"/>
      <c r="SFJ63" s="250"/>
      <c r="SFK63" s="250"/>
      <c r="SFL63" s="250"/>
      <c r="SFM63" s="250"/>
      <c r="SFN63" s="250"/>
      <c r="SFO63" s="250"/>
      <c r="SFP63" s="250"/>
      <c r="SFQ63" s="250"/>
      <c r="SFR63" s="250"/>
      <c r="SFS63" s="250"/>
      <c r="SFT63" s="250"/>
      <c r="SFU63" s="249"/>
      <c r="SFV63" s="250"/>
      <c r="SFW63" s="250"/>
      <c r="SFX63" s="250"/>
      <c r="SFY63" s="250"/>
      <c r="SFZ63" s="250"/>
      <c r="SGA63" s="250"/>
      <c r="SGB63" s="250"/>
      <c r="SGC63" s="250"/>
      <c r="SGD63" s="250"/>
      <c r="SGE63" s="250"/>
      <c r="SGF63" s="250"/>
      <c r="SGG63" s="249"/>
      <c r="SGH63" s="250"/>
      <c r="SGI63" s="250"/>
      <c r="SGJ63" s="250"/>
      <c r="SGK63" s="250"/>
      <c r="SGL63" s="250"/>
      <c r="SGM63" s="250"/>
      <c r="SGN63" s="250"/>
      <c r="SGO63" s="250"/>
      <c r="SGP63" s="250"/>
      <c r="SGQ63" s="250"/>
      <c r="SGR63" s="250"/>
      <c r="SGS63" s="249"/>
      <c r="SGT63" s="250"/>
      <c r="SGU63" s="250"/>
      <c r="SGV63" s="250"/>
      <c r="SGW63" s="250"/>
      <c r="SGX63" s="250"/>
      <c r="SGY63" s="250"/>
      <c r="SGZ63" s="250"/>
      <c r="SHA63" s="250"/>
      <c r="SHB63" s="250"/>
      <c r="SHC63" s="250"/>
      <c r="SHD63" s="250"/>
      <c r="SHE63" s="249"/>
      <c r="SHF63" s="250"/>
      <c r="SHG63" s="250"/>
      <c r="SHH63" s="250"/>
      <c r="SHI63" s="250"/>
      <c r="SHJ63" s="250"/>
      <c r="SHK63" s="250"/>
      <c r="SHL63" s="250"/>
      <c r="SHM63" s="250"/>
      <c r="SHN63" s="250"/>
      <c r="SHO63" s="250"/>
      <c r="SHP63" s="250"/>
      <c r="SHQ63" s="249"/>
      <c r="SHR63" s="250"/>
      <c r="SHS63" s="250"/>
      <c r="SHT63" s="250"/>
      <c r="SHU63" s="250"/>
      <c r="SHV63" s="250"/>
      <c r="SHW63" s="250"/>
      <c r="SHX63" s="250"/>
      <c r="SHY63" s="250"/>
      <c r="SHZ63" s="250"/>
      <c r="SIA63" s="250"/>
      <c r="SIB63" s="250"/>
      <c r="SIC63" s="249"/>
      <c r="SID63" s="250"/>
      <c r="SIE63" s="250"/>
      <c r="SIF63" s="250"/>
      <c r="SIG63" s="250"/>
      <c r="SIH63" s="250"/>
      <c r="SII63" s="250"/>
      <c r="SIJ63" s="250"/>
      <c r="SIK63" s="250"/>
      <c r="SIL63" s="250"/>
      <c r="SIM63" s="250"/>
      <c r="SIN63" s="250"/>
      <c r="SIO63" s="249"/>
      <c r="SIP63" s="250"/>
      <c r="SIQ63" s="250"/>
      <c r="SIR63" s="250"/>
      <c r="SIS63" s="250"/>
      <c r="SIT63" s="250"/>
      <c r="SIU63" s="250"/>
      <c r="SIV63" s="250"/>
      <c r="SIW63" s="250"/>
      <c r="SIX63" s="250"/>
      <c r="SIY63" s="250"/>
      <c r="SIZ63" s="250"/>
      <c r="SJA63" s="249"/>
      <c r="SJB63" s="250"/>
      <c r="SJC63" s="250"/>
      <c r="SJD63" s="250"/>
      <c r="SJE63" s="250"/>
      <c r="SJF63" s="250"/>
      <c r="SJG63" s="250"/>
      <c r="SJH63" s="250"/>
      <c r="SJI63" s="250"/>
      <c r="SJJ63" s="250"/>
      <c r="SJK63" s="250"/>
      <c r="SJL63" s="250"/>
      <c r="SJM63" s="249"/>
      <c r="SJN63" s="250"/>
      <c r="SJO63" s="250"/>
      <c r="SJP63" s="250"/>
      <c r="SJQ63" s="250"/>
      <c r="SJR63" s="250"/>
      <c r="SJS63" s="250"/>
      <c r="SJT63" s="250"/>
      <c r="SJU63" s="250"/>
      <c r="SJV63" s="250"/>
      <c r="SJW63" s="250"/>
      <c r="SJX63" s="250"/>
      <c r="SJY63" s="249"/>
      <c r="SJZ63" s="250"/>
      <c r="SKA63" s="250"/>
      <c r="SKB63" s="250"/>
      <c r="SKC63" s="250"/>
      <c r="SKD63" s="250"/>
      <c r="SKE63" s="250"/>
      <c r="SKF63" s="250"/>
      <c r="SKG63" s="250"/>
      <c r="SKH63" s="250"/>
      <c r="SKI63" s="250"/>
      <c r="SKJ63" s="250"/>
      <c r="SKK63" s="249"/>
      <c r="SKL63" s="250"/>
      <c r="SKM63" s="250"/>
      <c r="SKN63" s="250"/>
      <c r="SKO63" s="250"/>
      <c r="SKP63" s="250"/>
      <c r="SKQ63" s="250"/>
      <c r="SKR63" s="250"/>
      <c r="SKS63" s="250"/>
      <c r="SKT63" s="250"/>
      <c r="SKU63" s="250"/>
      <c r="SKV63" s="250"/>
      <c r="SKW63" s="249"/>
      <c r="SKX63" s="250"/>
      <c r="SKY63" s="250"/>
      <c r="SKZ63" s="250"/>
      <c r="SLA63" s="250"/>
      <c r="SLB63" s="250"/>
      <c r="SLC63" s="250"/>
      <c r="SLD63" s="250"/>
      <c r="SLE63" s="250"/>
      <c r="SLF63" s="250"/>
      <c r="SLG63" s="250"/>
      <c r="SLH63" s="250"/>
      <c r="SLI63" s="249"/>
      <c r="SLJ63" s="250"/>
      <c r="SLK63" s="250"/>
      <c r="SLL63" s="250"/>
      <c r="SLM63" s="250"/>
      <c r="SLN63" s="250"/>
      <c r="SLO63" s="250"/>
      <c r="SLP63" s="250"/>
      <c r="SLQ63" s="250"/>
      <c r="SLR63" s="250"/>
      <c r="SLS63" s="250"/>
      <c r="SLT63" s="250"/>
      <c r="SLU63" s="249"/>
      <c r="SLV63" s="250"/>
      <c r="SLW63" s="250"/>
      <c r="SLX63" s="250"/>
      <c r="SLY63" s="250"/>
      <c r="SLZ63" s="250"/>
      <c r="SMA63" s="250"/>
      <c r="SMB63" s="250"/>
      <c r="SMC63" s="250"/>
      <c r="SMD63" s="250"/>
      <c r="SME63" s="250"/>
      <c r="SMF63" s="250"/>
      <c r="SMG63" s="249"/>
      <c r="SMH63" s="250"/>
      <c r="SMI63" s="250"/>
      <c r="SMJ63" s="250"/>
      <c r="SMK63" s="250"/>
      <c r="SML63" s="250"/>
      <c r="SMM63" s="250"/>
      <c r="SMN63" s="250"/>
      <c r="SMO63" s="250"/>
      <c r="SMP63" s="250"/>
      <c r="SMQ63" s="250"/>
      <c r="SMR63" s="250"/>
      <c r="SMS63" s="249"/>
      <c r="SMT63" s="250"/>
      <c r="SMU63" s="250"/>
      <c r="SMV63" s="250"/>
      <c r="SMW63" s="250"/>
      <c r="SMX63" s="250"/>
      <c r="SMY63" s="250"/>
      <c r="SMZ63" s="250"/>
      <c r="SNA63" s="250"/>
      <c r="SNB63" s="250"/>
      <c r="SNC63" s="250"/>
      <c r="SND63" s="250"/>
      <c r="SNE63" s="249"/>
      <c r="SNF63" s="250"/>
      <c r="SNG63" s="250"/>
      <c r="SNH63" s="250"/>
      <c r="SNI63" s="250"/>
      <c r="SNJ63" s="250"/>
      <c r="SNK63" s="250"/>
      <c r="SNL63" s="250"/>
      <c r="SNM63" s="250"/>
      <c r="SNN63" s="250"/>
      <c r="SNO63" s="250"/>
      <c r="SNP63" s="250"/>
      <c r="SNQ63" s="249"/>
      <c r="SNR63" s="250"/>
      <c r="SNS63" s="250"/>
      <c r="SNT63" s="250"/>
      <c r="SNU63" s="250"/>
      <c r="SNV63" s="250"/>
      <c r="SNW63" s="250"/>
      <c r="SNX63" s="250"/>
      <c r="SNY63" s="250"/>
      <c r="SNZ63" s="250"/>
      <c r="SOA63" s="250"/>
      <c r="SOB63" s="250"/>
      <c r="SOC63" s="249"/>
      <c r="SOD63" s="250"/>
      <c r="SOE63" s="250"/>
      <c r="SOF63" s="250"/>
      <c r="SOG63" s="250"/>
      <c r="SOH63" s="250"/>
      <c r="SOI63" s="250"/>
      <c r="SOJ63" s="250"/>
      <c r="SOK63" s="250"/>
      <c r="SOL63" s="250"/>
      <c r="SOM63" s="250"/>
      <c r="SON63" s="250"/>
      <c r="SOO63" s="249"/>
      <c r="SOP63" s="250"/>
      <c r="SOQ63" s="250"/>
      <c r="SOR63" s="250"/>
      <c r="SOS63" s="250"/>
      <c r="SOT63" s="250"/>
      <c r="SOU63" s="250"/>
      <c r="SOV63" s="250"/>
      <c r="SOW63" s="250"/>
      <c r="SOX63" s="250"/>
      <c r="SOY63" s="250"/>
      <c r="SOZ63" s="250"/>
      <c r="SPA63" s="249"/>
      <c r="SPB63" s="250"/>
      <c r="SPC63" s="250"/>
      <c r="SPD63" s="250"/>
      <c r="SPE63" s="250"/>
      <c r="SPF63" s="250"/>
      <c r="SPG63" s="250"/>
      <c r="SPH63" s="250"/>
      <c r="SPI63" s="250"/>
      <c r="SPJ63" s="250"/>
      <c r="SPK63" s="250"/>
      <c r="SPL63" s="250"/>
      <c r="SPM63" s="249"/>
      <c r="SPN63" s="250"/>
      <c r="SPO63" s="250"/>
      <c r="SPP63" s="250"/>
      <c r="SPQ63" s="250"/>
      <c r="SPR63" s="250"/>
      <c r="SPS63" s="250"/>
      <c r="SPT63" s="250"/>
      <c r="SPU63" s="250"/>
      <c r="SPV63" s="250"/>
      <c r="SPW63" s="250"/>
      <c r="SPX63" s="250"/>
      <c r="SPY63" s="249"/>
      <c r="SPZ63" s="250"/>
      <c r="SQA63" s="250"/>
      <c r="SQB63" s="250"/>
      <c r="SQC63" s="250"/>
      <c r="SQD63" s="250"/>
      <c r="SQE63" s="250"/>
      <c r="SQF63" s="250"/>
      <c r="SQG63" s="250"/>
      <c r="SQH63" s="250"/>
      <c r="SQI63" s="250"/>
      <c r="SQJ63" s="250"/>
      <c r="SQK63" s="249"/>
      <c r="SQL63" s="250"/>
      <c r="SQM63" s="250"/>
      <c r="SQN63" s="250"/>
      <c r="SQO63" s="250"/>
      <c r="SQP63" s="250"/>
      <c r="SQQ63" s="250"/>
      <c r="SQR63" s="250"/>
      <c r="SQS63" s="250"/>
      <c r="SQT63" s="250"/>
      <c r="SQU63" s="250"/>
      <c r="SQV63" s="250"/>
      <c r="SQW63" s="249"/>
      <c r="SQX63" s="250"/>
      <c r="SQY63" s="250"/>
      <c r="SQZ63" s="250"/>
      <c r="SRA63" s="250"/>
      <c r="SRB63" s="250"/>
      <c r="SRC63" s="250"/>
      <c r="SRD63" s="250"/>
      <c r="SRE63" s="250"/>
      <c r="SRF63" s="250"/>
      <c r="SRG63" s="250"/>
      <c r="SRH63" s="250"/>
      <c r="SRI63" s="249"/>
      <c r="SRJ63" s="250"/>
      <c r="SRK63" s="250"/>
      <c r="SRL63" s="250"/>
      <c r="SRM63" s="250"/>
      <c r="SRN63" s="250"/>
      <c r="SRO63" s="250"/>
      <c r="SRP63" s="250"/>
      <c r="SRQ63" s="250"/>
      <c r="SRR63" s="250"/>
      <c r="SRS63" s="250"/>
      <c r="SRT63" s="250"/>
      <c r="SRU63" s="249"/>
      <c r="SRV63" s="250"/>
      <c r="SRW63" s="250"/>
      <c r="SRX63" s="250"/>
      <c r="SRY63" s="250"/>
      <c r="SRZ63" s="250"/>
      <c r="SSA63" s="250"/>
      <c r="SSB63" s="250"/>
      <c r="SSC63" s="250"/>
      <c r="SSD63" s="250"/>
      <c r="SSE63" s="250"/>
      <c r="SSF63" s="250"/>
      <c r="SSG63" s="249"/>
      <c r="SSH63" s="250"/>
      <c r="SSI63" s="250"/>
      <c r="SSJ63" s="250"/>
      <c r="SSK63" s="250"/>
      <c r="SSL63" s="250"/>
      <c r="SSM63" s="250"/>
      <c r="SSN63" s="250"/>
      <c r="SSO63" s="250"/>
      <c r="SSP63" s="250"/>
      <c r="SSQ63" s="250"/>
      <c r="SSR63" s="250"/>
      <c r="SSS63" s="249"/>
      <c r="SST63" s="250"/>
      <c r="SSU63" s="250"/>
      <c r="SSV63" s="250"/>
      <c r="SSW63" s="250"/>
      <c r="SSX63" s="250"/>
      <c r="SSY63" s="250"/>
      <c r="SSZ63" s="250"/>
      <c r="STA63" s="250"/>
      <c r="STB63" s="250"/>
      <c r="STC63" s="250"/>
      <c r="STD63" s="250"/>
      <c r="STE63" s="249"/>
      <c r="STF63" s="250"/>
      <c r="STG63" s="250"/>
      <c r="STH63" s="250"/>
      <c r="STI63" s="250"/>
      <c r="STJ63" s="250"/>
      <c r="STK63" s="250"/>
      <c r="STL63" s="250"/>
      <c r="STM63" s="250"/>
      <c r="STN63" s="250"/>
      <c r="STO63" s="250"/>
      <c r="STP63" s="250"/>
      <c r="STQ63" s="249"/>
      <c r="STR63" s="250"/>
      <c r="STS63" s="250"/>
      <c r="STT63" s="250"/>
      <c r="STU63" s="250"/>
      <c r="STV63" s="250"/>
      <c r="STW63" s="250"/>
      <c r="STX63" s="250"/>
      <c r="STY63" s="250"/>
      <c r="STZ63" s="250"/>
      <c r="SUA63" s="250"/>
      <c r="SUB63" s="250"/>
      <c r="SUC63" s="249"/>
      <c r="SUD63" s="250"/>
      <c r="SUE63" s="250"/>
      <c r="SUF63" s="250"/>
      <c r="SUG63" s="250"/>
      <c r="SUH63" s="250"/>
      <c r="SUI63" s="250"/>
      <c r="SUJ63" s="250"/>
      <c r="SUK63" s="250"/>
      <c r="SUL63" s="250"/>
      <c r="SUM63" s="250"/>
      <c r="SUN63" s="250"/>
      <c r="SUO63" s="249"/>
      <c r="SUP63" s="250"/>
      <c r="SUQ63" s="250"/>
      <c r="SUR63" s="250"/>
      <c r="SUS63" s="250"/>
      <c r="SUT63" s="250"/>
      <c r="SUU63" s="250"/>
      <c r="SUV63" s="250"/>
      <c r="SUW63" s="250"/>
      <c r="SUX63" s="250"/>
      <c r="SUY63" s="250"/>
      <c r="SUZ63" s="250"/>
      <c r="SVA63" s="249"/>
      <c r="SVB63" s="250"/>
      <c r="SVC63" s="250"/>
      <c r="SVD63" s="250"/>
      <c r="SVE63" s="250"/>
      <c r="SVF63" s="250"/>
      <c r="SVG63" s="250"/>
      <c r="SVH63" s="250"/>
      <c r="SVI63" s="250"/>
      <c r="SVJ63" s="250"/>
      <c r="SVK63" s="250"/>
      <c r="SVL63" s="250"/>
      <c r="SVM63" s="249"/>
      <c r="SVN63" s="250"/>
      <c r="SVO63" s="250"/>
      <c r="SVP63" s="250"/>
      <c r="SVQ63" s="250"/>
      <c r="SVR63" s="250"/>
      <c r="SVS63" s="250"/>
      <c r="SVT63" s="250"/>
      <c r="SVU63" s="250"/>
      <c r="SVV63" s="250"/>
      <c r="SVW63" s="250"/>
      <c r="SVX63" s="250"/>
      <c r="SVY63" s="249"/>
      <c r="SVZ63" s="250"/>
      <c r="SWA63" s="250"/>
      <c r="SWB63" s="250"/>
      <c r="SWC63" s="250"/>
      <c r="SWD63" s="250"/>
      <c r="SWE63" s="250"/>
      <c r="SWF63" s="250"/>
      <c r="SWG63" s="250"/>
      <c r="SWH63" s="250"/>
      <c r="SWI63" s="250"/>
      <c r="SWJ63" s="250"/>
      <c r="SWK63" s="249"/>
      <c r="SWL63" s="250"/>
      <c r="SWM63" s="250"/>
      <c r="SWN63" s="250"/>
      <c r="SWO63" s="250"/>
      <c r="SWP63" s="250"/>
      <c r="SWQ63" s="250"/>
      <c r="SWR63" s="250"/>
      <c r="SWS63" s="250"/>
      <c r="SWT63" s="250"/>
      <c r="SWU63" s="250"/>
      <c r="SWV63" s="250"/>
      <c r="SWW63" s="249"/>
      <c r="SWX63" s="250"/>
      <c r="SWY63" s="250"/>
      <c r="SWZ63" s="250"/>
      <c r="SXA63" s="250"/>
      <c r="SXB63" s="250"/>
      <c r="SXC63" s="250"/>
      <c r="SXD63" s="250"/>
      <c r="SXE63" s="250"/>
      <c r="SXF63" s="250"/>
      <c r="SXG63" s="250"/>
      <c r="SXH63" s="250"/>
      <c r="SXI63" s="249"/>
      <c r="SXJ63" s="250"/>
      <c r="SXK63" s="250"/>
      <c r="SXL63" s="250"/>
      <c r="SXM63" s="250"/>
      <c r="SXN63" s="250"/>
      <c r="SXO63" s="250"/>
      <c r="SXP63" s="250"/>
      <c r="SXQ63" s="250"/>
      <c r="SXR63" s="250"/>
      <c r="SXS63" s="250"/>
      <c r="SXT63" s="250"/>
      <c r="SXU63" s="249"/>
      <c r="SXV63" s="250"/>
      <c r="SXW63" s="250"/>
      <c r="SXX63" s="250"/>
      <c r="SXY63" s="250"/>
      <c r="SXZ63" s="250"/>
      <c r="SYA63" s="250"/>
      <c r="SYB63" s="250"/>
      <c r="SYC63" s="250"/>
      <c r="SYD63" s="250"/>
      <c r="SYE63" s="250"/>
      <c r="SYF63" s="250"/>
      <c r="SYG63" s="249"/>
      <c r="SYH63" s="250"/>
      <c r="SYI63" s="250"/>
      <c r="SYJ63" s="250"/>
      <c r="SYK63" s="250"/>
      <c r="SYL63" s="250"/>
      <c r="SYM63" s="250"/>
      <c r="SYN63" s="250"/>
      <c r="SYO63" s="250"/>
      <c r="SYP63" s="250"/>
      <c r="SYQ63" s="250"/>
      <c r="SYR63" s="250"/>
      <c r="SYS63" s="249"/>
      <c r="SYT63" s="250"/>
      <c r="SYU63" s="250"/>
      <c r="SYV63" s="250"/>
      <c r="SYW63" s="250"/>
      <c r="SYX63" s="250"/>
      <c r="SYY63" s="250"/>
      <c r="SYZ63" s="250"/>
      <c r="SZA63" s="250"/>
      <c r="SZB63" s="250"/>
      <c r="SZC63" s="250"/>
      <c r="SZD63" s="250"/>
      <c r="SZE63" s="249"/>
      <c r="SZF63" s="250"/>
      <c r="SZG63" s="250"/>
      <c r="SZH63" s="250"/>
      <c r="SZI63" s="250"/>
      <c r="SZJ63" s="250"/>
      <c r="SZK63" s="250"/>
      <c r="SZL63" s="250"/>
      <c r="SZM63" s="250"/>
      <c r="SZN63" s="250"/>
      <c r="SZO63" s="250"/>
      <c r="SZP63" s="250"/>
      <c r="SZQ63" s="249"/>
      <c r="SZR63" s="250"/>
      <c r="SZS63" s="250"/>
      <c r="SZT63" s="250"/>
      <c r="SZU63" s="250"/>
      <c r="SZV63" s="250"/>
      <c r="SZW63" s="250"/>
      <c r="SZX63" s="250"/>
      <c r="SZY63" s="250"/>
      <c r="SZZ63" s="250"/>
      <c r="TAA63" s="250"/>
      <c r="TAB63" s="250"/>
      <c r="TAC63" s="249"/>
      <c r="TAD63" s="250"/>
      <c r="TAE63" s="250"/>
      <c r="TAF63" s="250"/>
      <c r="TAG63" s="250"/>
      <c r="TAH63" s="250"/>
      <c r="TAI63" s="250"/>
      <c r="TAJ63" s="250"/>
      <c r="TAK63" s="250"/>
      <c r="TAL63" s="250"/>
      <c r="TAM63" s="250"/>
      <c r="TAN63" s="250"/>
      <c r="TAO63" s="249"/>
      <c r="TAP63" s="250"/>
      <c r="TAQ63" s="250"/>
      <c r="TAR63" s="250"/>
      <c r="TAS63" s="250"/>
      <c r="TAT63" s="250"/>
      <c r="TAU63" s="250"/>
      <c r="TAV63" s="250"/>
      <c r="TAW63" s="250"/>
      <c r="TAX63" s="250"/>
      <c r="TAY63" s="250"/>
      <c r="TAZ63" s="250"/>
      <c r="TBA63" s="249"/>
      <c r="TBB63" s="250"/>
      <c r="TBC63" s="250"/>
      <c r="TBD63" s="250"/>
      <c r="TBE63" s="250"/>
      <c r="TBF63" s="250"/>
      <c r="TBG63" s="250"/>
      <c r="TBH63" s="250"/>
      <c r="TBI63" s="250"/>
      <c r="TBJ63" s="250"/>
      <c r="TBK63" s="250"/>
      <c r="TBL63" s="250"/>
      <c r="TBM63" s="249"/>
      <c r="TBN63" s="250"/>
      <c r="TBO63" s="250"/>
      <c r="TBP63" s="250"/>
      <c r="TBQ63" s="250"/>
      <c r="TBR63" s="250"/>
      <c r="TBS63" s="250"/>
      <c r="TBT63" s="250"/>
      <c r="TBU63" s="250"/>
      <c r="TBV63" s="250"/>
      <c r="TBW63" s="250"/>
      <c r="TBX63" s="250"/>
      <c r="TBY63" s="249"/>
      <c r="TBZ63" s="250"/>
      <c r="TCA63" s="250"/>
      <c r="TCB63" s="250"/>
      <c r="TCC63" s="250"/>
      <c r="TCD63" s="250"/>
      <c r="TCE63" s="250"/>
      <c r="TCF63" s="250"/>
      <c r="TCG63" s="250"/>
      <c r="TCH63" s="250"/>
      <c r="TCI63" s="250"/>
      <c r="TCJ63" s="250"/>
      <c r="TCK63" s="249"/>
      <c r="TCL63" s="250"/>
      <c r="TCM63" s="250"/>
      <c r="TCN63" s="250"/>
      <c r="TCO63" s="250"/>
      <c r="TCP63" s="250"/>
      <c r="TCQ63" s="250"/>
      <c r="TCR63" s="250"/>
      <c r="TCS63" s="250"/>
      <c r="TCT63" s="250"/>
      <c r="TCU63" s="250"/>
      <c r="TCV63" s="250"/>
      <c r="TCW63" s="249"/>
      <c r="TCX63" s="250"/>
      <c r="TCY63" s="250"/>
      <c r="TCZ63" s="250"/>
      <c r="TDA63" s="250"/>
      <c r="TDB63" s="250"/>
      <c r="TDC63" s="250"/>
      <c r="TDD63" s="250"/>
      <c r="TDE63" s="250"/>
      <c r="TDF63" s="250"/>
      <c r="TDG63" s="250"/>
      <c r="TDH63" s="250"/>
      <c r="TDI63" s="249"/>
      <c r="TDJ63" s="250"/>
      <c r="TDK63" s="250"/>
      <c r="TDL63" s="250"/>
      <c r="TDM63" s="250"/>
      <c r="TDN63" s="250"/>
      <c r="TDO63" s="250"/>
      <c r="TDP63" s="250"/>
      <c r="TDQ63" s="250"/>
      <c r="TDR63" s="250"/>
      <c r="TDS63" s="250"/>
      <c r="TDT63" s="250"/>
      <c r="TDU63" s="249"/>
      <c r="TDV63" s="250"/>
      <c r="TDW63" s="250"/>
      <c r="TDX63" s="250"/>
      <c r="TDY63" s="250"/>
      <c r="TDZ63" s="250"/>
      <c r="TEA63" s="250"/>
      <c r="TEB63" s="250"/>
      <c r="TEC63" s="250"/>
      <c r="TED63" s="250"/>
      <c r="TEE63" s="250"/>
      <c r="TEF63" s="250"/>
      <c r="TEG63" s="249"/>
      <c r="TEH63" s="250"/>
      <c r="TEI63" s="250"/>
      <c r="TEJ63" s="250"/>
      <c r="TEK63" s="250"/>
      <c r="TEL63" s="250"/>
      <c r="TEM63" s="250"/>
      <c r="TEN63" s="250"/>
      <c r="TEO63" s="250"/>
      <c r="TEP63" s="250"/>
      <c r="TEQ63" s="250"/>
      <c r="TER63" s="250"/>
      <c r="TES63" s="249"/>
      <c r="TET63" s="250"/>
      <c r="TEU63" s="250"/>
      <c r="TEV63" s="250"/>
      <c r="TEW63" s="250"/>
      <c r="TEX63" s="250"/>
      <c r="TEY63" s="250"/>
      <c r="TEZ63" s="250"/>
      <c r="TFA63" s="250"/>
      <c r="TFB63" s="250"/>
      <c r="TFC63" s="250"/>
      <c r="TFD63" s="250"/>
      <c r="TFE63" s="249"/>
      <c r="TFF63" s="250"/>
      <c r="TFG63" s="250"/>
      <c r="TFH63" s="250"/>
      <c r="TFI63" s="250"/>
      <c r="TFJ63" s="250"/>
      <c r="TFK63" s="250"/>
      <c r="TFL63" s="250"/>
      <c r="TFM63" s="250"/>
      <c r="TFN63" s="250"/>
      <c r="TFO63" s="250"/>
      <c r="TFP63" s="250"/>
      <c r="TFQ63" s="249"/>
      <c r="TFR63" s="250"/>
      <c r="TFS63" s="250"/>
      <c r="TFT63" s="250"/>
      <c r="TFU63" s="250"/>
      <c r="TFV63" s="250"/>
      <c r="TFW63" s="250"/>
      <c r="TFX63" s="250"/>
      <c r="TFY63" s="250"/>
      <c r="TFZ63" s="250"/>
      <c r="TGA63" s="250"/>
      <c r="TGB63" s="250"/>
      <c r="TGC63" s="249"/>
      <c r="TGD63" s="250"/>
      <c r="TGE63" s="250"/>
      <c r="TGF63" s="250"/>
      <c r="TGG63" s="250"/>
      <c r="TGH63" s="250"/>
      <c r="TGI63" s="250"/>
      <c r="TGJ63" s="250"/>
      <c r="TGK63" s="250"/>
      <c r="TGL63" s="250"/>
      <c r="TGM63" s="250"/>
      <c r="TGN63" s="250"/>
      <c r="TGO63" s="249"/>
      <c r="TGP63" s="250"/>
      <c r="TGQ63" s="250"/>
      <c r="TGR63" s="250"/>
      <c r="TGS63" s="250"/>
      <c r="TGT63" s="250"/>
      <c r="TGU63" s="250"/>
      <c r="TGV63" s="250"/>
      <c r="TGW63" s="250"/>
      <c r="TGX63" s="250"/>
      <c r="TGY63" s="250"/>
      <c r="TGZ63" s="250"/>
      <c r="THA63" s="249"/>
      <c r="THB63" s="250"/>
      <c r="THC63" s="250"/>
      <c r="THD63" s="250"/>
      <c r="THE63" s="250"/>
      <c r="THF63" s="250"/>
      <c r="THG63" s="250"/>
      <c r="THH63" s="250"/>
      <c r="THI63" s="250"/>
      <c r="THJ63" s="250"/>
      <c r="THK63" s="250"/>
      <c r="THL63" s="250"/>
      <c r="THM63" s="249"/>
      <c r="THN63" s="250"/>
      <c r="THO63" s="250"/>
      <c r="THP63" s="250"/>
      <c r="THQ63" s="250"/>
      <c r="THR63" s="250"/>
      <c r="THS63" s="250"/>
      <c r="THT63" s="250"/>
      <c r="THU63" s="250"/>
      <c r="THV63" s="250"/>
      <c r="THW63" s="250"/>
      <c r="THX63" s="250"/>
      <c r="THY63" s="249"/>
      <c r="THZ63" s="250"/>
      <c r="TIA63" s="250"/>
      <c r="TIB63" s="250"/>
      <c r="TIC63" s="250"/>
      <c r="TID63" s="250"/>
      <c r="TIE63" s="250"/>
      <c r="TIF63" s="250"/>
      <c r="TIG63" s="250"/>
      <c r="TIH63" s="250"/>
      <c r="TII63" s="250"/>
      <c r="TIJ63" s="250"/>
      <c r="TIK63" s="249"/>
      <c r="TIL63" s="250"/>
      <c r="TIM63" s="250"/>
      <c r="TIN63" s="250"/>
      <c r="TIO63" s="250"/>
      <c r="TIP63" s="250"/>
      <c r="TIQ63" s="250"/>
      <c r="TIR63" s="250"/>
      <c r="TIS63" s="250"/>
      <c r="TIT63" s="250"/>
      <c r="TIU63" s="250"/>
      <c r="TIV63" s="250"/>
      <c r="TIW63" s="249"/>
      <c r="TIX63" s="250"/>
      <c r="TIY63" s="250"/>
      <c r="TIZ63" s="250"/>
      <c r="TJA63" s="250"/>
      <c r="TJB63" s="250"/>
      <c r="TJC63" s="250"/>
      <c r="TJD63" s="250"/>
      <c r="TJE63" s="250"/>
      <c r="TJF63" s="250"/>
      <c r="TJG63" s="250"/>
      <c r="TJH63" s="250"/>
      <c r="TJI63" s="249"/>
      <c r="TJJ63" s="250"/>
      <c r="TJK63" s="250"/>
      <c r="TJL63" s="250"/>
      <c r="TJM63" s="250"/>
      <c r="TJN63" s="250"/>
      <c r="TJO63" s="250"/>
      <c r="TJP63" s="250"/>
      <c r="TJQ63" s="250"/>
      <c r="TJR63" s="250"/>
      <c r="TJS63" s="250"/>
      <c r="TJT63" s="250"/>
      <c r="TJU63" s="249"/>
      <c r="TJV63" s="250"/>
      <c r="TJW63" s="250"/>
      <c r="TJX63" s="250"/>
      <c r="TJY63" s="250"/>
      <c r="TJZ63" s="250"/>
      <c r="TKA63" s="250"/>
      <c r="TKB63" s="250"/>
      <c r="TKC63" s="250"/>
      <c r="TKD63" s="250"/>
      <c r="TKE63" s="250"/>
      <c r="TKF63" s="250"/>
      <c r="TKG63" s="249"/>
      <c r="TKH63" s="250"/>
      <c r="TKI63" s="250"/>
      <c r="TKJ63" s="250"/>
      <c r="TKK63" s="250"/>
      <c r="TKL63" s="250"/>
      <c r="TKM63" s="250"/>
      <c r="TKN63" s="250"/>
      <c r="TKO63" s="250"/>
      <c r="TKP63" s="250"/>
      <c r="TKQ63" s="250"/>
      <c r="TKR63" s="250"/>
      <c r="TKS63" s="249"/>
      <c r="TKT63" s="250"/>
      <c r="TKU63" s="250"/>
      <c r="TKV63" s="250"/>
      <c r="TKW63" s="250"/>
      <c r="TKX63" s="250"/>
      <c r="TKY63" s="250"/>
      <c r="TKZ63" s="250"/>
      <c r="TLA63" s="250"/>
      <c r="TLB63" s="250"/>
      <c r="TLC63" s="250"/>
      <c r="TLD63" s="250"/>
      <c r="TLE63" s="249"/>
      <c r="TLF63" s="250"/>
      <c r="TLG63" s="250"/>
      <c r="TLH63" s="250"/>
      <c r="TLI63" s="250"/>
      <c r="TLJ63" s="250"/>
      <c r="TLK63" s="250"/>
      <c r="TLL63" s="250"/>
      <c r="TLM63" s="250"/>
      <c r="TLN63" s="250"/>
      <c r="TLO63" s="250"/>
      <c r="TLP63" s="250"/>
      <c r="TLQ63" s="249"/>
      <c r="TLR63" s="250"/>
      <c r="TLS63" s="250"/>
      <c r="TLT63" s="250"/>
      <c r="TLU63" s="250"/>
      <c r="TLV63" s="250"/>
      <c r="TLW63" s="250"/>
      <c r="TLX63" s="250"/>
      <c r="TLY63" s="250"/>
      <c r="TLZ63" s="250"/>
      <c r="TMA63" s="250"/>
      <c r="TMB63" s="250"/>
      <c r="TMC63" s="249"/>
      <c r="TMD63" s="250"/>
      <c r="TME63" s="250"/>
      <c r="TMF63" s="250"/>
      <c r="TMG63" s="250"/>
      <c r="TMH63" s="250"/>
      <c r="TMI63" s="250"/>
      <c r="TMJ63" s="250"/>
      <c r="TMK63" s="250"/>
      <c r="TML63" s="250"/>
      <c r="TMM63" s="250"/>
      <c r="TMN63" s="250"/>
      <c r="TMO63" s="249"/>
      <c r="TMP63" s="250"/>
      <c r="TMQ63" s="250"/>
      <c r="TMR63" s="250"/>
      <c r="TMS63" s="250"/>
      <c r="TMT63" s="250"/>
      <c r="TMU63" s="250"/>
      <c r="TMV63" s="250"/>
      <c r="TMW63" s="250"/>
      <c r="TMX63" s="250"/>
      <c r="TMY63" s="250"/>
      <c r="TMZ63" s="250"/>
      <c r="TNA63" s="249"/>
      <c r="TNB63" s="250"/>
      <c r="TNC63" s="250"/>
      <c r="TND63" s="250"/>
      <c r="TNE63" s="250"/>
      <c r="TNF63" s="250"/>
      <c r="TNG63" s="250"/>
      <c r="TNH63" s="250"/>
      <c r="TNI63" s="250"/>
      <c r="TNJ63" s="250"/>
      <c r="TNK63" s="250"/>
      <c r="TNL63" s="250"/>
      <c r="TNM63" s="249"/>
      <c r="TNN63" s="250"/>
      <c r="TNO63" s="250"/>
      <c r="TNP63" s="250"/>
      <c r="TNQ63" s="250"/>
      <c r="TNR63" s="250"/>
      <c r="TNS63" s="250"/>
      <c r="TNT63" s="250"/>
      <c r="TNU63" s="250"/>
      <c r="TNV63" s="250"/>
      <c r="TNW63" s="250"/>
      <c r="TNX63" s="250"/>
      <c r="TNY63" s="249"/>
      <c r="TNZ63" s="250"/>
      <c r="TOA63" s="250"/>
      <c r="TOB63" s="250"/>
      <c r="TOC63" s="250"/>
      <c r="TOD63" s="250"/>
      <c r="TOE63" s="250"/>
      <c r="TOF63" s="250"/>
      <c r="TOG63" s="250"/>
      <c r="TOH63" s="250"/>
      <c r="TOI63" s="250"/>
      <c r="TOJ63" s="250"/>
      <c r="TOK63" s="249"/>
      <c r="TOL63" s="250"/>
      <c r="TOM63" s="250"/>
      <c r="TON63" s="250"/>
      <c r="TOO63" s="250"/>
      <c r="TOP63" s="250"/>
      <c r="TOQ63" s="250"/>
      <c r="TOR63" s="250"/>
      <c r="TOS63" s="250"/>
      <c r="TOT63" s="250"/>
      <c r="TOU63" s="250"/>
      <c r="TOV63" s="250"/>
      <c r="TOW63" s="249"/>
      <c r="TOX63" s="250"/>
      <c r="TOY63" s="250"/>
      <c r="TOZ63" s="250"/>
      <c r="TPA63" s="250"/>
      <c r="TPB63" s="250"/>
      <c r="TPC63" s="250"/>
      <c r="TPD63" s="250"/>
      <c r="TPE63" s="250"/>
      <c r="TPF63" s="250"/>
      <c r="TPG63" s="250"/>
      <c r="TPH63" s="250"/>
      <c r="TPI63" s="249"/>
      <c r="TPJ63" s="250"/>
      <c r="TPK63" s="250"/>
      <c r="TPL63" s="250"/>
      <c r="TPM63" s="250"/>
      <c r="TPN63" s="250"/>
      <c r="TPO63" s="250"/>
      <c r="TPP63" s="250"/>
      <c r="TPQ63" s="250"/>
      <c r="TPR63" s="250"/>
      <c r="TPS63" s="250"/>
      <c r="TPT63" s="250"/>
      <c r="TPU63" s="249"/>
      <c r="TPV63" s="250"/>
      <c r="TPW63" s="250"/>
      <c r="TPX63" s="250"/>
      <c r="TPY63" s="250"/>
      <c r="TPZ63" s="250"/>
      <c r="TQA63" s="250"/>
      <c r="TQB63" s="250"/>
      <c r="TQC63" s="250"/>
      <c r="TQD63" s="250"/>
      <c r="TQE63" s="250"/>
      <c r="TQF63" s="250"/>
      <c r="TQG63" s="249"/>
      <c r="TQH63" s="250"/>
      <c r="TQI63" s="250"/>
      <c r="TQJ63" s="250"/>
      <c r="TQK63" s="250"/>
      <c r="TQL63" s="250"/>
      <c r="TQM63" s="250"/>
      <c r="TQN63" s="250"/>
      <c r="TQO63" s="250"/>
      <c r="TQP63" s="250"/>
      <c r="TQQ63" s="250"/>
      <c r="TQR63" s="250"/>
      <c r="TQS63" s="249"/>
      <c r="TQT63" s="250"/>
      <c r="TQU63" s="250"/>
      <c r="TQV63" s="250"/>
      <c r="TQW63" s="250"/>
      <c r="TQX63" s="250"/>
      <c r="TQY63" s="250"/>
      <c r="TQZ63" s="250"/>
      <c r="TRA63" s="250"/>
      <c r="TRB63" s="250"/>
      <c r="TRC63" s="250"/>
      <c r="TRD63" s="250"/>
      <c r="TRE63" s="249"/>
      <c r="TRF63" s="250"/>
      <c r="TRG63" s="250"/>
      <c r="TRH63" s="250"/>
      <c r="TRI63" s="250"/>
      <c r="TRJ63" s="250"/>
      <c r="TRK63" s="250"/>
      <c r="TRL63" s="250"/>
      <c r="TRM63" s="250"/>
      <c r="TRN63" s="250"/>
      <c r="TRO63" s="250"/>
      <c r="TRP63" s="250"/>
      <c r="TRQ63" s="249"/>
      <c r="TRR63" s="250"/>
      <c r="TRS63" s="250"/>
      <c r="TRT63" s="250"/>
      <c r="TRU63" s="250"/>
      <c r="TRV63" s="250"/>
      <c r="TRW63" s="250"/>
      <c r="TRX63" s="250"/>
      <c r="TRY63" s="250"/>
      <c r="TRZ63" s="250"/>
      <c r="TSA63" s="250"/>
      <c r="TSB63" s="250"/>
      <c r="TSC63" s="249"/>
      <c r="TSD63" s="250"/>
      <c r="TSE63" s="250"/>
      <c r="TSF63" s="250"/>
      <c r="TSG63" s="250"/>
      <c r="TSH63" s="250"/>
      <c r="TSI63" s="250"/>
      <c r="TSJ63" s="250"/>
      <c r="TSK63" s="250"/>
      <c r="TSL63" s="250"/>
      <c r="TSM63" s="250"/>
      <c r="TSN63" s="250"/>
      <c r="TSO63" s="249"/>
      <c r="TSP63" s="250"/>
      <c r="TSQ63" s="250"/>
      <c r="TSR63" s="250"/>
      <c r="TSS63" s="250"/>
      <c r="TST63" s="250"/>
      <c r="TSU63" s="250"/>
      <c r="TSV63" s="250"/>
      <c r="TSW63" s="250"/>
      <c r="TSX63" s="250"/>
      <c r="TSY63" s="250"/>
      <c r="TSZ63" s="250"/>
      <c r="TTA63" s="249"/>
      <c r="TTB63" s="250"/>
      <c r="TTC63" s="250"/>
      <c r="TTD63" s="250"/>
      <c r="TTE63" s="250"/>
      <c r="TTF63" s="250"/>
      <c r="TTG63" s="250"/>
      <c r="TTH63" s="250"/>
      <c r="TTI63" s="250"/>
      <c r="TTJ63" s="250"/>
      <c r="TTK63" s="250"/>
      <c r="TTL63" s="250"/>
      <c r="TTM63" s="249"/>
      <c r="TTN63" s="250"/>
      <c r="TTO63" s="250"/>
      <c r="TTP63" s="250"/>
      <c r="TTQ63" s="250"/>
      <c r="TTR63" s="250"/>
      <c r="TTS63" s="250"/>
      <c r="TTT63" s="250"/>
      <c r="TTU63" s="250"/>
      <c r="TTV63" s="250"/>
      <c r="TTW63" s="250"/>
      <c r="TTX63" s="250"/>
      <c r="TTY63" s="249"/>
      <c r="TTZ63" s="250"/>
      <c r="TUA63" s="250"/>
      <c r="TUB63" s="250"/>
      <c r="TUC63" s="250"/>
      <c r="TUD63" s="250"/>
      <c r="TUE63" s="250"/>
      <c r="TUF63" s="250"/>
      <c r="TUG63" s="250"/>
      <c r="TUH63" s="250"/>
      <c r="TUI63" s="250"/>
      <c r="TUJ63" s="250"/>
      <c r="TUK63" s="249"/>
      <c r="TUL63" s="250"/>
      <c r="TUM63" s="250"/>
      <c r="TUN63" s="250"/>
      <c r="TUO63" s="250"/>
      <c r="TUP63" s="250"/>
      <c r="TUQ63" s="250"/>
      <c r="TUR63" s="250"/>
      <c r="TUS63" s="250"/>
      <c r="TUT63" s="250"/>
      <c r="TUU63" s="250"/>
      <c r="TUV63" s="250"/>
      <c r="TUW63" s="249"/>
      <c r="TUX63" s="250"/>
      <c r="TUY63" s="250"/>
      <c r="TUZ63" s="250"/>
      <c r="TVA63" s="250"/>
      <c r="TVB63" s="250"/>
      <c r="TVC63" s="250"/>
      <c r="TVD63" s="250"/>
      <c r="TVE63" s="250"/>
      <c r="TVF63" s="250"/>
      <c r="TVG63" s="250"/>
      <c r="TVH63" s="250"/>
      <c r="TVI63" s="249"/>
      <c r="TVJ63" s="250"/>
      <c r="TVK63" s="250"/>
      <c r="TVL63" s="250"/>
      <c r="TVM63" s="250"/>
      <c r="TVN63" s="250"/>
      <c r="TVO63" s="250"/>
      <c r="TVP63" s="250"/>
      <c r="TVQ63" s="250"/>
      <c r="TVR63" s="250"/>
      <c r="TVS63" s="250"/>
      <c r="TVT63" s="250"/>
      <c r="TVU63" s="249"/>
      <c r="TVV63" s="250"/>
      <c r="TVW63" s="250"/>
      <c r="TVX63" s="250"/>
      <c r="TVY63" s="250"/>
      <c r="TVZ63" s="250"/>
      <c r="TWA63" s="250"/>
      <c r="TWB63" s="250"/>
      <c r="TWC63" s="250"/>
      <c r="TWD63" s="250"/>
      <c r="TWE63" s="250"/>
      <c r="TWF63" s="250"/>
      <c r="TWG63" s="249"/>
      <c r="TWH63" s="250"/>
      <c r="TWI63" s="250"/>
      <c r="TWJ63" s="250"/>
      <c r="TWK63" s="250"/>
      <c r="TWL63" s="250"/>
      <c r="TWM63" s="250"/>
      <c r="TWN63" s="250"/>
      <c r="TWO63" s="250"/>
      <c r="TWP63" s="250"/>
      <c r="TWQ63" s="250"/>
      <c r="TWR63" s="250"/>
      <c r="TWS63" s="249"/>
      <c r="TWT63" s="250"/>
      <c r="TWU63" s="250"/>
      <c r="TWV63" s="250"/>
      <c r="TWW63" s="250"/>
      <c r="TWX63" s="250"/>
      <c r="TWY63" s="250"/>
      <c r="TWZ63" s="250"/>
      <c r="TXA63" s="250"/>
      <c r="TXB63" s="250"/>
      <c r="TXC63" s="250"/>
      <c r="TXD63" s="250"/>
      <c r="TXE63" s="249"/>
      <c r="TXF63" s="250"/>
      <c r="TXG63" s="250"/>
      <c r="TXH63" s="250"/>
      <c r="TXI63" s="250"/>
      <c r="TXJ63" s="250"/>
      <c r="TXK63" s="250"/>
      <c r="TXL63" s="250"/>
      <c r="TXM63" s="250"/>
      <c r="TXN63" s="250"/>
      <c r="TXO63" s="250"/>
      <c r="TXP63" s="250"/>
      <c r="TXQ63" s="249"/>
      <c r="TXR63" s="250"/>
      <c r="TXS63" s="250"/>
      <c r="TXT63" s="250"/>
      <c r="TXU63" s="250"/>
      <c r="TXV63" s="250"/>
      <c r="TXW63" s="250"/>
      <c r="TXX63" s="250"/>
      <c r="TXY63" s="250"/>
      <c r="TXZ63" s="250"/>
      <c r="TYA63" s="250"/>
      <c r="TYB63" s="250"/>
      <c r="TYC63" s="249"/>
      <c r="TYD63" s="250"/>
      <c r="TYE63" s="250"/>
      <c r="TYF63" s="250"/>
      <c r="TYG63" s="250"/>
      <c r="TYH63" s="250"/>
      <c r="TYI63" s="250"/>
      <c r="TYJ63" s="250"/>
      <c r="TYK63" s="250"/>
      <c r="TYL63" s="250"/>
      <c r="TYM63" s="250"/>
      <c r="TYN63" s="250"/>
      <c r="TYO63" s="249"/>
      <c r="TYP63" s="250"/>
      <c r="TYQ63" s="250"/>
      <c r="TYR63" s="250"/>
      <c r="TYS63" s="250"/>
      <c r="TYT63" s="250"/>
      <c r="TYU63" s="250"/>
      <c r="TYV63" s="250"/>
      <c r="TYW63" s="250"/>
      <c r="TYX63" s="250"/>
      <c r="TYY63" s="250"/>
      <c r="TYZ63" s="250"/>
      <c r="TZA63" s="249"/>
      <c r="TZB63" s="250"/>
      <c r="TZC63" s="250"/>
      <c r="TZD63" s="250"/>
      <c r="TZE63" s="250"/>
      <c r="TZF63" s="250"/>
      <c r="TZG63" s="250"/>
      <c r="TZH63" s="250"/>
      <c r="TZI63" s="250"/>
      <c r="TZJ63" s="250"/>
      <c r="TZK63" s="250"/>
      <c r="TZL63" s="250"/>
      <c r="TZM63" s="249"/>
      <c r="TZN63" s="250"/>
      <c r="TZO63" s="250"/>
      <c r="TZP63" s="250"/>
      <c r="TZQ63" s="250"/>
      <c r="TZR63" s="250"/>
      <c r="TZS63" s="250"/>
      <c r="TZT63" s="250"/>
      <c r="TZU63" s="250"/>
      <c r="TZV63" s="250"/>
      <c r="TZW63" s="250"/>
      <c r="TZX63" s="250"/>
      <c r="TZY63" s="249"/>
      <c r="TZZ63" s="250"/>
      <c r="UAA63" s="250"/>
      <c r="UAB63" s="250"/>
      <c r="UAC63" s="250"/>
      <c r="UAD63" s="250"/>
      <c r="UAE63" s="250"/>
      <c r="UAF63" s="250"/>
      <c r="UAG63" s="250"/>
      <c r="UAH63" s="250"/>
      <c r="UAI63" s="250"/>
      <c r="UAJ63" s="250"/>
      <c r="UAK63" s="249"/>
      <c r="UAL63" s="250"/>
      <c r="UAM63" s="250"/>
      <c r="UAN63" s="250"/>
      <c r="UAO63" s="250"/>
      <c r="UAP63" s="250"/>
      <c r="UAQ63" s="250"/>
      <c r="UAR63" s="250"/>
      <c r="UAS63" s="250"/>
      <c r="UAT63" s="250"/>
      <c r="UAU63" s="250"/>
      <c r="UAV63" s="250"/>
      <c r="UAW63" s="249"/>
      <c r="UAX63" s="250"/>
      <c r="UAY63" s="250"/>
      <c r="UAZ63" s="250"/>
      <c r="UBA63" s="250"/>
      <c r="UBB63" s="250"/>
      <c r="UBC63" s="250"/>
      <c r="UBD63" s="250"/>
      <c r="UBE63" s="250"/>
      <c r="UBF63" s="250"/>
      <c r="UBG63" s="250"/>
      <c r="UBH63" s="250"/>
      <c r="UBI63" s="249"/>
      <c r="UBJ63" s="250"/>
      <c r="UBK63" s="250"/>
      <c r="UBL63" s="250"/>
      <c r="UBM63" s="250"/>
      <c r="UBN63" s="250"/>
      <c r="UBO63" s="250"/>
      <c r="UBP63" s="250"/>
      <c r="UBQ63" s="250"/>
      <c r="UBR63" s="250"/>
      <c r="UBS63" s="250"/>
      <c r="UBT63" s="250"/>
      <c r="UBU63" s="249"/>
      <c r="UBV63" s="250"/>
      <c r="UBW63" s="250"/>
      <c r="UBX63" s="250"/>
      <c r="UBY63" s="250"/>
      <c r="UBZ63" s="250"/>
      <c r="UCA63" s="250"/>
      <c r="UCB63" s="250"/>
      <c r="UCC63" s="250"/>
      <c r="UCD63" s="250"/>
      <c r="UCE63" s="250"/>
      <c r="UCF63" s="250"/>
      <c r="UCG63" s="249"/>
      <c r="UCH63" s="250"/>
      <c r="UCI63" s="250"/>
      <c r="UCJ63" s="250"/>
      <c r="UCK63" s="250"/>
      <c r="UCL63" s="250"/>
      <c r="UCM63" s="250"/>
      <c r="UCN63" s="250"/>
      <c r="UCO63" s="250"/>
      <c r="UCP63" s="250"/>
      <c r="UCQ63" s="250"/>
      <c r="UCR63" s="250"/>
      <c r="UCS63" s="249"/>
      <c r="UCT63" s="250"/>
      <c r="UCU63" s="250"/>
      <c r="UCV63" s="250"/>
      <c r="UCW63" s="250"/>
      <c r="UCX63" s="250"/>
      <c r="UCY63" s="250"/>
      <c r="UCZ63" s="250"/>
      <c r="UDA63" s="250"/>
      <c r="UDB63" s="250"/>
      <c r="UDC63" s="250"/>
      <c r="UDD63" s="250"/>
      <c r="UDE63" s="249"/>
      <c r="UDF63" s="250"/>
      <c r="UDG63" s="250"/>
      <c r="UDH63" s="250"/>
      <c r="UDI63" s="250"/>
      <c r="UDJ63" s="250"/>
      <c r="UDK63" s="250"/>
      <c r="UDL63" s="250"/>
      <c r="UDM63" s="250"/>
      <c r="UDN63" s="250"/>
      <c r="UDO63" s="250"/>
      <c r="UDP63" s="250"/>
      <c r="UDQ63" s="249"/>
      <c r="UDR63" s="250"/>
      <c r="UDS63" s="250"/>
      <c r="UDT63" s="250"/>
      <c r="UDU63" s="250"/>
      <c r="UDV63" s="250"/>
      <c r="UDW63" s="250"/>
      <c r="UDX63" s="250"/>
      <c r="UDY63" s="250"/>
      <c r="UDZ63" s="250"/>
      <c r="UEA63" s="250"/>
      <c r="UEB63" s="250"/>
      <c r="UEC63" s="249"/>
      <c r="UED63" s="250"/>
      <c r="UEE63" s="250"/>
      <c r="UEF63" s="250"/>
      <c r="UEG63" s="250"/>
      <c r="UEH63" s="250"/>
      <c r="UEI63" s="250"/>
      <c r="UEJ63" s="250"/>
      <c r="UEK63" s="250"/>
      <c r="UEL63" s="250"/>
      <c r="UEM63" s="250"/>
      <c r="UEN63" s="250"/>
      <c r="UEO63" s="249"/>
      <c r="UEP63" s="250"/>
      <c r="UEQ63" s="250"/>
      <c r="UER63" s="250"/>
      <c r="UES63" s="250"/>
      <c r="UET63" s="250"/>
      <c r="UEU63" s="250"/>
      <c r="UEV63" s="250"/>
      <c r="UEW63" s="250"/>
      <c r="UEX63" s="250"/>
      <c r="UEY63" s="250"/>
      <c r="UEZ63" s="250"/>
      <c r="UFA63" s="249"/>
      <c r="UFB63" s="250"/>
      <c r="UFC63" s="250"/>
      <c r="UFD63" s="250"/>
      <c r="UFE63" s="250"/>
      <c r="UFF63" s="250"/>
      <c r="UFG63" s="250"/>
      <c r="UFH63" s="250"/>
      <c r="UFI63" s="250"/>
      <c r="UFJ63" s="250"/>
      <c r="UFK63" s="250"/>
      <c r="UFL63" s="250"/>
      <c r="UFM63" s="249"/>
      <c r="UFN63" s="250"/>
      <c r="UFO63" s="250"/>
      <c r="UFP63" s="250"/>
      <c r="UFQ63" s="250"/>
      <c r="UFR63" s="250"/>
      <c r="UFS63" s="250"/>
      <c r="UFT63" s="250"/>
      <c r="UFU63" s="250"/>
      <c r="UFV63" s="250"/>
      <c r="UFW63" s="250"/>
      <c r="UFX63" s="250"/>
      <c r="UFY63" s="249"/>
      <c r="UFZ63" s="250"/>
      <c r="UGA63" s="250"/>
      <c r="UGB63" s="250"/>
      <c r="UGC63" s="250"/>
      <c r="UGD63" s="250"/>
      <c r="UGE63" s="250"/>
      <c r="UGF63" s="250"/>
      <c r="UGG63" s="250"/>
      <c r="UGH63" s="250"/>
      <c r="UGI63" s="250"/>
      <c r="UGJ63" s="250"/>
      <c r="UGK63" s="249"/>
      <c r="UGL63" s="250"/>
      <c r="UGM63" s="250"/>
      <c r="UGN63" s="250"/>
      <c r="UGO63" s="250"/>
      <c r="UGP63" s="250"/>
      <c r="UGQ63" s="250"/>
      <c r="UGR63" s="250"/>
      <c r="UGS63" s="250"/>
      <c r="UGT63" s="250"/>
      <c r="UGU63" s="250"/>
      <c r="UGV63" s="250"/>
      <c r="UGW63" s="249"/>
      <c r="UGX63" s="250"/>
      <c r="UGY63" s="250"/>
      <c r="UGZ63" s="250"/>
      <c r="UHA63" s="250"/>
      <c r="UHB63" s="250"/>
      <c r="UHC63" s="250"/>
      <c r="UHD63" s="250"/>
      <c r="UHE63" s="250"/>
      <c r="UHF63" s="250"/>
      <c r="UHG63" s="250"/>
      <c r="UHH63" s="250"/>
      <c r="UHI63" s="249"/>
      <c r="UHJ63" s="250"/>
      <c r="UHK63" s="250"/>
      <c r="UHL63" s="250"/>
      <c r="UHM63" s="250"/>
      <c r="UHN63" s="250"/>
      <c r="UHO63" s="250"/>
      <c r="UHP63" s="250"/>
      <c r="UHQ63" s="250"/>
      <c r="UHR63" s="250"/>
      <c r="UHS63" s="250"/>
      <c r="UHT63" s="250"/>
      <c r="UHU63" s="249"/>
      <c r="UHV63" s="250"/>
      <c r="UHW63" s="250"/>
      <c r="UHX63" s="250"/>
      <c r="UHY63" s="250"/>
      <c r="UHZ63" s="250"/>
      <c r="UIA63" s="250"/>
      <c r="UIB63" s="250"/>
      <c r="UIC63" s="250"/>
      <c r="UID63" s="250"/>
      <c r="UIE63" s="250"/>
      <c r="UIF63" s="250"/>
      <c r="UIG63" s="249"/>
      <c r="UIH63" s="250"/>
      <c r="UII63" s="250"/>
      <c r="UIJ63" s="250"/>
      <c r="UIK63" s="250"/>
      <c r="UIL63" s="250"/>
      <c r="UIM63" s="250"/>
      <c r="UIN63" s="250"/>
      <c r="UIO63" s="250"/>
      <c r="UIP63" s="250"/>
      <c r="UIQ63" s="250"/>
      <c r="UIR63" s="250"/>
      <c r="UIS63" s="249"/>
      <c r="UIT63" s="250"/>
      <c r="UIU63" s="250"/>
      <c r="UIV63" s="250"/>
      <c r="UIW63" s="250"/>
      <c r="UIX63" s="250"/>
      <c r="UIY63" s="250"/>
      <c r="UIZ63" s="250"/>
      <c r="UJA63" s="250"/>
      <c r="UJB63" s="250"/>
      <c r="UJC63" s="250"/>
      <c r="UJD63" s="250"/>
      <c r="UJE63" s="249"/>
      <c r="UJF63" s="250"/>
      <c r="UJG63" s="250"/>
      <c r="UJH63" s="250"/>
      <c r="UJI63" s="250"/>
      <c r="UJJ63" s="250"/>
      <c r="UJK63" s="250"/>
      <c r="UJL63" s="250"/>
      <c r="UJM63" s="250"/>
      <c r="UJN63" s="250"/>
      <c r="UJO63" s="250"/>
      <c r="UJP63" s="250"/>
      <c r="UJQ63" s="249"/>
      <c r="UJR63" s="250"/>
      <c r="UJS63" s="250"/>
      <c r="UJT63" s="250"/>
      <c r="UJU63" s="250"/>
      <c r="UJV63" s="250"/>
      <c r="UJW63" s="250"/>
      <c r="UJX63" s="250"/>
      <c r="UJY63" s="250"/>
      <c r="UJZ63" s="250"/>
      <c r="UKA63" s="250"/>
      <c r="UKB63" s="250"/>
      <c r="UKC63" s="249"/>
      <c r="UKD63" s="250"/>
      <c r="UKE63" s="250"/>
      <c r="UKF63" s="250"/>
      <c r="UKG63" s="250"/>
      <c r="UKH63" s="250"/>
      <c r="UKI63" s="250"/>
      <c r="UKJ63" s="250"/>
      <c r="UKK63" s="250"/>
      <c r="UKL63" s="250"/>
      <c r="UKM63" s="250"/>
      <c r="UKN63" s="250"/>
      <c r="UKO63" s="249"/>
      <c r="UKP63" s="250"/>
      <c r="UKQ63" s="250"/>
      <c r="UKR63" s="250"/>
      <c r="UKS63" s="250"/>
      <c r="UKT63" s="250"/>
      <c r="UKU63" s="250"/>
      <c r="UKV63" s="250"/>
      <c r="UKW63" s="250"/>
      <c r="UKX63" s="250"/>
      <c r="UKY63" s="250"/>
      <c r="UKZ63" s="250"/>
      <c r="ULA63" s="249"/>
      <c r="ULB63" s="250"/>
      <c r="ULC63" s="250"/>
      <c r="ULD63" s="250"/>
      <c r="ULE63" s="250"/>
      <c r="ULF63" s="250"/>
      <c r="ULG63" s="250"/>
      <c r="ULH63" s="250"/>
      <c r="ULI63" s="250"/>
      <c r="ULJ63" s="250"/>
      <c r="ULK63" s="250"/>
      <c r="ULL63" s="250"/>
      <c r="ULM63" s="249"/>
      <c r="ULN63" s="250"/>
      <c r="ULO63" s="250"/>
      <c r="ULP63" s="250"/>
      <c r="ULQ63" s="250"/>
      <c r="ULR63" s="250"/>
      <c r="ULS63" s="250"/>
      <c r="ULT63" s="250"/>
      <c r="ULU63" s="250"/>
      <c r="ULV63" s="250"/>
      <c r="ULW63" s="250"/>
      <c r="ULX63" s="250"/>
      <c r="ULY63" s="249"/>
      <c r="ULZ63" s="250"/>
      <c r="UMA63" s="250"/>
      <c r="UMB63" s="250"/>
      <c r="UMC63" s="250"/>
      <c r="UMD63" s="250"/>
      <c r="UME63" s="250"/>
      <c r="UMF63" s="250"/>
      <c r="UMG63" s="250"/>
      <c r="UMH63" s="250"/>
      <c r="UMI63" s="250"/>
      <c r="UMJ63" s="250"/>
      <c r="UMK63" s="249"/>
      <c r="UML63" s="250"/>
      <c r="UMM63" s="250"/>
      <c r="UMN63" s="250"/>
      <c r="UMO63" s="250"/>
      <c r="UMP63" s="250"/>
      <c r="UMQ63" s="250"/>
      <c r="UMR63" s="250"/>
      <c r="UMS63" s="250"/>
      <c r="UMT63" s="250"/>
      <c r="UMU63" s="250"/>
      <c r="UMV63" s="250"/>
      <c r="UMW63" s="249"/>
      <c r="UMX63" s="250"/>
      <c r="UMY63" s="250"/>
      <c r="UMZ63" s="250"/>
      <c r="UNA63" s="250"/>
      <c r="UNB63" s="250"/>
      <c r="UNC63" s="250"/>
      <c r="UND63" s="250"/>
      <c r="UNE63" s="250"/>
      <c r="UNF63" s="250"/>
      <c r="UNG63" s="250"/>
      <c r="UNH63" s="250"/>
      <c r="UNI63" s="249"/>
      <c r="UNJ63" s="250"/>
      <c r="UNK63" s="250"/>
      <c r="UNL63" s="250"/>
      <c r="UNM63" s="250"/>
      <c r="UNN63" s="250"/>
      <c r="UNO63" s="250"/>
      <c r="UNP63" s="250"/>
      <c r="UNQ63" s="250"/>
      <c r="UNR63" s="250"/>
      <c r="UNS63" s="250"/>
      <c r="UNT63" s="250"/>
      <c r="UNU63" s="249"/>
      <c r="UNV63" s="250"/>
      <c r="UNW63" s="250"/>
      <c r="UNX63" s="250"/>
      <c r="UNY63" s="250"/>
      <c r="UNZ63" s="250"/>
      <c r="UOA63" s="250"/>
      <c r="UOB63" s="250"/>
      <c r="UOC63" s="250"/>
      <c r="UOD63" s="250"/>
      <c r="UOE63" s="250"/>
      <c r="UOF63" s="250"/>
      <c r="UOG63" s="249"/>
      <c r="UOH63" s="250"/>
      <c r="UOI63" s="250"/>
      <c r="UOJ63" s="250"/>
      <c r="UOK63" s="250"/>
      <c r="UOL63" s="250"/>
      <c r="UOM63" s="250"/>
      <c r="UON63" s="250"/>
      <c r="UOO63" s="250"/>
      <c r="UOP63" s="250"/>
      <c r="UOQ63" s="250"/>
      <c r="UOR63" s="250"/>
      <c r="UOS63" s="249"/>
      <c r="UOT63" s="250"/>
      <c r="UOU63" s="250"/>
      <c r="UOV63" s="250"/>
      <c r="UOW63" s="250"/>
      <c r="UOX63" s="250"/>
      <c r="UOY63" s="250"/>
      <c r="UOZ63" s="250"/>
      <c r="UPA63" s="250"/>
      <c r="UPB63" s="250"/>
      <c r="UPC63" s="250"/>
      <c r="UPD63" s="250"/>
      <c r="UPE63" s="249"/>
      <c r="UPF63" s="250"/>
      <c r="UPG63" s="250"/>
      <c r="UPH63" s="250"/>
      <c r="UPI63" s="250"/>
      <c r="UPJ63" s="250"/>
      <c r="UPK63" s="250"/>
      <c r="UPL63" s="250"/>
      <c r="UPM63" s="250"/>
      <c r="UPN63" s="250"/>
      <c r="UPO63" s="250"/>
      <c r="UPP63" s="250"/>
      <c r="UPQ63" s="249"/>
      <c r="UPR63" s="250"/>
      <c r="UPS63" s="250"/>
      <c r="UPT63" s="250"/>
      <c r="UPU63" s="250"/>
      <c r="UPV63" s="250"/>
      <c r="UPW63" s="250"/>
      <c r="UPX63" s="250"/>
      <c r="UPY63" s="250"/>
      <c r="UPZ63" s="250"/>
      <c r="UQA63" s="250"/>
      <c r="UQB63" s="250"/>
      <c r="UQC63" s="249"/>
      <c r="UQD63" s="250"/>
      <c r="UQE63" s="250"/>
      <c r="UQF63" s="250"/>
      <c r="UQG63" s="250"/>
      <c r="UQH63" s="250"/>
      <c r="UQI63" s="250"/>
      <c r="UQJ63" s="250"/>
      <c r="UQK63" s="250"/>
      <c r="UQL63" s="250"/>
      <c r="UQM63" s="250"/>
      <c r="UQN63" s="250"/>
      <c r="UQO63" s="249"/>
      <c r="UQP63" s="250"/>
      <c r="UQQ63" s="250"/>
      <c r="UQR63" s="250"/>
      <c r="UQS63" s="250"/>
      <c r="UQT63" s="250"/>
      <c r="UQU63" s="250"/>
      <c r="UQV63" s="250"/>
      <c r="UQW63" s="250"/>
      <c r="UQX63" s="250"/>
      <c r="UQY63" s="250"/>
      <c r="UQZ63" s="250"/>
      <c r="URA63" s="249"/>
      <c r="URB63" s="250"/>
      <c r="URC63" s="250"/>
      <c r="URD63" s="250"/>
      <c r="URE63" s="250"/>
      <c r="URF63" s="250"/>
      <c r="URG63" s="250"/>
      <c r="URH63" s="250"/>
      <c r="URI63" s="250"/>
      <c r="URJ63" s="250"/>
      <c r="URK63" s="250"/>
      <c r="URL63" s="250"/>
      <c r="URM63" s="249"/>
      <c r="URN63" s="250"/>
      <c r="URO63" s="250"/>
      <c r="URP63" s="250"/>
      <c r="URQ63" s="250"/>
      <c r="URR63" s="250"/>
      <c r="URS63" s="250"/>
      <c r="URT63" s="250"/>
      <c r="URU63" s="250"/>
      <c r="URV63" s="250"/>
      <c r="URW63" s="250"/>
      <c r="URX63" s="250"/>
      <c r="URY63" s="249"/>
      <c r="URZ63" s="250"/>
      <c r="USA63" s="250"/>
      <c r="USB63" s="250"/>
      <c r="USC63" s="250"/>
      <c r="USD63" s="250"/>
      <c r="USE63" s="250"/>
      <c r="USF63" s="250"/>
      <c r="USG63" s="250"/>
      <c r="USH63" s="250"/>
      <c r="USI63" s="250"/>
      <c r="USJ63" s="250"/>
      <c r="USK63" s="249"/>
      <c r="USL63" s="250"/>
      <c r="USM63" s="250"/>
      <c r="USN63" s="250"/>
      <c r="USO63" s="250"/>
      <c r="USP63" s="250"/>
      <c r="USQ63" s="250"/>
      <c r="USR63" s="250"/>
      <c r="USS63" s="250"/>
      <c r="UST63" s="250"/>
      <c r="USU63" s="250"/>
      <c r="USV63" s="250"/>
      <c r="USW63" s="249"/>
      <c r="USX63" s="250"/>
      <c r="USY63" s="250"/>
      <c r="USZ63" s="250"/>
      <c r="UTA63" s="250"/>
      <c r="UTB63" s="250"/>
      <c r="UTC63" s="250"/>
      <c r="UTD63" s="250"/>
      <c r="UTE63" s="250"/>
      <c r="UTF63" s="250"/>
      <c r="UTG63" s="250"/>
      <c r="UTH63" s="250"/>
      <c r="UTI63" s="249"/>
      <c r="UTJ63" s="250"/>
      <c r="UTK63" s="250"/>
      <c r="UTL63" s="250"/>
      <c r="UTM63" s="250"/>
      <c r="UTN63" s="250"/>
      <c r="UTO63" s="250"/>
      <c r="UTP63" s="250"/>
      <c r="UTQ63" s="250"/>
      <c r="UTR63" s="250"/>
      <c r="UTS63" s="250"/>
      <c r="UTT63" s="250"/>
      <c r="UTU63" s="249"/>
      <c r="UTV63" s="250"/>
      <c r="UTW63" s="250"/>
      <c r="UTX63" s="250"/>
      <c r="UTY63" s="250"/>
      <c r="UTZ63" s="250"/>
      <c r="UUA63" s="250"/>
      <c r="UUB63" s="250"/>
      <c r="UUC63" s="250"/>
      <c r="UUD63" s="250"/>
      <c r="UUE63" s="250"/>
      <c r="UUF63" s="250"/>
      <c r="UUG63" s="249"/>
      <c r="UUH63" s="250"/>
      <c r="UUI63" s="250"/>
      <c r="UUJ63" s="250"/>
      <c r="UUK63" s="250"/>
      <c r="UUL63" s="250"/>
      <c r="UUM63" s="250"/>
      <c r="UUN63" s="250"/>
      <c r="UUO63" s="250"/>
      <c r="UUP63" s="250"/>
      <c r="UUQ63" s="250"/>
      <c r="UUR63" s="250"/>
      <c r="UUS63" s="249"/>
      <c r="UUT63" s="250"/>
      <c r="UUU63" s="250"/>
      <c r="UUV63" s="250"/>
      <c r="UUW63" s="250"/>
      <c r="UUX63" s="250"/>
      <c r="UUY63" s="250"/>
      <c r="UUZ63" s="250"/>
      <c r="UVA63" s="250"/>
      <c r="UVB63" s="250"/>
      <c r="UVC63" s="250"/>
      <c r="UVD63" s="250"/>
      <c r="UVE63" s="249"/>
      <c r="UVF63" s="250"/>
      <c r="UVG63" s="250"/>
      <c r="UVH63" s="250"/>
      <c r="UVI63" s="250"/>
      <c r="UVJ63" s="250"/>
      <c r="UVK63" s="250"/>
      <c r="UVL63" s="250"/>
      <c r="UVM63" s="250"/>
      <c r="UVN63" s="250"/>
      <c r="UVO63" s="250"/>
      <c r="UVP63" s="250"/>
      <c r="UVQ63" s="249"/>
      <c r="UVR63" s="250"/>
      <c r="UVS63" s="250"/>
      <c r="UVT63" s="250"/>
      <c r="UVU63" s="250"/>
      <c r="UVV63" s="250"/>
      <c r="UVW63" s="250"/>
      <c r="UVX63" s="250"/>
      <c r="UVY63" s="250"/>
      <c r="UVZ63" s="250"/>
      <c r="UWA63" s="250"/>
      <c r="UWB63" s="250"/>
      <c r="UWC63" s="249"/>
      <c r="UWD63" s="250"/>
      <c r="UWE63" s="250"/>
      <c r="UWF63" s="250"/>
      <c r="UWG63" s="250"/>
      <c r="UWH63" s="250"/>
      <c r="UWI63" s="250"/>
      <c r="UWJ63" s="250"/>
      <c r="UWK63" s="250"/>
      <c r="UWL63" s="250"/>
      <c r="UWM63" s="250"/>
      <c r="UWN63" s="250"/>
      <c r="UWO63" s="249"/>
      <c r="UWP63" s="250"/>
      <c r="UWQ63" s="250"/>
      <c r="UWR63" s="250"/>
      <c r="UWS63" s="250"/>
      <c r="UWT63" s="250"/>
      <c r="UWU63" s="250"/>
      <c r="UWV63" s="250"/>
      <c r="UWW63" s="250"/>
      <c r="UWX63" s="250"/>
      <c r="UWY63" s="250"/>
      <c r="UWZ63" s="250"/>
      <c r="UXA63" s="249"/>
      <c r="UXB63" s="250"/>
      <c r="UXC63" s="250"/>
      <c r="UXD63" s="250"/>
      <c r="UXE63" s="250"/>
      <c r="UXF63" s="250"/>
      <c r="UXG63" s="250"/>
      <c r="UXH63" s="250"/>
      <c r="UXI63" s="250"/>
      <c r="UXJ63" s="250"/>
      <c r="UXK63" s="250"/>
      <c r="UXL63" s="250"/>
      <c r="UXM63" s="249"/>
      <c r="UXN63" s="250"/>
      <c r="UXO63" s="250"/>
      <c r="UXP63" s="250"/>
      <c r="UXQ63" s="250"/>
      <c r="UXR63" s="250"/>
      <c r="UXS63" s="250"/>
      <c r="UXT63" s="250"/>
      <c r="UXU63" s="250"/>
      <c r="UXV63" s="250"/>
      <c r="UXW63" s="250"/>
      <c r="UXX63" s="250"/>
      <c r="UXY63" s="249"/>
      <c r="UXZ63" s="250"/>
      <c r="UYA63" s="250"/>
      <c r="UYB63" s="250"/>
      <c r="UYC63" s="250"/>
      <c r="UYD63" s="250"/>
      <c r="UYE63" s="250"/>
      <c r="UYF63" s="250"/>
      <c r="UYG63" s="250"/>
      <c r="UYH63" s="250"/>
      <c r="UYI63" s="250"/>
      <c r="UYJ63" s="250"/>
      <c r="UYK63" s="249"/>
      <c r="UYL63" s="250"/>
      <c r="UYM63" s="250"/>
      <c r="UYN63" s="250"/>
      <c r="UYO63" s="250"/>
      <c r="UYP63" s="250"/>
      <c r="UYQ63" s="250"/>
      <c r="UYR63" s="250"/>
      <c r="UYS63" s="250"/>
      <c r="UYT63" s="250"/>
      <c r="UYU63" s="250"/>
      <c r="UYV63" s="250"/>
      <c r="UYW63" s="249"/>
      <c r="UYX63" s="250"/>
      <c r="UYY63" s="250"/>
      <c r="UYZ63" s="250"/>
      <c r="UZA63" s="250"/>
      <c r="UZB63" s="250"/>
      <c r="UZC63" s="250"/>
      <c r="UZD63" s="250"/>
      <c r="UZE63" s="250"/>
      <c r="UZF63" s="250"/>
      <c r="UZG63" s="250"/>
      <c r="UZH63" s="250"/>
      <c r="UZI63" s="249"/>
      <c r="UZJ63" s="250"/>
      <c r="UZK63" s="250"/>
      <c r="UZL63" s="250"/>
      <c r="UZM63" s="250"/>
      <c r="UZN63" s="250"/>
      <c r="UZO63" s="250"/>
      <c r="UZP63" s="250"/>
      <c r="UZQ63" s="250"/>
      <c r="UZR63" s="250"/>
      <c r="UZS63" s="250"/>
      <c r="UZT63" s="250"/>
      <c r="UZU63" s="249"/>
      <c r="UZV63" s="250"/>
      <c r="UZW63" s="250"/>
      <c r="UZX63" s="250"/>
      <c r="UZY63" s="250"/>
      <c r="UZZ63" s="250"/>
      <c r="VAA63" s="250"/>
      <c r="VAB63" s="250"/>
      <c r="VAC63" s="250"/>
      <c r="VAD63" s="250"/>
      <c r="VAE63" s="250"/>
      <c r="VAF63" s="250"/>
      <c r="VAG63" s="249"/>
      <c r="VAH63" s="250"/>
      <c r="VAI63" s="250"/>
      <c r="VAJ63" s="250"/>
      <c r="VAK63" s="250"/>
      <c r="VAL63" s="250"/>
      <c r="VAM63" s="250"/>
      <c r="VAN63" s="250"/>
      <c r="VAO63" s="250"/>
      <c r="VAP63" s="250"/>
      <c r="VAQ63" s="250"/>
      <c r="VAR63" s="250"/>
      <c r="VAS63" s="249"/>
      <c r="VAT63" s="250"/>
      <c r="VAU63" s="250"/>
      <c r="VAV63" s="250"/>
      <c r="VAW63" s="250"/>
      <c r="VAX63" s="250"/>
      <c r="VAY63" s="250"/>
      <c r="VAZ63" s="250"/>
      <c r="VBA63" s="250"/>
      <c r="VBB63" s="250"/>
      <c r="VBC63" s="250"/>
      <c r="VBD63" s="250"/>
      <c r="VBE63" s="249"/>
      <c r="VBF63" s="250"/>
      <c r="VBG63" s="250"/>
      <c r="VBH63" s="250"/>
      <c r="VBI63" s="250"/>
      <c r="VBJ63" s="250"/>
      <c r="VBK63" s="250"/>
      <c r="VBL63" s="250"/>
      <c r="VBM63" s="250"/>
      <c r="VBN63" s="250"/>
      <c r="VBO63" s="250"/>
      <c r="VBP63" s="250"/>
      <c r="VBQ63" s="249"/>
      <c r="VBR63" s="250"/>
      <c r="VBS63" s="250"/>
      <c r="VBT63" s="250"/>
      <c r="VBU63" s="250"/>
      <c r="VBV63" s="250"/>
      <c r="VBW63" s="250"/>
      <c r="VBX63" s="250"/>
      <c r="VBY63" s="250"/>
      <c r="VBZ63" s="250"/>
      <c r="VCA63" s="250"/>
      <c r="VCB63" s="250"/>
      <c r="VCC63" s="249"/>
      <c r="VCD63" s="250"/>
      <c r="VCE63" s="250"/>
      <c r="VCF63" s="250"/>
      <c r="VCG63" s="250"/>
      <c r="VCH63" s="250"/>
      <c r="VCI63" s="250"/>
      <c r="VCJ63" s="250"/>
      <c r="VCK63" s="250"/>
      <c r="VCL63" s="250"/>
      <c r="VCM63" s="250"/>
      <c r="VCN63" s="250"/>
      <c r="VCO63" s="249"/>
      <c r="VCP63" s="250"/>
      <c r="VCQ63" s="250"/>
      <c r="VCR63" s="250"/>
      <c r="VCS63" s="250"/>
      <c r="VCT63" s="250"/>
      <c r="VCU63" s="250"/>
      <c r="VCV63" s="250"/>
      <c r="VCW63" s="250"/>
      <c r="VCX63" s="250"/>
      <c r="VCY63" s="250"/>
      <c r="VCZ63" s="250"/>
      <c r="VDA63" s="249"/>
      <c r="VDB63" s="250"/>
      <c r="VDC63" s="250"/>
      <c r="VDD63" s="250"/>
      <c r="VDE63" s="250"/>
      <c r="VDF63" s="250"/>
      <c r="VDG63" s="250"/>
      <c r="VDH63" s="250"/>
      <c r="VDI63" s="250"/>
      <c r="VDJ63" s="250"/>
      <c r="VDK63" s="250"/>
      <c r="VDL63" s="250"/>
      <c r="VDM63" s="249"/>
      <c r="VDN63" s="250"/>
      <c r="VDO63" s="250"/>
      <c r="VDP63" s="250"/>
      <c r="VDQ63" s="250"/>
      <c r="VDR63" s="250"/>
      <c r="VDS63" s="250"/>
      <c r="VDT63" s="250"/>
      <c r="VDU63" s="250"/>
      <c r="VDV63" s="250"/>
      <c r="VDW63" s="250"/>
      <c r="VDX63" s="250"/>
      <c r="VDY63" s="249"/>
      <c r="VDZ63" s="250"/>
      <c r="VEA63" s="250"/>
      <c r="VEB63" s="250"/>
      <c r="VEC63" s="250"/>
      <c r="VED63" s="250"/>
      <c r="VEE63" s="250"/>
      <c r="VEF63" s="250"/>
      <c r="VEG63" s="250"/>
      <c r="VEH63" s="250"/>
      <c r="VEI63" s="250"/>
      <c r="VEJ63" s="250"/>
      <c r="VEK63" s="249"/>
      <c r="VEL63" s="250"/>
      <c r="VEM63" s="250"/>
      <c r="VEN63" s="250"/>
      <c r="VEO63" s="250"/>
      <c r="VEP63" s="250"/>
      <c r="VEQ63" s="250"/>
      <c r="VER63" s="250"/>
      <c r="VES63" s="250"/>
      <c r="VET63" s="250"/>
      <c r="VEU63" s="250"/>
      <c r="VEV63" s="250"/>
      <c r="VEW63" s="249"/>
      <c r="VEX63" s="250"/>
      <c r="VEY63" s="250"/>
      <c r="VEZ63" s="250"/>
      <c r="VFA63" s="250"/>
      <c r="VFB63" s="250"/>
      <c r="VFC63" s="250"/>
      <c r="VFD63" s="250"/>
      <c r="VFE63" s="250"/>
      <c r="VFF63" s="250"/>
      <c r="VFG63" s="250"/>
      <c r="VFH63" s="250"/>
      <c r="VFI63" s="249"/>
      <c r="VFJ63" s="250"/>
      <c r="VFK63" s="250"/>
      <c r="VFL63" s="250"/>
      <c r="VFM63" s="250"/>
      <c r="VFN63" s="250"/>
      <c r="VFO63" s="250"/>
      <c r="VFP63" s="250"/>
      <c r="VFQ63" s="250"/>
      <c r="VFR63" s="250"/>
      <c r="VFS63" s="250"/>
      <c r="VFT63" s="250"/>
      <c r="VFU63" s="249"/>
      <c r="VFV63" s="250"/>
      <c r="VFW63" s="250"/>
      <c r="VFX63" s="250"/>
      <c r="VFY63" s="250"/>
      <c r="VFZ63" s="250"/>
      <c r="VGA63" s="250"/>
      <c r="VGB63" s="250"/>
      <c r="VGC63" s="250"/>
      <c r="VGD63" s="250"/>
      <c r="VGE63" s="250"/>
      <c r="VGF63" s="250"/>
      <c r="VGG63" s="249"/>
      <c r="VGH63" s="250"/>
      <c r="VGI63" s="250"/>
      <c r="VGJ63" s="250"/>
      <c r="VGK63" s="250"/>
      <c r="VGL63" s="250"/>
      <c r="VGM63" s="250"/>
      <c r="VGN63" s="250"/>
      <c r="VGO63" s="250"/>
      <c r="VGP63" s="250"/>
      <c r="VGQ63" s="250"/>
      <c r="VGR63" s="250"/>
      <c r="VGS63" s="249"/>
      <c r="VGT63" s="250"/>
      <c r="VGU63" s="250"/>
      <c r="VGV63" s="250"/>
      <c r="VGW63" s="250"/>
      <c r="VGX63" s="250"/>
      <c r="VGY63" s="250"/>
      <c r="VGZ63" s="250"/>
      <c r="VHA63" s="250"/>
      <c r="VHB63" s="250"/>
      <c r="VHC63" s="250"/>
      <c r="VHD63" s="250"/>
      <c r="VHE63" s="249"/>
      <c r="VHF63" s="250"/>
      <c r="VHG63" s="250"/>
      <c r="VHH63" s="250"/>
      <c r="VHI63" s="250"/>
      <c r="VHJ63" s="250"/>
      <c r="VHK63" s="250"/>
      <c r="VHL63" s="250"/>
      <c r="VHM63" s="250"/>
      <c r="VHN63" s="250"/>
      <c r="VHO63" s="250"/>
      <c r="VHP63" s="250"/>
      <c r="VHQ63" s="249"/>
      <c r="VHR63" s="250"/>
      <c r="VHS63" s="250"/>
      <c r="VHT63" s="250"/>
      <c r="VHU63" s="250"/>
      <c r="VHV63" s="250"/>
      <c r="VHW63" s="250"/>
      <c r="VHX63" s="250"/>
      <c r="VHY63" s="250"/>
      <c r="VHZ63" s="250"/>
      <c r="VIA63" s="250"/>
      <c r="VIB63" s="250"/>
      <c r="VIC63" s="249"/>
      <c r="VID63" s="250"/>
      <c r="VIE63" s="250"/>
      <c r="VIF63" s="250"/>
      <c r="VIG63" s="250"/>
      <c r="VIH63" s="250"/>
      <c r="VII63" s="250"/>
      <c r="VIJ63" s="250"/>
      <c r="VIK63" s="250"/>
      <c r="VIL63" s="250"/>
      <c r="VIM63" s="250"/>
      <c r="VIN63" s="250"/>
      <c r="VIO63" s="249"/>
      <c r="VIP63" s="250"/>
      <c r="VIQ63" s="250"/>
      <c r="VIR63" s="250"/>
      <c r="VIS63" s="250"/>
      <c r="VIT63" s="250"/>
      <c r="VIU63" s="250"/>
      <c r="VIV63" s="250"/>
      <c r="VIW63" s="250"/>
      <c r="VIX63" s="250"/>
      <c r="VIY63" s="250"/>
      <c r="VIZ63" s="250"/>
      <c r="VJA63" s="249"/>
      <c r="VJB63" s="250"/>
      <c r="VJC63" s="250"/>
      <c r="VJD63" s="250"/>
      <c r="VJE63" s="250"/>
      <c r="VJF63" s="250"/>
      <c r="VJG63" s="250"/>
      <c r="VJH63" s="250"/>
      <c r="VJI63" s="250"/>
      <c r="VJJ63" s="250"/>
      <c r="VJK63" s="250"/>
      <c r="VJL63" s="250"/>
      <c r="VJM63" s="249"/>
      <c r="VJN63" s="250"/>
      <c r="VJO63" s="250"/>
      <c r="VJP63" s="250"/>
      <c r="VJQ63" s="250"/>
      <c r="VJR63" s="250"/>
      <c r="VJS63" s="250"/>
      <c r="VJT63" s="250"/>
      <c r="VJU63" s="250"/>
      <c r="VJV63" s="250"/>
      <c r="VJW63" s="250"/>
      <c r="VJX63" s="250"/>
      <c r="VJY63" s="249"/>
      <c r="VJZ63" s="250"/>
      <c r="VKA63" s="250"/>
      <c r="VKB63" s="250"/>
      <c r="VKC63" s="250"/>
      <c r="VKD63" s="250"/>
      <c r="VKE63" s="250"/>
      <c r="VKF63" s="250"/>
      <c r="VKG63" s="250"/>
      <c r="VKH63" s="250"/>
      <c r="VKI63" s="250"/>
      <c r="VKJ63" s="250"/>
      <c r="VKK63" s="249"/>
      <c r="VKL63" s="250"/>
      <c r="VKM63" s="250"/>
      <c r="VKN63" s="250"/>
      <c r="VKO63" s="250"/>
      <c r="VKP63" s="250"/>
      <c r="VKQ63" s="250"/>
      <c r="VKR63" s="250"/>
      <c r="VKS63" s="250"/>
      <c r="VKT63" s="250"/>
      <c r="VKU63" s="250"/>
      <c r="VKV63" s="250"/>
      <c r="VKW63" s="249"/>
      <c r="VKX63" s="250"/>
      <c r="VKY63" s="250"/>
      <c r="VKZ63" s="250"/>
      <c r="VLA63" s="250"/>
      <c r="VLB63" s="250"/>
      <c r="VLC63" s="250"/>
      <c r="VLD63" s="250"/>
      <c r="VLE63" s="250"/>
      <c r="VLF63" s="250"/>
      <c r="VLG63" s="250"/>
      <c r="VLH63" s="250"/>
      <c r="VLI63" s="249"/>
      <c r="VLJ63" s="250"/>
      <c r="VLK63" s="250"/>
      <c r="VLL63" s="250"/>
      <c r="VLM63" s="250"/>
      <c r="VLN63" s="250"/>
      <c r="VLO63" s="250"/>
      <c r="VLP63" s="250"/>
      <c r="VLQ63" s="250"/>
      <c r="VLR63" s="250"/>
      <c r="VLS63" s="250"/>
      <c r="VLT63" s="250"/>
      <c r="VLU63" s="249"/>
      <c r="VLV63" s="250"/>
      <c r="VLW63" s="250"/>
      <c r="VLX63" s="250"/>
      <c r="VLY63" s="250"/>
      <c r="VLZ63" s="250"/>
      <c r="VMA63" s="250"/>
      <c r="VMB63" s="250"/>
      <c r="VMC63" s="250"/>
      <c r="VMD63" s="250"/>
      <c r="VME63" s="250"/>
      <c r="VMF63" s="250"/>
      <c r="VMG63" s="249"/>
      <c r="VMH63" s="250"/>
      <c r="VMI63" s="250"/>
      <c r="VMJ63" s="250"/>
      <c r="VMK63" s="250"/>
      <c r="VML63" s="250"/>
      <c r="VMM63" s="250"/>
      <c r="VMN63" s="250"/>
      <c r="VMO63" s="250"/>
      <c r="VMP63" s="250"/>
      <c r="VMQ63" s="250"/>
      <c r="VMR63" s="250"/>
      <c r="VMS63" s="249"/>
      <c r="VMT63" s="250"/>
      <c r="VMU63" s="250"/>
      <c r="VMV63" s="250"/>
      <c r="VMW63" s="250"/>
      <c r="VMX63" s="250"/>
      <c r="VMY63" s="250"/>
      <c r="VMZ63" s="250"/>
      <c r="VNA63" s="250"/>
      <c r="VNB63" s="250"/>
      <c r="VNC63" s="250"/>
      <c r="VND63" s="250"/>
      <c r="VNE63" s="249"/>
      <c r="VNF63" s="250"/>
      <c r="VNG63" s="250"/>
      <c r="VNH63" s="250"/>
      <c r="VNI63" s="250"/>
      <c r="VNJ63" s="250"/>
      <c r="VNK63" s="250"/>
      <c r="VNL63" s="250"/>
      <c r="VNM63" s="250"/>
      <c r="VNN63" s="250"/>
      <c r="VNO63" s="250"/>
      <c r="VNP63" s="250"/>
      <c r="VNQ63" s="249"/>
      <c r="VNR63" s="250"/>
      <c r="VNS63" s="250"/>
      <c r="VNT63" s="250"/>
      <c r="VNU63" s="250"/>
      <c r="VNV63" s="250"/>
      <c r="VNW63" s="250"/>
      <c r="VNX63" s="250"/>
      <c r="VNY63" s="250"/>
      <c r="VNZ63" s="250"/>
      <c r="VOA63" s="250"/>
      <c r="VOB63" s="250"/>
      <c r="VOC63" s="249"/>
      <c r="VOD63" s="250"/>
      <c r="VOE63" s="250"/>
      <c r="VOF63" s="250"/>
      <c r="VOG63" s="250"/>
      <c r="VOH63" s="250"/>
      <c r="VOI63" s="250"/>
      <c r="VOJ63" s="250"/>
      <c r="VOK63" s="250"/>
      <c r="VOL63" s="250"/>
      <c r="VOM63" s="250"/>
      <c r="VON63" s="250"/>
      <c r="VOO63" s="249"/>
      <c r="VOP63" s="250"/>
      <c r="VOQ63" s="250"/>
      <c r="VOR63" s="250"/>
      <c r="VOS63" s="250"/>
      <c r="VOT63" s="250"/>
      <c r="VOU63" s="250"/>
      <c r="VOV63" s="250"/>
      <c r="VOW63" s="250"/>
      <c r="VOX63" s="250"/>
      <c r="VOY63" s="250"/>
      <c r="VOZ63" s="250"/>
      <c r="VPA63" s="249"/>
      <c r="VPB63" s="250"/>
      <c r="VPC63" s="250"/>
      <c r="VPD63" s="250"/>
      <c r="VPE63" s="250"/>
      <c r="VPF63" s="250"/>
      <c r="VPG63" s="250"/>
      <c r="VPH63" s="250"/>
      <c r="VPI63" s="250"/>
      <c r="VPJ63" s="250"/>
      <c r="VPK63" s="250"/>
      <c r="VPL63" s="250"/>
      <c r="VPM63" s="249"/>
      <c r="VPN63" s="250"/>
      <c r="VPO63" s="250"/>
      <c r="VPP63" s="250"/>
      <c r="VPQ63" s="250"/>
      <c r="VPR63" s="250"/>
      <c r="VPS63" s="250"/>
      <c r="VPT63" s="250"/>
      <c r="VPU63" s="250"/>
      <c r="VPV63" s="250"/>
      <c r="VPW63" s="250"/>
      <c r="VPX63" s="250"/>
      <c r="VPY63" s="249"/>
      <c r="VPZ63" s="250"/>
      <c r="VQA63" s="250"/>
      <c r="VQB63" s="250"/>
      <c r="VQC63" s="250"/>
      <c r="VQD63" s="250"/>
      <c r="VQE63" s="250"/>
      <c r="VQF63" s="250"/>
      <c r="VQG63" s="250"/>
      <c r="VQH63" s="250"/>
      <c r="VQI63" s="250"/>
      <c r="VQJ63" s="250"/>
      <c r="VQK63" s="249"/>
      <c r="VQL63" s="250"/>
      <c r="VQM63" s="250"/>
      <c r="VQN63" s="250"/>
      <c r="VQO63" s="250"/>
      <c r="VQP63" s="250"/>
      <c r="VQQ63" s="250"/>
      <c r="VQR63" s="250"/>
      <c r="VQS63" s="250"/>
      <c r="VQT63" s="250"/>
      <c r="VQU63" s="250"/>
      <c r="VQV63" s="250"/>
      <c r="VQW63" s="249"/>
      <c r="VQX63" s="250"/>
      <c r="VQY63" s="250"/>
      <c r="VQZ63" s="250"/>
      <c r="VRA63" s="250"/>
      <c r="VRB63" s="250"/>
      <c r="VRC63" s="250"/>
      <c r="VRD63" s="250"/>
      <c r="VRE63" s="250"/>
      <c r="VRF63" s="250"/>
      <c r="VRG63" s="250"/>
      <c r="VRH63" s="250"/>
      <c r="VRI63" s="249"/>
      <c r="VRJ63" s="250"/>
      <c r="VRK63" s="250"/>
      <c r="VRL63" s="250"/>
      <c r="VRM63" s="250"/>
      <c r="VRN63" s="250"/>
      <c r="VRO63" s="250"/>
      <c r="VRP63" s="250"/>
      <c r="VRQ63" s="250"/>
      <c r="VRR63" s="250"/>
      <c r="VRS63" s="250"/>
      <c r="VRT63" s="250"/>
      <c r="VRU63" s="249"/>
      <c r="VRV63" s="250"/>
      <c r="VRW63" s="250"/>
      <c r="VRX63" s="250"/>
      <c r="VRY63" s="250"/>
      <c r="VRZ63" s="250"/>
      <c r="VSA63" s="250"/>
      <c r="VSB63" s="250"/>
      <c r="VSC63" s="250"/>
      <c r="VSD63" s="250"/>
      <c r="VSE63" s="250"/>
      <c r="VSF63" s="250"/>
      <c r="VSG63" s="249"/>
      <c r="VSH63" s="250"/>
      <c r="VSI63" s="250"/>
      <c r="VSJ63" s="250"/>
      <c r="VSK63" s="250"/>
      <c r="VSL63" s="250"/>
      <c r="VSM63" s="250"/>
      <c r="VSN63" s="250"/>
      <c r="VSO63" s="250"/>
      <c r="VSP63" s="250"/>
      <c r="VSQ63" s="250"/>
      <c r="VSR63" s="250"/>
      <c r="VSS63" s="249"/>
      <c r="VST63" s="250"/>
      <c r="VSU63" s="250"/>
      <c r="VSV63" s="250"/>
      <c r="VSW63" s="250"/>
      <c r="VSX63" s="250"/>
      <c r="VSY63" s="250"/>
      <c r="VSZ63" s="250"/>
      <c r="VTA63" s="250"/>
      <c r="VTB63" s="250"/>
      <c r="VTC63" s="250"/>
      <c r="VTD63" s="250"/>
      <c r="VTE63" s="249"/>
      <c r="VTF63" s="250"/>
      <c r="VTG63" s="250"/>
      <c r="VTH63" s="250"/>
      <c r="VTI63" s="250"/>
      <c r="VTJ63" s="250"/>
      <c r="VTK63" s="250"/>
      <c r="VTL63" s="250"/>
      <c r="VTM63" s="250"/>
      <c r="VTN63" s="250"/>
      <c r="VTO63" s="250"/>
      <c r="VTP63" s="250"/>
      <c r="VTQ63" s="249"/>
      <c r="VTR63" s="250"/>
      <c r="VTS63" s="250"/>
      <c r="VTT63" s="250"/>
      <c r="VTU63" s="250"/>
      <c r="VTV63" s="250"/>
      <c r="VTW63" s="250"/>
      <c r="VTX63" s="250"/>
      <c r="VTY63" s="250"/>
      <c r="VTZ63" s="250"/>
      <c r="VUA63" s="250"/>
      <c r="VUB63" s="250"/>
      <c r="VUC63" s="249"/>
      <c r="VUD63" s="250"/>
      <c r="VUE63" s="250"/>
      <c r="VUF63" s="250"/>
      <c r="VUG63" s="250"/>
      <c r="VUH63" s="250"/>
      <c r="VUI63" s="250"/>
      <c r="VUJ63" s="250"/>
      <c r="VUK63" s="250"/>
      <c r="VUL63" s="250"/>
      <c r="VUM63" s="250"/>
      <c r="VUN63" s="250"/>
      <c r="VUO63" s="249"/>
      <c r="VUP63" s="250"/>
      <c r="VUQ63" s="250"/>
      <c r="VUR63" s="250"/>
      <c r="VUS63" s="250"/>
      <c r="VUT63" s="250"/>
      <c r="VUU63" s="250"/>
      <c r="VUV63" s="250"/>
      <c r="VUW63" s="250"/>
      <c r="VUX63" s="250"/>
      <c r="VUY63" s="250"/>
      <c r="VUZ63" s="250"/>
      <c r="VVA63" s="249"/>
      <c r="VVB63" s="250"/>
      <c r="VVC63" s="250"/>
      <c r="VVD63" s="250"/>
      <c r="VVE63" s="250"/>
      <c r="VVF63" s="250"/>
      <c r="VVG63" s="250"/>
      <c r="VVH63" s="250"/>
      <c r="VVI63" s="250"/>
      <c r="VVJ63" s="250"/>
      <c r="VVK63" s="250"/>
      <c r="VVL63" s="250"/>
      <c r="VVM63" s="249"/>
      <c r="VVN63" s="250"/>
      <c r="VVO63" s="250"/>
      <c r="VVP63" s="250"/>
      <c r="VVQ63" s="250"/>
      <c r="VVR63" s="250"/>
      <c r="VVS63" s="250"/>
      <c r="VVT63" s="250"/>
      <c r="VVU63" s="250"/>
      <c r="VVV63" s="250"/>
      <c r="VVW63" s="250"/>
      <c r="VVX63" s="250"/>
      <c r="VVY63" s="249"/>
      <c r="VVZ63" s="250"/>
      <c r="VWA63" s="250"/>
      <c r="VWB63" s="250"/>
      <c r="VWC63" s="250"/>
      <c r="VWD63" s="250"/>
      <c r="VWE63" s="250"/>
      <c r="VWF63" s="250"/>
      <c r="VWG63" s="250"/>
      <c r="VWH63" s="250"/>
      <c r="VWI63" s="250"/>
      <c r="VWJ63" s="250"/>
      <c r="VWK63" s="249"/>
      <c r="VWL63" s="250"/>
      <c r="VWM63" s="250"/>
      <c r="VWN63" s="250"/>
      <c r="VWO63" s="250"/>
      <c r="VWP63" s="250"/>
      <c r="VWQ63" s="250"/>
      <c r="VWR63" s="250"/>
      <c r="VWS63" s="250"/>
      <c r="VWT63" s="250"/>
      <c r="VWU63" s="250"/>
      <c r="VWV63" s="250"/>
      <c r="VWW63" s="249"/>
      <c r="VWX63" s="250"/>
      <c r="VWY63" s="250"/>
      <c r="VWZ63" s="250"/>
      <c r="VXA63" s="250"/>
      <c r="VXB63" s="250"/>
      <c r="VXC63" s="250"/>
      <c r="VXD63" s="250"/>
      <c r="VXE63" s="250"/>
      <c r="VXF63" s="250"/>
      <c r="VXG63" s="250"/>
      <c r="VXH63" s="250"/>
      <c r="VXI63" s="249"/>
      <c r="VXJ63" s="250"/>
      <c r="VXK63" s="250"/>
      <c r="VXL63" s="250"/>
      <c r="VXM63" s="250"/>
      <c r="VXN63" s="250"/>
      <c r="VXO63" s="250"/>
      <c r="VXP63" s="250"/>
      <c r="VXQ63" s="250"/>
      <c r="VXR63" s="250"/>
      <c r="VXS63" s="250"/>
      <c r="VXT63" s="250"/>
      <c r="VXU63" s="249"/>
      <c r="VXV63" s="250"/>
      <c r="VXW63" s="250"/>
      <c r="VXX63" s="250"/>
      <c r="VXY63" s="250"/>
      <c r="VXZ63" s="250"/>
      <c r="VYA63" s="250"/>
      <c r="VYB63" s="250"/>
      <c r="VYC63" s="250"/>
      <c r="VYD63" s="250"/>
      <c r="VYE63" s="250"/>
      <c r="VYF63" s="250"/>
      <c r="VYG63" s="249"/>
      <c r="VYH63" s="250"/>
      <c r="VYI63" s="250"/>
      <c r="VYJ63" s="250"/>
      <c r="VYK63" s="250"/>
      <c r="VYL63" s="250"/>
      <c r="VYM63" s="250"/>
      <c r="VYN63" s="250"/>
      <c r="VYO63" s="250"/>
      <c r="VYP63" s="250"/>
      <c r="VYQ63" s="250"/>
      <c r="VYR63" s="250"/>
      <c r="VYS63" s="249"/>
      <c r="VYT63" s="250"/>
      <c r="VYU63" s="250"/>
      <c r="VYV63" s="250"/>
      <c r="VYW63" s="250"/>
      <c r="VYX63" s="250"/>
      <c r="VYY63" s="250"/>
      <c r="VYZ63" s="250"/>
      <c r="VZA63" s="250"/>
      <c r="VZB63" s="250"/>
      <c r="VZC63" s="250"/>
      <c r="VZD63" s="250"/>
      <c r="VZE63" s="249"/>
      <c r="VZF63" s="250"/>
      <c r="VZG63" s="250"/>
      <c r="VZH63" s="250"/>
      <c r="VZI63" s="250"/>
      <c r="VZJ63" s="250"/>
      <c r="VZK63" s="250"/>
      <c r="VZL63" s="250"/>
      <c r="VZM63" s="250"/>
      <c r="VZN63" s="250"/>
      <c r="VZO63" s="250"/>
      <c r="VZP63" s="250"/>
      <c r="VZQ63" s="249"/>
      <c r="VZR63" s="250"/>
      <c r="VZS63" s="250"/>
      <c r="VZT63" s="250"/>
      <c r="VZU63" s="250"/>
      <c r="VZV63" s="250"/>
      <c r="VZW63" s="250"/>
      <c r="VZX63" s="250"/>
      <c r="VZY63" s="250"/>
      <c r="VZZ63" s="250"/>
      <c r="WAA63" s="250"/>
      <c r="WAB63" s="250"/>
      <c r="WAC63" s="249"/>
      <c r="WAD63" s="250"/>
      <c r="WAE63" s="250"/>
      <c r="WAF63" s="250"/>
      <c r="WAG63" s="250"/>
      <c r="WAH63" s="250"/>
      <c r="WAI63" s="250"/>
      <c r="WAJ63" s="250"/>
      <c r="WAK63" s="250"/>
      <c r="WAL63" s="250"/>
      <c r="WAM63" s="250"/>
      <c r="WAN63" s="250"/>
      <c r="WAO63" s="249"/>
      <c r="WAP63" s="250"/>
      <c r="WAQ63" s="250"/>
      <c r="WAR63" s="250"/>
      <c r="WAS63" s="250"/>
      <c r="WAT63" s="250"/>
      <c r="WAU63" s="250"/>
      <c r="WAV63" s="250"/>
      <c r="WAW63" s="250"/>
      <c r="WAX63" s="250"/>
      <c r="WAY63" s="250"/>
      <c r="WAZ63" s="250"/>
      <c r="WBA63" s="249"/>
      <c r="WBB63" s="250"/>
      <c r="WBC63" s="250"/>
      <c r="WBD63" s="250"/>
      <c r="WBE63" s="250"/>
      <c r="WBF63" s="250"/>
      <c r="WBG63" s="250"/>
      <c r="WBH63" s="250"/>
      <c r="WBI63" s="250"/>
      <c r="WBJ63" s="250"/>
      <c r="WBK63" s="250"/>
      <c r="WBL63" s="250"/>
      <c r="WBM63" s="249"/>
      <c r="WBN63" s="250"/>
      <c r="WBO63" s="250"/>
      <c r="WBP63" s="250"/>
      <c r="WBQ63" s="250"/>
      <c r="WBR63" s="250"/>
      <c r="WBS63" s="250"/>
      <c r="WBT63" s="250"/>
      <c r="WBU63" s="250"/>
      <c r="WBV63" s="250"/>
      <c r="WBW63" s="250"/>
      <c r="WBX63" s="250"/>
      <c r="WBY63" s="249"/>
      <c r="WBZ63" s="250"/>
      <c r="WCA63" s="250"/>
      <c r="WCB63" s="250"/>
      <c r="WCC63" s="250"/>
      <c r="WCD63" s="250"/>
      <c r="WCE63" s="250"/>
      <c r="WCF63" s="250"/>
      <c r="WCG63" s="250"/>
      <c r="WCH63" s="250"/>
      <c r="WCI63" s="250"/>
      <c r="WCJ63" s="250"/>
      <c r="WCK63" s="249"/>
      <c r="WCL63" s="250"/>
      <c r="WCM63" s="250"/>
      <c r="WCN63" s="250"/>
      <c r="WCO63" s="250"/>
      <c r="WCP63" s="250"/>
      <c r="WCQ63" s="250"/>
      <c r="WCR63" s="250"/>
      <c r="WCS63" s="250"/>
      <c r="WCT63" s="250"/>
      <c r="WCU63" s="250"/>
      <c r="WCV63" s="250"/>
      <c r="WCW63" s="249"/>
      <c r="WCX63" s="250"/>
      <c r="WCY63" s="250"/>
      <c r="WCZ63" s="250"/>
      <c r="WDA63" s="250"/>
      <c r="WDB63" s="250"/>
      <c r="WDC63" s="250"/>
      <c r="WDD63" s="250"/>
      <c r="WDE63" s="250"/>
      <c r="WDF63" s="250"/>
      <c r="WDG63" s="250"/>
      <c r="WDH63" s="250"/>
      <c r="WDI63" s="249"/>
      <c r="WDJ63" s="250"/>
      <c r="WDK63" s="250"/>
      <c r="WDL63" s="250"/>
      <c r="WDM63" s="250"/>
      <c r="WDN63" s="250"/>
      <c r="WDO63" s="250"/>
      <c r="WDP63" s="250"/>
      <c r="WDQ63" s="250"/>
      <c r="WDR63" s="250"/>
      <c r="WDS63" s="250"/>
      <c r="WDT63" s="250"/>
      <c r="WDU63" s="249"/>
      <c r="WDV63" s="250"/>
      <c r="WDW63" s="250"/>
      <c r="WDX63" s="250"/>
      <c r="WDY63" s="250"/>
      <c r="WDZ63" s="250"/>
      <c r="WEA63" s="250"/>
      <c r="WEB63" s="250"/>
      <c r="WEC63" s="250"/>
      <c r="WED63" s="250"/>
      <c r="WEE63" s="250"/>
      <c r="WEF63" s="250"/>
      <c r="WEG63" s="249"/>
      <c r="WEH63" s="250"/>
      <c r="WEI63" s="250"/>
      <c r="WEJ63" s="250"/>
      <c r="WEK63" s="250"/>
      <c r="WEL63" s="250"/>
      <c r="WEM63" s="250"/>
      <c r="WEN63" s="250"/>
      <c r="WEO63" s="250"/>
      <c r="WEP63" s="250"/>
      <c r="WEQ63" s="250"/>
      <c r="WER63" s="250"/>
      <c r="WES63" s="249"/>
      <c r="WET63" s="250"/>
      <c r="WEU63" s="250"/>
      <c r="WEV63" s="250"/>
      <c r="WEW63" s="250"/>
      <c r="WEX63" s="250"/>
      <c r="WEY63" s="250"/>
      <c r="WEZ63" s="250"/>
      <c r="WFA63" s="250"/>
      <c r="WFB63" s="250"/>
      <c r="WFC63" s="250"/>
      <c r="WFD63" s="250"/>
      <c r="WFE63" s="249"/>
      <c r="WFF63" s="250"/>
      <c r="WFG63" s="250"/>
      <c r="WFH63" s="250"/>
      <c r="WFI63" s="250"/>
      <c r="WFJ63" s="250"/>
      <c r="WFK63" s="250"/>
      <c r="WFL63" s="250"/>
      <c r="WFM63" s="250"/>
      <c r="WFN63" s="250"/>
      <c r="WFO63" s="250"/>
      <c r="WFP63" s="250"/>
      <c r="WFQ63" s="249"/>
      <c r="WFR63" s="250"/>
      <c r="WFS63" s="250"/>
      <c r="WFT63" s="250"/>
      <c r="WFU63" s="250"/>
      <c r="WFV63" s="250"/>
      <c r="WFW63" s="250"/>
      <c r="WFX63" s="250"/>
      <c r="WFY63" s="250"/>
      <c r="WFZ63" s="250"/>
      <c r="WGA63" s="250"/>
      <c r="WGB63" s="250"/>
      <c r="WGC63" s="249"/>
      <c r="WGD63" s="250"/>
      <c r="WGE63" s="250"/>
      <c r="WGF63" s="250"/>
      <c r="WGG63" s="250"/>
      <c r="WGH63" s="250"/>
      <c r="WGI63" s="250"/>
      <c r="WGJ63" s="250"/>
      <c r="WGK63" s="250"/>
      <c r="WGL63" s="250"/>
      <c r="WGM63" s="250"/>
      <c r="WGN63" s="250"/>
      <c r="WGO63" s="249"/>
      <c r="WGP63" s="250"/>
      <c r="WGQ63" s="250"/>
      <c r="WGR63" s="250"/>
      <c r="WGS63" s="250"/>
      <c r="WGT63" s="250"/>
      <c r="WGU63" s="250"/>
      <c r="WGV63" s="250"/>
      <c r="WGW63" s="250"/>
      <c r="WGX63" s="250"/>
      <c r="WGY63" s="250"/>
      <c r="WGZ63" s="250"/>
      <c r="WHA63" s="249"/>
      <c r="WHB63" s="250"/>
      <c r="WHC63" s="250"/>
      <c r="WHD63" s="250"/>
      <c r="WHE63" s="250"/>
      <c r="WHF63" s="250"/>
      <c r="WHG63" s="250"/>
      <c r="WHH63" s="250"/>
      <c r="WHI63" s="250"/>
      <c r="WHJ63" s="250"/>
      <c r="WHK63" s="250"/>
      <c r="WHL63" s="250"/>
      <c r="WHM63" s="249"/>
      <c r="WHN63" s="250"/>
      <c r="WHO63" s="250"/>
      <c r="WHP63" s="250"/>
      <c r="WHQ63" s="250"/>
      <c r="WHR63" s="250"/>
      <c r="WHS63" s="250"/>
      <c r="WHT63" s="250"/>
      <c r="WHU63" s="250"/>
      <c r="WHV63" s="250"/>
      <c r="WHW63" s="250"/>
      <c r="WHX63" s="250"/>
      <c r="WHY63" s="249"/>
      <c r="WHZ63" s="250"/>
      <c r="WIA63" s="250"/>
      <c r="WIB63" s="250"/>
      <c r="WIC63" s="250"/>
      <c r="WID63" s="250"/>
      <c r="WIE63" s="250"/>
      <c r="WIF63" s="250"/>
      <c r="WIG63" s="250"/>
      <c r="WIH63" s="250"/>
      <c r="WII63" s="250"/>
      <c r="WIJ63" s="250"/>
      <c r="WIK63" s="249"/>
      <c r="WIL63" s="250"/>
      <c r="WIM63" s="250"/>
      <c r="WIN63" s="250"/>
      <c r="WIO63" s="250"/>
      <c r="WIP63" s="250"/>
      <c r="WIQ63" s="250"/>
      <c r="WIR63" s="250"/>
      <c r="WIS63" s="250"/>
      <c r="WIT63" s="250"/>
      <c r="WIU63" s="250"/>
      <c r="WIV63" s="250"/>
      <c r="WIW63" s="249"/>
      <c r="WIX63" s="250"/>
      <c r="WIY63" s="250"/>
      <c r="WIZ63" s="250"/>
      <c r="WJA63" s="250"/>
      <c r="WJB63" s="250"/>
      <c r="WJC63" s="250"/>
      <c r="WJD63" s="250"/>
      <c r="WJE63" s="250"/>
      <c r="WJF63" s="250"/>
      <c r="WJG63" s="250"/>
      <c r="WJH63" s="250"/>
      <c r="WJI63" s="249"/>
      <c r="WJJ63" s="250"/>
      <c r="WJK63" s="250"/>
      <c r="WJL63" s="250"/>
      <c r="WJM63" s="250"/>
      <c r="WJN63" s="250"/>
      <c r="WJO63" s="250"/>
      <c r="WJP63" s="250"/>
      <c r="WJQ63" s="250"/>
      <c r="WJR63" s="250"/>
      <c r="WJS63" s="250"/>
      <c r="WJT63" s="250"/>
      <c r="WJU63" s="249"/>
      <c r="WJV63" s="250"/>
      <c r="WJW63" s="250"/>
      <c r="WJX63" s="250"/>
      <c r="WJY63" s="250"/>
      <c r="WJZ63" s="250"/>
      <c r="WKA63" s="250"/>
      <c r="WKB63" s="250"/>
      <c r="WKC63" s="250"/>
      <c r="WKD63" s="250"/>
      <c r="WKE63" s="250"/>
      <c r="WKF63" s="250"/>
      <c r="WKG63" s="249"/>
      <c r="WKH63" s="250"/>
      <c r="WKI63" s="250"/>
      <c r="WKJ63" s="250"/>
      <c r="WKK63" s="250"/>
      <c r="WKL63" s="250"/>
      <c r="WKM63" s="250"/>
      <c r="WKN63" s="250"/>
      <c r="WKO63" s="250"/>
      <c r="WKP63" s="250"/>
      <c r="WKQ63" s="250"/>
      <c r="WKR63" s="250"/>
      <c r="WKS63" s="249"/>
      <c r="WKT63" s="250"/>
      <c r="WKU63" s="250"/>
      <c r="WKV63" s="250"/>
      <c r="WKW63" s="250"/>
      <c r="WKX63" s="250"/>
      <c r="WKY63" s="250"/>
      <c r="WKZ63" s="250"/>
      <c r="WLA63" s="250"/>
      <c r="WLB63" s="250"/>
      <c r="WLC63" s="250"/>
      <c r="WLD63" s="250"/>
      <c r="WLE63" s="249"/>
      <c r="WLF63" s="250"/>
      <c r="WLG63" s="250"/>
      <c r="WLH63" s="250"/>
      <c r="WLI63" s="250"/>
      <c r="WLJ63" s="250"/>
      <c r="WLK63" s="250"/>
      <c r="WLL63" s="250"/>
      <c r="WLM63" s="250"/>
      <c r="WLN63" s="250"/>
      <c r="WLO63" s="250"/>
      <c r="WLP63" s="250"/>
      <c r="WLQ63" s="249"/>
      <c r="WLR63" s="250"/>
      <c r="WLS63" s="250"/>
      <c r="WLT63" s="250"/>
      <c r="WLU63" s="250"/>
      <c r="WLV63" s="250"/>
      <c r="WLW63" s="250"/>
      <c r="WLX63" s="250"/>
      <c r="WLY63" s="250"/>
      <c r="WLZ63" s="250"/>
      <c r="WMA63" s="250"/>
      <c r="WMB63" s="250"/>
      <c r="WMC63" s="249"/>
      <c r="WMD63" s="250"/>
      <c r="WME63" s="250"/>
      <c r="WMF63" s="250"/>
      <c r="WMG63" s="250"/>
      <c r="WMH63" s="250"/>
      <c r="WMI63" s="250"/>
      <c r="WMJ63" s="250"/>
      <c r="WMK63" s="250"/>
      <c r="WML63" s="250"/>
      <c r="WMM63" s="250"/>
      <c r="WMN63" s="250"/>
      <c r="WMO63" s="249"/>
      <c r="WMP63" s="250"/>
      <c r="WMQ63" s="250"/>
      <c r="WMR63" s="250"/>
      <c r="WMS63" s="250"/>
      <c r="WMT63" s="250"/>
      <c r="WMU63" s="250"/>
      <c r="WMV63" s="250"/>
      <c r="WMW63" s="250"/>
      <c r="WMX63" s="250"/>
      <c r="WMY63" s="250"/>
      <c r="WMZ63" s="250"/>
      <c r="WNA63" s="249"/>
      <c r="WNB63" s="250"/>
      <c r="WNC63" s="250"/>
      <c r="WND63" s="250"/>
      <c r="WNE63" s="250"/>
      <c r="WNF63" s="250"/>
      <c r="WNG63" s="250"/>
      <c r="WNH63" s="250"/>
      <c r="WNI63" s="250"/>
      <c r="WNJ63" s="250"/>
      <c r="WNK63" s="250"/>
      <c r="WNL63" s="250"/>
      <c r="WNM63" s="249"/>
      <c r="WNN63" s="250"/>
      <c r="WNO63" s="250"/>
      <c r="WNP63" s="250"/>
      <c r="WNQ63" s="250"/>
      <c r="WNR63" s="250"/>
      <c r="WNS63" s="250"/>
      <c r="WNT63" s="250"/>
      <c r="WNU63" s="250"/>
      <c r="WNV63" s="250"/>
      <c r="WNW63" s="250"/>
      <c r="WNX63" s="250"/>
      <c r="WNY63" s="249"/>
      <c r="WNZ63" s="250"/>
      <c r="WOA63" s="250"/>
      <c r="WOB63" s="250"/>
      <c r="WOC63" s="250"/>
      <c r="WOD63" s="250"/>
      <c r="WOE63" s="250"/>
      <c r="WOF63" s="250"/>
      <c r="WOG63" s="250"/>
      <c r="WOH63" s="250"/>
      <c r="WOI63" s="250"/>
      <c r="WOJ63" s="250"/>
      <c r="WOK63" s="249"/>
      <c r="WOL63" s="250"/>
      <c r="WOM63" s="250"/>
      <c r="WON63" s="250"/>
      <c r="WOO63" s="250"/>
      <c r="WOP63" s="250"/>
      <c r="WOQ63" s="250"/>
      <c r="WOR63" s="250"/>
      <c r="WOS63" s="250"/>
      <c r="WOT63" s="250"/>
      <c r="WOU63" s="250"/>
      <c r="WOV63" s="250"/>
      <c r="WOW63" s="249"/>
      <c r="WOX63" s="250"/>
      <c r="WOY63" s="250"/>
      <c r="WOZ63" s="250"/>
      <c r="WPA63" s="250"/>
      <c r="WPB63" s="250"/>
      <c r="WPC63" s="250"/>
      <c r="WPD63" s="250"/>
      <c r="WPE63" s="250"/>
      <c r="WPF63" s="250"/>
      <c r="WPG63" s="250"/>
      <c r="WPH63" s="250"/>
      <c r="WPI63" s="249"/>
      <c r="WPJ63" s="250"/>
      <c r="WPK63" s="250"/>
      <c r="WPL63" s="250"/>
      <c r="WPM63" s="250"/>
      <c r="WPN63" s="250"/>
      <c r="WPO63" s="250"/>
      <c r="WPP63" s="250"/>
      <c r="WPQ63" s="250"/>
      <c r="WPR63" s="250"/>
      <c r="WPS63" s="250"/>
      <c r="WPT63" s="250"/>
      <c r="WPU63" s="249"/>
      <c r="WPV63" s="250"/>
      <c r="WPW63" s="250"/>
      <c r="WPX63" s="250"/>
      <c r="WPY63" s="250"/>
      <c r="WPZ63" s="250"/>
      <c r="WQA63" s="250"/>
      <c r="WQB63" s="250"/>
      <c r="WQC63" s="250"/>
      <c r="WQD63" s="250"/>
      <c r="WQE63" s="250"/>
      <c r="WQF63" s="250"/>
      <c r="WQG63" s="249"/>
      <c r="WQH63" s="250"/>
      <c r="WQI63" s="250"/>
      <c r="WQJ63" s="250"/>
      <c r="WQK63" s="250"/>
      <c r="WQL63" s="250"/>
      <c r="WQM63" s="250"/>
      <c r="WQN63" s="250"/>
      <c r="WQO63" s="250"/>
      <c r="WQP63" s="250"/>
      <c r="WQQ63" s="250"/>
      <c r="WQR63" s="250"/>
      <c r="WQS63" s="249"/>
      <c r="WQT63" s="250"/>
      <c r="WQU63" s="250"/>
      <c r="WQV63" s="250"/>
      <c r="WQW63" s="250"/>
      <c r="WQX63" s="250"/>
      <c r="WQY63" s="250"/>
      <c r="WQZ63" s="250"/>
      <c r="WRA63" s="250"/>
      <c r="WRB63" s="250"/>
      <c r="WRC63" s="250"/>
      <c r="WRD63" s="250"/>
      <c r="WRE63" s="249"/>
      <c r="WRF63" s="250"/>
      <c r="WRG63" s="250"/>
      <c r="WRH63" s="250"/>
      <c r="WRI63" s="250"/>
      <c r="WRJ63" s="250"/>
      <c r="WRK63" s="250"/>
      <c r="WRL63" s="250"/>
      <c r="WRM63" s="250"/>
      <c r="WRN63" s="250"/>
      <c r="WRO63" s="250"/>
      <c r="WRP63" s="250"/>
      <c r="WRQ63" s="249"/>
      <c r="WRR63" s="250"/>
      <c r="WRS63" s="250"/>
      <c r="WRT63" s="250"/>
      <c r="WRU63" s="250"/>
      <c r="WRV63" s="250"/>
      <c r="WRW63" s="250"/>
      <c r="WRX63" s="250"/>
      <c r="WRY63" s="250"/>
      <c r="WRZ63" s="250"/>
      <c r="WSA63" s="250"/>
      <c r="WSB63" s="250"/>
      <c r="WSC63" s="249"/>
      <c r="WSD63" s="250"/>
      <c r="WSE63" s="250"/>
      <c r="WSF63" s="250"/>
      <c r="WSG63" s="250"/>
      <c r="WSH63" s="250"/>
      <c r="WSI63" s="250"/>
      <c r="WSJ63" s="250"/>
      <c r="WSK63" s="250"/>
      <c r="WSL63" s="250"/>
      <c r="WSM63" s="250"/>
      <c r="WSN63" s="250"/>
      <c r="WSO63" s="249"/>
      <c r="WSP63" s="250"/>
      <c r="WSQ63" s="250"/>
      <c r="WSR63" s="250"/>
      <c r="WSS63" s="250"/>
      <c r="WST63" s="250"/>
      <c r="WSU63" s="250"/>
      <c r="WSV63" s="250"/>
      <c r="WSW63" s="250"/>
      <c r="WSX63" s="250"/>
      <c r="WSY63" s="250"/>
      <c r="WSZ63" s="250"/>
      <c r="WTA63" s="249"/>
      <c r="WTB63" s="250"/>
      <c r="WTC63" s="250"/>
      <c r="WTD63" s="250"/>
      <c r="WTE63" s="250"/>
      <c r="WTF63" s="250"/>
      <c r="WTG63" s="250"/>
      <c r="WTH63" s="250"/>
      <c r="WTI63" s="250"/>
      <c r="WTJ63" s="250"/>
      <c r="WTK63" s="250"/>
      <c r="WTL63" s="250"/>
      <c r="WTM63" s="249"/>
      <c r="WTN63" s="250"/>
      <c r="WTO63" s="250"/>
      <c r="WTP63" s="250"/>
      <c r="WTQ63" s="250"/>
      <c r="WTR63" s="250"/>
      <c r="WTS63" s="250"/>
      <c r="WTT63" s="250"/>
      <c r="WTU63" s="250"/>
      <c r="WTV63" s="250"/>
      <c r="WTW63" s="250"/>
      <c r="WTX63" s="250"/>
      <c r="WTY63" s="249"/>
      <c r="WTZ63" s="250"/>
      <c r="WUA63" s="250"/>
      <c r="WUB63" s="250"/>
      <c r="WUC63" s="250"/>
      <c r="WUD63" s="250"/>
      <c r="WUE63" s="250"/>
      <c r="WUF63" s="250"/>
      <c r="WUG63" s="250"/>
      <c r="WUH63" s="250"/>
      <c r="WUI63" s="250"/>
      <c r="WUJ63" s="250"/>
      <c r="WUK63" s="249"/>
      <c r="WUL63" s="250"/>
      <c r="WUM63" s="250"/>
      <c r="WUN63" s="250"/>
      <c r="WUO63" s="250"/>
      <c r="WUP63" s="250"/>
      <c r="WUQ63" s="250"/>
      <c r="WUR63" s="250"/>
      <c r="WUS63" s="250"/>
      <c r="WUT63" s="250"/>
      <c r="WUU63" s="250"/>
      <c r="WUV63" s="250"/>
      <c r="WUW63" s="249"/>
      <c r="WUX63" s="250"/>
      <c r="WUY63" s="250"/>
      <c r="WUZ63" s="250"/>
      <c r="WVA63" s="250"/>
      <c r="WVB63" s="250"/>
      <c r="WVC63" s="250"/>
      <c r="WVD63" s="250"/>
      <c r="WVE63" s="250"/>
      <c r="WVF63" s="250"/>
      <c r="WVG63" s="250"/>
      <c r="WVH63" s="250"/>
      <c r="WVI63" s="249"/>
      <c r="WVJ63" s="250"/>
      <c r="WVK63" s="250"/>
      <c r="WVL63" s="250"/>
      <c r="WVM63" s="250"/>
      <c r="WVN63" s="250"/>
      <c r="WVO63" s="250"/>
      <c r="WVP63" s="250"/>
      <c r="WVQ63" s="250"/>
      <c r="WVR63" s="250"/>
      <c r="WVS63" s="250"/>
      <c r="WVT63" s="250"/>
      <c r="WVU63" s="249"/>
      <c r="WVV63" s="250"/>
      <c r="WVW63" s="250"/>
      <c r="WVX63" s="250"/>
      <c r="WVY63" s="250"/>
      <c r="WVZ63" s="250"/>
      <c r="WWA63" s="250"/>
      <c r="WWB63" s="250"/>
      <c r="WWC63" s="250"/>
      <c r="WWD63" s="250"/>
      <c r="WWE63" s="250"/>
      <c r="WWF63" s="250"/>
      <c r="WWG63" s="249"/>
      <c r="WWH63" s="250"/>
      <c r="WWI63" s="250"/>
      <c r="WWJ63" s="250"/>
      <c r="WWK63" s="250"/>
      <c r="WWL63" s="250"/>
      <c r="WWM63" s="250"/>
      <c r="WWN63" s="250"/>
      <c r="WWO63" s="250"/>
      <c r="WWP63" s="250"/>
      <c r="WWQ63" s="250"/>
      <c r="WWR63" s="250"/>
      <c r="WWS63" s="249"/>
      <c r="WWT63" s="250"/>
      <c r="WWU63" s="250"/>
      <c r="WWV63" s="250"/>
      <c r="WWW63" s="250"/>
      <c r="WWX63" s="250"/>
      <c r="WWY63" s="250"/>
      <c r="WWZ63" s="250"/>
      <c r="WXA63" s="250"/>
      <c r="WXB63" s="250"/>
      <c r="WXC63" s="250"/>
      <c r="WXD63" s="250"/>
      <c r="WXE63" s="249"/>
      <c r="WXF63" s="250"/>
      <c r="WXG63" s="250"/>
      <c r="WXH63" s="250"/>
      <c r="WXI63" s="250"/>
      <c r="WXJ63" s="250"/>
      <c r="WXK63" s="250"/>
      <c r="WXL63" s="250"/>
      <c r="WXM63" s="250"/>
      <c r="WXN63" s="250"/>
      <c r="WXO63" s="250"/>
      <c r="WXP63" s="250"/>
      <c r="WXQ63" s="249"/>
      <c r="WXR63" s="250"/>
      <c r="WXS63" s="250"/>
      <c r="WXT63" s="250"/>
      <c r="WXU63" s="250"/>
      <c r="WXV63" s="250"/>
      <c r="WXW63" s="250"/>
      <c r="WXX63" s="250"/>
      <c r="WXY63" s="250"/>
      <c r="WXZ63" s="250"/>
      <c r="WYA63" s="250"/>
      <c r="WYB63" s="250"/>
      <c r="WYC63" s="249"/>
      <c r="WYD63" s="250"/>
      <c r="WYE63" s="250"/>
      <c r="WYF63" s="250"/>
      <c r="WYG63" s="250"/>
      <c r="WYH63" s="250"/>
      <c r="WYI63" s="250"/>
      <c r="WYJ63" s="250"/>
      <c r="WYK63" s="250"/>
      <c r="WYL63" s="250"/>
      <c r="WYM63" s="250"/>
      <c r="WYN63" s="250"/>
      <c r="WYO63" s="249"/>
      <c r="WYP63" s="250"/>
      <c r="WYQ63" s="250"/>
      <c r="WYR63" s="250"/>
      <c r="WYS63" s="250"/>
      <c r="WYT63" s="250"/>
      <c r="WYU63" s="250"/>
      <c r="WYV63" s="250"/>
      <c r="WYW63" s="250"/>
      <c r="WYX63" s="250"/>
      <c r="WYY63" s="250"/>
      <c r="WYZ63" s="250"/>
      <c r="WZA63" s="249"/>
      <c r="WZB63" s="250"/>
      <c r="WZC63" s="250"/>
      <c r="WZD63" s="250"/>
      <c r="WZE63" s="250"/>
      <c r="WZF63" s="250"/>
      <c r="WZG63" s="250"/>
      <c r="WZH63" s="250"/>
      <c r="WZI63" s="250"/>
      <c r="WZJ63" s="250"/>
      <c r="WZK63" s="250"/>
      <c r="WZL63" s="250"/>
      <c r="WZM63" s="249"/>
      <c r="WZN63" s="250"/>
      <c r="WZO63" s="250"/>
      <c r="WZP63" s="250"/>
      <c r="WZQ63" s="250"/>
      <c r="WZR63" s="250"/>
      <c r="WZS63" s="250"/>
      <c r="WZT63" s="250"/>
      <c r="WZU63" s="250"/>
      <c r="WZV63" s="250"/>
      <c r="WZW63" s="250"/>
      <c r="WZX63" s="250"/>
      <c r="WZY63" s="249"/>
      <c r="WZZ63" s="250"/>
      <c r="XAA63" s="250"/>
      <c r="XAB63" s="250"/>
      <c r="XAC63" s="250"/>
      <c r="XAD63" s="250"/>
      <c r="XAE63" s="250"/>
      <c r="XAF63" s="250"/>
      <c r="XAG63" s="250"/>
      <c r="XAH63" s="250"/>
      <c r="XAI63" s="250"/>
      <c r="XAJ63" s="250"/>
      <c r="XAK63" s="249"/>
      <c r="XAL63" s="250"/>
      <c r="XAM63" s="250"/>
      <c r="XAN63" s="250"/>
      <c r="XAO63" s="250"/>
      <c r="XAP63" s="250"/>
      <c r="XAQ63" s="250"/>
      <c r="XAR63" s="250"/>
      <c r="XAS63" s="250"/>
      <c r="XAT63" s="250"/>
      <c r="XAU63" s="250"/>
      <c r="XAV63" s="250"/>
      <c r="XAW63" s="249"/>
      <c r="XAX63" s="250"/>
      <c r="XAY63" s="250"/>
      <c r="XAZ63" s="250"/>
      <c r="XBA63" s="250"/>
      <c r="XBB63" s="250"/>
      <c r="XBC63" s="250"/>
      <c r="XBD63" s="250"/>
      <c r="XBE63" s="250"/>
      <c r="XBF63" s="250"/>
      <c r="XBG63" s="250"/>
      <c r="XBH63" s="250"/>
      <c r="XBI63" s="249"/>
      <c r="XBJ63" s="250"/>
      <c r="XBK63" s="250"/>
      <c r="XBL63" s="250"/>
      <c r="XBM63" s="250"/>
      <c r="XBN63" s="250"/>
      <c r="XBO63" s="250"/>
      <c r="XBP63" s="250"/>
      <c r="XBQ63" s="250"/>
      <c r="XBR63" s="250"/>
      <c r="XBS63" s="250"/>
      <c r="XBT63" s="250"/>
      <c r="XBU63" s="249"/>
      <c r="XBV63" s="250"/>
      <c r="XBW63" s="250"/>
      <c r="XBX63" s="250"/>
      <c r="XBY63" s="250"/>
      <c r="XBZ63" s="250"/>
      <c r="XCA63" s="250"/>
      <c r="XCB63" s="250"/>
      <c r="XCC63" s="250"/>
      <c r="XCD63" s="250"/>
      <c r="XCE63" s="250"/>
      <c r="XCF63" s="250"/>
      <c r="XCG63" s="249"/>
      <c r="XCH63" s="250"/>
      <c r="XCI63" s="250"/>
      <c r="XCJ63" s="250"/>
      <c r="XCK63" s="250"/>
      <c r="XCL63" s="250"/>
      <c r="XCM63" s="250"/>
      <c r="XCN63" s="250"/>
      <c r="XCO63" s="250"/>
      <c r="XCP63" s="250"/>
      <c r="XCQ63" s="250"/>
      <c r="XCR63" s="250"/>
      <c r="XCS63" s="249"/>
      <c r="XCT63" s="250"/>
      <c r="XCU63" s="250"/>
      <c r="XCV63" s="250"/>
      <c r="XCW63" s="250"/>
      <c r="XCX63" s="250"/>
      <c r="XCY63" s="250"/>
      <c r="XCZ63" s="250"/>
      <c r="XDA63" s="250"/>
      <c r="XDB63" s="250"/>
      <c r="XDC63" s="250"/>
      <c r="XDD63" s="250"/>
      <c r="XDE63" s="249"/>
      <c r="XDF63" s="250"/>
      <c r="XDG63" s="250"/>
      <c r="XDH63" s="250"/>
      <c r="XDI63" s="250"/>
      <c r="XDJ63" s="250"/>
      <c r="XDK63" s="250"/>
      <c r="XDL63" s="250"/>
      <c r="XDM63" s="250"/>
      <c r="XDN63" s="250"/>
      <c r="XDO63" s="250"/>
      <c r="XDP63" s="250"/>
      <c r="XDQ63" s="249"/>
      <c r="XDR63" s="250"/>
      <c r="XDS63" s="250"/>
      <c r="XDT63" s="250"/>
      <c r="XDU63" s="250"/>
      <c r="XDV63" s="250"/>
      <c r="XDW63" s="250"/>
      <c r="XDX63" s="250"/>
      <c r="XDY63" s="250"/>
      <c r="XDZ63" s="250"/>
      <c r="XEA63" s="250"/>
      <c r="XEB63" s="250"/>
      <c r="XEC63" s="249"/>
      <c r="XED63" s="250"/>
      <c r="XEE63" s="250"/>
      <c r="XEF63" s="250"/>
      <c r="XEG63" s="250"/>
      <c r="XEH63" s="250"/>
      <c r="XEI63" s="250"/>
      <c r="XEJ63" s="250"/>
      <c r="XEK63" s="250"/>
      <c r="XEL63" s="250"/>
      <c r="XEM63" s="250"/>
      <c r="XEN63" s="250"/>
      <c r="XEO63" s="249"/>
      <c r="XEP63" s="250"/>
      <c r="XEQ63" s="250"/>
      <c r="XER63" s="250"/>
      <c r="XES63" s="250"/>
      <c r="XET63" s="250"/>
      <c r="XEU63" s="250"/>
      <c r="XEV63" s="250"/>
      <c r="XEW63" s="250"/>
      <c r="XEX63" s="250"/>
      <c r="XEY63" s="250"/>
      <c r="XEZ63" s="250"/>
      <c r="XFA63" s="249"/>
      <c r="XFB63" s="250"/>
      <c r="XFC63" s="250"/>
      <c r="XFD63" s="250"/>
    </row>
    <row r="64" spans="1:16384" ht="13.5" thickBot="1" x14ac:dyDescent="0.25">
      <c r="A64" s="54"/>
      <c r="B64" s="54"/>
      <c r="C64" s="54"/>
      <c r="D64" s="54"/>
      <c r="E64" s="54"/>
      <c r="F64" s="54"/>
      <c r="G64" s="54"/>
      <c r="H64" s="54"/>
      <c r="I64" s="54"/>
      <c r="J64" s="46"/>
      <c r="L64" s="43"/>
    </row>
    <row r="65" spans="1:16384" ht="12.75" customHeight="1" thickBot="1" x14ac:dyDescent="0.25">
      <c r="A65" s="256" t="s">
        <v>78</v>
      </c>
      <c r="B65" s="260" t="s">
        <v>9</v>
      </c>
      <c r="C65" s="292"/>
      <c r="D65" s="292"/>
      <c r="E65" s="292"/>
      <c r="F65" s="292"/>
      <c r="G65" s="293"/>
      <c r="H65" s="256" t="s">
        <v>10</v>
      </c>
      <c r="I65" s="256"/>
      <c r="J65" s="256"/>
      <c r="K65" s="256" t="s">
        <v>105</v>
      </c>
      <c r="L65" s="43"/>
    </row>
    <row r="66" spans="1:16384" ht="45.75" thickBot="1" x14ac:dyDescent="0.25">
      <c r="A66" s="264"/>
      <c r="B66" s="182" t="s">
        <v>80</v>
      </c>
      <c r="C66" s="182" t="s">
        <v>204</v>
      </c>
      <c r="D66" s="182" t="s">
        <v>172</v>
      </c>
      <c r="E66" s="182" t="s">
        <v>173</v>
      </c>
      <c r="F66" s="182" t="s">
        <v>174</v>
      </c>
      <c r="G66" s="182" t="s">
        <v>153</v>
      </c>
      <c r="H66" s="182" t="s">
        <v>181</v>
      </c>
      <c r="I66" s="182" t="s">
        <v>182</v>
      </c>
      <c r="J66" s="182" t="s">
        <v>154</v>
      </c>
      <c r="K66" s="256"/>
      <c r="L66" s="43"/>
    </row>
    <row r="67" spans="1:16384" ht="13.5" thickBot="1" x14ac:dyDescent="0.25">
      <c r="A67" s="101" t="s">
        <v>82</v>
      </c>
      <c r="B67" s="105">
        <v>14664.02</v>
      </c>
      <c r="C67" s="105">
        <v>15078.759999999998</v>
      </c>
      <c r="D67" s="105">
        <v>79119.750000000015</v>
      </c>
      <c r="E67" s="105">
        <v>2916.2200000000003</v>
      </c>
      <c r="F67" s="105">
        <v>27870.960000000003</v>
      </c>
      <c r="G67" s="105">
        <v>927</v>
      </c>
      <c r="H67" s="105">
        <v>11875.5</v>
      </c>
      <c r="I67" s="105">
        <v>330940.22999999992</v>
      </c>
      <c r="J67" s="105">
        <v>180886.54000000004</v>
      </c>
      <c r="K67" s="105">
        <v>664278.98</v>
      </c>
      <c r="L67" s="43"/>
    </row>
    <row r="68" spans="1:16384" ht="13.5" thickBot="1" x14ac:dyDescent="0.25">
      <c r="A68" s="101" t="s">
        <v>83</v>
      </c>
      <c r="B68" s="105">
        <v>187441.29000000004</v>
      </c>
      <c r="C68" s="105">
        <v>157.59</v>
      </c>
      <c r="D68" s="105">
        <v>158027.67999999996</v>
      </c>
      <c r="E68" s="105">
        <v>20117.580000000002</v>
      </c>
      <c r="F68" s="105">
        <v>17744.47</v>
      </c>
      <c r="G68" s="105"/>
      <c r="H68" s="105">
        <v>10877</v>
      </c>
      <c r="I68" s="105">
        <v>561469.36</v>
      </c>
      <c r="J68" s="105">
        <v>219866.30000000005</v>
      </c>
      <c r="K68" s="105">
        <v>1175701.27</v>
      </c>
      <c r="L68" s="43"/>
    </row>
    <row r="69" spans="1:16384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43"/>
    </row>
    <row r="70" spans="1:16384" x14ac:dyDescent="0.2">
      <c r="A70" s="103" t="s">
        <v>21</v>
      </c>
      <c r="B70" s="104">
        <v>202105.31000000003</v>
      </c>
      <c r="C70" s="104">
        <v>15236.349999999999</v>
      </c>
      <c r="D70" s="104">
        <v>237147.43</v>
      </c>
      <c r="E70" s="104">
        <v>23033.800000000003</v>
      </c>
      <c r="F70" s="104">
        <v>45615.430000000008</v>
      </c>
      <c r="G70" s="104">
        <v>927</v>
      </c>
      <c r="H70" s="104">
        <v>22752.5</v>
      </c>
      <c r="I70" s="104">
        <v>892409.58999999985</v>
      </c>
      <c r="J70" s="104">
        <v>400752.84000000008</v>
      </c>
      <c r="K70" s="104">
        <v>1839980.25</v>
      </c>
      <c r="L70" s="43"/>
    </row>
    <row r="71" spans="1:16384" ht="15" x14ac:dyDescent="0.25">
      <c r="A71" s="43"/>
      <c r="B71" s="43"/>
      <c r="C71" s="43"/>
      <c r="D71" s="43"/>
      <c r="E71" s="44"/>
      <c r="F71" s="44"/>
      <c r="G71" s="44"/>
      <c r="H71" s="43"/>
      <c r="I71" s="43"/>
      <c r="J71" s="43"/>
      <c r="K71" s="43"/>
      <c r="L71" s="43"/>
    </row>
    <row r="72" spans="1:16384" x14ac:dyDescent="0.2">
      <c r="A72" s="43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</row>
    <row r="73" spans="1:16384" s="183" customFormat="1" ht="15" customHeight="1" x14ac:dyDescent="0.25">
      <c r="A73" s="249" t="s">
        <v>214</v>
      </c>
      <c r="B73" s="250"/>
      <c r="C73" s="250"/>
      <c r="D73" s="250"/>
      <c r="E73" s="250"/>
      <c r="F73" s="250"/>
      <c r="G73" s="250"/>
      <c r="H73" s="250"/>
      <c r="I73" s="250"/>
      <c r="J73" s="250"/>
      <c r="K73" s="250"/>
      <c r="L73" s="250"/>
      <c r="M73" s="290"/>
      <c r="N73" s="290"/>
      <c r="O73" s="290"/>
      <c r="P73" s="290"/>
      <c r="Q73" s="290"/>
      <c r="R73" s="290"/>
      <c r="S73" s="290"/>
      <c r="T73" s="290"/>
      <c r="U73" s="290"/>
      <c r="V73" s="290"/>
      <c r="W73" s="290"/>
      <c r="X73" s="290"/>
      <c r="Y73" s="290"/>
      <c r="Z73" s="290"/>
      <c r="AA73" s="290"/>
      <c r="AB73" s="290"/>
      <c r="AC73" s="290"/>
      <c r="AD73" s="290"/>
      <c r="AE73" s="290"/>
      <c r="AF73" s="290"/>
      <c r="AG73" s="290"/>
      <c r="AH73" s="290"/>
      <c r="AI73" s="290"/>
      <c r="AJ73" s="290"/>
      <c r="AK73" s="249"/>
      <c r="AL73" s="250"/>
      <c r="AM73" s="250"/>
      <c r="AN73" s="250"/>
      <c r="AO73" s="250"/>
      <c r="AP73" s="250"/>
      <c r="AQ73" s="250"/>
      <c r="AR73" s="250"/>
      <c r="AS73" s="250"/>
      <c r="AT73" s="250"/>
      <c r="AU73" s="250"/>
      <c r="AV73" s="250"/>
      <c r="AW73" s="249"/>
      <c r="AX73" s="250"/>
      <c r="AY73" s="250"/>
      <c r="AZ73" s="250"/>
      <c r="BA73" s="250"/>
      <c r="BB73" s="250"/>
      <c r="BC73" s="250"/>
      <c r="BD73" s="250"/>
      <c r="BE73" s="250"/>
      <c r="BF73" s="250"/>
      <c r="BG73" s="250"/>
      <c r="BH73" s="250"/>
      <c r="BI73" s="249"/>
      <c r="BJ73" s="250"/>
      <c r="BK73" s="250"/>
      <c r="BL73" s="250"/>
      <c r="BM73" s="250"/>
      <c r="BN73" s="250"/>
      <c r="BO73" s="250"/>
      <c r="BP73" s="250"/>
      <c r="BQ73" s="250"/>
      <c r="BR73" s="250"/>
      <c r="BS73" s="250"/>
      <c r="BT73" s="250"/>
      <c r="BU73" s="249"/>
      <c r="BV73" s="250"/>
      <c r="BW73" s="250"/>
      <c r="BX73" s="250"/>
      <c r="BY73" s="250"/>
      <c r="BZ73" s="250"/>
      <c r="CA73" s="250"/>
      <c r="CB73" s="250"/>
      <c r="CC73" s="250"/>
      <c r="CD73" s="250"/>
      <c r="CE73" s="250"/>
      <c r="CF73" s="250"/>
      <c r="CG73" s="249"/>
      <c r="CH73" s="250"/>
      <c r="CI73" s="250"/>
      <c r="CJ73" s="250"/>
      <c r="CK73" s="250"/>
      <c r="CL73" s="250"/>
      <c r="CM73" s="250"/>
      <c r="CN73" s="250"/>
      <c r="CO73" s="250"/>
      <c r="CP73" s="250"/>
      <c r="CQ73" s="250"/>
      <c r="CR73" s="250"/>
      <c r="CS73" s="249"/>
      <c r="CT73" s="250"/>
      <c r="CU73" s="250"/>
      <c r="CV73" s="250"/>
      <c r="CW73" s="250"/>
      <c r="CX73" s="250"/>
      <c r="CY73" s="250"/>
      <c r="CZ73" s="250"/>
      <c r="DA73" s="250"/>
      <c r="DB73" s="250"/>
      <c r="DC73" s="250"/>
      <c r="DD73" s="250"/>
      <c r="DE73" s="249"/>
      <c r="DF73" s="250"/>
      <c r="DG73" s="250"/>
      <c r="DH73" s="250"/>
      <c r="DI73" s="250"/>
      <c r="DJ73" s="250"/>
      <c r="DK73" s="250"/>
      <c r="DL73" s="250"/>
      <c r="DM73" s="250"/>
      <c r="DN73" s="250"/>
      <c r="DO73" s="250"/>
      <c r="DP73" s="250"/>
      <c r="DQ73" s="249"/>
      <c r="DR73" s="250"/>
      <c r="DS73" s="250"/>
      <c r="DT73" s="250"/>
      <c r="DU73" s="250"/>
      <c r="DV73" s="250"/>
      <c r="DW73" s="250"/>
      <c r="DX73" s="250"/>
      <c r="DY73" s="250"/>
      <c r="DZ73" s="250"/>
      <c r="EA73" s="250"/>
      <c r="EB73" s="250"/>
      <c r="EC73" s="249"/>
      <c r="ED73" s="250"/>
      <c r="EE73" s="250"/>
      <c r="EF73" s="250"/>
      <c r="EG73" s="250"/>
      <c r="EH73" s="250"/>
      <c r="EI73" s="250"/>
      <c r="EJ73" s="250"/>
      <c r="EK73" s="250"/>
      <c r="EL73" s="250"/>
      <c r="EM73" s="250"/>
      <c r="EN73" s="250"/>
      <c r="EO73" s="249"/>
      <c r="EP73" s="250"/>
      <c r="EQ73" s="250"/>
      <c r="ER73" s="250"/>
      <c r="ES73" s="250"/>
      <c r="ET73" s="250"/>
      <c r="EU73" s="250"/>
      <c r="EV73" s="250"/>
      <c r="EW73" s="250"/>
      <c r="EX73" s="250"/>
      <c r="EY73" s="250"/>
      <c r="EZ73" s="250"/>
      <c r="FA73" s="249"/>
      <c r="FB73" s="250"/>
      <c r="FC73" s="250"/>
      <c r="FD73" s="250"/>
      <c r="FE73" s="250"/>
      <c r="FF73" s="250"/>
      <c r="FG73" s="250"/>
      <c r="FH73" s="250"/>
      <c r="FI73" s="250"/>
      <c r="FJ73" s="250"/>
      <c r="FK73" s="250"/>
      <c r="FL73" s="250"/>
      <c r="FM73" s="249"/>
      <c r="FN73" s="250"/>
      <c r="FO73" s="250"/>
      <c r="FP73" s="250"/>
      <c r="FQ73" s="250"/>
      <c r="FR73" s="250"/>
      <c r="FS73" s="250"/>
      <c r="FT73" s="250"/>
      <c r="FU73" s="250"/>
      <c r="FV73" s="250"/>
      <c r="FW73" s="250"/>
      <c r="FX73" s="250"/>
      <c r="FY73" s="249"/>
      <c r="FZ73" s="250"/>
      <c r="GA73" s="250"/>
      <c r="GB73" s="250"/>
      <c r="GC73" s="250"/>
      <c r="GD73" s="250"/>
      <c r="GE73" s="250"/>
      <c r="GF73" s="250"/>
      <c r="GG73" s="250"/>
      <c r="GH73" s="250"/>
      <c r="GI73" s="250"/>
      <c r="GJ73" s="250"/>
      <c r="GK73" s="249"/>
      <c r="GL73" s="250"/>
      <c r="GM73" s="250"/>
      <c r="GN73" s="250"/>
      <c r="GO73" s="250"/>
      <c r="GP73" s="250"/>
      <c r="GQ73" s="250"/>
      <c r="GR73" s="250"/>
      <c r="GS73" s="250"/>
      <c r="GT73" s="250"/>
      <c r="GU73" s="250"/>
      <c r="GV73" s="250"/>
      <c r="GW73" s="249"/>
      <c r="GX73" s="250"/>
      <c r="GY73" s="250"/>
      <c r="GZ73" s="250"/>
      <c r="HA73" s="250"/>
      <c r="HB73" s="250"/>
      <c r="HC73" s="250"/>
      <c r="HD73" s="250"/>
      <c r="HE73" s="250"/>
      <c r="HF73" s="250"/>
      <c r="HG73" s="250"/>
      <c r="HH73" s="250"/>
      <c r="HI73" s="249"/>
      <c r="HJ73" s="250"/>
      <c r="HK73" s="250"/>
      <c r="HL73" s="250"/>
      <c r="HM73" s="250"/>
      <c r="HN73" s="250"/>
      <c r="HO73" s="250"/>
      <c r="HP73" s="250"/>
      <c r="HQ73" s="250"/>
      <c r="HR73" s="250"/>
      <c r="HS73" s="250"/>
      <c r="HT73" s="250"/>
      <c r="HU73" s="249"/>
      <c r="HV73" s="250"/>
      <c r="HW73" s="250"/>
      <c r="HX73" s="250"/>
      <c r="HY73" s="250"/>
      <c r="HZ73" s="250"/>
      <c r="IA73" s="250"/>
      <c r="IB73" s="250"/>
      <c r="IC73" s="250"/>
      <c r="ID73" s="250"/>
      <c r="IE73" s="250"/>
      <c r="IF73" s="250"/>
      <c r="IG73" s="249"/>
      <c r="IH73" s="250"/>
      <c r="II73" s="250"/>
      <c r="IJ73" s="250"/>
      <c r="IK73" s="250"/>
      <c r="IL73" s="250"/>
      <c r="IM73" s="250"/>
      <c r="IN73" s="250"/>
      <c r="IO73" s="250"/>
      <c r="IP73" s="250"/>
      <c r="IQ73" s="250"/>
      <c r="IR73" s="250"/>
      <c r="IS73" s="249"/>
      <c r="IT73" s="250"/>
      <c r="IU73" s="250"/>
      <c r="IV73" s="250"/>
      <c r="IW73" s="250"/>
      <c r="IX73" s="250"/>
      <c r="IY73" s="250"/>
      <c r="IZ73" s="250"/>
      <c r="JA73" s="250"/>
      <c r="JB73" s="250"/>
      <c r="JC73" s="250"/>
      <c r="JD73" s="250"/>
      <c r="JE73" s="249"/>
      <c r="JF73" s="250"/>
      <c r="JG73" s="250"/>
      <c r="JH73" s="250"/>
      <c r="JI73" s="250"/>
      <c r="JJ73" s="250"/>
      <c r="JK73" s="250"/>
      <c r="JL73" s="250"/>
      <c r="JM73" s="250"/>
      <c r="JN73" s="250"/>
      <c r="JO73" s="250"/>
      <c r="JP73" s="250"/>
      <c r="JQ73" s="249"/>
      <c r="JR73" s="250"/>
      <c r="JS73" s="250"/>
      <c r="JT73" s="250"/>
      <c r="JU73" s="250"/>
      <c r="JV73" s="250"/>
      <c r="JW73" s="250"/>
      <c r="JX73" s="250"/>
      <c r="JY73" s="250"/>
      <c r="JZ73" s="250"/>
      <c r="KA73" s="250"/>
      <c r="KB73" s="250"/>
      <c r="KC73" s="249"/>
      <c r="KD73" s="250"/>
      <c r="KE73" s="250"/>
      <c r="KF73" s="250"/>
      <c r="KG73" s="250"/>
      <c r="KH73" s="250"/>
      <c r="KI73" s="250"/>
      <c r="KJ73" s="250"/>
      <c r="KK73" s="250"/>
      <c r="KL73" s="250"/>
      <c r="KM73" s="250"/>
      <c r="KN73" s="250"/>
      <c r="KO73" s="249"/>
      <c r="KP73" s="250"/>
      <c r="KQ73" s="250"/>
      <c r="KR73" s="250"/>
      <c r="KS73" s="250"/>
      <c r="KT73" s="250"/>
      <c r="KU73" s="250"/>
      <c r="KV73" s="250"/>
      <c r="KW73" s="250"/>
      <c r="KX73" s="250"/>
      <c r="KY73" s="250"/>
      <c r="KZ73" s="250"/>
      <c r="LA73" s="249"/>
      <c r="LB73" s="250"/>
      <c r="LC73" s="250"/>
      <c r="LD73" s="250"/>
      <c r="LE73" s="250"/>
      <c r="LF73" s="250"/>
      <c r="LG73" s="250"/>
      <c r="LH73" s="250"/>
      <c r="LI73" s="250"/>
      <c r="LJ73" s="250"/>
      <c r="LK73" s="250"/>
      <c r="LL73" s="250"/>
      <c r="LM73" s="249"/>
      <c r="LN73" s="250"/>
      <c r="LO73" s="250"/>
      <c r="LP73" s="250"/>
      <c r="LQ73" s="250"/>
      <c r="LR73" s="250"/>
      <c r="LS73" s="250"/>
      <c r="LT73" s="250"/>
      <c r="LU73" s="250"/>
      <c r="LV73" s="250"/>
      <c r="LW73" s="250"/>
      <c r="LX73" s="250"/>
      <c r="LY73" s="249"/>
      <c r="LZ73" s="250"/>
      <c r="MA73" s="250"/>
      <c r="MB73" s="250"/>
      <c r="MC73" s="250"/>
      <c r="MD73" s="250"/>
      <c r="ME73" s="250"/>
      <c r="MF73" s="250"/>
      <c r="MG73" s="250"/>
      <c r="MH73" s="250"/>
      <c r="MI73" s="250"/>
      <c r="MJ73" s="250"/>
      <c r="MK73" s="249"/>
      <c r="ML73" s="250"/>
      <c r="MM73" s="250"/>
      <c r="MN73" s="250"/>
      <c r="MO73" s="250"/>
      <c r="MP73" s="250"/>
      <c r="MQ73" s="250"/>
      <c r="MR73" s="250"/>
      <c r="MS73" s="250"/>
      <c r="MT73" s="250"/>
      <c r="MU73" s="250"/>
      <c r="MV73" s="250"/>
      <c r="MW73" s="249"/>
      <c r="MX73" s="250"/>
      <c r="MY73" s="250"/>
      <c r="MZ73" s="250"/>
      <c r="NA73" s="250"/>
      <c r="NB73" s="250"/>
      <c r="NC73" s="250"/>
      <c r="ND73" s="250"/>
      <c r="NE73" s="250"/>
      <c r="NF73" s="250"/>
      <c r="NG73" s="250"/>
      <c r="NH73" s="250"/>
      <c r="NI73" s="249"/>
      <c r="NJ73" s="250"/>
      <c r="NK73" s="250"/>
      <c r="NL73" s="250"/>
      <c r="NM73" s="250"/>
      <c r="NN73" s="250"/>
      <c r="NO73" s="250"/>
      <c r="NP73" s="250"/>
      <c r="NQ73" s="250"/>
      <c r="NR73" s="250"/>
      <c r="NS73" s="250"/>
      <c r="NT73" s="250"/>
      <c r="NU73" s="249"/>
      <c r="NV73" s="250"/>
      <c r="NW73" s="250"/>
      <c r="NX73" s="250"/>
      <c r="NY73" s="250"/>
      <c r="NZ73" s="250"/>
      <c r="OA73" s="250"/>
      <c r="OB73" s="250"/>
      <c r="OC73" s="250"/>
      <c r="OD73" s="250"/>
      <c r="OE73" s="250"/>
      <c r="OF73" s="250"/>
      <c r="OG73" s="249"/>
      <c r="OH73" s="250"/>
      <c r="OI73" s="250"/>
      <c r="OJ73" s="250"/>
      <c r="OK73" s="250"/>
      <c r="OL73" s="250"/>
      <c r="OM73" s="250"/>
      <c r="ON73" s="250"/>
      <c r="OO73" s="250"/>
      <c r="OP73" s="250"/>
      <c r="OQ73" s="250"/>
      <c r="OR73" s="250"/>
      <c r="OS73" s="249"/>
      <c r="OT73" s="250"/>
      <c r="OU73" s="250"/>
      <c r="OV73" s="250"/>
      <c r="OW73" s="250"/>
      <c r="OX73" s="250"/>
      <c r="OY73" s="250"/>
      <c r="OZ73" s="250"/>
      <c r="PA73" s="250"/>
      <c r="PB73" s="250"/>
      <c r="PC73" s="250"/>
      <c r="PD73" s="250"/>
      <c r="PE73" s="249"/>
      <c r="PF73" s="250"/>
      <c r="PG73" s="250"/>
      <c r="PH73" s="250"/>
      <c r="PI73" s="250"/>
      <c r="PJ73" s="250"/>
      <c r="PK73" s="250"/>
      <c r="PL73" s="250"/>
      <c r="PM73" s="250"/>
      <c r="PN73" s="250"/>
      <c r="PO73" s="250"/>
      <c r="PP73" s="250"/>
      <c r="PQ73" s="249"/>
      <c r="PR73" s="250"/>
      <c r="PS73" s="250"/>
      <c r="PT73" s="250"/>
      <c r="PU73" s="250"/>
      <c r="PV73" s="250"/>
      <c r="PW73" s="250"/>
      <c r="PX73" s="250"/>
      <c r="PY73" s="250"/>
      <c r="PZ73" s="250"/>
      <c r="QA73" s="250"/>
      <c r="QB73" s="250"/>
      <c r="QC73" s="249"/>
      <c r="QD73" s="250"/>
      <c r="QE73" s="250"/>
      <c r="QF73" s="250"/>
      <c r="QG73" s="250"/>
      <c r="QH73" s="250"/>
      <c r="QI73" s="250"/>
      <c r="QJ73" s="250"/>
      <c r="QK73" s="250"/>
      <c r="QL73" s="250"/>
      <c r="QM73" s="250"/>
      <c r="QN73" s="250"/>
      <c r="QO73" s="249"/>
      <c r="QP73" s="250"/>
      <c r="QQ73" s="250"/>
      <c r="QR73" s="250"/>
      <c r="QS73" s="250"/>
      <c r="QT73" s="250"/>
      <c r="QU73" s="250"/>
      <c r="QV73" s="250"/>
      <c r="QW73" s="250"/>
      <c r="QX73" s="250"/>
      <c r="QY73" s="250"/>
      <c r="QZ73" s="250"/>
      <c r="RA73" s="249"/>
      <c r="RB73" s="250"/>
      <c r="RC73" s="250"/>
      <c r="RD73" s="250"/>
      <c r="RE73" s="250"/>
      <c r="RF73" s="250"/>
      <c r="RG73" s="250"/>
      <c r="RH73" s="250"/>
      <c r="RI73" s="250"/>
      <c r="RJ73" s="250"/>
      <c r="RK73" s="250"/>
      <c r="RL73" s="250"/>
      <c r="RM73" s="249"/>
      <c r="RN73" s="250"/>
      <c r="RO73" s="250"/>
      <c r="RP73" s="250"/>
      <c r="RQ73" s="250"/>
      <c r="RR73" s="250"/>
      <c r="RS73" s="250"/>
      <c r="RT73" s="250"/>
      <c r="RU73" s="250"/>
      <c r="RV73" s="250"/>
      <c r="RW73" s="250"/>
      <c r="RX73" s="250"/>
      <c r="RY73" s="249"/>
      <c r="RZ73" s="250"/>
      <c r="SA73" s="250"/>
      <c r="SB73" s="250"/>
      <c r="SC73" s="250"/>
      <c r="SD73" s="250"/>
      <c r="SE73" s="250"/>
      <c r="SF73" s="250"/>
      <c r="SG73" s="250"/>
      <c r="SH73" s="250"/>
      <c r="SI73" s="250"/>
      <c r="SJ73" s="250"/>
      <c r="SK73" s="249"/>
      <c r="SL73" s="250"/>
      <c r="SM73" s="250"/>
      <c r="SN73" s="250"/>
      <c r="SO73" s="250"/>
      <c r="SP73" s="250"/>
      <c r="SQ73" s="250"/>
      <c r="SR73" s="250"/>
      <c r="SS73" s="250"/>
      <c r="ST73" s="250"/>
      <c r="SU73" s="250"/>
      <c r="SV73" s="250"/>
      <c r="SW73" s="249"/>
      <c r="SX73" s="250"/>
      <c r="SY73" s="250"/>
      <c r="SZ73" s="250"/>
      <c r="TA73" s="250"/>
      <c r="TB73" s="250"/>
      <c r="TC73" s="250"/>
      <c r="TD73" s="250"/>
      <c r="TE73" s="250"/>
      <c r="TF73" s="250"/>
      <c r="TG73" s="250"/>
      <c r="TH73" s="250"/>
      <c r="TI73" s="249"/>
      <c r="TJ73" s="250"/>
      <c r="TK73" s="250"/>
      <c r="TL73" s="250"/>
      <c r="TM73" s="250"/>
      <c r="TN73" s="250"/>
      <c r="TO73" s="250"/>
      <c r="TP73" s="250"/>
      <c r="TQ73" s="250"/>
      <c r="TR73" s="250"/>
      <c r="TS73" s="250"/>
      <c r="TT73" s="250"/>
      <c r="TU73" s="249"/>
      <c r="TV73" s="250"/>
      <c r="TW73" s="250"/>
      <c r="TX73" s="250"/>
      <c r="TY73" s="250"/>
      <c r="TZ73" s="250"/>
      <c r="UA73" s="250"/>
      <c r="UB73" s="250"/>
      <c r="UC73" s="250"/>
      <c r="UD73" s="250"/>
      <c r="UE73" s="250"/>
      <c r="UF73" s="250"/>
      <c r="UG73" s="249"/>
      <c r="UH73" s="250"/>
      <c r="UI73" s="250"/>
      <c r="UJ73" s="250"/>
      <c r="UK73" s="250"/>
      <c r="UL73" s="250"/>
      <c r="UM73" s="250"/>
      <c r="UN73" s="250"/>
      <c r="UO73" s="250"/>
      <c r="UP73" s="250"/>
      <c r="UQ73" s="250"/>
      <c r="UR73" s="250"/>
      <c r="US73" s="249"/>
      <c r="UT73" s="250"/>
      <c r="UU73" s="250"/>
      <c r="UV73" s="250"/>
      <c r="UW73" s="250"/>
      <c r="UX73" s="250"/>
      <c r="UY73" s="250"/>
      <c r="UZ73" s="250"/>
      <c r="VA73" s="250"/>
      <c r="VB73" s="250"/>
      <c r="VC73" s="250"/>
      <c r="VD73" s="250"/>
      <c r="VE73" s="249"/>
      <c r="VF73" s="250"/>
      <c r="VG73" s="250"/>
      <c r="VH73" s="250"/>
      <c r="VI73" s="250"/>
      <c r="VJ73" s="250"/>
      <c r="VK73" s="250"/>
      <c r="VL73" s="250"/>
      <c r="VM73" s="250"/>
      <c r="VN73" s="250"/>
      <c r="VO73" s="250"/>
      <c r="VP73" s="250"/>
      <c r="VQ73" s="249"/>
      <c r="VR73" s="250"/>
      <c r="VS73" s="250"/>
      <c r="VT73" s="250"/>
      <c r="VU73" s="250"/>
      <c r="VV73" s="250"/>
      <c r="VW73" s="250"/>
      <c r="VX73" s="250"/>
      <c r="VY73" s="250"/>
      <c r="VZ73" s="250"/>
      <c r="WA73" s="250"/>
      <c r="WB73" s="250"/>
      <c r="WC73" s="249"/>
      <c r="WD73" s="250"/>
      <c r="WE73" s="250"/>
      <c r="WF73" s="250"/>
      <c r="WG73" s="250"/>
      <c r="WH73" s="250"/>
      <c r="WI73" s="250"/>
      <c r="WJ73" s="250"/>
      <c r="WK73" s="250"/>
      <c r="WL73" s="250"/>
      <c r="WM73" s="250"/>
      <c r="WN73" s="250"/>
      <c r="WO73" s="249"/>
      <c r="WP73" s="250"/>
      <c r="WQ73" s="250"/>
      <c r="WR73" s="250"/>
      <c r="WS73" s="250"/>
      <c r="WT73" s="250"/>
      <c r="WU73" s="250"/>
      <c r="WV73" s="250"/>
      <c r="WW73" s="250"/>
      <c r="WX73" s="250"/>
      <c r="WY73" s="250"/>
      <c r="WZ73" s="250"/>
      <c r="XA73" s="249"/>
      <c r="XB73" s="250"/>
      <c r="XC73" s="250"/>
      <c r="XD73" s="250"/>
      <c r="XE73" s="250"/>
      <c r="XF73" s="250"/>
      <c r="XG73" s="250"/>
      <c r="XH73" s="250"/>
      <c r="XI73" s="250"/>
      <c r="XJ73" s="250"/>
      <c r="XK73" s="250"/>
      <c r="XL73" s="250"/>
      <c r="XM73" s="249"/>
      <c r="XN73" s="250"/>
      <c r="XO73" s="250"/>
      <c r="XP73" s="250"/>
      <c r="XQ73" s="250"/>
      <c r="XR73" s="250"/>
      <c r="XS73" s="250"/>
      <c r="XT73" s="250"/>
      <c r="XU73" s="250"/>
      <c r="XV73" s="250"/>
      <c r="XW73" s="250"/>
      <c r="XX73" s="250"/>
      <c r="XY73" s="249"/>
      <c r="XZ73" s="250"/>
      <c r="YA73" s="250"/>
      <c r="YB73" s="250"/>
      <c r="YC73" s="250"/>
      <c r="YD73" s="250"/>
      <c r="YE73" s="250"/>
      <c r="YF73" s="250"/>
      <c r="YG73" s="250"/>
      <c r="YH73" s="250"/>
      <c r="YI73" s="250"/>
      <c r="YJ73" s="250"/>
      <c r="YK73" s="249"/>
      <c r="YL73" s="250"/>
      <c r="YM73" s="250"/>
      <c r="YN73" s="250"/>
      <c r="YO73" s="250"/>
      <c r="YP73" s="250"/>
      <c r="YQ73" s="250"/>
      <c r="YR73" s="250"/>
      <c r="YS73" s="250"/>
      <c r="YT73" s="250"/>
      <c r="YU73" s="250"/>
      <c r="YV73" s="250"/>
      <c r="YW73" s="249"/>
      <c r="YX73" s="250"/>
      <c r="YY73" s="250"/>
      <c r="YZ73" s="250"/>
      <c r="ZA73" s="250"/>
      <c r="ZB73" s="250"/>
      <c r="ZC73" s="250"/>
      <c r="ZD73" s="250"/>
      <c r="ZE73" s="250"/>
      <c r="ZF73" s="250"/>
      <c r="ZG73" s="250"/>
      <c r="ZH73" s="250"/>
      <c r="ZI73" s="249"/>
      <c r="ZJ73" s="250"/>
      <c r="ZK73" s="250"/>
      <c r="ZL73" s="250"/>
      <c r="ZM73" s="250"/>
      <c r="ZN73" s="250"/>
      <c r="ZO73" s="250"/>
      <c r="ZP73" s="250"/>
      <c r="ZQ73" s="250"/>
      <c r="ZR73" s="250"/>
      <c r="ZS73" s="250"/>
      <c r="ZT73" s="250"/>
      <c r="ZU73" s="249"/>
      <c r="ZV73" s="250"/>
      <c r="ZW73" s="250"/>
      <c r="ZX73" s="250"/>
      <c r="ZY73" s="250"/>
      <c r="ZZ73" s="250"/>
      <c r="AAA73" s="250"/>
      <c r="AAB73" s="250"/>
      <c r="AAC73" s="250"/>
      <c r="AAD73" s="250"/>
      <c r="AAE73" s="250"/>
      <c r="AAF73" s="250"/>
      <c r="AAG73" s="249"/>
      <c r="AAH73" s="250"/>
      <c r="AAI73" s="250"/>
      <c r="AAJ73" s="250"/>
      <c r="AAK73" s="250"/>
      <c r="AAL73" s="250"/>
      <c r="AAM73" s="250"/>
      <c r="AAN73" s="250"/>
      <c r="AAO73" s="250"/>
      <c r="AAP73" s="250"/>
      <c r="AAQ73" s="250"/>
      <c r="AAR73" s="250"/>
      <c r="AAS73" s="249"/>
      <c r="AAT73" s="250"/>
      <c r="AAU73" s="250"/>
      <c r="AAV73" s="250"/>
      <c r="AAW73" s="250"/>
      <c r="AAX73" s="250"/>
      <c r="AAY73" s="250"/>
      <c r="AAZ73" s="250"/>
      <c r="ABA73" s="250"/>
      <c r="ABB73" s="250"/>
      <c r="ABC73" s="250"/>
      <c r="ABD73" s="250"/>
      <c r="ABE73" s="249"/>
      <c r="ABF73" s="250"/>
      <c r="ABG73" s="250"/>
      <c r="ABH73" s="250"/>
      <c r="ABI73" s="250"/>
      <c r="ABJ73" s="250"/>
      <c r="ABK73" s="250"/>
      <c r="ABL73" s="250"/>
      <c r="ABM73" s="250"/>
      <c r="ABN73" s="250"/>
      <c r="ABO73" s="250"/>
      <c r="ABP73" s="250"/>
      <c r="ABQ73" s="249"/>
      <c r="ABR73" s="250"/>
      <c r="ABS73" s="250"/>
      <c r="ABT73" s="250"/>
      <c r="ABU73" s="250"/>
      <c r="ABV73" s="250"/>
      <c r="ABW73" s="250"/>
      <c r="ABX73" s="250"/>
      <c r="ABY73" s="250"/>
      <c r="ABZ73" s="250"/>
      <c r="ACA73" s="250"/>
      <c r="ACB73" s="250"/>
      <c r="ACC73" s="249"/>
      <c r="ACD73" s="250"/>
      <c r="ACE73" s="250"/>
      <c r="ACF73" s="250"/>
      <c r="ACG73" s="250"/>
      <c r="ACH73" s="250"/>
      <c r="ACI73" s="250"/>
      <c r="ACJ73" s="250"/>
      <c r="ACK73" s="250"/>
      <c r="ACL73" s="250"/>
      <c r="ACM73" s="250"/>
      <c r="ACN73" s="250"/>
      <c r="ACO73" s="249"/>
      <c r="ACP73" s="250"/>
      <c r="ACQ73" s="250"/>
      <c r="ACR73" s="250"/>
      <c r="ACS73" s="250"/>
      <c r="ACT73" s="250"/>
      <c r="ACU73" s="250"/>
      <c r="ACV73" s="250"/>
      <c r="ACW73" s="250"/>
      <c r="ACX73" s="250"/>
      <c r="ACY73" s="250"/>
      <c r="ACZ73" s="250"/>
      <c r="ADA73" s="249"/>
      <c r="ADB73" s="250"/>
      <c r="ADC73" s="250"/>
      <c r="ADD73" s="250"/>
      <c r="ADE73" s="250"/>
      <c r="ADF73" s="250"/>
      <c r="ADG73" s="250"/>
      <c r="ADH73" s="250"/>
      <c r="ADI73" s="250"/>
      <c r="ADJ73" s="250"/>
      <c r="ADK73" s="250"/>
      <c r="ADL73" s="250"/>
      <c r="ADM73" s="249"/>
      <c r="ADN73" s="250"/>
      <c r="ADO73" s="250"/>
      <c r="ADP73" s="250"/>
      <c r="ADQ73" s="250"/>
      <c r="ADR73" s="250"/>
      <c r="ADS73" s="250"/>
      <c r="ADT73" s="250"/>
      <c r="ADU73" s="250"/>
      <c r="ADV73" s="250"/>
      <c r="ADW73" s="250"/>
      <c r="ADX73" s="250"/>
      <c r="ADY73" s="249"/>
      <c r="ADZ73" s="250"/>
      <c r="AEA73" s="250"/>
      <c r="AEB73" s="250"/>
      <c r="AEC73" s="250"/>
      <c r="AED73" s="250"/>
      <c r="AEE73" s="250"/>
      <c r="AEF73" s="250"/>
      <c r="AEG73" s="250"/>
      <c r="AEH73" s="250"/>
      <c r="AEI73" s="250"/>
      <c r="AEJ73" s="250"/>
      <c r="AEK73" s="249"/>
      <c r="AEL73" s="250"/>
      <c r="AEM73" s="250"/>
      <c r="AEN73" s="250"/>
      <c r="AEO73" s="250"/>
      <c r="AEP73" s="250"/>
      <c r="AEQ73" s="250"/>
      <c r="AER73" s="250"/>
      <c r="AES73" s="250"/>
      <c r="AET73" s="250"/>
      <c r="AEU73" s="250"/>
      <c r="AEV73" s="250"/>
      <c r="AEW73" s="249"/>
      <c r="AEX73" s="250"/>
      <c r="AEY73" s="250"/>
      <c r="AEZ73" s="250"/>
      <c r="AFA73" s="250"/>
      <c r="AFB73" s="250"/>
      <c r="AFC73" s="250"/>
      <c r="AFD73" s="250"/>
      <c r="AFE73" s="250"/>
      <c r="AFF73" s="250"/>
      <c r="AFG73" s="250"/>
      <c r="AFH73" s="250"/>
      <c r="AFI73" s="249"/>
      <c r="AFJ73" s="250"/>
      <c r="AFK73" s="250"/>
      <c r="AFL73" s="250"/>
      <c r="AFM73" s="250"/>
      <c r="AFN73" s="250"/>
      <c r="AFO73" s="250"/>
      <c r="AFP73" s="250"/>
      <c r="AFQ73" s="250"/>
      <c r="AFR73" s="250"/>
      <c r="AFS73" s="250"/>
      <c r="AFT73" s="250"/>
      <c r="AFU73" s="249"/>
      <c r="AFV73" s="250"/>
      <c r="AFW73" s="250"/>
      <c r="AFX73" s="250"/>
      <c r="AFY73" s="250"/>
      <c r="AFZ73" s="250"/>
      <c r="AGA73" s="250"/>
      <c r="AGB73" s="250"/>
      <c r="AGC73" s="250"/>
      <c r="AGD73" s="250"/>
      <c r="AGE73" s="250"/>
      <c r="AGF73" s="250"/>
      <c r="AGG73" s="249"/>
      <c r="AGH73" s="250"/>
      <c r="AGI73" s="250"/>
      <c r="AGJ73" s="250"/>
      <c r="AGK73" s="250"/>
      <c r="AGL73" s="250"/>
      <c r="AGM73" s="250"/>
      <c r="AGN73" s="250"/>
      <c r="AGO73" s="250"/>
      <c r="AGP73" s="250"/>
      <c r="AGQ73" s="250"/>
      <c r="AGR73" s="250"/>
      <c r="AGS73" s="249"/>
      <c r="AGT73" s="250"/>
      <c r="AGU73" s="250"/>
      <c r="AGV73" s="250"/>
      <c r="AGW73" s="250"/>
      <c r="AGX73" s="250"/>
      <c r="AGY73" s="250"/>
      <c r="AGZ73" s="250"/>
      <c r="AHA73" s="250"/>
      <c r="AHB73" s="250"/>
      <c r="AHC73" s="250"/>
      <c r="AHD73" s="250"/>
      <c r="AHE73" s="249"/>
      <c r="AHF73" s="250"/>
      <c r="AHG73" s="250"/>
      <c r="AHH73" s="250"/>
      <c r="AHI73" s="250"/>
      <c r="AHJ73" s="250"/>
      <c r="AHK73" s="250"/>
      <c r="AHL73" s="250"/>
      <c r="AHM73" s="250"/>
      <c r="AHN73" s="250"/>
      <c r="AHO73" s="250"/>
      <c r="AHP73" s="250"/>
      <c r="AHQ73" s="249"/>
      <c r="AHR73" s="250"/>
      <c r="AHS73" s="250"/>
      <c r="AHT73" s="250"/>
      <c r="AHU73" s="250"/>
      <c r="AHV73" s="250"/>
      <c r="AHW73" s="250"/>
      <c r="AHX73" s="250"/>
      <c r="AHY73" s="250"/>
      <c r="AHZ73" s="250"/>
      <c r="AIA73" s="250"/>
      <c r="AIB73" s="250"/>
      <c r="AIC73" s="249"/>
      <c r="AID73" s="250"/>
      <c r="AIE73" s="250"/>
      <c r="AIF73" s="250"/>
      <c r="AIG73" s="250"/>
      <c r="AIH73" s="250"/>
      <c r="AII73" s="250"/>
      <c r="AIJ73" s="250"/>
      <c r="AIK73" s="250"/>
      <c r="AIL73" s="250"/>
      <c r="AIM73" s="250"/>
      <c r="AIN73" s="250"/>
      <c r="AIO73" s="249"/>
      <c r="AIP73" s="250"/>
      <c r="AIQ73" s="250"/>
      <c r="AIR73" s="250"/>
      <c r="AIS73" s="250"/>
      <c r="AIT73" s="250"/>
      <c r="AIU73" s="250"/>
      <c r="AIV73" s="250"/>
      <c r="AIW73" s="250"/>
      <c r="AIX73" s="250"/>
      <c r="AIY73" s="250"/>
      <c r="AIZ73" s="250"/>
      <c r="AJA73" s="249"/>
      <c r="AJB73" s="250"/>
      <c r="AJC73" s="250"/>
      <c r="AJD73" s="250"/>
      <c r="AJE73" s="250"/>
      <c r="AJF73" s="250"/>
      <c r="AJG73" s="250"/>
      <c r="AJH73" s="250"/>
      <c r="AJI73" s="250"/>
      <c r="AJJ73" s="250"/>
      <c r="AJK73" s="250"/>
      <c r="AJL73" s="250"/>
      <c r="AJM73" s="249"/>
      <c r="AJN73" s="250"/>
      <c r="AJO73" s="250"/>
      <c r="AJP73" s="250"/>
      <c r="AJQ73" s="250"/>
      <c r="AJR73" s="250"/>
      <c r="AJS73" s="250"/>
      <c r="AJT73" s="250"/>
      <c r="AJU73" s="250"/>
      <c r="AJV73" s="250"/>
      <c r="AJW73" s="250"/>
      <c r="AJX73" s="250"/>
      <c r="AJY73" s="249"/>
      <c r="AJZ73" s="250"/>
      <c r="AKA73" s="250"/>
      <c r="AKB73" s="250"/>
      <c r="AKC73" s="250"/>
      <c r="AKD73" s="250"/>
      <c r="AKE73" s="250"/>
      <c r="AKF73" s="250"/>
      <c r="AKG73" s="250"/>
      <c r="AKH73" s="250"/>
      <c r="AKI73" s="250"/>
      <c r="AKJ73" s="250"/>
      <c r="AKK73" s="249"/>
      <c r="AKL73" s="250"/>
      <c r="AKM73" s="250"/>
      <c r="AKN73" s="250"/>
      <c r="AKO73" s="250"/>
      <c r="AKP73" s="250"/>
      <c r="AKQ73" s="250"/>
      <c r="AKR73" s="250"/>
      <c r="AKS73" s="250"/>
      <c r="AKT73" s="250"/>
      <c r="AKU73" s="250"/>
      <c r="AKV73" s="250"/>
      <c r="AKW73" s="249"/>
      <c r="AKX73" s="250"/>
      <c r="AKY73" s="250"/>
      <c r="AKZ73" s="250"/>
      <c r="ALA73" s="250"/>
      <c r="ALB73" s="250"/>
      <c r="ALC73" s="250"/>
      <c r="ALD73" s="250"/>
      <c r="ALE73" s="250"/>
      <c r="ALF73" s="250"/>
      <c r="ALG73" s="250"/>
      <c r="ALH73" s="250"/>
      <c r="ALI73" s="249"/>
      <c r="ALJ73" s="250"/>
      <c r="ALK73" s="250"/>
      <c r="ALL73" s="250"/>
      <c r="ALM73" s="250"/>
      <c r="ALN73" s="250"/>
      <c r="ALO73" s="250"/>
      <c r="ALP73" s="250"/>
      <c r="ALQ73" s="250"/>
      <c r="ALR73" s="250"/>
      <c r="ALS73" s="250"/>
      <c r="ALT73" s="250"/>
      <c r="ALU73" s="249"/>
      <c r="ALV73" s="250"/>
      <c r="ALW73" s="250"/>
      <c r="ALX73" s="250"/>
      <c r="ALY73" s="250"/>
      <c r="ALZ73" s="250"/>
      <c r="AMA73" s="250"/>
      <c r="AMB73" s="250"/>
      <c r="AMC73" s="250"/>
      <c r="AMD73" s="250"/>
      <c r="AME73" s="250"/>
      <c r="AMF73" s="250"/>
      <c r="AMG73" s="249"/>
      <c r="AMH73" s="250"/>
      <c r="AMI73" s="250"/>
      <c r="AMJ73" s="250"/>
      <c r="AMK73" s="250"/>
      <c r="AML73" s="250"/>
      <c r="AMM73" s="250"/>
      <c r="AMN73" s="250"/>
      <c r="AMO73" s="250"/>
      <c r="AMP73" s="250"/>
      <c r="AMQ73" s="250"/>
      <c r="AMR73" s="250"/>
      <c r="AMS73" s="249"/>
      <c r="AMT73" s="250"/>
      <c r="AMU73" s="250"/>
      <c r="AMV73" s="250"/>
      <c r="AMW73" s="250"/>
      <c r="AMX73" s="250"/>
      <c r="AMY73" s="250"/>
      <c r="AMZ73" s="250"/>
      <c r="ANA73" s="250"/>
      <c r="ANB73" s="250"/>
      <c r="ANC73" s="250"/>
      <c r="AND73" s="250"/>
      <c r="ANE73" s="249"/>
      <c r="ANF73" s="250"/>
      <c r="ANG73" s="250"/>
      <c r="ANH73" s="250"/>
      <c r="ANI73" s="250"/>
      <c r="ANJ73" s="250"/>
      <c r="ANK73" s="250"/>
      <c r="ANL73" s="250"/>
      <c r="ANM73" s="250"/>
      <c r="ANN73" s="250"/>
      <c r="ANO73" s="250"/>
      <c r="ANP73" s="250"/>
      <c r="ANQ73" s="249"/>
      <c r="ANR73" s="250"/>
      <c r="ANS73" s="250"/>
      <c r="ANT73" s="250"/>
      <c r="ANU73" s="250"/>
      <c r="ANV73" s="250"/>
      <c r="ANW73" s="250"/>
      <c r="ANX73" s="250"/>
      <c r="ANY73" s="250"/>
      <c r="ANZ73" s="250"/>
      <c r="AOA73" s="250"/>
      <c r="AOB73" s="250"/>
      <c r="AOC73" s="249"/>
      <c r="AOD73" s="250"/>
      <c r="AOE73" s="250"/>
      <c r="AOF73" s="250"/>
      <c r="AOG73" s="250"/>
      <c r="AOH73" s="250"/>
      <c r="AOI73" s="250"/>
      <c r="AOJ73" s="250"/>
      <c r="AOK73" s="250"/>
      <c r="AOL73" s="250"/>
      <c r="AOM73" s="250"/>
      <c r="AON73" s="250"/>
      <c r="AOO73" s="249"/>
      <c r="AOP73" s="250"/>
      <c r="AOQ73" s="250"/>
      <c r="AOR73" s="250"/>
      <c r="AOS73" s="250"/>
      <c r="AOT73" s="250"/>
      <c r="AOU73" s="250"/>
      <c r="AOV73" s="250"/>
      <c r="AOW73" s="250"/>
      <c r="AOX73" s="250"/>
      <c r="AOY73" s="250"/>
      <c r="AOZ73" s="250"/>
      <c r="APA73" s="249"/>
      <c r="APB73" s="250"/>
      <c r="APC73" s="250"/>
      <c r="APD73" s="250"/>
      <c r="APE73" s="250"/>
      <c r="APF73" s="250"/>
      <c r="APG73" s="250"/>
      <c r="APH73" s="250"/>
      <c r="API73" s="250"/>
      <c r="APJ73" s="250"/>
      <c r="APK73" s="250"/>
      <c r="APL73" s="250"/>
      <c r="APM73" s="249"/>
      <c r="APN73" s="250"/>
      <c r="APO73" s="250"/>
      <c r="APP73" s="250"/>
      <c r="APQ73" s="250"/>
      <c r="APR73" s="250"/>
      <c r="APS73" s="250"/>
      <c r="APT73" s="250"/>
      <c r="APU73" s="250"/>
      <c r="APV73" s="250"/>
      <c r="APW73" s="250"/>
      <c r="APX73" s="250"/>
      <c r="APY73" s="249"/>
      <c r="APZ73" s="250"/>
      <c r="AQA73" s="250"/>
      <c r="AQB73" s="250"/>
      <c r="AQC73" s="250"/>
      <c r="AQD73" s="250"/>
      <c r="AQE73" s="250"/>
      <c r="AQF73" s="250"/>
      <c r="AQG73" s="250"/>
      <c r="AQH73" s="250"/>
      <c r="AQI73" s="250"/>
      <c r="AQJ73" s="250"/>
      <c r="AQK73" s="249"/>
      <c r="AQL73" s="250"/>
      <c r="AQM73" s="250"/>
      <c r="AQN73" s="250"/>
      <c r="AQO73" s="250"/>
      <c r="AQP73" s="250"/>
      <c r="AQQ73" s="250"/>
      <c r="AQR73" s="250"/>
      <c r="AQS73" s="250"/>
      <c r="AQT73" s="250"/>
      <c r="AQU73" s="250"/>
      <c r="AQV73" s="250"/>
      <c r="AQW73" s="249"/>
      <c r="AQX73" s="250"/>
      <c r="AQY73" s="250"/>
      <c r="AQZ73" s="250"/>
      <c r="ARA73" s="250"/>
      <c r="ARB73" s="250"/>
      <c r="ARC73" s="250"/>
      <c r="ARD73" s="250"/>
      <c r="ARE73" s="250"/>
      <c r="ARF73" s="250"/>
      <c r="ARG73" s="250"/>
      <c r="ARH73" s="250"/>
      <c r="ARI73" s="249"/>
      <c r="ARJ73" s="250"/>
      <c r="ARK73" s="250"/>
      <c r="ARL73" s="250"/>
      <c r="ARM73" s="250"/>
      <c r="ARN73" s="250"/>
      <c r="ARO73" s="250"/>
      <c r="ARP73" s="250"/>
      <c r="ARQ73" s="250"/>
      <c r="ARR73" s="250"/>
      <c r="ARS73" s="250"/>
      <c r="ART73" s="250"/>
      <c r="ARU73" s="249"/>
      <c r="ARV73" s="250"/>
      <c r="ARW73" s="250"/>
      <c r="ARX73" s="250"/>
      <c r="ARY73" s="250"/>
      <c r="ARZ73" s="250"/>
      <c r="ASA73" s="250"/>
      <c r="ASB73" s="250"/>
      <c r="ASC73" s="250"/>
      <c r="ASD73" s="250"/>
      <c r="ASE73" s="250"/>
      <c r="ASF73" s="250"/>
      <c r="ASG73" s="249"/>
      <c r="ASH73" s="250"/>
      <c r="ASI73" s="250"/>
      <c r="ASJ73" s="250"/>
      <c r="ASK73" s="250"/>
      <c r="ASL73" s="250"/>
      <c r="ASM73" s="250"/>
      <c r="ASN73" s="250"/>
      <c r="ASO73" s="250"/>
      <c r="ASP73" s="250"/>
      <c r="ASQ73" s="250"/>
      <c r="ASR73" s="250"/>
      <c r="ASS73" s="249"/>
      <c r="AST73" s="250"/>
      <c r="ASU73" s="250"/>
      <c r="ASV73" s="250"/>
      <c r="ASW73" s="250"/>
      <c r="ASX73" s="250"/>
      <c r="ASY73" s="250"/>
      <c r="ASZ73" s="250"/>
      <c r="ATA73" s="250"/>
      <c r="ATB73" s="250"/>
      <c r="ATC73" s="250"/>
      <c r="ATD73" s="250"/>
      <c r="ATE73" s="249"/>
      <c r="ATF73" s="250"/>
      <c r="ATG73" s="250"/>
      <c r="ATH73" s="250"/>
      <c r="ATI73" s="250"/>
      <c r="ATJ73" s="250"/>
      <c r="ATK73" s="250"/>
      <c r="ATL73" s="250"/>
      <c r="ATM73" s="250"/>
      <c r="ATN73" s="250"/>
      <c r="ATO73" s="250"/>
      <c r="ATP73" s="250"/>
      <c r="ATQ73" s="249"/>
      <c r="ATR73" s="250"/>
      <c r="ATS73" s="250"/>
      <c r="ATT73" s="250"/>
      <c r="ATU73" s="250"/>
      <c r="ATV73" s="250"/>
      <c r="ATW73" s="250"/>
      <c r="ATX73" s="250"/>
      <c r="ATY73" s="250"/>
      <c r="ATZ73" s="250"/>
      <c r="AUA73" s="250"/>
      <c r="AUB73" s="250"/>
      <c r="AUC73" s="249"/>
      <c r="AUD73" s="250"/>
      <c r="AUE73" s="250"/>
      <c r="AUF73" s="250"/>
      <c r="AUG73" s="250"/>
      <c r="AUH73" s="250"/>
      <c r="AUI73" s="250"/>
      <c r="AUJ73" s="250"/>
      <c r="AUK73" s="250"/>
      <c r="AUL73" s="250"/>
      <c r="AUM73" s="250"/>
      <c r="AUN73" s="250"/>
      <c r="AUO73" s="249"/>
      <c r="AUP73" s="250"/>
      <c r="AUQ73" s="250"/>
      <c r="AUR73" s="250"/>
      <c r="AUS73" s="250"/>
      <c r="AUT73" s="250"/>
      <c r="AUU73" s="250"/>
      <c r="AUV73" s="250"/>
      <c r="AUW73" s="250"/>
      <c r="AUX73" s="250"/>
      <c r="AUY73" s="250"/>
      <c r="AUZ73" s="250"/>
      <c r="AVA73" s="249"/>
      <c r="AVB73" s="250"/>
      <c r="AVC73" s="250"/>
      <c r="AVD73" s="250"/>
      <c r="AVE73" s="250"/>
      <c r="AVF73" s="250"/>
      <c r="AVG73" s="250"/>
      <c r="AVH73" s="250"/>
      <c r="AVI73" s="250"/>
      <c r="AVJ73" s="250"/>
      <c r="AVK73" s="250"/>
      <c r="AVL73" s="250"/>
      <c r="AVM73" s="249"/>
      <c r="AVN73" s="250"/>
      <c r="AVO73" s="250"/>
      <c r="AVP73" s="250"/>
      <c r="AVQ73" s="250"/>
      <c r="AVR73" s="250"/>
      <c r="AVS73" s="250"/>
      <c r="AVT73" s="250"/>
      <c r="AVU73" s="250"/>
      <c r="AVV73" s="250"/>
      <c r="AVW73" s="250"/>
      <c r="AVX73" s="250"/>
      <c r="AVY73" s="249"/>
      <c r="AVZ73" s="250"/>
      <c r="AWA73" s="250"/>
      <c r="AWB73" s="250"/>
      <c r="AWC73" s="250"/>
      <c r="AWD73" s="250"/>
      <c r="AWE73" s="250"/>
      <c r="AWF73" s="250"/>
      <c r="AWG73" s="250"/>
      <c r="AWH73" s="250"/>
      <c r="AWI73" s="250"/>
      <c r="AWJ73" s="250"/>
      <c r="AWK73" s="249"/>
      <c r="AWL73" s="250"/>
      <c r="AWM73" s="250"/>
      <c r="AWN73" s="250"/>
      <c r="AWO73" s="250"/>
      <c r="AWP73" s="250"/>
      <c r="AWQ73" s="250"/>
      <c r="AWR73" s="250"/>
      <c r="AWS73" s="250"/>
      <c r="AWT73" s="250"/>
      <c r="AWU73" s="250"/>
      <c r="AWV73" s="250"/>
      <c r="AWW73" s="249"/>
      <c r="AWX73" s="250"/>
      <c r="AWY73" s="250"/>
      <c r="AWZ73" s="250"/>
      <c r="AXA73" s="250"/>
      <c r="AXB73" s="250"/>
      <c r="AXC73" s="250"/>
      <c r="AXD73" s="250"/>
      <c r="AXE73" s="250"/>
      <c r="AXF73" s="250"/>
      <c r="AXG73" s="250"/>
      <c r="AXH73" s="250"/>
      <c r="AXI73" s="249"/>
      <c r="AXJ73" s="250"/>
      <c r="AXK73" s="250"/>
      <c r="AXL73" s="250"/>
      <c r="AXM73" s="250"/>
      <c r="AXN73" s="250"/>
      <c r="AXO73" s="250"/>
      <c r="AXP73" s="250"/>
      <c r="AXQ73" s="250"/>
      <c r="AXR73" s="250"/>
      <c r="AXS73" s="250"/>
      <c r="AXT73" s="250"/>
      <c r="AXU73" s="249"/>
      <c r="AXV73" s="250"/>
      <c r="AXW73" s="250"/>
      <c r="AXX73" s="250"/>
      <c r="AXY73" s="250"/>
      <c r="AXZ73" s="250"/>
      <c r="AYA73" s="250"/>
      <c r="AYB73" s="250"/>
      <c r="AYC73" s="250"/>
      <c r="AYD73" s="250"/>
      <c r="AYE73" s="250"/>
      <c r="AYF73" s="250"/>
      <c r="AYG73" s="249"/>
      <c r="AYH73" s="250"/>
      <c r="AYI73" s="250"/>
      <c r="AYJ73" s="250"/>
      <c r="AYK73" s="250"/>
      <c r="AYL73" s="250"/>
      <c r="AYM73" s="250"/>
      <c r="AYN73" s="250"/>
      <c r="AYO73" s="250"/>
      <c r="AYP73" s="250"/>
      <c r="AYQ73" s="250"/>
      <c r="AYR73" s="250"/>
      <c r="AYS73" s="249"/>
      <c r="AYT73" s="250"/>
      <c r="AYU73" s="250"/>
      <c r="AYV73" s="250"/>
      <c r="AYW73" s="250"/>
      <c r="AYX73" s="250"/>
      <c r="AYY73" s="250"/>
      <c r="AYZ73" s="250"/>
      <c r="AZA73" s="250"/>
      <c r="AZB73" s="250"/>
      <c r="AZC73" s="250"/>
      <c r="AZD73" s="250"/>
      <c r="AZE73" s="249"/>
      <c r="AZF73" s="250"/>
      <c r="AZG73" s="250"/>
      <c r="AZH73" s="250"/>
      <c r="AZI73" s="250"/>
      <c r="AZJ73" s="250"/>
      <c r="AZK73" s="250"/>
      <c r="AZL73" s="250"/>
      <c r="AZM73" s="250"/>
      <c r="AZN73" s="250"/>
      <c r="AZO73" s="250"/>
      <c r="AZP73" s="250"/>
      <c r="AZQ73" s="249"/>
      <c r="AZR73" s="250"/>
      <c r="AZS73" s="250"/>
      <c r="AZT73" s="250"/>
      <c r="AZU73" s="250"/>
      <c r="AZV73" s="250"/>
      <c r="AZW73" s="250"/>
      <c r="AZX73" s="250"/>
      <c r="AZY73" s="250"/>
      <c r="AZZ73" s="250"/>
      <c r="BAA73" s="250"/>
      <c r="BAB73" s="250"/>
      <c r="BAC73" s="249"/>
      <c r="BAD73" s="250"/>
      <c r="BAE73" s="250"/>
      <c r="BAF73" s="250"/>
      <c r="BAG73" s="250"/>
      <c r="BAH73" s="250"/>
      <c r="BAI73" s="250"/>
      <c r="BAJ73" s="250"/>
      <c r="BAK73" s="250"/>
      <c r="BAL73" s="250"/>
      <c r="BAM73" s="250"/>
      <c r="BAN73" s="250"/>
      <c r="BAO73" s="249"/>
      <c r="BAP73" s="250"/>
      <c r="BAQ73" s="250"/>
      <c r="BAR73" s="250"/>
      <c r="BAS73" s="250"/>
      <c r="BAT73" s="250"/>
      <c r="BAU73" s="250"/>
      <c r="BAV73" s="250"/>
      <c r="BAW73" s="250"/>
      <c r="BAX73" s="250"/>
      <c r="BAY73" s="250"/>
      <c r="BAZ73" s="250"/>
      <c r="BBA73" s="249"/>
      <c r="BBB73" s="250"/>
      <c r="BBC73" s="250"/>
      <c r="BBD73" s="250"/>
      <c r="BBE73" s="250"/>
      <c r="BBF73" s="250"/>
      <c r="BBG73" s="250"/>
      <c r="BBH73" s="250"/>
      <c r="BBI73" s="250"/>
      <c r="BBJ73" s="250"/>
      <c r="BBK73" s="250"/>
      <c r="BBL73" s="250"/>
      <c r="BBM73" s="249"/>
      <c r="BBN73" s="250"/>
      <c r="BBO73" s="250"/>
      <c r="BBP73" s="250"/>
      <c r="BBQ73" s="250"/>
      <c r="BBR73" s="250"/>
      <c r="BBS73" s="250"/>
      <c r="BBT73" s="250"/>
      <c r="BBU73" s="250"/>
      <c r="BBV73" s="250"/>
      <c r="BBW73" s="250"/>
      <c r="BBX73" s="250"/>
      <c r="BBY73" s="249"/>
      <c r="BBZ73" s="250"/>
      <c r="BCA73" s="250"/>
      <c r="BCB73" s="250"/>
      <c r="BCC73" s="250"/>
      <c r="BCD73" s="250"/>
      <c r="BCE73" s="250"/>
      <c r="BCF73" s="250"/>
      <c r="BCG73" s="250"/>
      <c r="BCH73" s="250"/>
      <c r="BCI73" s="250"/>
      <c r="BCJ73" s="250"/>
      <c r="BCK73" s="249"/>
      <c r="BCL73" s="250"/>
      <c r="BCM73" s="250"/>
      <c r="BCN73" s="250"/>
      <c r="BCO73" s="250"/>
      <c r="BCP73" s="250"/>
      <c r="BCQ73" s="250"/>
      <c r="BCR73" s="250"/>
      <c r="BCS73" s="250"/>
      <c r="BCT73" s="250"/>
      <c r="BCU73" s="250"/>
      <c r="BCV73" s="250"/>
      <c r="BCW73" s="249"/>
      <c r="BCX73" s="250"/>
      <c r="BCY73" s="250"/>
      <c r="BCZ73" s="250"/>
      <c r="BDA73" s="250"/>
      <c r="BDB73" s="250"/>
      <c r="BDC73" s="250"/>
      <c r="BDD73" s="250"/>
      <c r="BDE73" s="250"/>
      <c r="BDF73" s="250"/>
      <c r="BDG73" s="250"/>
      <c r="BDH73" s="250"/>
      <c r="BDI73" s="249"/>
      <c r="BDJ73" s="250"/>
      <c r="BDK73" s="250"/>
      <c r="BDL73" s="250"/>
      <c r="BDM73" s="250"/>
      <c r="BDN73" s="250"/>
      <c r="BDO73" s="250"/>
      <c r="BDP73" s="250"/>
      <c r="BDQ73" s="250"/>
      <c r="BDR73" s="250"/>
      <c r="BDS73" s="250"/>
      <c r="BDT73" s="250"/>
      <c r="BDU73" s="249"/>
      <c r="BDV73" s="250"/>
      <c r="BDW73" s="250"/>
      <c r="BDX73" s="250"/>
      <c r="BDY73" s="250"/>
      <c r="BDZ73" s="250"/>
      <c r="BEA73" s="250"/>
      <c r="BEB73" s="250"/>
      <c r="BEC73" s="250"/>
      <c r="BED73" s="250"/>
      <c r="BEE73" s="250"/>
      <c r="BEF73" s="250"/>
      <c r="BEG73" s="249"/>
      <c r="BEH73" s="250"/>
      <c r="BEI73" s="250"/>
      <c r="BEJ73" s="250"/>
      <c r="BEK73" s="250"/>
      <c r="BEL73" s="250"/>
      <c r="BEM73" s="250"/>
      <c r="BEN73" s="250"/>
      <c r="BEO73" s="250"/>
      <c r="BEP73" s="250"/>
      <c r="BEQ73" s="250"/>
      <c r="BER73" s="250"/>
      <c r="BES73" s="249"/>
      <c r="BET73" s="250"/>
      <c r="BEU73" s="250"/>
      <c r="BEV73" s="250"/>
      <c r="BEW73" s="250"/>
      <c r="BEX73" s="250"/>
      <c r="BEY73" s="250"/>
      <c r="BEZ73" s="250"/>
      <c r="BFA73" s="250"/>
      <c r="BFB73" s="250"/>
      <c r="BFC73" s="250"/>
      <c r="BFD73" s="250"/>
      <c r="BFE73" s="249"/>
      <c r="BFF73" s="250"/>
      <c r="BFG73" s="250"/>
      <c r="BFH73" s="250"/>
      <c r="BFI73" s="250"/>
      <c r="BFJ73" s="250"/>
      <c r="BFK73" s="250"/>
      <c r="BFL73" s="250"/>
      <c r="BFM73" s="250"/>
      <c r="BFN73" s="250"/>
      <c r="BFO73" s="250"/>
      <c r="BFP73" s="250"/>
      <c r="BFQ73" s="249"/>
      <c r="BFR73" s="250"/>
      <c r="BFS73" s="250"/>
      <c r="BFT73" s="250"/>
      <c r="BFU73" s="250"/>
      <c r="BFV73" s="250"/>
      <c r="BFW73" s="250"/>
      <c r="BFX73" s="250"/>
      <c r="BFY73" s="250"/>
      <c r="BFZ73" s="250"/>
      <c r="BGA73" s="250"/>
      <c r="BGB73" s="250"/>
      <c r="BGC73" s="249"/>
      <c r="BGD73" s="250"/>
      <c r="BGE73" s="250"/>
      <c r="BGF73" s="250"/>
      <c r="BGG73" s="250"/>
      <c r="BGH73" s="250"/>
      <c r="BGI73" s="250"/>
      <c r="BGJ73" s="250"/>
      <c r="BGK73" s="250"/>
      <c r="BGL73" s="250"/>
      <c r="BGM73" s="250"/>
      <c r="BGN73" s="250"/>
      <c r="BGO73" s="249"/>
      <c r="BGP73" s="250"/>
      <c r="BGQ73" s="250"/>
      <c r="BGR73" s="250"/>
      <c r="BGS73" s="250"/>
      <c r="BGT73" s="250"/>
      <c r="BGU73" s="250"/>
      <c r="BGV73" s="250"/>
      <c r="BGW73" s="250"/>
      <c r="BGX73" s="250"/>
      <c r="BGY73" s="250"/>
      <c r="BGZ73" s="250"/>
      <c r="BHA73" s="249"/>
      <c r="BHB73" s="250"/>
      <c r="BHC73" s="250"/>
      <c r="BHD73" s="250"/>
      <c r="BHE73" s="250"/>
      <c r="BHF73" s="250"/>
      <c r="BHG73" s="250"/>
      <c r="BHH73" s="250"/>
      <c r="BHI73" s="250"/>
      <c r="BHJ73" s="250"/>
      <c r="BHK73" s="250"/>
      <c r="BHL73" s="250"/>
      <c r="BHM73" s="249"/>
      <c r="BHN73" s="250"/>
      <c r="BHO73" s="250"/>
      <c r="BHP73" s="250"/>
      <c r="BHQ73" s="250"/>
      <c r="BHR73" s="250"/>
      <c r="BHS73" s="250"/>
      <c r="BHT73" s="250"/>
      <c r="BHU73" s="250"/>
      <c r="BHV73" s="250"/>
      <c r="BHW73" s="250"/>
      <c r="BHX73" s="250"/>
      <c r="BHY73" s="249"/>
      <c r="BHZ73" s="250"/>
      <c r="BIA73" s="250"/>
      <c r="BIB73" s="250"/>
      <c r="BIC73" s="250"/>
      <c r="BID73" s="250"/>
      <c r="BIE73" s="250"/>
      <c r="BIF73" s="250"/>
      <c r="BIG73" s="250"/>
      <c r="BIH73" s="250"/>
      <c r="BII73" s="250"/>
      <c r="BIJ73" s="250"/>
      <c r="BIK73" s="249"/>
      <c r="BIL73" s="250"/>
      <c r="BIM73" s="250"/>
      <c r="BIN73" s="250"/>
      <c r="BIO73" s="250"/>
      <c r="BIP73" s="250"/>
      <c r="BIQ73" s="250"/>
      <c r="BIR73" s="250"/>
      <c r="BIS73" s="250"/>
      <c r="BIT73" s="250"/>
      <c r="BIU73" s="250"/>
      <c r="BIV73" s="250"/>
      <c r="BIW73" s="249"/>
      <c r="BIX73" s="250"/>
      <c r="BIY73" s="250"/>
      <c r="BIZ73" s="250"/>
      <c r="BJA73" s="250"/>
      <c r="BJB73" s="250"/>
      <c r="BJC73" s="250"/>
      <c r="BJD73" s="250"/>
      <c r="BJE73" s="250"/>
      <c r="BJF73" s="250"/>
      <c r="BJG73" s="250"/>
      <c r="BJH73" s="250"/>
      <c r="BJI73" s="249"/>
      <c r="BJJ73" s="250"/>
      <c r="BJK73" s="250"/>
      <c r="BJL73" s="250"/>
      <c r="BJM73" s="250"/>
      <c r="BJN73" s="250"/>
      <c r="BJO73" s="250"/>
      <c r="BJP73" s="250"/>
      <c r="BJQ73" s="250"/>
      <c r="BJR73" s="250"/>
      <c r="BJS73" s="250"/>
      <c r="BJT73" s="250"/>
      <c r="BJU73" s="249"/>
      <c r="BJV73" s="250"/>
      <c r="BJW73" s="250"/>
      <c r="BJX73" s="250"/>
      <c r="BJY73" s="250"/>
      <c r="BJZ73" s="250"/>
      <c r="BKA73" s="250"/>
      <c r="BKB73" s="250"/>
      <c r="BKC73" s="250"/>
      <c r="BKD73" s="250"/>
      <c r="BKE73" s="250"/>
      <c r="BKF73" s="250"/>
      <c r="BKG73" s="249"/>
      <c r="BKH73" s="250"/>
      <c r="BKI73" s="250"/>
      <c r="BKJ73" s="250"/>
      <c r="BKK73" s="250"/>
      <c r="BKL73" s="250"/>
      <c r="BKM73" s="250"/>
      <c r="BKN73" s="250"/>
      <c r="BKO73" s="250"/>
      <c r="BKP73" s="250"/>
      <c r="BKQ73" s="250"/>
      <c r="BKR73" s="250"/>
      <c r="BKS73" s="249"/>
      <c r="BKT73" s="250"/>
      <c r="BKU73" s="250"/>
      <c r="BKV73" s="250"/>
      <c r="BKW73" s="250"/>
      <c r="BKX73" s="250"/>
      <c r="BKY73" s="250"/>
      <c r="BKZ73" s="250"/>
      <c r="BLA73" s="250"/>
      <c r="BLB73" s="250"/>
      <c r="BLC73" s="250"/>
      <c r="BLD73" s="250"/>
      <c r="BLE73" s="249"/>
      <c r="BLF73" s="250"/>
      <c r="BLG73" s="250"/>
      <c r="BLH73" s="250"/>
      <c r="BLI73" s="250"/>
      <c r="BLJ73" s="250"/>
      <c r="BLK73" s="250"/>
      <c r="BLL73" s="250"/>
      <c r="BLM73" s="250"/>
      <c r="BLN73" s="250"/>
      <c r="BLO73" s="250"/>
      <c r="BLP73" s="250"/>
      <c r="BLQ73" s="249"/>
      <c r="BLR73" s="250"/>
      <c r="BLS73" s="250"/>
      <c r="BLT73" s="250"/>
      <c r="BLU73" s="250"/>
      <c r="BLV73" s="250"/>
      <c r="BLW73" s="250"/>
      <c r="BLX73" s="250"/>
      <c r="BLY73" s="250"/>
      <c r="BLZ73" s="250"/>
      <c r="BMA73" s="250"/>
      <c r="BMB73" s="250"/>
      <c r="BMC73" s="249"/>
      <c r="BMD73" s="250"/>
      <c r="BME73" s="250"/>
      <c r="BMF73" s="250"/>
      <c r="BMG73" s="250"/>
      <c r="BMH73" s="250"/>
      <c r="BMI73" s="250"/>
      <c r="BMJ73" s="250"/>
      <c r="BMK73" s="250"/>
      <c r="BML73" s="250"/>
      <c r="BMM73" s="250"/>
      <c r="BMN73" s="250"/>
      <c r="BMO73" s="249"/>
      <c r="BMP73" s="250"/>
      <c r="BMQ73" s="250"/>
      <c r="BMR73" s="250"/>
      <c r="BMS73" s="250"/>
      <c r="BMT73" s="250"/>
      <c r="BMU73" s="250"/>
      <c r="BMV73" s="250"/>
      <c r="BMW73" s="250"/>
      <c r="BMX73" s="250"/>
      <c r="BMY73" s="250"/>
      <c r="BMZ73" s="250"/>
      <c r="BNA73" s="249"/>
      <c r="BNB73" s="250"/>
      <c r="BNC73" s="250"/>
      <c r="BND73" s="250"/>
      <c r="BNE73" s="250"/>
      <c r="BNF73" s="250"/>
      <c r="BNG73" s="250"/>
      <c r="BNH73" s="250"/>
      <c r="BNI73" s="250"/>
      <c r="BNJ73" s="250"/>
      <c r="BNK73" s="250"/>
      <c r="BNL73" s="250"/>
      <c r="BNM73" s="249"/>
      <c r="BNN73" s="250"/>
      <c r="BNO73" s="250"/>
      <c r="BNP73" s="250"/>
      <c r="BNQ73" s="250"/>
      <c r="BNR73" s="250"/>
      <c r="BNS73" s="250"/>
      <c r="BNT73" s="250"/>
      <c r="BNU73" s="250"/>
      <c r="BNV73" s="250"/>
      <c r="BNW73" s="250"/>
      <c r="BNX73" s="250"/>
      <c r="BNY73" s="249"/>
      <c r="BNZ73" s="250"/>
      <c r="BOA73" s="250"/>
      <c r="BOB73" s="250"/>
      <c r="BOC73" s="250"/>
      <c r="BOD73" s="250"/>
      <c r="BOE73" s="250"/>
      <c r="BOF73" s="250"/>
      <c r="BOG73" s="250"/>
      <c r="BOH73" s="250"/>
      <c r="BOI73" s="250"/>
      <c r="BOJ73" s="250"/>
      <c r="BOK73" s="249"/>
      <c r="BOL73" s="250"/>
      <c r="BOM73" s="250"/>
      <c r="BON73" s="250"/>
      <c r="BOO73" s="250"/>
      <c r="BOP73" s="250"/>
      <c r="BOQ73" s="250"/>
      <c r="BOR73" s="250"/>
      <c r="BOS73" s="250"/>
      <c r="BOT73" s="250"/>
      <c r="BOU73" s="250"/>
      <c r="BOV73" s="250"/>
      <c r="BOW73" s="249"/>
      <c r="BOX73" s="250"/>
      <c r="BOY73" s="250"/>
      <c r="BOZ73" s="250"/>
      <c r="BPA73" s="250"/>
      <c r="BPB73" s="250"/>
      <c r="BPC73" s="250"/>
      <c r="BPD73" s="250"/>
      <c r="BPE73" s="250"/>
      <c r="BPF73" s="250"/>
      <c r="BPG73" s="250"/>
      <c r="BPH73" s="250"/>
      <c r="BPI73" s="249"/>
      <c r="BPJ73" s="250"/>
      <c r="BPK73" s="250"/>
      <c r="BPL73" s="250"/>
      <c r="BPM73" s="250"/>
      <c r="BPN73" s="250"/>
      <c r="BPO73" s="250"/>
      <c r="BPP73" s="250"/>
      <c r="BPQ73" s="250"/>
      <c r="BPR73" s="250"/>
      <c r="BPS73" s="250"/>
      <c r="BPT73" s="250"/>
      <c r="BPU73" s="249"/>
      <c r="BPV73" s="250"/>
      <c r="BPW73" s="250"/>
      <c r="BPX73" s="250"/>
      <c r="BPY73" s="250"/>
      <c r="BPZ73" s="250"/>
      <c r="BQA73" s="250"/>
      <c r="BQB73" s="250"/>
      <c r="BQC73" s="250"/>
      <c r="BQD73" s="250"/>
      <c r="BQE73" s="250"/>
      <c r="BQF73" s="250"/>
      <c r="BQG73" s="249"/>
      <c r="BQH73" s="250"/>
      <c r="BQI73" s="250"/>
      <c r="BQJ73" s="250"/>
      <c r="BQK73" s="250"/>
      <c r="BQL73" s="250"/>
      <c r="BQM73" s="250"/>
      <c r="BQN73" s="250"/>
      <c r="BQO73" s="250"/>
      <c r="BQP73" s="250"/>
      <c r="BQQ73" s="250"/>
      <c r="BQR73" s="250"/>
      <c r="BQS73" s="249"/>
      <c r="BQT73" s="250"/>
      <c r="BQU73" s="250"/>
      <c r="BQV73" s="250"/>
      <c r="BQW73" s="250"/>
      <c r="BQX73" s="250"/>
      <c r="BQY73" s="250"/>
      <c r="BQZ73" s="250"/>
      <c r="BRA73" s="250"/>
      <c r="BRB73" s="250"/>
      <c r="BRC73" s="250"/>
      <c r="BRD73" s="250"/>
      <c r="BRE73" s="249"/>
      <c r="BRF73" s="250"/>
      <c r="BRG73" s="250"/>
      <c r="BRH73" s="250"/>
      <c r="BRI73" s="250"/>
      <c r="BRJ73" s="250"/>
      <c r="BRK73" s="250"/>
      <c r="BRL73" s="250"/>
      <c r="BRM73" s="250"/>
      <c r="BRN73" s="250"/>
      <c r="BRO73" s="250"/>
      <c r="BRP73" s="250"/>
      <c r="BRQ73" s="249"/>
      <c r="BRR73" s="250"/>
      <c r="BRS73" s="250"/>
      <c r="BRT73" s="250"/>
      <c r="BRU73" s="250"/>
      <c r="BRV73" s="250"/>
      <c r="BRW73" s="250"/>
      <c r="BRX73" s="250"/>
      <c r="BRY73" s="250"/>
      <c r="BRZ73" s="250"/>
      <c r="BSA73" s="250"/>
      <c r="BSB73" s="250"/>
      <c r="BSC73" s="249"/>
      <c r="BSD73" s="250"/>
      <c r="BSE73" s="250"/>
      <c r="BSF73" s="250"/>
      <c r="BSG73" s="250"/>
      <c r="BSH73" s="250"/>
      <c r="BSI73" s="250"/>
      <c r="BSJ73" s="250"/>
      <c r="BSK73" s="250"/>
      <c r="BSL73" s="250"/>
      <c r="BSM73" s="250"/>
      <c r="BSN73" s="250"/>
      <c r="BSO73" s="249"/>
      <c r="BSP73" s="250"/>
      <c r="BSQ73" s="250"/>
      <c r="BSR73" s="250"/>
      <c r="BSS73" s="250"/>
      <c r="BST73" s="250"/>
      <c r="BSU73" s="250"/>
      <c r="BSV73" s="250"/>
      <c r="BSW73" s="250"/>
      <c r="BSX73" s="250"/>
      <c r="BSY73" s="250"/>
      <c r="BSZ73" s="250"/>
      <c r="BTA73" s="249"/>
      <c r="BTB73" s="250"/>
      <c r="BTC73" s="250"/>
      <c r="BTD73" s="250"/>
      <c r="BTE73" s="250"/>
      <c r="BTF73" s="250"/>
      <c r="BTG73" s="250"/>
      <c r="BTH73" s="250"/>
      <c r="BTI73" s="250"/>
      <c r="BTJ73" s="250"/>
      <c r="BTK73" s="250"/>
      <c r="BTL73" s="250"/>
      <c r="BTM73" s="249"/>
      <c r="BTN73" s="250"/>
      <c r="BTO73" s="250"/>
      <c r="BTP73" s="250"/>
      <c r="BTQ73" s="250"/>
      <c r="BTR73" s="250"/>
      <c r="BTS73" s="250"/>
      <c r="BTT73" s="250"/>
      <c r="BTU73" s="250"/>
      <c r="BTV73" s="250"/>
      <c r="BTW73" s="250"/>
      <c r="BTX73" s="250"/>
      <c r="BTY73" s="249"/>
      <c r="BTZ73" s="250"/>
      <c r="BUA73" s="250"/>
      <c r="BUB73" s="250"/>
      <c r="BUC73" s="250"/>
      <c r="BUD73" s="250"/>
      <c r="BUE73" s="250"/>
      <c r="BUF73" s="250"/>
      <c r="BUG73" s="250"/>
      <c r="BUH73" s="250"/>
      <c r="BUI73" s="250"/>
      <c r="BUJ73" s="250"/>
      <c r="BUK73" s="249"/>
      <c r="BUL73" s="250"/>
      <c r="BUM73" s="250"/>
      <c r="BUN73" s="250"/>
      <c r="BUO73" s="250"/>
      <c r="BUP73" s="250"/>
      <c r="BUQ73" s="250"/>
      <c r="BUR73" s="250"/>
      <c r="BUS73" s="250"/>
      <c r="BUT73" s="250"/>
      <c r="BUU73" s="250"/>
      <c r="BUV73" s="250"/>
      <c r="BUW73" s="249"/>
      <c r="BUX73" s="250"/>
      <c r="BUY73" s="250"/>
      <c r="BUZ73" s="250"/>
      <c r="BVA73" s="250"/>
      <c r="BVB73" s="250"/>
      <c r="BVC73" s="250"/>
      <c r="BVD73" s="250"/>
      <c r="BVE73" s="250"/>
      <c r="BVF73" s="250"/>
      <c r="BVG73" s="250"/>
      <c r="BVH73" s="250"/>
      <c r="BVI73" s="249"/>
      <c r="BVJ73" s="250"/>
      <c r="BVK73" s="250"/>
      <c r="BVL73" s="250"/>
      <c r="BVM73" s="250"/>
      <c r="BVN73" s="250"/>
      <c r="BVO73" s="250"/>
      <c r="BVP73" s="250"/>
      <c r="BVQ73" s="250"/>
      <c r="BVR73" s="250"/>
      <c r="BVS73" s="250"/>
      <c r="BVT73" s="250"/>
      <c r="BVU73" s="249"/>
      <c r="BVV73" s="250"/>
      <c r="BVW73" s="250"/>
      <c r="BVX73" s="250"/>
      <c r="BVY73" s="250"/>
      <c r="BVZ73" s="250"/>
      <c r="BWA73" s="250"/>
      <c r="BWB73" s="250"/>
      <c r="BWC73" s="250"/>
      <c r="BWD73" s="250"/>
      <c r="BWE73" s="250"/>
      <c r="BWF73" s="250"/>
      <c r="BWG73" s="249"/>
      <c r="BWH73" s="250"/>
      <c r="BWI73" s="250"/>
      <c r="BWJ73" s="250"/>
      <c r="BWK73" s="250"/>
      <c r="BWL73" s="250"/>
      <c r="BWM73" s="250"/>
      <c r="BWN73" s="250"/>
      <c r="BWO73" s="250"/>
      <c r="BWP73" s="250"/>
      <c r="BWQ73" s="250"/>
      <c r="BWR73" s="250"/>
      <c r="BWS73" s="249"/>
      <c r="BWT73" s="250"/>
      <c r="BWU73" s="250"/>
      <c r="BWV73" s="250"/>
      <c r="BWW73" s="250"/>
      <c r="BWX73" s="250"/>
      <c r="BWY73" s="250"/>
      <c r="BWZ73" s="250"/>
      <c r="BXA73" s="250"/>
      <c r="BXB73" s="250"/>
      <c r="BXC73" s="250"/>
      <c r="BXD73" s="250"/>
      <c r="BXE73" s="249"/>
      <c r="BXF73" s="250"/>
      <c r="BXG73" s="250"/>
      <c r="BXH73" s="250"/>
      <c r="BXI73" s="250"/>
      <c r="BXJ73" s="250"/>
      <c r="BXK73" s="250"/>
      <c r="BXL73" s="250"/>
      <c r="BXM73" s="250"/>
      <c r="BXN73" s="250"/>
      <c r="BXO73" s="250"/>
      <c r="BXP73" s="250"/>
      <c r="BXQ73" s="249"/>
      <c r="BXR73" s="250"/>
      <c r="BXS73" s="250"/>
      <c r="BXT73" s="250"/>
      <c r="BXU73" s="250"/>
      <c r="BXV73" s="250"/>
      <c r="BXW73" s="250"/>
      <c r="BXX73" s="250"/>
      <c r="BXY73" s="250"/>
      <c r="BXZ73" s="250"/>
      <c r="BYA73" s="250"/>
      <c r="BYB73" s="250"/>
      <c r="BYC73" s="249"/>
      <c r="BYD73" s="250"/>
      <c r="BYE73" s="250"/>
      <c r="BYF73" s="250"/>
      <c r="BYG73" s="250"/>
      <c r="BYH73" s="250"/>
      <c r="BYI73" s="250"/>
      <c r="BYJ73" s="250"/>
      <c r="BYK73" s="250"/>
      <c r="BYL73" s="250"/>
      <c r="BYM73" s="250"/>
      <c r="BYN73" s="250"/>
      <c r="BYO73" s="249"/>
      <c r="BYP73" s="250"/>
      <c r="BYQ73" s="250"/>
      <c r="BYR73" s="250"/>
      <c r="BYS73" s="250"/>
      <c r="BYT73" s="250"/>
      <c r="BYU73" s="250"/>
      <c r="BYV73" s="250"/>
      <c r="BYW73" s="250"/>
      <c r="BYX73" s="250"/>
      <c r="BYY73" s="250"/>
      <c r="BYZ73" s="250"/>
      <c r="BZA73" s="249"/>
      <c r="BZB73" s="250"/>
      <c r="BZC73" s="250"/>
      <c r="BZD73" s="250"/>
      <c r="BZE73" s="250"/>
      <c r="BZF73" s="250"/>
      <c r="BZG73" s="250"/>
      <c r="BZH73" s="250"/>
      <c r="BZI73" s="250"/>
      <c r="BZJ73" s="250"/>
      <c r="BZK73" s="250"/>
      <c r="BZL73" s="250"/>
      <c r="BZM73" s="249"/>
      <c r="BZN73" s="250"/>
      <c r="BZO73" s="250"/>
      <c r="BZP73" s="250"/>
      <c r="BZQ73" s="250"/>
      <c r="BZR73" s="250"/>
      <c r="BZS73" s="250"/>
      <c r="BZT73" s="250"/>
      <c r="BZU73" s="250"/>
      <c r="BZV73" s="250"/>
      <c r="BZW73" s="250"/>
      <c r="BZX73" s="250"/>
      <c r="BZY73" s="249"/>
      <c r="BZZ73" s="250"/>
      <c r="CAA73" s="250"/>
      <c r="CAB73" s="250"/>
      <c r="CAC73" s="250"/>
      <c r="CAD73" s="250"/>
      <c r="CAE73" s="250"/>
      <c r="CAF73" s="250"/>
      <c r="CAG73" s="250"/>
      <c r="CAH73" s="250"/>
      <c r="CAI73" s="250"/>
      <c r="CAJ73" s="250"/>
      <c r="CAK73" s="249"/>
      <c r="CAL73" s="250"/>
      <c r="CAM73" s="250"/>
      <c r="CAN73" s="250"/>
      <c r="CAO73" s="250"/>
      <c r="CAP73" s="250"/>
      <c r="CAQ73" s="250"/>
      <c r="CAR73" s="250"/>
      <c r="CAS73" s="250"/>
      <c r="CAT73" s="250"/>
      <c r="CAU73" s="250"/>
      <c r="CAV73" s="250"/>
      <c r="CAW73" s="249"/>
      <c r="CAX73" s="250"/>
      <c r="CAY73" s="250"/>
      <c r="CAZ73" s="250"/>
      <c r="CBA73" s="250"/>
      <c r="CBB73" s="250"/>
      <c r="CBC73" s="250"/>
      <c r="CBD73" s="250"/>
      <c r="CBE73" s="250"/>
      <c r="CBF73" s="250"/>
      <c r="CBG73" s="250"/>
      <c r="CBH73" s="250"/>
      <c r="CBI73" s="249"/>
      <c r="CBJ73" s="250"/>
      <c r="CBK73" s="250"/>
      <c r="CBL73" s="250"/>
      <c r="CBM73" s="250"/>
      <c r="CBN73" s="250"/>
      <c r="CBO73" s="250"/>
      <c r="CBP73" s="250"/>
      <c r="CBQ73" s="250"/>
      <c r="CBR73" s="250"/>
      <c r="CBS73" s="250"/>
      <c r="CBT73" s="250"/>
      <c r="CBU73" s="249"/>
      <c r="CBV73" s="250"/>
      <c r="CBW73" s="250"/>
      <c r="CBX73" s="250"/>
      <c r="CBY73" s="250"/>
      <c r="CBZ73" s="250"/>
      <c r="CCA73" s="250"/>
      <c r="CCB73" s="250"/>
      <c r="CCC73" s="250"/>
      <c r="CCD73" s="250"/>
      <c r="CCE73" s="250"/>
      <c r="CCF73" s="250"/>
      <c r="CCG73" s="249"/>
      <c r="CCH73" s="250"/>
      <c r="CCI73" s="250"/>
      <c r="CCJ73" s="250"/>
      <c r="CCK73" s="250"/>
      <c r="CCL73" s="250"/>
      <c r="CCM73" s="250"/>
      <c r="CCN73" s="250"/>
      <c r="CCO73" s="250"/>
      <c r="CCP73" s="250"/>
      <c r="CCQ73" s="250"/>
      <c r="CCR73" s="250"/>
      <c r="CCS73" s="249"/>
      <c r="CCT73" s="250"/>
      <c r="CCU73" s="250"/>
      <c r="CCV73" s="250"/>
      <c r="CCW73" s="250"/>
      <c r="CCX73" s="250"/>
      <c r="CCY73" s="250"/>
      <c r="CCZ73" s="250"/>
      <c r="CDA73" s="250"/>
      <c r="CDB73" s="250"/>
      <c r="CDC73" s="250"/>
      <c r="CDD73" s="250"/>
      <c r="CDE73" s="249"/>
      <c r="CDF73" s="250"/>
      <c r="CDG73" s="250"/>
      <c r="CDH73" s="250"/>
      <c r="CDI73" s="250"/>
      <c r="CDJ73" s="250"/>
      <c r="CDK73" s="250"/>
      <c r="CDL73" s="250"/>
      <c r="CDM73" s="250"/>
      <c r="CDN73" s="250"/>
      <c r="CDO73" s="250"/>
      <c r="CDP73" s="250"/>
      <c r="CDQ73" s="249"/>
      <c r="CDR73" s="250"/>
      <c r="CDS73" s="250"/>
      <c r="CDT73" s="250"/>
      <c r="CDU73" s="250"/>
      <c r="CDV73" s="250"/>
      <c r="CDW73" s="250"/>
      <c r="CDX73" s="250"/>
      <c r="CDY73" s="250"/>
      <c r="CDZ73" s="250"/>
      <c r="CEA73" s="250"/>
      <c r="CEB73" s="250"/>
      <c r="CEC73" s="249"/>
      <c r="CED73" s="250"/>
      <c r="CEE73" s="250"/>
      <c r="CEF73" s="250"/>
      <c r="CEG73" s="250"/>
      <c r="CEH73" s="250"/>
      <c r="CEI73" s="250"/>
      <c r="CEJ73" s="250"/>
      <c r="CEK73" s="250"/>
      <c r="CEL73" s="250"/>
      <c r="CEM73" s="250"/>
      <c r="CEN73" s="250"/>
      <c r="CEO73" s="249"/>
      <c r="CEP73" s="250"/>
      <c r="CEQ73" s="250"/>
      <c r="CER73" s="250"/>
      <c r="CES73" s="250"/>
      <c r="CET73" s="250"/>
      <c r="CEU73" s="250"/>
      <c r="CEV73" s="250"/>
      <c r="CEW73" s="250"/>
      <c r="CEX73" s="250"/>
      <c r="CEY73" s="250"/>
      <c r="CEZ73" s="250"/>
      <c r="CFA73" s="249"/>
      <c r="CFB73" s="250"/>
      <c r="CFC73" s="250"/>
      <c r="CFD73" s="250"/>
      <c r="CFE73" s="250"/>
      <c r="CFF73" s="250"/>
      <c r="CFG73" s="250"/>
      <c r="CFH73" s="250"/>
      <c r="CFI73" s="250"/>
      <c r="CFJ73" s="250"/>
      <c r="CFK73" s="250"/>
      <c r="CFL73" s="250"/>
      <c r="CFM73" s="249"/>
      <c r="CFN73" s="250"/>
      <c r="CFO73" s="250"/>
      <c r="CFP73" s="250"/>
      <c r="CFQ73" s="250"/>
      <c r="CFR73" s="250"/>
      <c r="CFS73" s="250"/>
      <c r="CFT73" s="250"/>
      <c r="CFU73" s="250"/>
      <c r="CFV73" s="250"/>
      <c r="CFW73" s="250"/>
      <c r="CFX73" s="250"/>
      <c r="CFY73" s="249"/>
      <c r="CFZ73" s="250"/>
      <c r="CGA73" s="250"/>
      <c r="CGB73" s="250"/>
      <c r="CGC73" s="250"/>
      <c r="CGD73" s="250"/>
      <c r="CGE73" s="250"/>
      <c r="CGF73" s="250"/>
      <c r="CGG73" s="250"/>
      <c r="CGH73" s="250"/>
      <c r="CGI73" s="250"/>
      <c r="CGJ73" s="250"/>
      <c r="CGK73" s="249"/>
      <c r="CGL73" s="250"/>
      <c r="CGM73" s="250"/>
      <c r="CGN73" s="250"/>
      <c r="CGO73" s="250"/>
      <c r="CGP73" s="250"/>
      <c r="CGQ73" s="250"/>
      <c r="CGR73" s="250"/>
      <c r="CGS73" s="250"/>
      <c r="CGT73" s="250"/>
      <c r="CGU73" s="250"/>
      <c r="CGV73" s="250"/>
      <c r="CGW73" s="249"/>
      <c r="CGX73" s="250"/>
      <c r="CGY73" s="250"/>
      <c r="CGZ73" s="250"/>
      <c r="CHA73" s="250"/>
      <c r="CHB73" s="250"/>
      <c r="CHC73" s="250"/>
      <c r="CHD73" s="250"/>
      <c r="CHE73" s="250"/>
      <c r="CHF73" s="250"/>
      <c r="CHG73" s="250"/>
      <c r="CHH73" s="250"/>
      <c r="CHI73" s="249"/>
      <c r="CHJ73" s="250"/>
      <c r="CHK73" s="250"/>
      <c r="CHL73" s="250"/>
      <c r="CHM73" s="250"/>
      <c r="CHN73" s="250"/>
      <c r="CHO73" s="250"/>
      <c r="CHP73" s="250"/>
      <c r="CHQ73" s="250"/>
      <c r="CHR73" s="250"/>
      <c r="CHS73" s="250"/>
      <c r="CHT73" s="250"/>
      <c r="CHU73" s="249"/>
      <c r="CHV73" s="250"/>
      <c r="CHW73" s="250"/>
      <c r="CHX73" s="250"/>
      <c r="CHY73" s="250"/>
      <c r="CHZ73" s="250"/>
      <c r="CIA73" s="250"/>
      <c r="CIB73" s="250"/>
      <c r="CIC73" s="250"/>
      <c r="CID73" s="250"/>
      <c r="CIE73" s="250"/>
      <c r="CIF73" s="250"/>
      <c r="CIG73" s="249"/>
      <c r="CIH73" s="250"/>
      <c r="CII73" s="250"/>
      <c r="CIJ73" s="250"/>
      <c r="CIK73" s="250"/>
      <c r="CIL73" s="250"/>
      <c r="CIM73" s="250"/>
      <c r="CIN73" s="250"/>
      <c r="CIO73" s="250"/>
      <c r="CIP73" s="250"/>
      <c r="CIQ73" s="250"/>
      <c r="CIR73" s="250"/>
      <c r="CIS73" s="249"/>
      <c r="CIT73" s="250"/>
      <c r="CIU73" s="250"/>
      <c r="CIV73" s="250"/>
      <c r="CIW73" s="250"/>
      <c r="CIX73" s="250"/>
      <c r="CIY73" s="250"/>
      <c r="CIZ73" s="250"/>
      <c r="CJA73" s="250"/>
      <c r="CJB73" s="250"/>
      <c r="CJC73" s="250"/>
      <c r="CJD73" s="250"/>
      <c r="CJE73" s="249"/>
      <c r="CJF73" s="250"/>
      <c r="CJG73" s="250"/>
      <c r="CJH73" s="250"/>
      <c r="CJI73" s="250"/>
      <c r="CJJ73" s="250"/>
      <c r="CJK73" s="250"/>
      <c r="CJL73" s="250"/>
      <c r="CJM73" s="250"/>
      <c r="CJN73" s="250"/>
      <c r="CJO73" s="250"/>
      <c r="CJP73" s="250"/>
      <c r="CJQ73" s="249"/>
      <c r="CJR73" s="250"/>
      <c r="CJS73" s="250"/>
      <c r="CJT73" s="250"/>
      <c r="CJU73" s="250"/>
      <c r="CJV73" s="250"/>
      <c r="CJW73" s="250"/>
      <c r="CJX73" s="250"/>
      <c r="CJY73" s="250"/>
      <c r="CJZ73" s="250"/>
      <c r="CKA73" s="250"/>
      <c r="CKB73" s="250"/>
      <c r="CKC73" s="249"/>
      <c r="CKD73" s="250"/>
      <c r="CKE73" s="250"/>
      <c r="CKF73" s="250"/>
      <c r="CKG73" s="250"/>
      <c r="CKH73" s="250"/>
      <c r="CKI73" s="250"/>
      <c r="CKJ73" s="250"/>
      <c r="CKK73" s="250"/>
      <c r="CKL73" s="250"/>
      <c r="CKM73" s="250"/>
      <c r="CKN73" s="250"/>
      <c r="CKO73" s="249"/>
      <c r="CKP73" s="250"/>
      <c r="CKQ73" s="250"/>
      <c r="CKR73" s="250"/>
      <c r="CKS73" s="250"/>
      <c r="CKT73" s="250"/>
      <c r="CKU73" s="250"/>
      <c r="CKV73" s="250"/>
      <c r="CKW73" s="250"/>
      <c r="CKX73" s="250"/>
      <c r="CKY73" s="250"/>
      <c r="CKZ73" s="250"/>
      <c r="CLA73" s="249"/>
      <c r="CLB73" s="250"/>
      <c r="CLC73" s="250"/>
      <c r="CLD73" s="250"/>
      <c r="CLE73" s="250"/>
      <c r="CLF73" s="250"/>
      <c r="CLG73" s="250"/>
      <c r="CLH73" s="250"/>
      <c r="CLI73" s="250"/>
      <c r="CLJ73" s="250"/>
      <c r="CLK73" s="250"/>
      <c r="CLL73" s="250"/>
      <c r="CLM73" s="249"/>
      <c r="CLN73" s="250"/>
      <c r="CLO73" s="250"/>
      <c r="CLP73" s="250"/>
      <c r="CLQ73" s="250"/>
      <c r="CLR73" s="250"/>
      <c r="CLS73" s="250"/>
      <c r="CLT73" s="250"/>
      <c r="CLU73" s="250"/>
      <c r="CLV73" s="250"/>
      <c r="CLW73" s="250"/>
      <c r="CLX73" s="250"/>
      <c r="CLY73" s="249"/>
      <c r="CLZ73" s="250"/>
      <c r="CMA73" s="250"/>
      <c r="CMB73" s="250"/>
      <c r="CMC73" s="250"/>
      <c r="CMD73" s="250"/>
      <c r="CME73" s="250"/>
      <c r="CMF73" s="250"/>
      <c r="CMG73" s="250"/>
      <c r="CMH73" s="250"/>
      <c r="CMI73" s="250"/>
      <c r="CMJ73" s="250"/>
      <c r="CMK73" s="249"/>
      <c r="CML73" s="250"/>
      <c r="CMM73" s="250"/>
      <c r="CMN73" s="250"/>
      <c r="CMO73" s="250"/>
      <c r="CMP73" s="250"/>
      <c r="CMQ73" s="250"/>
      <c r="CMR73" s="250"/>
      <c r="CMS73" s="250"/>
      <c r="CMT73" s="250"/>
      <c r="CMU73" s="250"/>
      <c r="CMV73" s="250"/>
      <c r="CMW73" s="249"/>
      <c r="CMX73" s="250"/>
      <c r="CMY73" s="250"/>
      <c r="CMZ73" s="250"/>
      <c r="CNA73" s="250"/>
      <c r="CNB73" s="250"/>
      <c r="CNC73" s="250"/>
      <c r="CND73" s="250"/>
      <c r="CNE73" s="250"/>
      <c r="CNF73" s="250"/>
      <c r="CNG73" s="250"/>
      <c r="CNH73" s="250"/>
      <c r="CNI73" s="249"/>
      <c r="CNJ73" s="250"/>
      <c r="CNK73" s="250"/>
      <c r="CNL73" s="250"/>
      <c r="CNM73" s="250"/>
      <c r="CNN73" s="250"/>
      <c r="CNO73" s="250"/>
      <c r="CNP73" s="250"/>
      <c r="CNQ73" s="250"/>
      <c r="CNR73" s="250"/>
      <c r="CNS73" s="250"/>
      <c r="CNT73" s="250"/>
      <c r="CNU73" s="249"/>
      <c r="CNV73" s="250"/>
      <c r="CNW73" s="250"/>
      <c r="CNX73" s="250"/>
      <c r="CNY73" s="250"/>
      <c r="CNZ73" s="250"/>
      <c r="COA73" s="250"/>
      <c r="COB73" s="250"/>
      <c r="COC73" s="250"/>
      <c r="COD73" s="250"/>
      <c r="COE73" s="250"/>
      <c r="COF73" s="250"/>
      <c r="COG73" s="249"/>
      <c r="COH73" s="250"/>
      <c r="COI73" s="250"/>
      <c r="COJ73" s="250"/>
      <c r="COK73" s="250"/>
      <c r="COL73" s="250"/>
      <c r="COM73" s="250"/>
      <c r="CON73" s="250"/>
      <c r="COO73" s="250"/>
      <c r="COP73" s="250"/>
      <c r="COQ73" s="250"/>
      <c r="COR73" s="250"/>
      <c r="COS73" s="249"/>
      <c r="COT73" s="250"/>
      <c r="COU73" s="250"/>
      <c r="COV73" s="250"/>
      <c r="COW73" s="250"/>
      <c r="COX73" s="250"/>
      <c r="COY73" s="250"/>
      <c r="COZ73" s="250"/>
      <c r="CPA73" s="250"/>
      <c r="CPB73" s="250"/>
      <c r="CPC73" s="250"/>
      <c r="CPD73" s="250"/>
      <c r="CPE73" s="249"/>
      <c r="CPF73" s="250"/>
      <c r="CPG73" s="250"/>
      <c r="CPH73" s="250"/>
      <c r="CPI73" s="250"/>
      <c r="CPJ73" s="250"/>
      <c r="CPK73" s="250"/>
      <c r="CPL73" s="250"/>
      <c r="CPM73" s="250"/>
      <c r="CPN73" s="250"/>
      <c r="CPO73" s="250"/>
      <c r="CPP73" s="250"/>
      <c r="CPQ73" s="249"/>
      <c r="CPR73" s="250"/>
      <c r="CPS73" s="250"/>
      <c r="CPT73" s="250"/>
      <c r="CPU73" s="250"/>
      <c r="CPV73" s="250"/>
      <c r="CPW73" s="250"/>
      <c r="CPX73" s="250"/>
      <c r="CPY73" s="250"/>
      <c r="CPZ73" s="250"/>
      <c r="CQA73" s="250"/>
      <c r="CQB73" s="250"/>
      <c r="CQC73" s="249"/>
      <c r="CQD73" s="250"/>
      <c r="CQE73" s="250"/>
      <c r="CQF73" s="250"/>
      <c r="CQG73" s="250"/>
      <c r="CQH73" s="250"/>
      <c r="CQI73" s="250"/>
      <c r="CQJ73" s="250"/>
      <c r="CQK73" s="250"/>
      <c r="CQL73" s="250"/>
      <c r="CQM73" s="250"/>
      <c r="CQN73" s="250"/>
      <c r="CQO73" s="249"/>
      <c r="CQP73" s="250"/>
      <c r="CQQ73" s="250"/>
      <c r="CQR73" s="250"/>
      <c r="CQS73" s="250"/>
      <c r="CQT73" s="250"/>
      <c r="CQU73" s="250"/>
      <c r="CQV73" s="250"/>
      <c r="CQW73" s="250"/>
      <c r="CQX73" s="250"/>
      <c r="CQY73" s="250"/>
      <c r="CQZ73" s="250"/>
      <c r="CRA73" s="249"/>
      <c r="CRB73" s="250"/>
      <c r="CRC73" s="250"/>
      <c r="CRD73" s="250"/>
      <c r="CRE73" s="250"/>
      <c r="CRF73" s="250"/>
      <c r="CRG73" s="250"/>
      <c r="CRH73" s="250"/>
      <c r="CRI73" s="250"/>
      <c r="CRJ73" s="250"/>
      <c r="CRK73" s="250"/>
      <c r="CRL73" s="250"/>
      <c r="CRM73" s="249"/>
      <c r="CRN73" s="250"/>
      <c r="CRO73" s="250"/>
      <c r="CRP73" s="250"/>
      <c r="CRQ73" s="250"/>
      <c r="CRR73" s="250"/>
      <c r="CRS73" s="250"/>
      <c r="CRT73" s="250"/>
      <c r="CRU73" s="250"/>
      <c r="CRV73" s="250"/>
      <c r="CRW73" s="250"/>
      <c r="CRX73" s="250"/>
      <c r="CRY73" s="249"/>
      <c r="CRZ73" s="250"/>
      <c r="CSA73" s="250"/>
      <c r="CSB73" s="250"/>
      <c r="CSC73" s="250"/>
      <c r="CSD73" s="250"/>
      <c r="CSE73" s="250"/>
      <c r="CSF73" s="250"/>
      <c r="CSG73" s="250"/>
      <c r="CSH73" s="250"/>
      <c r="CSI73" s="250"/>
      <c r="CSJ73" s="250"/>
      <c r="CSK73" s="249"/>
      <c r="CSL73" s="250"/>
      <c r="CSM73" s="250"/>
      <c r="CSN73" s="250"/>
      <c r="CSO73" s="250"/>
      <c r="CSP73" s="250"/>
      <c r="CSQ73" s="250"/>
      <c r="CSR73" s="250"/>
      <c r="CSS73" s="250"/>
      <c r="CST73" s="250"/>
      <c r="CSU73" s="250"/>
      <c r="CSV73" s="250"/>
      <c r="CSW73" s="249"/>
      <c r="CSX73" s="250"/>
      <c r="CSY73" s="250"/>
      <c r="CSZ73" s="250"/>
      <c r="CTA73" s="250"/>
      <c r="CTB73" s="250"/>
      <c r="CTC73" s="250"/>
      <c r="CTD73" s="250"/>
      <c r="CTE73" s="250"/>
      <c r="CTF73" s="250"/>
      <c r="CTG73" s="250"/>
      <c r="CTH73" s="250"/>
      <c r="CTI73" s="249"/>
      <c r="CTJ73" s="250"/>
      <c r="CTK73" s="250"/>
      <c r="CTL73" s="250"/>
      <c r="CTM73" s="250"/>
      <c r="CTN73" s="250"/>
      <c r="CTO73" s="250"/>
      <c r="CTP73" s="250"/>
      <c r="CTQ73" s="250"/>
      <c r="CTR73" s="250"/>
      <c r="CTS73" s="250"/>
      <c r="CTT73" s="250"/>
      <c r="CTU73" s="249"/>
      <c r="CTV73" s="250"/>
      <c r="CTW73" s="250"/>
      <c r="CTX73" s="250"/>
      <c r="CTY73" s="250"/>
      <c r="CTZ73" s="250"/>
      <c r="CUA73" s="250"/>
      <c r="CUB73" s="250"/>
      <c r="CUC73" s="250"/>
      <c r="CUD73" s="250"/>
      <c r="CUE73" s="250"/>
      <c r="CUF73" s="250"/>
      <c r="CUG73" s="249"/>
      <c r="CUH73" s="250"/>
      <c r="CUI73" s="250"/>
      <c r="CUJ73" s="250"/>
      <c r="CUK73" s="250"/>
      <c r="CUL73" s="250"/>
      <c r="CUM73" s="250"/>
      <c r="CUN73" s="250"/>
      <c r="CUO73" s="250"/>
      <c r="CUP73" s="250"/>
      <c r="CUQ73" s="250"/>
      <c r="CUR73" s="250"/>
      <c r="CUS73" s="249"/>
      <c r="CUT73" s="250"/>
      <c r="CUU73" s="250"/>
      <c r="CUV73" s="250"/>
      <c r="CUW73" s="250"/>
      <c r="CUX73" s="250"/>
      <c r="CUY73" s="250"/>
      <c r="CUZ73" s="250"/>
      <c r="CVA73" s="250"/>
      <c r="CVB73" s="250"/>
      <c r="CVC73" s="250"/>
      <c r="CVD73" s="250"/>
      <c r="CVE73" s="249"/>
      <c r="CVF73" s="250"/>
      <c r="CVG73" s="250"/>
      <c r="CVH73" s="250"/>
      <c r="CVI73" s="250"/>
      <c r="CVJ73" s="250"/>
      <c r="CVK73" s="250"/>
      <c r="CVL73" s="250"/>
      <c r="CVM73" s="250"/>
      <c r="CVN73" s="250"/>
      <c r="CVO73" s="250"/>
      <c r="CVP73" s="250"/>
      <c r="CVQ73" s="249"/>
      <c r="CVR73" s="250"/>
      <c r="CVS73" s="250"/>
      <c r="CVT73" s="250"/>
      <c r="CVU73" s="250"/>
      <c r="CVV73" s="250"/>
      <c r="CVW73" s="250"/>
      <c r="CVX73" s="250"/>
      <c r="CVY73" s="250"/>
      <c r="CVZ73" s="250"/>
      <c r="CWA73" s="250"/>
      <c r="CWB73" s="250"/>
      <c r="CWC73" s="249"/>
      <c r="CWD73" s="250"/>
      <c r="CWE73" s="250"/>
      <c r="CWF73" s="250"/>
      <c r="CWG73" s="250"/>
      <c r="CWH73" s="250"/>
      <c r="CWI73" s="250"/>
      <c r="CWJ73" s="250"/>
      <c r="CWK73" s="250"/>
      <c r="CWL73" s="250"/>
      <c r="CWM73" s="250"/>
      <c r="CWN73" s="250"/>
      <c r="CWO73" s="249"/>
      <c r="CWP73" s="250"/>
      <c r="CWQ73" s="250"/>
      <c r="CWR73" s="250"/>
      <c r="CWS73" s="250"/>
      <c r="CWT73" s="250"/>
      <c r="CWU73" s="250"/>
      <c r="CWV73" s="250"/>
      <c r="CWW73" s="250"/>
      <c r="CWX73" s="250"/>
      <c r="CWY73" s="250"/>
      <c r="CWZ73" s="250"/>
      <c r="CXA73" s="249"/>
      <c r="CXB73" s="250"/>
      <c r="CXC73" s="250"/>
      <c r="CXD73" s="250"/>
      <c r="CXE73" s="250"/>
      <c r="CXF73" s="250"/>
      <c r="CXG73" s="250"/>
      <c r="CXH73" s="250"/>
      <c r="CXI73" s="250"/>
      <c r="CXJ73" s="250"/>
      <c r="CXK73" s="250"/>
      <c r="CXL73" s="250"/>
      <c r="CXM73" s="249"/>
      <c r="CXN73" s="250"/>
      <c r="CXO73" s="250"/>
      <c r="CXP73" s="250"/>
      <c r="CXQ73" s="250"/>
      <c r="CXR73" s="250"/>
      <c r="CXS73" s="250"/>
      <c r="CXT73" s="250"/>
      <c r="CXU73" s="250"/>
      <c r="CXV73" s="250"/>
      <c r="CXW73" s="250"/>
      <c r="CXX73" s="250"/>
      <c r="CXY73" s="249"/>
      <c r="CXZ73" s="250"/>
      <c r="CYA73" s="250"/>
      <c r="CYB73" s="250"/>
      <c r="CYC73" s="250"/>
      <c r="CYD73" s="250"/>
      <c r="CYE73" s="250"/>
      <c r="CYF73" s="250"/>
      <c r="CYG73" s="250"/>
      <c r="CYH73" s="250"/>
      <c r="CYI73" s="250"/>
      <c r="CYJ73" s="250"/>
      <c r="CYK73" s="249"/>
      <c r="CYL73" s="250"/>
      <c r="CYM73" s="250"/>
      <c r="CYN73" s="250"/>
      <c r="CYO73" s="250"/>
      <c r="CYP73" s="250"/>
      <c r="CYQ73" s="250"/>
      <c r="CYR73" s="250"/>
      <c r="CYS73" s="250"/>
      <c r="CYT73" s="250"/>
      <c r="CYU73" s="250"/>
      <c r="CYV73" s="250"/>
      <c r="CYW73" s="249"/>
      <c r="CYX73" s="250"/>
      <c r="CYY73" s="250"/>
      <c r="CYZ73" s="250"/>
      <c r="CZA73" s="250"/>
      <c r="CZB73" s="250"/>
      <c r="CZC73" s="250"/>
      <c r="CZD73" s="250"/>
      <c r="CZE73" s="250"/>
      <c r="CZF73" s="250"/>
      <c r="CZG73" s="250"/>
      <c r="CZH73" s="250"/>
      <c r="CZI73" s="249"/>
      <c r="CZJ73" s="250"/>
      <c r="CZK73" s="250"/>
      <c r="CZL73" s="250"/>
      <c r="CZM73" s="250"/>
      <c r="CZN73" s="250"/>
      <c r="CZO73" s="250"/>
      <c r="CZP73" s="250"/>
      <c r="CZQ73" s="250"/>
      <c r="CZR73" s="250"/>
      <c r="CZS73" s="250"/>
      <c r="CZT73" s="250"/>
      <c r="CZU73" s="249"/>
      <c r="CZV73" s="250"/>
      <c r="CZW73" s="250"/>
      <c r="CZX73" s="250"/>
      <c r="CZY73" s="250"/>
      <c r="CZZ73" s="250"/>
      <c r="DAA73" s="250"/>
      <c r="DAB73" s="250"/>
      <c r="DAC73" s="250"/>
      <c r="DAD73" s="250"/>
      <c r="DAE73" s="250"/>
      <c r="DAF73" s="250"/>
      <c r="DAG73" s="249"/>
      <c r="DAH73" s="250"/>
      <c r="DAI73" s="250"/>
      <c r="DAJ73" s="250"/>
      <c r="DAK73" s="250"/>
      <c r="DAL73" s="250"/>
      <c r="DAM73" s="250"/>
      <c r="DAN73" s="250"/>
      <c r="DAO73" s="250"/>
      <c r="DAP73" s="250"/>
      <c r="DAQ73" s="250"/>
      <c r="DAR73" s="250"/>
      <c r="DAS73" s="249"/>
      <c r="DAT73" s="250"/>
      <c r="DAU73" s="250"/>
      <c r="DAV73" s="250"/>
      <c r="DAW73" s="250"/>
      <c r="DAX73" s="250"/>
      <c r="DAY73" s="250"/>
      <c r="DAZ73" s="250"/>
      <c r="DBA73" s="250"/>
      <c r="DBB73" s="250"/>
      <c r="DBC73" s="250"/>
      <c r="DBD73" s="250"/>
      <c r="DBE73" s="249"/>
      <c r="DBF73" s="250"/>
      <c r="DBG73" s="250"/>
      <c r="DBH73" s="250"/>
      <c r="DBI73" s="250"/>
      <c r="DBJ73" s="250"/>
      <c r="DBK73" s="250"/>
      <c r="DBL73" s="250"/>
      <c r="DBM73" s="250"/>
      <c r="DBN73" s="250"/>
      <c r="DBO73" s="250"/>
      <c r="DBP73" s="250"/>
      <c r="DBQ73" s="249"/>
      <c r="DBR73" s="250"/>
      <c r="DBS73" s="250"/>
      <c r="DBT73" s="250"/>
      <c r="DBU73" s="250"/>
      <c r="DBV73" s="250"/>
      <c r="DBW73" s="250"/>
      <c r="DBX73" s="250"/>
      <c r="DBY73" s="250"/>
      <c r="DBZ73" s="250"/>
      <c r="DCA73" s="250"/>
      <c r="DCB73" s="250"/>
      <c r="DCC73" s="249"/>
      <c r="DCD73" s="250"/>
      <c r="DCE73" s="250"/>
      <c r="DCF73" s="250"/>
      <c r="DCG73" s="250"/>
      <c r="DCH73" s="250"/>
      <c r="DCI73" s="250"/>
      <c r="DCJ73" s="250"/>
      <c r="DCK73" s="250"/>
      <c r="DCL73" s="250"/>
      <c r="DCM73" s="250"/>
      <c r="DCN73" s="250"/>
      <c r="DCO73" s="249"/>
      <c r="DCP73" s="250"/>
      <c r="DCQ73" s="250"/>
      <c r="DCR73" s="250"/>
      <c r="DCS73" s="250"/>
      <c r="DCT73" s="250"/>
      <c r="DCU73" s="250"/>
      <c r="DCV73" s="250"/>
      <c r="DCW73" s="250"/>
      <c r="DCX73" s="250"/>
      <c r="DCY73" s="250"/>
      <c r="DCZ73" s="250"/>
      <c r="DDA73" s="249"/>
      <c r="DDB73" s="250"/>
      <c r="DDC73" s="250"/>
      <c r="DDD73" s="250"/>
      <c r="DDE73" s="250"/>
      <c r="DDF73" s="250"/>
      <c r="DDG73" s="250"/>
      <c r="DDH73" s="250"/>
      <c r="DDI73" s="250"/>
      <c r="DDJ73" s="250"/>
      <c r="DDK73" s="250"/>
      <c r="DDL73" s="250"/>
      <c r="DDM73" s="249"/>
      <c r="DDN73" s="250"/>
      <c r="DDO73" s="250"/>
      <c r="DDP73" s="250"/>
      <c r="DDQ73" s="250"/>
      <c r="DDR73" s="250"/>
      <c r="DDS73" s="250"/>
      <c r="DDT73" s="250"/>
      <c r="DDU73" s="250"/>
      <c r="DDV73" s="250"/>
      <c r="DDW73" s="250"/>
      <c r="DDX73" s="250"/>
      <c r="DDY73" s="249"/>
      <c r="DDZ73" s="250"/>
      <c r="DEA73" s="250"/>
      <c r="DEB73" s="250"/>
      <c r="DEC73" s="250"/>
      <c r="DED73" s="250"/>
      <c r="DEE73" s="250"/>
      <c r="DEF73" s="250"/>
      <c r="DEG73" s="250"/>
      <c r="DEH73" s="250"/>
      <c r="DEI73" s="250"/>
      <c r="DEJ73" s="250"/>
      <c r="DEK73" s="249"/>
      <c r="DEL73" s="250"/>
      <c r="DEM73" s="250"/>
      <c r="DEN73" s="250"/>
      <c r="DEO73" s="250"/>
      <c r="DEP73" s="250"/>
      <c r="DEQ73" s="250"/>
      <c r="DER73" s="250"/>
      <c r="DES73" s="250"/>
      <c r="DET73" s="250"/>
      <c r="DEU73" s="250"/>
      <c r="DEV73" s="250"/>
      <c r="DEW73" s="249"/>
      <c r="DEX73" s="250"/>
      <c r="DEY73" s="250"/>
      <c r="DEZ73" s="250"/>
      <c r="DFA73" s="250"/>
      <c r="DFB73" s="250"/>
      <c r="DFC73" s="250"/>
      <c r="DFD73" s="250"/>
      <c r="DFE73" s="250"/>
      <c r="DFF73" s="250"/>
      <c r="DFG73" s="250"/>
      <c r="DFH73" s="250"/>
      <c r="DFI73" s="249"/>
      <c r="DFJ73" s="250"/>
      <c r="DFK73" s="250"/>
      <c r="DFL73" s="250"/>
      <c r="DFM73" s="250"/>
      <c r="DFN73" s="250"/>
      <c r="DFO73" s="250"/>
      <c r="DFP73" s="250"/>
      <c r="DFQ73" s="250"/>
      <c r="DFR73" s="250"/>
      <c r="DFS73" s="250"/>
      <c r="DFT73" s="250"/>
      <c r="DFU73" s="249"/>
      <c r="DFV73" s="250"/>
      <c r="DFW73" s="250"/>
      <c r="DFX73" s="250"/>
      <c r="DFY73" s="250"/>
      <c r="DFZ73" s="250"/>
      <c r="DGA73" s="250"/>
      <c r="DGB73" s="250"/>
      <c r="DGC73" s="250"/>
      <c r="DGD73" s="250"/>
      <c r="DGE73" s="250"/>
      <c r="DGF73" s="250"/>
      <c r="DGG73" s="249"/>
      <c r="DGH73" s="250"/>
      <c r="DGI73" s="250"/>
      <c r="DGJ73" s="250"/>
      <c r="DGK73" s="250"/>
      <c r="DGL73" s="250"/>
      <c r="DGM73" s="250"/>
      <c r="DGN73" s="250"/>
      <c r="DGO73" s="250"/>
      <c r="DGP73" s="250"/>
      <c r="DGQ73" s="250"/>
      <c r="DGR73" s="250"/>
      <c r="DGS73" s="249"/>
      <c r="DGT73" s="250"/>
      <c r="DGU73" s="250"/>
      <c r="DGV73" s="250"/>
      <c r="DGW73" s="250"/>
      <c r="DGX73" s="250"/>
      <c r="DGY73" s="250"/>
      <c r="DGZ73" s="250"/>
      <c r="DHA73" s="250"/>
      <c r="DHB73" s="250"/>
      <c r="DHC73" s="250"/>
      <c r="DHD73" s="250"/>
      <c r="DHE73" s="249"/>
      <c r="DHF73" s="250"/>
      <c r="DHG73" s="250"/>
      <c r="DHH73" s="250"/>
      <c r="DHI73" s="250"/>
      <c r="DHJ73" s="250"/>
      <c r="DHK73" s="250"/>
      <c r="DHL73" s="250"/>
      <c r="DHM73" s="250"/>
      <c r="DHN73" s="250"/>
      <c r="DHO73" s="250"/>
      <c r="DHP73" s="250"/>
      <c r="DHQ73" s="249"/>
      <c r="DHR73" s="250"/>
      <c r="DHS73" s="250"/>
      <c r="DHT73" s="250"/>
      <c r="DHU73" s="250"/>
      <c r="DHV73" s="250"/>
      <c r="DHW73" s="250"/>
      <c r="DHX73" s="250"/>
      <c r="DHY73" s="250"/>
      <c r="DHZ73" s="250"/>
      <c r="DIA73" s="250"/>
      <c r="DIB73" s="250"/>
      <c r="DIC73" s="249"/>
      <c r="DID73" s="250"/>
      <c r="DIE73" s="250"/>
      <c r="DIF73" s="250"/>
      <c r="DIG73" s="250"/>
      <c r="DIH73" s="250"/>
      <c r="DII73" s="250"/>
      <c r="DIJ73" s="250"/>
      <c r="DIK73" s="250"/>
      <c r="DIL73" s="250"/>
      <c r="DIM73" s="250"/>
      <c r="DIN73" s="250"/>
      <c r="DIO73" s="249"/>
      <c r="DIP73" s="250"/>
      <c r="DIQ73" s="250"/>
      <c r="DIR73" s="250"/>
      <c r="DIS73" s="250"/>
      <c r="DIT73" s="250"/>
      <c r="DIU73" s="250"/>
      <c r="DIV73" s="250"/>
      <c r="DIW73" s="250"/>
      <c r="DIX73" s="250"/>
      <c r="DIY73" s="250"/>
      <c r="DIZ73" s="250"/>
      <c r="DJA73" s="249"/>
      <c r="DJB73" s="250"/>
      <c r="DJC73" s="250"/>
      <c r="DJD73" s="250"/>
      <c r="DJE73" s="250"/>
      <c r="DJF73" s="250"/>
      <c r="DJG73" s="250"/>
      <c r="DJH73" s="250"/>
      <c r="DJI73" s="250"/>
      <c r="DJJ73" s="250"/>
      <c r="DJK73" s="250"/>
      <c r="DJL73" s="250"/>
      <c r="DJM73" s="249"/>
      <c r="DJN73" s="250"/>
      <c r="DJO73" s="250"/>
      <c r="DJP73" s="250"/>
      <c r="DJQ73" s="250"/>
      <c r="DJR73" s="250"/>
      <c r="DJS73" s="250"/>
      <c r="DJT73" s="250"/>
      <c r="DJU73" s="250"/>
      <c r="DJV73" s="250"/>
      <c r="DJW73" s="250"/>
      <c r="DJX73" s="250"/>
      <c r="DJY73" s="249"/>
      <c r="DJZ73" s="250"/>
      <c r="DKA73" s="250"/>
      <c r="DKB73" s="250"/>
      <c r="DKC73" s="250"/>
      <c r="DKD73" s="250"/>
      <c r="DKE73" s="250"/>
      <c r="DKF73" s="250"/>
      <c r="DKG73" s="250"/>
      <c r="DKH73" s="250"/>
      <c r="DKI73" s="250"/>
      <c r="DKJ73" s="250"/>
      <c r="DKK73" s="249"/>
      <c r="DKL73" s="250"/>
      <c r="DKM73" s="250"/>
      <c r="DKN73" s="250"/>
      <c r="DKO73" s="250"/>
      <c r="DKP73" s="250"/>
      <c r="DKQ73" s="250"/>
      <c r="DKR73" s="250"/>
      <c r="DKS73" s="250"/>
      <c r="DKT73" s="250"/>
      <c r="DKU73" s="250"/>
      <c r="DKV73" s="250"/>
      <c r="DKW73" s="249"/>
      <c r="DKX73" s="250"/>
      <c r="DKY73" s="250"/>
      <c r="DKZ73" s="250"/>
      <c r="DLA73" s="250"/>
      <c r="DLB73" s="250"/>
      <c r="DLC73" s="250"/>
      <c r="DLD73" s="250"/>
      <c r="DLE73" s="250"/>
      <c r="DLF73" s="250"/>
      <c r="DLG73" s="250"/>
      <c r="DLH73" s="250"/>
      <c r="DLI73" s="249"/>
      <c r="DLJ73" s="250"/>
      <c r="DLK73" s="250"/>
      <c r="DLL73" s="250"/>
      <c r="DLM73" s="250"/>
      <c r="DLN73" s="250"/>
      <c r="DLO73" s="250"/>
      <c r="DLP73" s="250"/>
      <c r="DLQ73" s="250"/>
      <c r="DLR73" s="250"/>
      <c r="DLS73" s="250"/>
      <c r="DLT73" s="250"/>
      <c r="DLU73" s="249"/>
      <c r="DLV73" s="250"/>
      <c r="DLW73" s="250"/>
      <c r="DLX73" s="250"/>
      <c r="DLY73" s="250"/>
      <c r="DLZ73" s="250"/>
      <c r="DMA73" s="250"/>
      <c r="DMB73" s="250"/>
      <c r="DMC73" s="250"/>
      <c r="DMD73" s="250"/>
      <c r="DME73" s="250"/>
      <c r="DMF73" s="250"/>
      <c r="DMG73" s="249"/>
      <c r="DMH73" s="250"/>
      <c r="DMI73" s="250"/>
      <c r="DMJ73" s="250"/>
      <c r="DMK73" s="250"/>
      <c r="DML73" s="250"/>
      <c r="DMM73" s="250"/>
      <c r="DMN73" s="250"/>
      <c r="DMO73" s="250"/>
      <c r="DMP73" s="250"/>
      <c r="DMQ73" s="250"/>
      <c r="DMR73" s="250"/>
      <c r="DMS73" s="249"/>
      <c r="DMT73" s="250"/>
      <c r="DMU73" s="250"/>
      <c r="DMV73" s="250"/>
      <c r="DMW73" s="250"/>
      <c r="DMX73" s="250"/>
      <c r="DMY73" s="250"/>
      <c r="DMZ73" s="250"/>
      <c r="DNA73" s="250"/>
      <c r="DNB73" s="250"/>
      <c r="DNC73" s="250"/>
      <c r="DND73" s="250"/>
      <c r="DNE73" s="249"/>
      <c r="DNF73" s="250"/>
      <c r="DNG73" s="250"/>
      <c r="DNH73" s="250"/>
      <c r="DNI73" s="250"/>
      <c r="DNJ73" s="250"/>
      <c r="DNK73" s="250"/>
      <c r="DNL73" s="250"/>
      <c r="DNM73" s="250"/>
      <c r="DNN73" s="250"/>
      <c r="DNO73" s="250"/>
      <c r="DNP73" s="250"/>
      <c r="DNQ73" s="249"/>
      <c r="DNR73" s="250"/>
      <c r="DNS73" s="250"/>
      <c r="DNT73" s="250"/>
      <c r="DNU73" s="250"/>
      <c r="DNV73" s="250"/>
      <c r="DNW73" s="250"/>
      <c r="DNX73" s="250"/>
      <c r="DNY73" s="250"/>
      <c r="DNZ73" s="250"/>
      <c r="DOA73" s="250"/>
      <c r="DOB73" s="250"/>
      <c r="DOC73" s="249"/>
      <c r="DOD73" s="250"/>
      <c r="DOE73" s="250"/>
      <c r="DOF73" s="250"/>
      <c r="DOG73" s="250"/>
      <c r="DOH73" s="250"/>
      <c r="DOI73" s="250"/>
      <c r="DOJ73" s="250"/>
      <c r="DOK73" s="250"/>
      <c r="DOL73" s="250"/>
      <c r="DOM73" s="250"/>
      <c r="DON73" s="250"/>
      <c r="DOO73" s="249"/>
      <c r="DOP73" s="250"/>
      <c r="DOQ73" s="250"/>
      <c r="DOR73" s="250"/>
      <c r="DOS73" s="250"/>
      <c r="DOT73" s="250"/>
      <c r="DOU73" s="250"/>
      <c r="DOV73" s="250"/>
      <c r="DOW73" s="250"/>
      <c r="DOX73" s="250"/>
      <c r="DOY73" s="250"/>
      <c r="DOZ73" s="250"/>
      <c r="DPA73" s="249"/>
      <c r="DPB73" s="250"/>
      <c r="DPC73" s="250"/>
      <c r="DPD73" s="250"/>
      <c r="DPE73" s="250"/>
      <c r="DPF73" s="250"/>
      <c r="DPG73" s="250"/>
      <c r="DPH73" s="250"/>
      <c r="DPI73" s="250"/>
      <c r="DPJ73" s="250"/>
      <c r="DPK73" s="250"/>
      <c r="DPL73" s="250"/>
      <c r="DPM73" s="249"/>
      <c r="DPN73" s="250"/>
      <c r="DPO73" s="250"/>
      <c r="DPP73" s="250"/>
      <c r="DPQ73" s="250"/>
      <c r="DPR73" s="250"/>
      <c r="DPS73" s="250"/>
      <c r="DPT73" s="250"/>
      <c r="DPU73" s="250"/>
      <c r="DPV73" s="250"/>
      <c r="DPW73" s="250"/>
      <c r="DPX73" s="250"/>
      <c r="DPY73" s="249"/>
      <c r="DPZ73" s="250"/>
      <c r="DQA73" s="250"/>
      <c r="DQB73" s="250"/>
      <c r="DQC73" s="250"/>
      <c r="DQD73" s="250"/>
      <c r="DQE73" s="250"/>
      <c r="DQF73" s="250"/>
      <c r="DQG73" s="250"/>
      <c r="DQH73" s="250"/>
      <c r="DQI73" s="250"/>
      <c r="DQJ73" s="250"/>
      <c r="DQK73" s="249"/>
      <c r="DQL73" s="250"/>
      <c r="DQM73" s="250"/>
      <c r="DQN73" s="250"/>
      <c r="DQO73" s="250"/>
      <c r="DQP73" s="250"/>
      <c r="DQQ73" s="250"/>
      <c r="DQR73" s="250"/>
      <c r="DQS73" s="250"/>
      <c r="DQT73" s="250"/>
      <c r="DQU73" s="250"/>
      <c r="DQV73" s="250"/>
      <c r="DQW73" s="249"/>
      <c r="DQX73" s="250"/>
      <c r="DQY73" s="250"/>
      <c r="DQZ73" s="250"/>
      <c r="DRA73" s="250"/>
      <c r="DRB73" s="250"/>
      <c r="DRC73" s="250"/>
      <c r="DRD73" s="250"/>
      <c r="DRE73" s="250"/>
      <c r="DRF73" s="250"/>
      <c r="DRG73" s="250"/>
      <c r="DRH73" s="250"/>
      <c r="DRI73" s="249"/>
      <c r="DRJ73" s="250"/>
      <c r="DRK73" s="250"/>
      <c r="DRL73" s="250"/>
      <c r="DRM73" s="250"/>
      <c r="DRN73" s="250"/>
      <c r="DRO73" s="250"/>
      <c r="DRP73" s="250"/>
      <c r="DRQ73" s="250"/>
      <c r="DRR73" s="250"/>
      <c r="DRS73" s="250"/>
      <c r="DRT73" s="250"/>
      <c r="DRU73" s="249"/>
      <c r="DRV73" s="250"/>
      <c r="DRW73" s="250"/>
      <c r="DRX73" s="250"/>
      <c r="DRY73" s="250"/>
      <c r="DRZ73" s="250"/>
      <c r="DSA73" s="250"/>
      <c r="DSB73" s="250"/>
      <c r="DSC73" s="250"/>
      <c r="DSD73" s="250"/>
      <c r="DSE73" s="250"/>
      <c r="DSF73" s="250"/>
      <c r="DSG73" s="249"/>
      <c r="DSH73" s="250"/>
      <c r="DSI73" s="250"/>
      <c r="DSJ73" s="250"/>
      <c r="DSK73" s="250"/>
      <c r="DSL73" s="250"/>
      <c r="DSM73" s="250"/>
      <c r="DSN73" s="250"/>
      <c r="DSO73" s="250"/>
      <c r="DSP73" s="250"/>
      <c r="DSQ73" s="250"/>
      <c r="DSR73" s="250"/>
      <c r="DSS73" s="249"/>
      <c r="DST73" s="250"/>
      <c r="DSU73" s="250"/>
      <c r="DSV73" s="250"/>
      <c r="DSW73" s="250"/>
      <c r="DSX73" s="250"/>
      <c r="DSY73" s="250"/>
      <c r="DSZ73" s="250"/>
      <c r="DTA73" s="250"/>
      <c r="DTB73" s="250"/>
      <c r="DTC73" s="250"/>
      <c r="DTD73" s="250"/>
      <c r="DTE73" s="249"/>
      <c r="DTF73" s="250"/>
      <c r="DTG73" s="250"/>
      <c r="DTH73" s="250"/>
      <c r="DTI73" s="250"/>
      <c r="DTJ73" s="250"/>
      <c r="DTK73" s="250"/>
      <c r="DTL73" s="250"/>
      <c r="DTM73" s="250"/>
      <c r="DTN73" s="250"/>
      <c r="DTO73" s="250"/>
      <c r="DTP73" s="250"/>
      <c r="DTQ73" s="249"/>
      <c r="DTR73" s="250"/>
      <c r="DTS73" s="250"/>
      <c r="DTT73" s="250"/>
      <c r="DTU73" s="250"/>
      <c r="DTV73" s="250"/>
      <c r="DTW73" s="250"/>
      <c r="DTX73" s="250"/>
      <c r="DTY73" s="250"/>
      <c r="DTZ73" s="250"/>
      <c r="DUA73" s="250"/>
      <c r="DUB73" s="250"/>
      <c r="DUC73" s="249"/>
      <c r="DUD73" s="250"/>
      <c r="DUE73" s="250"/>
      <c r="DUF73" s="250"/>
      <c r="DUG73" s="250"/>
      <c r="DUH73" s="250"/>
      <c r="DUI73" s="250"/>
      <c r="DUJ73" s="250"/>
      <c r="DUK73" s="250"/>
      <c r="DUL73" s="250"/>
      <c r="DUM73" s="250"/>
      <c r="DUN73" s="250"/>
      <c r="DUO73" s="249"/>
      <c r="DUP73" s="250"/>
      <c r="DUQ73" s="250"/>
      <c r="DUR73" s="250"/>
      <c r="DUS73" s="250"/>
      <c r="DUT73" s="250"/>
      <c r="DUU73" s="250"/>
      <c r="DUV73" s="250"/>
      <c r="DUW73" s="250"/>
      <c r="DUX73" s="250"/>
      <c r="DUY73" s="250"/>
      <c r="DUZ73" s="250"/>
      <c r="DVA73" s="249"/>
      <c r="DVB73" s="250"/>
      <c r="DVC73" s="250"/>
      <c r="DVD73" s="250"/>
      <c r="DVE73" s="250"/>
      <c r="DVF73" s="250"/>
      <c r="DVG73" s="250"/>
      <c r="DVH73" s="250"/>
      <c r="DVI73" s="250"/>
      <c r="DVJ73" s="250"/>
      <c r="DVK73" s="250"/>
      <c r="DVL73" s="250"/>
      <c r="DVM73" s="249"/>
      <c r="DVN73" s="250"/>
      <c r="DVO73" s="250"/>
      <c r="DVP73" s="250"/>
      <c r="DVQ73" s="250"/>
      <c r="DVR73" s="250"/>
      <c r="DVS73" s="250"/>
      <c r="DVT73" s="250"/>
      <c r="DVU73" s="250"/>
      <c r="DVV73" s="250"/>
      <c r="DVW73" s="250"/>
      <c r="DVX73" s="250"/>
      <c r="DVY73" s="249"/>
      <c r="DVZ73" s="250"/>
      <c r="DWA73" s="250"/>
      <c r="DWB73" s="250"/>
      <c r="DWC73" s="250"/>
      <c r="DWD73" s="250"/>
      <c r="DWE73" s="250"/>
      <c r="DWF73" s="250"/>
      <c r="DWG73" s="250"/>
      <c r="DWH73" s="250"/>
      <c r="DWI73" s="250"/>
      <c r="DWJ73" s="250"/>
      <c r="DWK73" s="249"/>
      <c r="DWL73" s="250"/>
      <c r="DWM73" s="250"/>
      <c r="DWN73" s="250"/>
      <c r="DWO73" s="250"/>
      <c r="DWP73" s="250"/>
      <c r="DWQ73" s="250"/>
      <c r="DWR73" s="250"/>
      <c r="DWS73" s="250"/>
      <c r="DWT73" s="250"/>
      <c r="DWU73" s="250"/>
      <c r="DWV73" s="250"/>
      <c r="DWW73" s="249"/>
      <c r="DWX73" s="250"/>
      <c r="DWY73" s="250"/>
      <c r="DWZ73" s="250"/>
      <c r="DXA73" s="250"/>
      <c r="DXB73" s="250"/>
      <c r="DXC73" s="250"/>
      <c r="DXD73" s="250"/>
      <c r="DXE73" s="250"/>
      <c r="DXF73" s="250"/>
      <c r="DXG73" s="250"/>
      <c r="DXH73" s="250"/>
      <c r="DXI73" s="249"/>
      <c r="DXJ73" s="250"/>
      <c r="DXK73" s="250"/>
      <c r="DXL73" s="250"/>
      <c r="DXM73" s="250"/>
      <c r="DXN73" s="250"/>
      <c r="DXO73" s="250"/>
      <c r="DXP73" s="250"/>
      <c r="DXQ73" s="250"/>
      <c r="DXR73" s="250"/>
      <c r="DXS73" s="250"/>
      <c r="DXT73" s="250"/>
      <c r="DXU73" s="249"/>
      <c r="DXV73" s="250"/>
      <c r="DXW73" s="250"/>
      <c r="DXX73" s="250"/>
      <c r="DXY73" s="250"/>
      <c r="DXZ73" s="250"/>
      <c r="DYA73" s="250"/>
      <c r="DYB73" s="250"/>
      <c r="DYC73" s="250"/>
      <c r="DYD73" s="250"/>
      <c r="DYE73" s="250"/>
      <c r="DYF73" s="250"/>
      <c r="DYG73" s="249"/>
      <c r="DYH73" s="250"/>
      <c r="DYI73" s="250"/>
      <c r="DYJ73" s="250"/>
      <c r="DYK73" s="250"/>
      <c r="DYL73" s="250"/>
      <c r="DYM73" s="250"/>
      <c r="DYN73" s="250"/>
      <c r="DYO73" s="250"/>
      <c r="DYP73" s="250"/>
      <c r="DYQ73" s="250"/>
      <c r="DYR73" s="250"/>
      <c r="DYS73" s="249"/>
      <c r="DYT73" s="250"/>
      <c r="DYU73" s="250"/>
      <c r="DYV73" s="250"/>
      <c r="DYW73" s="250"/>
      <c r="DYX73" s="250"/>
      <c r="DYY73" s="250"/>
      <c r="DYZ73" s="250"/>
      <c r="DZA73" s="250"/>
      <c r="DZB73" s="250"/>
      <c r="DZC73" s="250"/>
      <c r="DZD73" s="250"/>
      <c r="DZE73" s="249"/>
      <c r="DZF73" s="250"/>
      <c r="DZG73" s="250"/>
      <c r="DZH73" s="250"/>
      <c r="DZI73" s="250"/>
      <c r="DZJ73" s="250"/>
      <c r="DZK73" s="250"/>
      <c r="DZL73" s="250"/>
      <c r="DZM73" s="250"/>
      <c r="DZN73" s="250"/>
      <c r="DZO73" s="250"/>
      <c r="DZP73" s="250"/>
      <c r="DZQ73" s="249"/>
      <c r="DZR73" s="250"/>
      <c r="DZS73" s="250"/>
      <c r="DZT73" s="250"/>
      <c r="DZU73" s="250"/>
      <c r="DZV73" s="250"/>
      <c r="DZW73" s="250"/>
      <c r="DZX73" s="250"/>
      <c r="DZY73" s="250"/>
      <c r="DZZ73" s="250"/>
      <c r="EAA73" s="250"/>
      <c r="EAB73" s="250"/>
      <c r="EAC73" s="249"/>
      <c r="EAD73" s="250"/>
      <c r="EAE73" s="250"/>
      <c r="EAF73" s="250"/>
      <c r="EAG73" s="250"/>
      <c r="EAH73" s="250"/>
      <c r="EAI73" s="250"/>
      <c r="EAJ73" s="250"/>
      <c r="EAK73" s="250"/>
      <c r="EAL73" s="250"/>
      <c r="EAM73" s="250"/>
      <c r="EAN73" s="250"/>
      <c r="EAO73" s="249"/>
      <c r="EAP73" s="250"/>
      <c r="EAQ73" s="250"/>
      <c r="EAR73" s="250"/>
      <c r="EAS73" s="250"/>
      <c r="EAT73" s="250"/>
      <c r="EAU73" s="250"/>
      <c r="EAV73" s="250"/>
      <c r="EAW73" s="250"/>
      <c r="EAX73" s="250"/>
      <c r="EAY73" s="250"/>
      <c r="EAZ73" s="250"/>
      <c r="EBA73" s="249"/>
      <c r="EBB73" s="250"/>
      <c r="EBC73" s="250"/>
      <c r="EBD73" s="250"/>
      <c r="EBE73" s="250"/>
      <c r="EBF73" s="250"/>
      <c r="EBG73" s="250"/>
      <c r="EBH73" s="250"/>
      <c r="EBI73" s="250"/>
      <c r="EBJ73" s="250"/>
      <c r="EBK73" s="250"/>
      <c r="EBL73" s="250"/>
      <c r="EBM73" s="249"/>
      <c r="EBN73" s="250"/>
      <c r="EBO73" s="250"/>
      <c r="EBP73" s="250"/>
      <c r="EBQ73" s="250"/>
      <c r="EBR73" s="250"/>
      <c r="EBS73" s="250"/>
      <c r="EBT73" s="250"/>
      <c r="EBU73" s="250"/>
      <c r="EBV73" s="250"/>
      <c r="EBW73" s="250"/>
      <c r="EBX73" s="250"/>
      <c r="EBY73" s="249"/>
      <c r="EBZ73" s="250"/>
      <c r="ECA73" s="250"/>
      <c r="ECB73" s="250"/>
      <c r="ECC73" s="250"/>
      <c r="ECD73" s="250"/>
      <c r="ECE73" s="250"/>
      <c r="ECF73" s="250"/>
      <c r="ECG73" s="250"/>
      <c r="ECH73" s="250"/>
      <c r="ECI73" s="250"/>
      <c r="ECJ73" s="250"/>
      <c r="ECK73" s="249"/>
      <c r="ECL73" s="250"/>
      <c r="ECM73" s="250"/>
      <c r="ECN73" s="250"/>
      <c r="ECO73" s="250"/>
      <c r="ECP73" s="250"/>
      <c r="ECQ73" s="250"/>
      <c r="ECR73" s="250"/>
      <c r="ECS73" s="250"/>
      <c r="ECT73" s="250"/>
      <c r="ECU73" s="250"/>
      <c r="ECV73" s="250"/>
      <c r="ECW73" s="249"/>
      <c r="ECX73" s="250"/>
      <c r="ECY73" s="250"/>
      <c r="ECZ73" s="250"/>
      <c r="EDA73" s="250"/>
      <c r="EDB73" s="250"/>
      <c r="EDC73" s="250"/>
      <c r="EDD73" s="250"/>
      <c r="EDE73" s="250"/>
      <c r="EDF73" s="250"/>
      <c r="EDG73" s="250"/>
      <c r="EDH73" s="250"/>
      <c r="EDI73" s="249"/>
      <c r="EDJ73" s="250"/>
      <c r="EDK73" s="250"/>
      <c r="EDL73" s="250"/>
      <c r="EDM73" s="250"/>
      <c r="EDN73" s="250"/>
      <c r="EDO73" s="250"/>
      <c r="EDP73" s="250"/>
      <c r="EDQ73" s="250"/>
      <c r="EDR73" s="250"/>
      <c r="EDS73" s="250"/>
      <c r="EDT73" s="250"/>
      <c r="EDU73" s="249"/>
      <c r="EDV73" s="250"/>
      <c r="EDW73" s="250"/>
      <c r="EDX73" s="250"/>
      <c r="EDY73" s="250"/>
      <c r="EDZ73" s="250"/>
      <c r="EEA73" s="250"/>
      <c r="EEB73" s="250"/>
      <c r="EEC73" s="250"/>
      <c r="EED73" s="250"/>
      <c r="EEE73" s="250"/>
      <c r="EEF73" s="250"/>
      <c r="EEG73" s="249"/>
      <c r="EEH73" s="250"/>
      <c r="EEI73" s="250"/>
      <c r="EEJ73" s="250"/>
      <c r="EEK73" s="250"/>
      <c r="EEL73" s="250"/>
      <c r="EEM73" s="250"/>
      <c r="EEN73" s="250"/>
      <c r="EEO73" s="250"/>
      <c r="EEP73" s="250"/>
      <c r="EEQ73" s="250"/>
      <c r="EER73" s="250"/>
      <c r="EES73" s="249"/>
      <c r="EET73" s="250"/>
      <c r="EEU73" s="250"/>
      <c r="EEV73" s="250"/>
      <c r="EEW73" s="250"/>
      <c r="EEX73" s="250"/>
      <c r="EEY73" s="250"/>
      <c r="EEZ73" s="250"/>
      <c r="EFA73" s="250"/>
      <c r="EFB73" s="250"/>
      <c r="EFC73" s="250"/>
      <c r="EFD73" s="250"/>
      <c r="EFE73" s="249"/>
      <c r="EFF73" s="250"/>
      <c r="EFG73" s="250"/>
      <c r="EFH73" s="250"/>
      <c r="EFI73" s="250"/>
      <c r="EFJ73" s="250"/>
      <c r="EFK73" s="250"/>
      <c r="EFL73" s="250"/>
      <c r="EFM73" s="250"/>
      <c r="EFN73" s="250"/>
      <c r="EFO73" s="250"/>
      <c r="EFP73" s="250"/>
      <c r="EFQ73" s="249"/>
      <c r="EFR73" s="250"/>
      <c r="EFS73" s="250"/>
      <c r="EFT73" s="250"/>
      <c r="EFU73" s="250"/>
      <c r="EFV73" s="250"/>
      <c r="EFW73" s="250"/>
      <c r="EFX73" s="250"/>
      <c r="EFY73" s="250"/>
      <c r="EFZ73" s="250"/>
      <c r="EGA73" s="250"/>
      <c r="EGB73" s="250"/>
      <c r="EGC73" s="249"/>
      <c r="EGD73" s="250"/>
      <c r="EGE73" s="250"/>
      <c r="EGF73" s="250"/>
      <c r="EGG73" s="250"/>
      <c r="EGH73" s="250"/>
      <c r="EGI73" s="250"/>
      <c r="EGJ73" s="250"/>
      <c r="EGK73" s="250"/>
      <c r="EGL73" s="250"/>
      <c r="EGM73" s="250"/>
      <c r="EGN73" s="250"/>
      <c r="EGO73" s="249"/>
      <c r="EGP73" s="250"/>
      <c r="EGQ73" s="250"/>
      <c r="EGR73" s="250"/>
      <c r="EGS73" s="250"/>
      <c r="EGT73" s="250"/>
      <c r="EGU73" s="250"/>
      <c r="EGV73" s="250"/>
      <c r="EGW73" s="250"/>
      <c r="EGX73" s="250"/>
      <c r="EGY73" s="250"/>
      <c r="EGZ73" s="250"/>
      <c r="EHA73" s="249"/>
      <c r="EHB73" s="250"/>
      <c r="EHC73" s="250"/>
      <c r="EHD73" s="250"/>
      <c r="EHE73" s="250"/>
      <c r="EHF73" s="250"/>
      <c r="EHG73" s="250"/>
      <c r="EHH73" s="250"/>
      <c r="EHI73" s="250"/>
      <c r="EHJ73" s="250"/>
      <c r="EHK73" s="250"/>
      <c r="EHL73" s="250"/>
      <c r="EHM73" s="249"/>
      <c r="EHN73" s="250"/>
      <c r="EHO73" s="250"/>
      <c r="EHP73" s="250"/>
      <c r="EHQ73" s="250"/>
      <c r="EHR73" s="250"/>
      <c r="EHS73" s="250"/>
      <c r="EHT73" s="250"/>
      <c r="EHU73" s="250"/>
      <c r="EHV73" s="250"/>
      <c r="EHW73" s="250"/>
      <c r="EHX73" s="250"/>
      <c r="EHY73" s="249"/>
      <c r="EHZ73" s="250"/>
      <c r="EIA73" s="250"/>
      <c r="EIB73" s="250"/>
      <c r="EIC73" s="250"/>
      <c r="EID73" s="250"/>
      <c r="EIE73" s="250"/>
      <c r="EIF73" s="250"/>
      <c r="EIG73" s="250"/>
      <c r="EIH73" s="250"/>
      <c r="EII73" s="250"/>
      <c r="EIJ73" s="250"/>
      <c r="EIK73" s="249"/>
      <c r="EIL73" s="250"/>
      <c r="EIM73" s="250"/>
      <c r="EIN73" s="250"/>
      <c r="EIO73" s="250"/>
      <c r="EIP73" s="250"/>
      <c r="EIQ73" s="250"/>
      <c r="EIR73" s="250"/>
      <c r="EIS73" s="250"/>
      <c r="EIT73" s="250"/>
      <c r="EIU73" s="250"/>
      <c r="EIV73" s="250"/>
      <c r="EIW73" s="249"/>
      <c r="EIX73" s="250"/>
      <c r="EIY73" s="250"/>
      <c r="EIZ73" s="250"/>
      <c r="EJA73" s="250"/>
      <c r="EJB73" s="250"/>
      <c r="EJC73" s="250"/>
      <c r="EJD73" s="250"/>
      <c r="EJE73" s="250"/>
      <c r="EJF73" s="250"/>
      <c r="EJG73" s="250"/>
      <c r="EJH73" s="250"/>
      <c r="EJI73" s="249"/>
      <c r="EJJ73" s="250"/>
      <c r="EJK73" s="250"/>
      <c r="EJL73" s="250"/>
      <c r="EJM73" s="250"/>
      <c r="EJN73" s="250"/>
      <c r="EJO73" s="250"/>
      <c r="EJP73" s="250"/>
      <c r="EJQ73" s="250"/>
      <c r="EJR73" s="250"/>
      <c r="EJS73" s="250"/>
      <c r="EJT73" s="250"/>
      <c r="EJU73" s="249"/>
      <c r="EJV73" s="250"/>
      <c r="EJW73" s="250"/>
      <c r="EJX73" s="250"/>
      <c r="EJY73" s="250"/>
      <c r="EJZ73" s="250"/>
      <c r="EKA73" s="250"/>
      <c r="EKB73" s="250"/>
      <c r="EKC73" s="250"/>
      <c r="EKD73" s="250"/>
      <c r="EKE73" s="250"/>
      <c r="EKF73" s="250"/>
      <c r="EKG73" s="249"/>
      <c r="EKH73" s="250"/>
      <c r="EKI73" s="250"/>
      <c r="EKJ73" s="250"/>
      <c r="EKK73" s="250"/>
      <c r="EKL73" s="250"/>
      <c r="EKM73" s="250"/>
      <c r="EKN73" s="250"/>
      <c r="EKO73" s="250"/>
      <c r="EKP73" s="250"/>
      <c r="EKQ73" s="250"/>
      <c r="EKR73" s="250"/>
      <c r="EKS73" s="249"/>
      <c r="EKT73" s="250"/>
      <c r="EKU73" s="250"/>
      <c r="EKV73" s="250"/>
      <c r="EKW73" s="250"/>
      <c r="EKX73" s="250"/>
      <c r="EKY73" s="250"/>
      <c r="EKZ73" s="250"/>
      <c r="ELA73" s="250"/>
      <c r="ELB73" s="250"/>
      <c r="ELC73" s="250"/>
      <c r="ELD73" s="250"/>
      <c r="ELE73" s="249"/>
      <c r="ELF73" s="250"/>
      <c r="ELG73" s="250"/>
      <c r="ELH73" s="250"/>
      <c r="ELI73" s="250"/>
      <c r="ELJ73" s="250"/>
      <c r="ELK73" s="250"/>
      <c r="ELL73" s="250"/>
      <c r="ELM73" s="250"/>
      <c r="ELN73" s="250"/>
      <c r="ELO73" s="250"/>
      <c r="ELP73" s="250"/>
      <c r="ELQ73" s="249"/>
      <c r="ELR73" s="250"/>
      <c r="ELS73" s="250"/>
      <c r="ELT73" s="250"/>
      <c r="ELU73" s="250"/>
      <c r="ELV73" s="250"/>
      <c r="ELW73" s="250"/>
      <c r="ELX73" s="250"/>
      <c r="ELY73" s="250"/>
      <c r="ELZ73" s="250"/>
      <c r="EMA73" s="250"/>
      <c r="EMB73" s="250"/>
      <c r="EMC73" s="249"/>
      <c r="EMD73" s="250"/>
      <c r="EME73" s="250"/>
      <c r="EMF73" s="250"/>
      <c r="EMG73" s="250"/>
      <c r="EMH73" s="250"/>
      <c r="EMI73" s="250"/>
      <c r="EMJ73" s="250"/>
      <c r="EMK73" s="250"/>
      <c r="EML73" s="250"/>
      <c r="EMM73" s="250"/>
      <c r="EMN73" s="250"/>
      <c r="EMO73" s="249"/>
      <c r="EMP73" s="250"/>
      <c r="EMQ73" s="250"/>
      <c r="EMR73" s="250"/>
      <c r="EMS73" s="250"/>
      <c r="EMT73" s="250"/>
      <c r="EMU73" s="250"/>
      <c r="EMV73" s="250"/>
      <c r="EMW73" s="250"/>
      <c r="EMX73" s="250"/>
      <c r="EMY73" s="250"/>
      <c r="EMZ73" s="250"/>
      <c r="ENA73" s="249"/>
      <c r="ENB73" s="250"/>
      <c r="ENC73" s="250"/>
      <c r="END73" s="250"/>
      <c r="ENE73" s="250"/>
      <c r="ENF73" s="250"/>
      <c r="ENG73" s="250"/>
      <c r="ENH73" s="250"/>
      <c r="ENI73" s="250"/>
      <c r="ENJ73" s="250"/>
      <c r="ENK73" s="250"/>
      <c r="ENL73" s="250"/>
      <c r="ENM73" s="249"/>
      <c r="ENN73" s="250"/>
      <c r="ENO73" s="250"/>
      <c r="ENP73" s="250"/>
      <c r="ENQ73" s="250"/>
      <c r="ENR73" s="250"/>
      <c r="ENS73" s="250"/>
      <c r="ENT73" s="250"/>
      <c r="ENU73" s="250"/>
      <c r="ENV73" s="250"/>
      <c r="ENW73" s="250"/>
      <c r="ENX73" s="250"/>
      <c r="ENY73" s="249"/>
      <c r="ENZ73" s="250"/>
      <c r="EOA73" s="250"/>
      <c r="EOB73" s="250"/>
      <c r="EOC73" s="250"/>
      <c r="EOD73" s="250"/>
      <c r="EOE73" s="250"/>
      <c r="EOF73" s="250"/>
      <c r="EOG73" s="250"/>
      <c r="EOH73" s="250"/>
      <c r="EOI73" s="250"/>
      <c r="EOJ73" s="250"/>
      <c r="EOK73" s="249"/>
      <c r="EOL73" s="250"/>
      <c r="EOM73" s="250"/>
      <c r="EON73" s="250"/>
      <c r="EOO73" s="250"/>
      <c r="EOP73" s="250"/>
      <c r="EOQ73" s="250"/>
      <c r="EOR73" s="250"/>
      <c r="EOS73" s="250"/>
      <c r="EOT73" s="250"/>
      <c r="EOU73" s="250"/>
      <c r="EOV73" s="250"/>
      <c r="EOW73" s="249"/>
      <c r="EOX73" s="250"/>
      <c r="EOY73" s="250"/>
      <c r="EOZ73" s="250"/>
      <c r="EPA73" s="250"/>
      <c r="EPB73" s="250"/>
      <c r="EPC73" s="250"/>
      <c r="EPD73" s="250"/>
      <c r="EPE73" s="250"/>
      <c r="EPF73" s="250"/>
      <c r="EPG73" s="250"/>
      <c r="EPH73" s="250"/>
      <c r="EPI73" s="249"/>
      <c r="EPJ73" s="250"/>
      <c r="EPK73" s="250"/>
      <c r="EPL73" s="250"/>
      <c r="EPM73" s="250"/>
      <c r="EPN73" s="250"/>
      <c r="EPO73" s="250"/>
      <c r="EPP73" s="250"/>
      <c r="EPQ73" s="250"/>
      <c r="EPR73" s="250"/>
      <c r="EPS73" s="250"/>
      <c r="EPT73" s="250"/>
      <c r="EPU73" s="249"/>
      <c r="EPV73" s="250"/>
      <c r="EPW73" s="250"/>
      <c r="EPX73" s="250"/>
      <c r="EPY73" s="250"/>
      <c r="EPZ73" s="250"/>
      <c r="EQA73" s="250"/>
      <c r="EQB73" s="250"/>
      <c r="EQC73" s="250"/>
      <c r="EQD73" s="250"/>
      <c r="EQE73" s="250"/>
      <c r="EQF73" s="250"/>
      <c r="EQG73" s="249"/>
      <c r="EQH73" s="250"/>
      <c r="EQI73" s="250"/>
      <c r="EQJ73" s="250"/>
      <c r="EQK73" s="250"/>
      <c r="EQL73" s="250"/>
      <c r="EQM73" s="250"/>
      <c r="EQN73" s="250"/>
      <c r="EQO73" s="250"/>
      <c r="EQP73" s="250"/>
      <c r="EQQ73" s="250"/>
      <c r="EQR73" s="250"/>
      <c r="EQS73" s="249"/>
      <c r="EQT73" s="250"/>
      <c r="EQU73" s="250"/>
      <c r="EQV73" s="250"/>
      <c r="EQW73" s="250"/>
      <c r="EQX73" s="250"/>
      <c r="EQY73" s="250"/>
      <c r="EQZ73" s="250"/>
      <c r="ERA73" s="250"/>
      <c r="ERB73" s="250"/>
      <c r="ERC73" s="250"/>
      <c r="ERD73" s="250"/>
      <c r="ERE73" s="249"/>
      <c r="ERF73" s="250"/>
      <c r="ERG73" s="250"/>
      <c r="ERH73" s="250"/>
      <c r="ERI73" s="250"/>
      <c r="ERJ73" s="250"/>
      <c r="ERK73" s="250"/>
      <c r="ERL73" s="250"/>
      <c r="ERM73" s="250"/>
      <c r="ERN73" s="250"/>
      <c r="ERO73" s="250"/>
      <c r="ERP73" s="250"/>
      <c r="ERQ73" s="249"/>
      <c r="ERR73" s="250"/>
      <c r="ERS73" s="250"/>
      <c r="ERT73" s="250"/>
      <c r="ERU73" s="250"/>
      <c r="ERV73" s="250"/>
      <c r="ERW73" s="250"/>
      <c r="ERX73" s="250"/>
      <c r="ERY73" s="250"/>
      <c r="ERZ73" s="250"/>
      <c r="ESA73" s="250"/>
      <c r="ESB73" s="250"/>
      <c r="ESC73" s="249"/>
      <c r="ESD73" s="250"/>
      <c r="ESE73" s="250"/>
      <c r="ESF73" s="250"/>
      <c r="ESG73" s="250"/>
      <c r="ESH73" s="250"/>
      <c r="ESI73" s="250"/>
      <c r="ESJ73" s="250"/>
      <c r="ESK73" s="250"/>
      <c r="ESL73" s="250"/>
      <c r="ESM73" s="250"/>
      <c r="ESN73" s="250"/>
      <c r="ESO73" s="249"/>
      <c r="ESP73" s="250"/>
      <c r="ESQ73" s="250"/>
      <c r="ESR73" s="250"/>
      <c r="ESS73" s="250"/>
      <c r="EST73" s="250"/>
      <c r="ESU73" s="250"/>
      <c r="ESV73" s="250"/>
      <c r="ESW73" s="250"/>
      <c r="ESX73" s="250"/>
      <c r="ESY73" s="250"/>
      <c r="ESZ73" s="250"/>
      <c r="ETA73" s="249"/>
      <c r="ETB73" s="250"/>
      <c r="ETC73" s="250"/>
      <c r="ETD73" s="250"/>
      <c r="ETE73" s="250"/>
      <c r="ETF73" s="250"/>
      <c r="ETG73" s="250"/>
      <c r="ETH73" s="250"/>
      <c r="ETI73" s="250"/>
      <c r="ETJ73" s="250"/>
      <c r="ETK73" s="250"/>
      <c r="ETL73" s="250"/>
      <c r="ETM73" s="249"/>
      <c r="ETN73" s="250"/>
      <c r="ETO73" s="250"/>
      <c r="ETP73" s="250"/>
      <c r="ETQ73" s="250"/>
      <c r="ETR73" s="250"/>
      <c r="ETS73" s="250"/>
      <c r="ETT73" s="250"/>
      <c r="ETU73" s="250"/>
      <c r="ETV73" s="250"/>
      <c r="ETW73" s="250"/>
      <c r="ETX73" s="250"/>
      <c r="ETY73" s="249"/>
      <c r="ETZ73" s="250"/>
      <c r="EUA73" s="250"/>
      <c r="EUB73" s="250"/>
      <c r="EUC73" s="250"/>
      <c r="EUD73" s="250"/>
      <c r="EUE73" s="250"/>
      <c r="EUF73" s="250"/>
      <c r="EUG73" s="250"/>
      <c r="EUH73" s="250"/>
      <c r="EUI73" s="250"/>
      <c r="EUJ73" s="250"/>
      <c r="EUK73" s="249"/>
      <c r="EUL73" s="250"/>
      <c r="EUM73" s="250"/>
      <c r="EUN73" s="250"/>
      <c r="EUO73" s="250"/>
      <c r="EUP73" s="250"/>
      <c r="EUQ73" s="250"/>
      <c r="EUR73" s="250"/>
      <c r="EUS73" s="250"/>
      <c r="EUT73" s="250"/>
      <c r="EUU73" s="250"/>
      <c r="EUV73" s="250"/>
      <c r="EUW73" s="249"/>
      <c r="EUX73" s="250"/>
      <c r="EUY73" s="250"/>
      <c r="EUZ73" s="250"/>
      <c r="EVA73" s="250"/>
      <c r="EVB73" s="250"/>
      <c r="EVC73" s="250"/>
      <c r="EVD73" s="250"/>
      <c r="EVE73" s="250"/>
      <c r="EVF73" s="250"/>
      <c r="EVG73" s="250"/>
      <c r="EVH73" s="250"/>
      <c r="EVI73" s="249"/>
      <c r="EVJ73" s="250"/>
      <c r="EVK73" s="250"/>
      <c r="EVL73" s="250"/>
      <c r="EVM73" s="250"/>
      <c r="EVN73" s="250"/>
      <c r="EVO73" s="250"/>
      <c r="EVP73" s="250"/>
      <c r="EVQ73" s="250"/>
      <c r="EVR73" s="250"/>
      <c r="EVS73" s="250"/>
      <c r="EVT73" s="250"/>
      <c r="EVU73" s="249"/>
      <c r="EVV73" s="250"/>
      <c r="EVW73" s="250"/>
      <c r="EVX73" s="250"/>
      <c r="EVY73" s="250"/>
      <c r="EVZ73" s="250"/>
      <c r="EWA73" s="250"/>
      <c r="EWB73" s="250"/>
      <c r="EWC73" s="250"/>
      <c r="EWD73" s="250"/>
      <c r="EWE73" s="250"/>
      <c r="EWF73" s="250"/>
      <c r="EWG73" s="249"/>
      <c r="EWH73" s="250"/>
      <c r="EWI73" s="250"/>
      <c r="EWJ73" s="250"/>
      <c r="EWK73" s="250"/>
      <c r="EWL73" s="250"/>
      <c r="EWM73" s="250"/>
      <c r="EWN73" s="250"/>
      <c r="EWO73" s="250"/>
      <c r="EWP73" s="250"/>
      <c r="EWQ73" s="250"/>
      <c r="EWR73" s="250"/>
      <c r="EWS73" s="249"/>
      <c r="EWT73" s="250"/>
      <c r="EWU73" s="250"/>
      <c r="EWV73" s="250"/>
      <c r="EWW73" s="250"/>
      <c r="EWX73" s="250"/>
      <c r="EWY73" s="250"/>
      <c r="EWZ73" s="250"/>
      <c r="EXA73" s="250"/>
      <c r="EXB73" s="250"/>
      <c r="EXC73" s="250"/>
      <c r="EXD73" s="250"/>
      <c r="EXE73" s="249"/>
      <c r="EXF73" s="250"/>
      <c r="EXG73" s="250"/>
      <c r="EXH73" s="250"/>
      <c r="EXI73" s="250"/>
      <c r="EXJ73" s="250"/>
      <c r="EXK73" s="250"/>
      <c r="EXL73" s="250"/>
      <c r="EXM73" s="250"/>
      <c r="EXN73" s="250"/>
      <c r="EXO73" s="250"/>
      <c r="EXP73" s="250"/>
      <c r="EXQ73" s="249"/>
      <c r="EXR73" s="250"/>
      <c r="EXS73" s="250"/>
      <c r="EXT73" s="250"/>
      <c r="EXU73" s="250"/>
      <c r="EXV73" s="250"/>
      <c r="EXW73" s="250"/>
      <c r="EXX73" s="250"/>
      <c r="EXY73" s="250"/>
      <c r="EXZ73" s="250"/>
      <c r="EYA73" s="250"/>
      <c r="EYB73" s="250"/>
      <c r="EYC73" s="249"/>
      <c r="EYD73" s="250"/>
      <c r="EYE73" s="250"/>
      <c r="EYF73" s="250"/>
      <c r="EYG73" s="250"/>
      <c r="EYH73" s="250"/>
      <c r="EYI73" s="250"/>
      <c r="EYJ73" s="250"/>
      <c r="EYK73" s="250"/>
      <c r="EYL73" s="250"/>
      <c r="EYM73" s="250"/>
      <c r="EYN73" s="250"/>
      <c r="EYO73" s="249"/>
      <c r="EYP73" s="250"/>
      <c r="EYQ73" s="250"/>
      <c r="EYR73" s="250"/>
      <c r="EYS73" s="250"/>
      <c r="EYT73" s="250"/>
      <c r="EYU73" s="250"/>
      <c r="EYV73" s="250"/>
      <c r="EYW73" s="250"/>
      <c r="EYX73" s="250"/>
      <c r="EYY73" s="250"/>
      <c r="EYZ73" s="250"/>
      <c r="EZA73" s="249"/>
      <c r="EZB73" s="250"/>
      <c r="EZC73" s="250"/>
      <c r="EZD73" s="250"/>
      <c r="EZE73" s="250"/>
      <c r="EZF73" s="250"/>
      <c r="EZG73" s="250"/>
      <c r="EZH73" s="250"/>
      <c r="EZI73" s="250"/>
      <c r="EZJ73" s="250"/>
      <c r="EZK73" s="250"/>
      <c r="EZL73" s="250"/>
      <c r="EZM73" s="249"/>
      <c r="EZN73" s="250"/>
      <c r="EZO73" s="250"/>
      <c r="EZP73" s="250"/>
      <c r="EZQ73" s="250"/>
      <c r="EZR73" s="250"/>
      <c r="EZS73" s="250"/>
      <c r="EZT73" s="250"/>
      <c r="EZU73" s="250"/>
      <c r="EZV73" s="250"/>
      <c r="EZW73" s="250"/>
      <c r="EZX73" s="250"/>
      <c r="EZY73" s="249"/>
      <c r="EZZ73" s="250"/>
      <c r="FAA73" s="250"/>
      <c r="FAB73" s="250"/>
      <c r="FAC73" s="250"/>
      <c r="FAD73" s="250"/>
      <c r="FAE73" s="250"/>
      <c r="FAF73" s="250"/>
      <c r="FAG73" s="250"/>
      <c r="FAH73" s="250"/>
      <c r="FAI73" s="250"/>
      <c r="FAJ73" s="250"/>
      <c r="FAK73" s="249"/>
      <c r="FAL73" s="250"/>
      <c r="FAM73" s="250"/>
      <c r="FAN73" s="250"/>
      <c r="FAO73" s="250"/>
      <c r="FAP73" s="250"/>
      <c r="FAQ73" s="250"/>
      <c r="FAR73" s="250"/>
      <c r="FAS73" s="250"/>
      <c r="FAT73" s="250"/>
      <c r="FAU73" s="250"/>
      <c r="FAV73" s="250"/>
      <c r="FAW73" s="249"/>
      <c r="FAX73" s="250"/>
      <c r="FAY73" s="250"/>
      <c r="FAZ73" s="250"/>
      <c r="FBA73" s="250"/>
      <c r="FBB73" s="250"/>
      <c r="FBC73" s="250"/>
      <c r="FBD73" s="250"/>
      <c r="FBE73" s="250"/>
      <c r="FBF73" s="250"/>
      <c r="FBG73" s="250"/>
      <c r="FBH73" s="250"/>
      <c r="FBI73" s="249"/>
      <c r="FBJ73" s="250"/>
      <c r="FBK73" s="250"/>
      <c r="FBL73" s="250"/>
      <c r="FBM73" s="250"/>
      <c r="FBN73" s="250"/>
      <c r="FBO73" s="250"/>
      <c r="FBP73" s="250"/>
      <c r="FBQ73" s="250"/>
      <c r="FBR73" s="250"/>
      <c r="FBS73" s="250"/>
      <c r="FBT73" s="250"/>
      <c r="FBU73" s="249"/>
      <c r="FBV73" s="250"/>
      <c r="FBW73" s="250"/>
      <c r="FBX73" s="250"/>
      <c r="FBY73" s="250"/>
      <c r="FBZ73" s="250"/>
      <c r="FCA73" s="250"/>
      <c r="FCB73" s="250"/>
      <c r="FCC73" s="250"/>
      <c r="FCD73" s="250"/>
      <c r="FCE73" s="250"/>
      <c r="FCF73" s="250"/>
      <c r="FCG73" s="249"/>
      <c r="FCH73" s="250"/>
      <c r="FCI73" s="250"/>
      <c r="FCJ73" s="250"/>
      <c r="FCK73" s="250"/>
      <c r="FCL73" s="250"/>
      <c r="FCM73" s="250"/>
      <c r="FCN73" s="250"/>
      <c r="FCO73" s="250"/>
      <c r="FCP73" s="250"/>
      <c r="FCQ73" s="250"/>
      <c r="FCR73" s="250"/>
      <c r="FCS73" s="249"/>
      <c r="FCT73" s="250"/>
      <c r="FCU73" s="250"/>
      <c r="FCV73" s="250"/>
      <c r="FCW73" s="250"/>
      <c r="FCX73" s="250"/>
      <c r="FCY73" s="250"/>
      <c r="FCZ73" s="250"/>
      <c r="FDA73" s="250"/>
      <c r="FDB73" s="250"/>
      <c r="FDC73" s="250"/>
      <c r="FDD73" s="250"/>
      <c r="FDE73" s="249"/>
      <c r="FDF73" s="250"/>
      <c r="FDG73" s="250"/>
      <c r="FDH73" s="250"/>
      <c r="FDI73" s="250"/>
      <c r="FDJ73" s="250"/>
      <c r="FDK73" s="250"/>
      <c r="FDL73" s="250"/>
      <c r="FDM73" s="250"/>
      <c r="FDN73" s="250"/>
      <c r="FDO73" s="250"/>
      <c r="FDP73" s="250"/>
      <c r="FDQ73" s="249"/>
      <c r="FDR73" s="250"/>
      <c r="FDS73" s="250"/>
      <c r="FDT73" s="250"/>
      <c r="FDU73" s="250"/>
      <c r="FDV73" s="250"/>
      <c r="FDW73" s="250"/>
      <c r="FDX73" s="250"/>
      <c r="FDY73" s="250"/>
      <c r="FDZ73" s="250"/>
      <c r="FEA73" s="250"/>
      <c r="FEB73" s="250"/>
      <c r="FEC73" s="249"/>
      <c r="FED73" s="250"/>
      <c r="FEE73" s="250"/>
      <c r="FEF73" s="250"/>
      <c r="FEG73" s="250"/>
      <c r="FEH73" s="250"/>
      <c r="FEI73" s="250"/>
      <c r="FEJ73" s="250"/>
      <c r="FEK73" s="250"/>
      <c r="FEL73" s="250"/>
      <c r="FEM73" s="250"/>
      <c r="FEN73" s="250"/>
      <c r="FEO73" s="249"/>
      <c r="FEP73" s="250"/>
      <c r="FEQ73" s="250"/>
      <c r="FER73" s="250"/>
      <c r="FES73" s="250"/>
      <c r="FET73" s="250"/>
      <c r="FEU73" s="250"/>
      <c r="FEV73" s="250"/>
      <c r="FEW73" s="250"/>
      <c r="FEX73" s="250"/>
      <c r="FEY73" s="250"/>
      <c r="FEZ73" s="250"/>
      <c r="FFA73" s="249"/>
      <c r="FFB73" s="250"/>
      <c r="FFC73" s="250"/>
      <c r="FFD73" s="250"/>
      <c r="FFE73" s="250"/>
      <c r="FFF73" s="250"/>
      <c r="FFG73" s="250"/>
      <c r="FFH73" s="250"/>
      <c r="FFI73" s="250"/>
      <c r="FFJ73" s="250"/>
      <c r="FFK73" s="250"/>
      <c r="FFL73" s="250"/>
      <c r="FFM73" s="249"/>
      <c r="FFN73" s="250"/>
      <c r="FFO73" s="250"/>
      <c r="FFP73" s="250"/>
      <c r="FFQ73" s="250"/>
      <c r="FFR73" s="250"/>
      <c r="FFS73" s="250"/>
      <c r="FFT73" s="250"/>
      <c r="FFU73" s="250"/>
      <c r="FFV73" s="250"/>
      <c r="FFW73" s="250"/>
      <c r="FFX73" s="250"/>
      <c r="FFY73" s="249"/>
      <c r="FFZ73" s="250"/>
      <c r="FGA73" s="250"/>
      <c r="FGB73" s="250"/>
      <c r="FGC73" s="250"/>
      <c r="FGD73" s="250"/>
      <c r="FGE73" s="250"/>
      <c r="FGF73" s="250"/>
      <c r="FGG73" s="250"/>
      <c r="FGH73" s="250"/>
      <c r="FGI73" s="250"/>
      <c r="FGJ73" s="250"/>
      <c r="FGK73" s="249"/>
      <c r="FGL73" s="250"/>
      <c r="FGM73" s="250"/>
      <c r="FGN73" s="250"/>
      <c r="FGO73" s="250"/>
      <c r="FGP73" s="250"/>
      <c r="FGQ73" s="250"/>
      <c r="FGR73" s="250"/>
      <c r="FGS73" s="250"/>
      <c r="FGT73" s="250"/>
      <c r="FGU73" s="250"/>
      <c r="FGV73" s="250"/>
      <c r="FGW73" s="249"/>
      <c r="FGX73" s="250"/>
      <c r="FGY73" s="250"/>
      <c r="FGZ73" s="250"/>
      <c r="FHA73" s="250"/>
      <c r="FHB73" s="250"/>
      <c r="FHC73" s="250"/>
      <c r="FHD73" s="250"/>
      <c r="FHE73" s="250"/>
      <c r="FHF73" s="250"/>
      <c r="FHG73" s="250"/>
      <c r="FHH73" s="250"/>
      <c r="FHI73" s="249"/>
      <c r="FHJ73" s="250"/>
      <c r="FHK73" s="250"/>
      <c r="FHL73" s="250"/>
      <c r="FHM73" s="250"/>
      <c r="FHN73" s="250"/>
      <c r="FHO73" s="250"/>
      <c r="FHP73" s="250"/>
      <c r="FHQ73" s="250"/>
      <c r="FHR73" s="250"/>
      <c r="FHS73" s="250"/>
      <c r="FHT73" s="250"/>
      <c r="FHU73" s="249"/>
      <c r="FHV73" s="250"/>
      <c r="FHW73" s="250"/>
      <c r="FHX73" s="250"/>
      <c r="FHY73" s="250"/>
      <c r="FHZ73" s="250"/>
      <c r="FIA73" s="250"/>
      <c r="FIB73" s="250"/>
      <c r="FIC73" s="250"/>
      <c r="FID73" s="250"/>
      <c r="FIE73" s="250"/>
      <c r="FIF73" s="250"/>
      <c r="FIG73" s="249"/>
      <c r="FIH73" s="250"/>
      <c r="FII73" s="250"/>
      <c r="FIJ73" s="250"/>
      <c r="FIK73" s="250"/>
      <c r="FIL73" s="250"/>
      <c r="FIM73" s="250"/>
      <c r="FIN73" s="250"/>
      <c r="FIO73" s="250"/>
      <c r="FIP73" s="250"/>
      <c r="FIQ73" s="250"/>
      <c r="FIR73" s="250"/>
      <c r="FIS73" s="249"/>
      <c r="FIT73" s="250"/>
      <c r="FIU73" s="250"/>
      <c r="FIV73" s="250"/>
      <c r="FIW73" s="250"/>
      <c r="FIX73" s="250"/>
      <c r="FIY73" s="250"/>
      <c r="FIZ73" s="250"/>
      <c r="FJA73" s="250"/>
      <c r="FJB73" s="250"/>
      <c r="FJC73" s="250"/>
      <c r="FJD73" s="250"/>
      <c r="FJE73" s="249"/>
      <c r="FJF73" s="250"/>
      <c r="FJG73" s="250"/>
      <c r="FJH73" s="250"/>
      <c r="FJI73" s="250"/>
      <c r="FJJ73" s="250"/>
      <c r="FJK73" s="250"/>
      <c r="FJL73" s="250"/>
      <c r="FJM73" s="250"/>
      <c r="FJN73" s="250"/>
      <c r="FJO73" s="250"/>
      <c r="FJP73" s="250"/>
      <c r="FJQ73" s="249"/>
      <c r="FJR73" s="250"/>
      <c r="FJS73" s="250"/>
      <c r="FJT73" s="250"/>
      <c r="FJU73" s="250"/>
      <c r="FJV73" s="250"/>
      <c r="FJW73" s="250"/>
      <c r="FJX73" s="250"/>
      <c r="FJY73" s="250"/>
      <c r="FJZ73" s="250"/>
      <c r="FKA73" s="250"/>
      <c r="FKB73" s="250"/>
      <c r="FKC73" s="249"/>
      <c r="FKD73" s="250"/>
      <c r="FKE73" s="250"/>
      <c r="FKF73" s="250"/>
      <c r="FKG73" s="250"/>
      <c r="FKH73" s="250"/>
      <c r="FKI73" s="250"/>
      <c r="FKJ73" s="250"/>
      <c r="FKK73" s="250"/>
      <c r="FKL73" s="250"/>
      <c r="FKM73" s="250"/>
      <c r="FKN73" s="250"/>
      <c r="FKO73" s="249"/>
      <c r="FKP73" s="250"/>
      <c r="FKQ73" s="250"/>
      <c r="FKR73" s="250"/>
      <c r="FKS73" s="250"/>
      <c r="FKT73" s="250"/>
      <c r="FKU73" s="250"/>
      <c r="FKV73" s="250"/>
      <c r="FKW73" s="250"/>
      <c r="FKX73" s="250"/>
      <c r="FKY73" s="250"/>
      <c r="FKZ73" s="250"/>
      <c r="FLA73" s="249"/>
      <c r="FLB73" s="250"/>
      <c r="FLC73" s="250"/>
      <c r="FLD73" s="250"/>
      <c r="FLE73" s="250"/>
      <c r="FLF73" s="250"/>
      <c r="FLG73" s="250"/>
      <c r="FLH73" s="250"/>
      <c r="FLI73" s="250"/>
      <c r="FLJ73" s="250"/>
      <c r="FLK73" s="250"/>
      <c r="FLL73" s="250"/>
      <c r="FLM73" s="249"/>
      <c r="FLN73" s="250"/>
      <c r="FLO73" s="250"/>
      <c r="FLP73" s="250"/>
      <c r="FLQ73" s="250"/>
      <c r="FLR73" s="250"/>
      <c r="FLS73" s="250"/>
      <c r="FLT73" s="250"/>
      <c r="FLU73" s="250"/>
      <c r="FLV73" s="250"/>
      <c r="FLW73" s="250"/>
      <c r="FLX73" s="250"/>
      <c r="FLY73" s="249"/>
      <c r="FLZ73" s="250"/>
      <c r="FMA73" s="250"/>
      <c r="FMB73" s="250"/>
      <c r="FMC73" s="250"/>
      <c r="FMD73" s="250"/>
      <c r="FME73" s="250"/>
      <c r="FMF73" s="250"/>
      <c r="FMG73" s="250"/>
      <c r="FMH73" s="250"/>
      <c r="FMI73" s="250"/>
      <c r="FMJ73" s="250"/>
      <c r="FMK73" s="249"/>
      <c r="FML73" s="250"/>
      <c r="FMM73" s="250"/>
      <c r="FMN73" s="250"/>
      <c r="FMO73" s="250"/>
      <c r="FMP73" s="250"/>
      <c r="FMQ73" s="250"/>
      <c r="FMR73" s="250"/>
      <c r="FMS73" s="250"/>
      <c r="FMT73" s="250"/>
      <c r="FMU73" s="250"/>
      <c r="FMV73" s="250"/>
      <c r="FMW73" s="249"/>
      <c r="FMX73" s="250"/>
      <c r="FMY73" s="250"/>
      <c r="FMZ73" s="250"/>
      <c r="FNA73" s="250"/>
      <c r="FNB73" s="250"/>
      <c r="FNC73" s="250"/>
      <c r="FND73" s="250"/>
      <c r="FNE73" s="250"/>
      <c r="FNF73" s="250"/>
      <c r="FNG73" s="250"/>
      <c r="FNH73" s="250"/>
      <c r="FNI73" s="249"/>
      <c r="FNJ73" s="250"/>
      <c r="FNK73" s="250"/>
      <c r="FNL73" s="250"/>
      <c r="FNM73" s="250"/>
      <c r="FNN73" s="250"/>
      <c r="FNO73" s="250"/>
      <c r="FNP73" s="250"/>
      <c r="FNQ73" s="250"/>
      <c r="FNR73" s="250"/>
      <c r="FNS73" s="250"/>
      <c r="FNT73" s="250"/>
      <c r="FNU73" s="249"/>
      <c r="FNV73" s="250"/>
      <c r="FNW73" s="250"/>
      <c r="FNX73" s="250"/>
      <c r="FNY73" s="250"/>
      <c r="FNZ73" s="250"/>
      <c r="FOA73" s="250"/>
      <c r="FOB73" s="250"/>
      <c r="FOC73" s="250"/>
      <c r="FOD73" s="250"/>
      <c r="FOE73" s="250"/>
      <c r="FOF73" s="250"/>
      <c r="FOG73" s="249"/>
      <c r="FOH73" s="250"/>
      <c r="FOI73" s="250"/>
      <c r="FOJ73" s="250"/>
      <c r="FOK73" s="250"/>
      <c r="FOL73" s="250"/>
      <c r="FOM73" s="250"/>
      <c r="FON73" s="250"/>
      <c r="FOO73" s="250"/>
      <c r="FOP73" s="250"/>
      <c r="FOQ73" s="250"/>
      <c r="FOR73" s="250"/>
      <c r="FOS73" s="249"/>
      <c r="FOT73" s="250"/>
      <c r="FOU73" s="250"/>
      <c r="FOV73" s="250"/>
      <c r="FOW73" s="250"/>
      <c r="FOX73" s="250"/>
      <c r="FOY73" s="250"/>
      <c r="FOZ73" s="250"/>
      <c r="FPA73" s="250"/>
      <c r="FPB73" s="250"/>
      <c r="FPC73" s="250"/>
      <c r="FPD73" s="250"/>
      <c r="FPE73" s="249"/>
      <c r="FPF73" s="250"/>
      <c r="FPG73" s="250"/>
      <c r="FPH73" s="250"/>
      <c r="FPI73" s="250"/>
      <c r="FPJ73" s="250"/>
      <c r="FPK73" s="250"/>
      <c r="FPL73" s="250"/>
      <c r="FPM73" s="250"/>
      <c r="FPN73" s="250"/>
      <c r="FPO73" s="250"/>
      <c r="FPP73" s="250"/>
      <c r="FPQ73" s="249"/>
      <c r="FPR73" s="250"/>
      <c r="FPS73" s="250"/>
      <c r="FPT73" s="250"/>
      <c r="FPU73" s="250"/>
      <c r="FPV73" s="250"/>
      <c r="FPW73" s="250"/>
      <c r="FPX73" s="250"/>
      <c r="FPY73" s="250"/>
      <c r="FPZ73" s="250"/>
      <c r="FQA73" s="250"/>
      <c r="FQB73" s="250"/>
      <c r="FQC73" s="249"/>
      <c r="FQD73" s="250"/>
      <c r="FQE73" s="250"/>
      <c r="FQF73" s="250"/>
      <c r="FQG73" s="250"/>
      <c r="FQH73" s="250"/>
      <c r="FQI73" s="250"/>
      <c r="FQJ73" s="250"/>
      <c r="FQK73" s="250"/>
      <c r="FQL73" s="250"/>
      <c r="FQM73" s="250"/>
      <c r="FQN73" s="250"/>
      <c r="FQO73" s="249"/>
      <c r="FQP73" s="250"/>
      <c r="FQQ73" s="250"/>
      <c r="FQR73" s="250"/>
      <c r="FQS73" s="250"/>
      <c r="FQT73" s="250"/>
      <c r="FQU73" s="250"/>
      <c r="FQV73" s="250"/>
      <c r="FQW73" s="250"/>
      <c r="FQX73" s="250"/>
      <c r="FQY73" s="250"/>
      <c r="FQZ73" s="250"/>
      <c r="FRA73" s="249"/>
      <c r="FRB73" s="250"/>
      <c r="FRC73" s="250"/>
      <c r="FRD73" s="250"/>
      <c r="FRE73" s="250"/>
      <c r="FRF73" s="250"/>
      <c r="FRG73" s="250"/>
      <c r="FRH73" s="250"/>
      <c r="FRI73" s="250"/>
      <c r="FRJ73" s="250"/>
      <c r="FRK73" s="250"/>
      <c r="FRL73" s="250"/>
      <c r="FRM73" s="249"/>
      <c r="FRN73" s="250"/>
      <c r="FRO73" s="250"/>
      <c r="FRP73" s="250"/>
      <c r="FRQ73" s="250"/>
      <c r="FRR73" s="250"/>
      <c r="FRS73" s="250"/>
      <c r="FRT73" s="250"/>
      <c r="FRU73" s="250"/>
      <c r="FRV73" s="250"/>
      <c r="FRW73" s="250"/>
      <c r="FRX73" s="250"/>
      <c r="FRY73" s="249"/>
      <c r="FRZ73" s="250"/>
      <c r="FSA73" s="250"/>
      <c r="FSB73" s="250"/>
      <c r="FSC73" s="250"/>
      <c r="FSD73" s="250"/>
      <c r="FSE73" s="250"/>
      <c r="FSF73" s="250"/>
      <c r="FSG73" s="250"/>
      <c r="FSH73" s="250"/>
      <c r="FSI73" s="250"/>
      <c r="FSJ73" s="250"/>
      <c r="FSK73" s="249"/>
      <c r="FSL73" s="250"/>
      <c r="FSM73" s="250"/>
      <c r="FSN73" s="250"/>
      <c r="FSO73" s="250"/>
      <c r="FSP73" s="250"/>
      <c r="FSQ73" s="250"/>
      <c r="FSR73" s="250"/>
      <c r="FSS73" s="250"/>
      <c r="FST73" s="250"/>
      <c r="FSU73" s="250"/>
      <c r="FSV73" s="250"/>
      <c r="FSW73" s="249"/>
      <c r="FSX73" s="250"/>
      <c r="FSY73" s="250"/>
      <c r="FSZ73" s="250"/>
      <c r="FTA73" s="250"/>
      <c r="FTB73" s="250"/>
      <c r="FTC73" s="250"/>
      <c r="FTD73" s="250"/>
      <c r="FTE73" s="250"/>
      <c r="FTF73" s="250"/>
      <c r="FTG73" s="250"/>
      <c r="FTH73" s="250"/>
      <c r="FTI73" s="249"/>
      <c r="FTJ73" s="250"/>
      <c r="FTK73" s="250"/>
      <c r="FTL73" s="250"/>
      <c r="FTM73" s="250"/>
      <c r="FTN73" s="250"/>
      <c r="FTO73" s="250"/>
      <c r="FTP73" s="250"/>
      <c r="FTQ73" s="250"/>
      <c r="FTR73" s="250"/>
      <c r="FTS73" s="250"/>
      <c r="FTT73" s="250"/>
      <c r="FTU73" s="249"/>
      <c r="FTV73" s="250"/>
      <c r="FTW73" s="250"/>
      <c r="FTX73" s="250"/>
      <c r="FTY73" s="250"/>
      <c r="FTZ73" s="250"/>
      <c r="FUA73" s="250"/>
      <c r="FUB73" s="250"/>
      <c r="FUC73" s="250"/>
      <c r="FUD73" s="250"/>
      <c r="FUE73" s="250"/>
      <c r="FUF73" s="250"/>
      <c r="FUG73" s="249"/>
      <c r="FUH73" s="250"/>
      <c r="FUI73" s="250"/>
      <c r="FUJ73" s="250"/>
      <c r="FUK73" s="250"/>
      <c r="FUL73" s="250"/>
      <c r="FUM73" s="250"/>
      <c r="FUN73" s="250"/>
      <c r="FUO73" s="250"/>
      <c r="FUP73" s="250"/>
      <c r="FUQ73" s="250"/>
      <c r="FUR73" s="250"/>
      <c r="FUS73" s="249"/>
      <c r="FUT73" s="250"/>
      <c r="FUU73" s="250"/>
      <c r="FUV73" s="250"/>
      <c r="FUW73" s="250"/>
      <c r="FUX73" s="250"/>
      <c r="FUY73" s="250"/>
      <c r="FUZ73" s="250"/>
      <c r="FVA73" s="250"/>
      <c r="FVB73" s="250"/>
      <c r="FVC73" s="250"/>
      <c r="FVD73" s="250"/>
      <c r="FVE73" s="249"/>
      <c r="FVF73" s="250"/>
      <c r="FVG73" s="250"/>
      <c r="FVH73" s="250"/>
      <c r="FVI73" s="250"/>
      <c r="FVJ73" s="250"/>
      <c r="FVK73" s="250"/>
      <c r="FVL73" s="250"/>
      <c r="FVM73" s="250"/>
      <c r="FVN73" s="250"/>
      <c r="FVO73" s="250"/>
      <c r="FVP73" s="250"/>
      <c r="FVQ73" s="249"/>
      <c r="FVR73" s="250"/>
      <c r="FVS73" s="250"/>
      <c r="FVT73" s="250"/>
      <c r="FVU73" s="250"/>
      <c r="FVV73" s="250"/>
      <c r="FVW73" s="250"/>
      <c r="FVX73" s="250"/>
      <c r="FVY73" s="250"/>
      <c r="FVZ73" s="250"/>
      <c r="FWA73" s="250"/>
      <c r="FWB73" s="250"/>
      <c r="FWC73" s="249"/>
      <c r="FWD73" s="250"/>
      <c r="FWE73" s="250"/>
      <c r="FWF73" s="250"/>
      <c r="FWG73" s="250"/>
      <c r="FWH73" s="250"/>
      <c r="FWI73" s="250"/>
      <c r="FWJ73" s="250"/>
      <c r="FWK73" s="250"/>
      <c r="FWL73" s="250"/>
      <c r="FWM73" s="250"/>
      <c r="FWN73" s="250"/>
      <c r="FWO73" s="249"/>
      <c r="FWP73" s="250"/>
      <c r="FWQ73" s="250"/>
      <c r="FWR73" s="250"/>
      <c r="FWS73" s="250"/>
      <c r="FWT73" s="250"/>
      <c r="FWU73" s="250"/>
      <c r="FWV73" s="250"/>
      <c r="FWW73" s="250"/>
      <c r="FWX73" s="250"/>
      <c r="FWY73" s="250"/>
      <c r="FWZ73" s="250"/>
      <c r="FXA73" s="249"/>
      <c r="FXB73" s="250"/>
      <c r="FXC73" s="250"/>
      <c r="FXD73" s="250"/>
      <c r="FXE73" s="250"/>
      <c r="FXF73" s="250"/>
      <c r="FXG73" s="250"/>
      <c r="FXH73" s="250"/>
      <c r="FXI73" s="250"/>
      <c r="FXJ73" s="250"/>
      <c r="FXK73" s="250"/>
      <c r="FXL73" s="250"/>
      <c r="FXM73" s="249"/>
      <c r="FXN73" s="250"/>
      <c r="FXO73" s="250"/>
      <c r="FXP73" s="250"/>
      <c r="FXQ73" s="250"/>
      <c r="FXR73" s="250"/>
      <c r="FXS73" s="250"/>
      <c r="FXT73" s="250"/>
      <c r="FXU73" s="250"/>
      <c r="FXV73" s="250"/>
      <c r="FXW73" s="250"/>
      <c r="FXX73" s="250"/>
      <c r="FXY73" s="249"/>
      <c r="FXZ73" s="250"/>
      <c r="FYA73" s="250"/>
      <c r="FYB73" s="250"/>
      <c r="FYC73" s="250"/>
      <c r="FYD73" s="250"/>
      <c r="FYE73" s="250"/>
      <c r="FYF73" s="250"/>
      <c r="FYG73" s="250"/>
      <c r="FYH73" s="250"/>
      <c r="FYI73" s="250"/>
      <c r="FYJ73" s="250"/>
      <c r="FYK73" s="249"/>
      <c r="FYL73" s="250"/>
      <c r="FYM73" s="250"/>
      <c r="FYN73" s="250"/>
      <c r="FYO73" s="250"/>
      <c r="FYP73" s="250"/>
      <c r="FYQ73" s="250"/>
      <c r="FYR73" s="250"/>
      <c r="FYS73" s="250"/>
      <c r="FYT73" s="250"/>
      <c r="FYU73" s="250"/>
      <c r="FYV73" s="250"/>
      <c r="FYW73" s="249"/>
      <c r="FYX73" s="250"/>
      <c r="FYY73" s="250"/>
      <c r="FYZ73" s="250"/>
      <c r="FZA73" s="250"/>
      <c r="FZB73" s="250"/>
      <c r="FZC73" s="250"/>
      <c r="FZD73" s="250"/>
      <c r="FZE73" s="250"/>
      <c r="FZF73" s="250"/>
      <c r="FZG73" s="250"/>
      <c r="FZH73" s="250"/>
      <c r="FZI73" s="249"/>
      <c r="FZJ73" s="250"/>
      <c r="FZK73" s="250"/>
      <c r="FZL73" s="250"/>
      <c r="FZM73" s="250"/>
      <c r="FZN73" s="250"/>
      <c r="FZO73" s="250"/>
      <c r="FZP73" s="250"/>
      <c r="FZQ73" s="250"/>
      <c r="FZR73" s="250"/>
      <c r="FZS73" s="250"/>
      <c r="FZT73" s="250"/>
      <c r="FZU73" s="249"/>
      <c r="FZV73" s="250"/>
      <c r="FZW73" s="250"/>
      <c r="FZX73" s="250"/>
      <c r="FZY73" s="250"/>
      <c r="FZZ73" s="250"/>
      <c r="GAA73" s="250"/>
      <c r="GAB73" s="250"/>
      <c r="GAC73" s="250"/>
      <c r="GAD73" s="250"/>
      <c r="GAE73" s="250"/>
      <c r="GAF73" s="250"/>
      <c r="GAG73" s="249"/>
      <c r="GAH73" s="250"/>
      <c r="GAI73" s="250"/>
      <c r="GAJ73" s="250"/>
      <c r="GAK73" s="250"/>
      <c r="GAL73" s="250"/>
      <c r="GAM73" s="250"/>
      <c r="GAN73" s="250"/>
      <c r="GAO73" s="250"/>
      <c r="GAP73" s="250"/>
      <c r="GAQ73" s="250"/>
      <c r="GAR73" s="250"/>
      <c r="GAS73" s="249"/>
      <c r="GAT73" s="250"/>
      <c r="GAU73" s="250"/>
      <c r="GAV73" s="250"/>
      <c r="GAW73" s="250"/>
      <c r="GAX73" s="250"/>
      <c r="GAY73" s="250"/>
      <c r="GAZ73" s="250"/>
      <c r="GBA73" s="250"/>
      <c r="GBB73" s="250"/>
      <c r="GBC73" s="250"/>
      <c r="GBD73" s="250"/>
      <c r="GBE73" s="249"/>
      <c r="GBF73" s="250"/>
      <c r="GBG73" s="250"/>
      <c r="GBH73" s="250"/>
      <c r="GBI73" s="250"/>
      <c r="GBJ73" s="250"/>
      <c r="GBK73" s="250"/>
      <c r="GBL73" s="250"/>
      <c r="GBM73" s="250"/>
      <c r="GBN73" s="250"/>
      <c r="GBO73" s="250"/>
      <c r="GBP73" s="250"/>
      <c r="GBQ73" s="249"/>
      <c r="GBR73" s="250"/>
      <c r="GBS73" s="250"/>
      <c r="GBT73" s="250"/>
      <c r="GBU73" s="250"/>
      <c r="GBV73" s="250"/>
      <c r="GBW73" s="250"/>
      <c r="GBX73" s="250"/>
      <c r="GBY73" s="250"/>
      <c r="GBZ73" s="250"/>
      <c r="GCA73" s="250"/>
      <c r="GCB73" s="250"/>
      <c r="GCC73" s="249"/>
      <c r="GCD73" s="250"/>
      <c r="GCE73" s="250"/>
      <c r="GCF73" s="250"/>
      <c r="GCG73" s="250"/>
      <c r="GCH73" s="250"/>
      <c r="GCI73" s="250"/>
      <c r="GCJ73" s="250"/>
      <c r="GCK73" s="250"/>
      <c r="GCL73" s="250"/>
      <c r="GCM73" s="250"/>
      <c r="GCN73" s="250"/>
      <c r="GCO73" s="249"/>
      <c r="GCP73" s="250"/>
      <c r="GCQ73" s="250"/>
      <c r="GCR73" s="250"/>
      <c r="GCS73" s="250"/>
      <c r="GCT73" s="250"/>
      <c r="GCU73" s="250"/>
      <c r="GCV73" s="250"/>
      <c r="GCW73" s="250"/>
      <c r="GCX73" s="250"/>
      <c r="GCY73" s="250"/>
      <c r="GCZ73" s="250"/>
      <c r="GDA73" s="249"/>
      <c r="GDB73" s="250"/>
      <c r="GDC73" s="250"/>
      <c r="GDD73" s="250"/>
      <c r="GDE73" s="250"/>
      <c r="GDF73" s="250"/>
      <c r="GDG73" s="250"/>
      <c r="GDH73" s="250"/>
      <c r="GDI73" s="250"/>
      <c r="GDJ73" s="250"/>
      <c r="GDK73" s="250"/>
      <c r="GDL73" s="250"/>
      <c r="GDM73" s="249"/>
      <c r="GDN73" s="250"/>
      <c r="GDO73" s="250"/>
      <c r="GDP73" s="250"/>
      <c r="GDQ73" s="250"/>
      <c r="GDR73" s="250"/>
      <c r="GDS73" s="250"/>
      <c r="GDT73" s="250"/>
      <c r="GDU73" s="250"/>
      <c r="GDV73" s="250"/>
      <c r="GDW73" s="250"/>
      <c r="GDX73" s="250"/>
      <c r="GDY73" s="249"/>
      <c r="GDZ73" s="250"/>
      <c r="GEA73" s="250"/>
      <c r="GEB73" s="250"/>
      <c r="GEC73" s="250"/>
      <c r="GED73" s="250"/>
      <c r="GEE73" s="250"/>
      <c r="GEF73" s="250"/>
      <c r="GEG73" s="250"/>
      <c r="GEH73" s="250"/>
      <c r="GEI73" s="250"/>
      <c r="GEJ73" s="250"/>
      <c r="GEK73" s="249"/>
      <c r="GEL73" s="250"/>
      <c r="GEM73" s="250"/>
      <c r="GEN73" s="250"/>
      <c r="GEO73" s="250"/>
      <c r="GEP73" s="250"/>
      <c r="GEQ73" s="250"/>
      <c r="GER73" s="250"/>
      <c r="GES73" s="250"/>
      <c r="GET73" s="250"/>
      <c r="GEU73" s="250"/>
      <c r="GEV73" s="250"/>
      <c r="GEW73" s="249"/>
      <c r="GEX73" s="250"/>
      <c r="GEY73" s="250"/>
      <c r="GEZ73" s="250"/>
      <c r="GFA73" s="250"/>
      <c r="GFB73" s="250"/>
      <c r="GFC73" s="250"/>
      <c r="GFD73" s="250"/>
      <c r="GFE73" s="250"/>
      <c r="GFF73" s="250"/>
      <c r="GFG73" s="250"/>
      <c r="GFH73" s="250"/>
      <c r="GFI73" s="249"/>
      <c r="GFJ73" s="250"/>
      <c r="GFK73" s="250"/>
      <c r="GFL73" s="250"/>
      <c r="GFM73" s="250"/>
      <c r="GFN73" s="250"/>
      <c r="GFO73" s="250"/>
      <c r="GFP73" s="250"/>
      <c r="GFQ73" s="250"/>
      <c r="GFR73" s="250"/>
      <c r="GFS73" s="250"/>
      <c r="GFT73" s="250"/>
      <c r="GFU73" s="249"/>
      <c r="GFV73" s="250"/>
      <c r="GFW73" s="250"/>
      <c r="GFX73" s="250"/>
      <c r="GFY73" s="250"/>
      <c r="GFZ73" s="250"/>
      <c r="GGA73" s="250"/>
      <c r="GGB73" s="250"/>
      <c r="GGC73" s="250"/>
      <c r="GGD73" s="250"/>
      <c r="GGE73" s="250"/>
      <c r="GGF73" s="250"/>
      <c r="GGG73" s="249"/>
      <c r="GGH73" s="250"/>
      <c r="GGI73" s="250"/>
      <c r="GGJ73" s="250"/>
      <c r="GGK73" s="250"/>
      <c r="GGL73" s="250"/>
      <c r="GGM73" s="250"/>
      <c r="GGN73" s="250"/>
      <c r="GGO73" s="250"/>
      <c r="GGP73" s="250"/>
      <c r="GGQ73" s="250"/>
      <c r="GGR73" s="250"/>
      <c r="GGS73" s="249"/>
      <c r="GGT73" s="250"/>
      <c r="GGU73" s="250"/>
      <c r="GGV73" s="250"/>
      <c r="GGW73" s="250"/>
      <c r="GGX73" s="250"/>
      <c r="GGY73" s="250"/>
      <c r="GGZ73" s="250"/>
      <c r="GHA73" s="250"/>
      <c r="GHB73" s="250"/>
      <c r="GHC73" s="250"/>
      <c r="GHD73" s="250"/>
      <c r="GHE73" s="249"/>
      <c r="GHF73" s="250"/>
      <c r="GHG73" s="250"/>
      <c r="GHH73" s="250"/>
      <c r="GHI73" s="250"/>
      <c r="GHJ73" s="250"/>
      <c r="GHK73" s="250"/>
      <c r="GHL73" s="250"/>
      <c r="GHM73" s="250"/>
      <c r="GHN73" s="250"/>
      <c r="GHO73" s="250"/>
      <c r="GHP73" s="250"/>
      <c r="GHQ73" s="249"/>
      <c r="GHR73" s="250"/>
      <c r="GHS73" s="250"/>
      <c r="GHT73" s="250"/>
      <c r="GHU73" s="250"/>
      <c r="GHV73" s="250"/>
      <c r="GHW73" s="250"/>
      <c r="GHX73" s="250"/>
      <c r="GHY73" s="250"/>
      <c r="GHZ73" s="250"/>
      <c r="GIA73" s="250"/>
      <c r="GIB73" s="250"/>
      <c r="GIC73" s="249"/>
      <c r="GID73" s="250"/>
      <c r="GIE73" s="250"/>
      <c r="GIF73" s="250"/>
      <c r="GIG73" s="250"/>
      <c r="GIH73" s="250"/>
      <c r="GII73" s="250"/>
      <c r="GIJ73" s="250"/>
      <c r="GIK73" s="250"/>
      <c r="GIL73" s="250"/>
      <c r="GIM73" s="250"/>
      <c r="GIN73" s="250"/>
      <c r="GIO73" s="249"/>
      <c r="GIP73" s="250"/>
      <c r="GIQ73" s="250"/>
      <c r="GIR73" s="250"/>
      <c r="GIS73" s="250"/>
      <c r="GIT73" s="250"/>
      <c r="GIU73" s="250"/>
      <c r="GIV73" s="250"/>
      <c r="GIW73" s="250"/>
      <c r="GIX73" s="250"/>
      <c r="GIY73" s="250"/>
      <c r="GIZ73" s="250"/>
      <c r="GJA73" s="249"/>
      <c r="GJB73" s="250"/>
      <c r="GJC73" s="250"/>
      <c r="GJD73" s="250"/>
      <c r="GJE73" s="250"/>
      <c r="GJF73" s="250"/>
      <c r="GJG73" s="250"/>
      <c r="GJH73" s="250"/>
      <c r="GJI73" s="250"/>
      <c r="GJJ73" s="250"/>
      <c r="GJK73" s="250"/>
      <c r="GJL73" s="250"/>
      <c r="GJM73" s="249"/>
      <c r="GJN73" s="250"/>
      <c r="GJO73" s="250"/>
      <c r="GJP73" s="250"/>
      <c r="GJQ73" s="250"/>
      <c r="GJR73" s="250"/>
      <c r="GJS73" s="250"/>
      <c r="GJT73" s="250"/>
      <c r="GJU73" s="250"/>
      <c r="GJV73" s="250"/>
      <c r="GJW73" s="250"/>
      <c r="GJX73" s="250"/>
      <c r="GJY73" s="249"/>
      <c r="GJZ73" s="250"/>
      <c r="GKA73" s="250"/>
      <c r="GKB73" s="250"/>
      <c r="GKC73" s="250"/>
      <c r="GKD73" s="250"/>
      <c r="GKE73" s="250"/>
      <c r="GKF73" s="250"/>
      <c r="GKG73" s="250"/>
      <c r="GKH73" s="250"/>
      <c r="GKI73" s="250"/>
      <c r="GKJ73" s="250"/>
      <c r="GKK73" s="249"/>
      <c r="GKL73" s="250"/>
      <c r="GKM73" s="250"/>
      <c r="GKN73" s="250"/>
      <c r="GKO73" s="250"/>
      <c r="GKP73" s="250"/>
      <c r="GKQ73" s="250"/>
      <c r="GKR73" s="250"/>
      <c r="GKS73" s="250"/>
      <c r="GKT73" s="250"/>
      <c r="GKU73" s="250"/>
      <c r="GKV73" s="250"/>
      <c r="GKW73" s="249"/>
      <c r="GKX73" s="250"/>
      <c r="GKY73" s="250"/>
      <c r="GKZ73" s="250"/>
      <c r="GLA73" s="250"/>
      <c r="GLB73" s="250"/>
      <c r="GLC73" s="250"/>
      <c r="GLD73" s="250"/>
      <c r="GLE73" s="250"/>
      <c r="GLF73" s="250"/>
      <c r="GLG73" s="250"/>
      <c r="GLH73" s="250"/>
      <c r="GLI73" s="249"/>
      <c r="GLJ73" s="250"/>
      <c r="GLK73" s="250"/>
      <c r="GLL73" s="250"/>
      <c r="GLM73" s="250"/>
      <c r="GLN73" s="250"/>
      <c r="GLO73" s="250"/>
      <c r="GLP73" s="250"/>
      <c r="GLQ73" s="250"/>
      <c r="GLR73" s="250"/>
      <c r="GLS73" s="250"/>
      <c r="GLT73" s="250"/>
      <c r="GLU73" s="249"/>
      <c r="GLV73" s="250"/>
      <c r="GLW73" s="250"/>
      <c r="GLX73" s="250"/>
      <c r="GLY73" s="250"/>
      <c r="GLZ73" s="250"/>
      <c r="GMA73" s="250"/>
      <c r="GMB73" s="250"/>
      <c r="GMC73" s="250"/>
      <c r="GMD73" s="250"/>
      <c r="GME73" s="250"/>
      <c r="GMF73" s="250"/>
      <c r="GMG73" s="249"/>
      <c r="GMH73" s="250"/>
      <c r="GMI73" s="250"/>
      <c r="GMJ73" s="250"/>
      <c r="GMK73" s="250"/>
      <c r="GML73" s="250"/>
      <c r="GMM73" s="250"/>
      <c r="GMN73" s="250"/>
      <c r="GMO73" s="250"/>
      <c r="GMP73" s="250"/>
      <c r="GMQ73" s="250"/>
      <c r="GMR73" s="250"/>
      <c r="GMS73" s="249"/>
      <c r="GMT73" s="250"/>
      <c r="GMU73" s="250"/>
      <c r="GMV73" s="250"/>
      <c r="GMW73" s="250"/>
      <c r="GMX73" s="250"/>
      <c r="GMY73" s="250"/>
      <c r="GMZ73" s="250"/>
      <c r="GNA73" s="250"/>
      <c r="GNB73" s="250"/>
      <c r="GNC73" s="250"/>
      <c r="GND73" s="250"/>
      <c r="GNE73" s="249"/>
      <c r="GNF73" s="250"/>
      <c r="GNG73" s="250"/>
      <c r="GNH73" s="250"/>
      <c r="GNI73" s="250"/>
      <c r="GNJ73" s="250"/>
      <c r="GNK73" s="250"/>
      <c r="GNL73" s="250"/>
      <c r="GNM73" s="250"/>
      <c r="GNN73" s="250"/>
      <c r="GNO73" s="250"/>
      <c r="GNP73" s="250"/>
      <c r="GNQ73" s="249"/>
      <c r="GNR73" s="250"/>
      <c r="GNS73" s="250"/>
      <c r="GNT73" s="250"/>
      <c r="GNU73" s="250"/>
      <c r="GNV73" s="250"/>
      <c r="GNW73" s="250"/>
      <c r="GNX73" s="250"/>
      <c r="GNY73" s="250"/>
      <c r="GNZ73" s="250"/>
      <c r="GOA73" s="250"/>
      <c r="GOB73" s="250"/>
      <c r="GOC73" s="249"/>
      <c r="GOD73" s="250"/>
      <c r="GOE73" s="250"/>
      <c r="GOF73" s="250"/>
      <c r="GOG73" s="250"/>
      <c r="GOH73" s="250"/>
      <c r="GOI73" s="250"/>
      <c r="GOJ73" s="250"/>
      <c r="GOK73" s="250"/>
      <c r="GOL73" s="250"/>
      <c r="GOM73" s="250"/>
      <c r="GON73" s="250"/>
      <c r="GOO73" s="249"/>
      <c r="GOP73" s="250"/>
      <c r="GOQ73" s="250"/>
      <c r="GOR73" s="250"/>
      <c r="GOS73" s="250"/>
      <c r="GOT73" s="250"/>
      <c r="GOU73" s="250"/>
      <c r="GOV73" s="250"/>
      <c r="GOW73" s="250"/>
      <c r="GOX73" s="250"/>
      <c r="GOY73" s="250"/>
      <c r="GOZ73" s="250"/>
      <c r="GPA73" s="249"/>
      <c r="GPB73" s="250"/>
      <c r="GPC73" s="250"/>
      <c r="GPD73" s="250"/>
      <c r="GPE73" s="250"/>
      <c r="GPF73" s="250"/>
      <c r="GPG73" s="250"/>
      <c r="GPH73" s="250"/>
      <c r="GPI73" s="250"/>
      <c r="GPJ73" s="250"/>
      <c r="GPK73" s="250"/>
      <c r="GPL73" s="250"/>
      <c r="GPM73" s="249"/>
      <c r="GPN73" s="250"/>
      <c r="GPO73" s="250"/>
      <c r="GPP73" s="250"/>
      <c r="GPQ73" s="250"/>
      <c r="GPR73" s="250"/>
      <c r="GPS73" s="250"/>
      <c r="GPT73" s="250"/>
      <c r="GPU73" s="250"/>
      <c r="GPV73" s="250"/>
      <c r="GPW73" s="250"/>
      <c r="GPX73" s="250"/>
      <c r="GPY73" s="249"/>
      <c r="GPZ73" s="250"/>
      <c r="GQA73" s="250"/>
      <c r="GQB73" s="250"/>
      <c r="GQC73" s="250"/>
      <c r="GQD73" s="250"/>
      <c r="GQE73" s="250"/>
      <c r="GQF73" s="250"/>
      <c r="GQG73" s="250"/>
      <c r="GQH73" s="250"/>
      <c r="GQI73" s="250"/>
      <c r="GQJ73" s="250"/>
      <c r="GQK73" s="249"/>
      <c r="GQL73" s="250"/>
      <c r="GQM73" s="250"/>
      <c r="GQN73" s="250"/>
      <c r="GQO73" s="250"/>
      <c r="GQP73" s="250"/>
      <c r="GQQ73" s="250"/>
      <c r="GQR73" s="250"/>
      <c r="GQS73" s="250"/>
      <c r="GQT73" s="250"/>
      <c r="GQU73" s="250"/>
      <c r="GQV73" s="250"/>
      <c r="GQW73" s="249"/>
      <c r="GQX73" s="250"/>
      <c r="GQY73" s="250"/>
      <c r="GQZ73" s="250"/>
      <c r="GRA73" s="250"/>
      <c r="GRB73" s="250"/>
      <c r="GRC73" s="250"/>
      <c r="GRD73" s="250"/>
      <c r="GRE73" s="250"/>
      <c r="GRF73" s="250"/>
      <c r="GRG73" s="250"/>
      <c r="GRH73" s="250"/>
      <c r="GRI73" s="249"/>
      <c r="GRJ73" s="250"/>
      <c r="GRK73" s="250"/>
      <c r="GRL73" s="250"/>
      <c r="GRM73" s="250"/>
      <c r="GRN73" s="250"/>
      <c r="GRO73" s="250"/>
      <c r="GRP73" s="250"/>
      <c r="GRQ73" s="250"/>
      <c r="GRR73" s="250"/>
      <c r="GRS73" s="250"/>
      <c r="GRT73" s="250"/>
      <c r="GRU73" s="249"/>
      <c r="GRV73" s="250"/>
      <c r="GRW73" s="250"/>
      <c r="GRX73" s="250"/>
      <c r="GRY73" s="250"/>
      <c r="GRZ73" s="250"/>
      <c r="GSA73" s="250"/>
      <c r="GSB73" s="250"/>
      <c r="GSC73" s="250"/>
      <c r="GSD73" s="250"/>
      <c r="GSE73" s="250"/>
      <c r="GSF73" s="250"/>
      <c r="GSG73" s="249"/>
      <c r="GSH73" s="250"/>
      <c r="GSI73" s="250"/>
      <c r="GSJ73" s="250"/>
      <c r="GSK73" s="250"/>
      <c r="GSL73" s="250"/>
      <c r="GSM73" s="250"/>
      <c r="GSN73" s="250"/>
      <c r="GSO73" s="250"/>
      <c r="GSP73" s="250"/>
      <c r="GSQ73" s="250"/>
      <c r="GSR73" s="250"/>
      <c r="GSS73" s="249"/>
      <c r="GST73" s="250"/>
      <c r="GSU73" s="250"/>
      <c r="GSV73" s="250"/>
      <c r="GSW73" s="250"/>
      <c r="GSX73" s="250"/>
      <c r="GSY73" s="250"/>
      <c r="GSZ73" s="250"/>
      <c r="GTA73" s="250"/>
      <c r="GTB73" s="250"/>
      <c r="GTC73" s="250"/>
      <c r="GTD73" s="250"/>
      <c r="GTE73" s="249"/>
      <c r="GTF73" s="250"/>
      <c r="GTG73" s="250"/>
      <c r="GTH73" s="250"/>
      <c r="GTI73" s="250"/>
      <c r="GTJ73" s="250"/>
      <c r="GTK73" s="250"/>
      <c r="GTL73" s="250"/>
      <c r="GTM73" s="250"/>
      <c r="GTN73" s="250"/>
      <c r="GTO73" s="250"/>
      <c r="GTP73" s="250"/>
      <c r="GTQ73" s="249"/>
      <c r="GTR73" s="250"/>
      <c r="GTS73" s="250"/>
      <c r="GTT73" s="250"/>
      <c r="GTU73" s="250"/>
      <c r="GTV73" s="250"/>
      <c r="GTW73" s="250"/>
      <c r="GTX73" s="250"/>
      <c r="GTY73" s="250"/>
      <c r="GTZ73" s="250"/>
      <c r="GUA73" s="250"/>
      <c r="GUB73" s="250"/>
      <c r="GUC73" s="249"/>
      <c r="GUD73" s="250"/>
      <c r="GUE73" s="250"/>
      <c r="GUF73" s="250"/>
      <c r="GUG73" s="250"/>
      <c r="GUH73" s="250"/>
      <c r="GUI73" s="250"/>
      <c r="GUJ73" s="250"/>
      <c r="GUK73" s="250"/>
      <c r="GUL73" s="250"/>
      <c r="GUM73" s="250"/>
      <c r="GUN73" s="250"/>
      <c r="GUO73" s="249"/>
      <c r="GUP73" s="250"/>
      <c r="GUQ73" s="250"/>
      <c r="GUR73" s="250"/>
      <c r="GUS73" s="250"/>
      <c r="GUT73" s="250"/>
      <c r="GUU73" s="250"/>
      <c r="GUV73" s="250"/>
      <c r="GUW73" s="250"/>
      <c r="GUX73" s="250"/>
      <c r="GUY73" s="250"/>
      <c r="GUZ73" s="250"/>
      <c r="GVA73" s="249"/>
      <c r="GVB73" s="250"/>
      <c r="GVC73" s="250"/>
      <c r="GVD73" s="250"/>
      <c r="GVE73" s="250"/>
      <c r="GVF73" s="250"/>
      <c r="GVG73" s="250"/>
      <c r="GVH73" s="250"/>
      <c r="GVI73" s="250"/>
      <c r="GVJ73" s="250"/>
      <c r="GVK73" s="250"/>
      <c r="GVL73" s="250"/>
      <c r="GVM73" s="249"/>
      <c r="GVN73" s="250"/>
      <c r="GVO73" s="250"/>
      <c r="GVP73" s="250"/>
      <c r="GVQ73" s="250"/>
      <c r="GVR73" s="250"/>
      <c r="GVS73" s="250"/>
      <c r="GVT73" s="250"/>
      <c r="GVU73" s="250"/>
      <c r="GVV73" s="250"/>
      <c r="GVW73" s="250"/>
      <c r="GVX73" s="250"/>
      <c r="GVY73" s="249"/>
      <c r="GVZ73" s="250"/>
      <c r="GWA73" s="250"/>
      <c r="GWB73" s="250"/>
      <c r="GWC73" s="250"/>
      <c r="GWD73" s="250"/>
      <c r="GWE73" s="250"/>
      <c r="GWF73" s="250"/>
      <c r="GWG73" s="250"/>
      <c r="GWH73" s="250"/>
      <c r="GWI73" s="250"/>
      <c r="GWJ73" s="250"/>
      <c r="GWK73" s="249"/>
      <c r="GWL73" s="250"/>
      <c r="GWM73" s="250"/>
      <c r="GWN73" s="250"/>
      <c r="GWO73" s="250"/>
      <c r="GWP73" s="250"/>
      <c r="GWQ73" s="250"/>
      <c r="GWR73" s="250"/>
      <c r="GWS73" s="250"/>
      <c r="GWT73" s="250"/>
      <c r="GWU73" s="250"/>
      <c r="GWV73" s="250"/>
      <c r="GWW73" s="249"/>
      <c r="GWX73" s="250"/>
      <c r="GWY73" s="250"/>
      <c r="GWZ73" s="250"/>
      <c r="GXA73" s="250"/>
      <c r="GXB73" s="250"/>
      <c r="GXC73" s="250"/>
      <c r="GXD73" s="250"/>
      <c r="GXE73" s="250"/>
      <c r="GXF73" s="250"/>
      <c r="GXG73" s="250"/>
      <c r="GXH73" s="250"/>
      <c r="GXI73" s="249"/>
      <c r="GXJ73" s="250"/>
      <c r="GXK73" s="250"/>
      <c r="GXL73" s="250"/>
      <c r="GXM73" s="250"/>
      <c r="GXN73" s="250"/>
      <c r="GXO73" s="250"/>
      <c r="GXP73" s="250"/>
      <c r="GXQ73" s="250"/>
      <c r="GXR73" s="250"/>
      <c r="GXS73" s="250"/>
      <c r="GXT73" s="250"/>
      <c r="GXU73" s="249"/>
      <c r="GXV73" s="250"/>
      <c r="GXW73" s="250"/>
      <c r="GXX73" s="250"/>
      <c r="GXY73" s="250"/>
      <c r="GXZ73" s="250"/>
      <c r="GYA73" s="250"/>
      <c r="GYB73" s="250"/>
      <c r="GYC73" s="250"/>
      <c r="GYD73" s="250"/>
      <c r="GYE73" s="250"/>
      <c r="GYF73" s="250"/>
      <c r="GYG73" s="249"/>
      <c r="GYH73" s="250"/>
      <c r="GYI73" s="250"/>
      <c r="GYJ73" s="250"/>
      <c r="GYK73" s="250"/>
      <c r="GYL73" s="250"/>
      <c r="GYM73" s="250"/>
      <c r="GYN73" s="250"/>
      <c r="GYO73" s="250"/>
      <c r="GYP73" s="250"/>
      <c r="GYQ73" s="250"/>
      <c r="GYR73" s="250"/>
      <c r="GYS73" s="249"/>
      <c r="GYT73" s="250"/>
      <c r="GYU73" s="250"/>
      <c r="GYV73" s="250"/>
      <c r="GYW73" s="250"/>
      <c r="GYX73" s="250"/>
      <c r="GYY73" s="250"/>
      <c r="GYZ73" s="250"/>
      <c r="GZA73" s="250"/>
      <c r="GZB73" s="250"/>
      <c r="GZC73" s="250"/>
      <c r="GZD73" s="250"/>
      <c r="GZE73" s="249"/>
      <c r="GZF73" s="250"/>
      <c r="GZG73" s="250"/>
      <c r="GZH73" s="250"/>
      <c r="GZI73" s="250"/>
      <c r="GZJ73" s="250"/>
      <c r="GZK73" s="250"/>
      <c r="GZL73" s="250"/>
      <c r="GZM73" s="250"/>
      <c r="GZN73" s="250"/>
      <c r="GZO73" s="250"/>
      <c r="GZP73" s="250"/>
      <c r="GZQ73" s="249"/>
      <c r="GZR73" s="250"/>
      <c r="GZS73" s="250"/>
      <c r="GZT73" s="250"/>
      <c r="GZU73" s="250"/>
      <c r="GZV73" s="250"/>
      <c r="GZW73" s="250"/>
      <c r="GZX73" s="250"/>
      <c r="GZY73" s="250"/>
      <c r="GZZ73" s="250"/>
      <c r="HAA73" s="250"/>
      <c r="HAB73" s="250"/>
      <c r="HAC73" s="249"/>
      <c r="HAD73" s="250"/>
      <c r="HAE73" s="250"/>
      <c r="HAF73" s="250"/>
      <c r="HAG73" s="250"/>
      <c r="HAH73" s="250"/>
      <c r="HAI73" s="250"/>
      <c r="HAJ73" s="250"/>
      <c r="HAK73" s="250"/>
      <c r="HAL73" s="250"/>
      <c r="HAM73" s="250"/>
      <c r="HAN73" s="250"/>
      <c r="HAO73" s="249"/>
      <c r="HAP73" s="250"/>
      <c r="HAQ73" s="250"/>
      <c r="HAR73" s="250"/>
      <c r="HAS73" s="250"/>
      <c r="HAT73" s="250"/>
      <c r="HAU73" s="250"/>
      <c r="HAV73" s="250"/>
      <c r="HAW73" s="250"/>
      <c r="HAX73" s="250"/>
      <c r="HAY73" s="250"/>
      <c r="HAZ73" s="250"/>
      <c r="HBA73" s="249"/>
      <c r="HBB73" s="250"/>
      <c r="HBC73" s="250"/>
      <c r="HBD73" s="250"/>
      <c r="HBE73" s="250"/>
      <c r="HBF73" s="250"/>
      <c r="HBG73" s="250"/>
      <c r="HBH73" s="250"/>
      <c r="HBI73" s="250"/>
      <c r="HBJ73" s="250"/>
      <c r="HBK73" s="250"/>
      <c r="HBL73" s="250"/>
      <c r="HBM73" s="249"/>
      <c r="HBN73" s="250"/>
      <c r="HBO73" s="250"/>
      <c r="HBP73" s="250"/>
      <c r="HBQ73" s="250"/>
      <c r="HBR73" s="250"/>
      <c r="HBS73" s="250"/>
      <c r="HBT73" s="250"/>
      <c r="HBU73" s="250"/>
      <c r="HBV73" s="250"/>
      <c r="HBW73" s="250"/>
      <c r="HBX73" s="250"/>
      <c r="HBY73" s="249"/>
      <c r="HBZ73" s="250"/>
      <c r="HCA73" s="250"/>
      <c r="HCB73" s="250"/>
      <c r="HCC73" s="250"/>
      <c r="HCD73" s="250"/>
      <c r="HCE73" s="250"/>
      <c r="HCF73" s="250"/>
      <c r="HCG73" s="250"/>
      <c r="HCH73" s="250"/>
      <c r="HCI73" s="250"/>
      <c r="HCJ73" s="250"/>
      <c r="HCK73" s="249"/>
      <c r="HCL73" s="250"/>
      <c r="HCM73" s="250"/>
      <c r="HCN73" s="250"/>
      <c r="HCO73" s="250"/>
      <c r="HCP73" s="250"/>
      <c r="HCQ73" s="250"/>
      <c r="HCR73" s="250"/>
      <c r="HCS73" s="250"/>
      <c r="HCT73" s="250"/>
      <c r="HCU73" s="250"/>
      <c r="HCV73" s="250"/>
      <c r="HCW73" s="249"/>
      <c r="HCX73" s="250"/>
      <c r="HCY73" s="250"/>
      <c r="HCZ73" s="250"/>
      <c r="HDA73" s="250"/>
      <c r="HDB73" s="250"/>
      <c r="HDC73" s="250"/>
      <c r="HDD73" s="250"/>
      <c r="HDE73" s="250"/>
      <c r="HDF73" s="250"/>
      <c r="HDG73" s="250"/>
      <c r="HDH73" s="250"/>
      <c r="HDI73" s="249"/>
      <c r="HDJ73" s="250"/>
      <c r="HDK73" s="250"/>
      <c r="HDL73" s="250"/>
      <c r="HDM73" s="250"/>
      <c r="HDN73" s="250"/>
      <c r="HDO73" s="250"/>
      <c r="HDP73" s="250"/>
      <c r="HDQ73" s="250"/>
      <c r="HDR73" s="250"/>
      <c r="HDS73" s="250"/>
      <c r="HDT73" s="250"/>
      <c r="HDU73" s="249"/>
      <c r="HDV73" s="250"/>
      <c r="HDW73" s="250"/>
      <c r="HDX73" s="250"/>
      <c r="HDY73" s="250"/>
      <c r="HDZ73" s="250"/>
      <c r="HEA73" s="250"/>
      <c r="HEB73" s="250"/>
      <c r="HEC73" s="250"/>
      <c r="HED73" s="250"/>
      <c r="HEE73" s="250"/>
      <c r="HEF73" s="250"/>
      <c r="HEG73" s="249"/>
      <c r="HEH73" s="250"/>
      <c r="HEI73" s="250"/>
      <c r="HEJ73" s="250"/>
      <c r="HEK73" s="250"/>
      <c r="HEL73" s="250"/>
      <c r="HEM73" s="250"/>
      <c r="HEN73" s="250"/>
      <c r="HEO73" s="250"/>
      <c r="HEP73" s="250"/>
      <c r="HEQ73" s="250"/>
      <c r="HER73" s="250"/>
      <c r="HES73" s="249"/>
      <c r="HET73" s="250"/>
      <c r="HEU73" s="250"/>
      <c r="HEV73" s="250"/>
      <c r="HEW73" s="250"/>
      <c r="HEX73" s="250"/>
      <c r="HEY73" s="250"/>
      <c r="HEZ73" s="250"/>
      <c r="HFA73" s="250"/>
      <c r="HFB73" s="250"/>
      <c r="HFC73" s="250"/>
      <c r="HFD73" s="250"/>
      <c r="HFE73" s="249"/>
      <c r="HFF73" s="250"/>
      <c r="HFG73" s="250"/>
      <c r="HFH73" s="250"/>
      <c r="HFI73" s="250"/>
      <c r="HFJ73" s="250"/>
      <c r="HFK73" s="250"/>
      <c r="HFL73" s="250"/>
      <c r="HFM73" s="250"/>
      <c r="HFN73" s="250"/>
      <c r="HFO73" s="250"/>
      <c r="HFP73" s="250"/>
      <c r="HFQ73" s="249"/>
      <c r="HFR73" s="250"/>
      <c r="HFS73" s="250"/>
      <c r="HFT73" s="250"/>
      <c r="HFU73" s="250"/>
      <c r="HFV73" s="250"/>
      <c r="HFW73" s="250"/>
      <c r="HFX73" s="250"/>
      <c r="HFY73" s="250"/>
      <c r="HFZ73" s="250"/>
      <c r="HGA73" s="250"/>
      <c r="HGB73" s="250"/>
      <c r="HGC73" s="249"/>
      <c r="HGD73" s="250"/>
      <c r="HGE73" s="250"/>
      <c r="HGF73" s="250"/>
      <c r="HGG73" s="250"/>
      <c r="HGH73" s="250"/>
      <c r="HGI73" s="250"/>
      <c r="HGJ73" s="250"/>
      <c r="HGK73" s="250"/>
      <c r="HGL73" s="250"/>
      <c r="HGM73" s="250"/>
      <c r="HGN73" s="250"/>
      <c r="HGO73" s="249"/>
      <c r="HGP73" s="250"/>
      <c r="HGQ73" s="250"/>
      <c r="HGR73" s="250"/>
      <c r="HGS73" s="250"/>
      <c r="HGT73" s="250"/>
      <c r="HGU73" s="250"/>
      <c r="HGV73" s="250"/>
      <c r="HGW73" s="250"/>
      <c r="HGX73" s="250"/>
      <c r="HGY73" s="250"/>
      <c r="HGZ73" s="250"/>
      <c r="HHA73" s="249"/>
      <c r="HHB73" s="250"/>
      <c r="HHC73" s="250"/>
      <c r="HHD73" s="250"/>
      <c r="HHE73" s="250"/>
      <c r="HHF73" s="250"/>
      <c r="HHG73" s="250"/>
      <c r="HHH73" s="250"/>
      <c r="HHI73" s="250"/>
      <c r="HHJ73" s="250"/>
      <c r="HHK73" s="250"/>
      <c r="HHL73" s="250"/>
      <c r="HHM73" s="249"/>
      <c r="HHN73" s="250"/>
      <c r="HHO73" s="250"/>
      <c r="HHP73" s="250"/>
      <c r="HHQ73" s="250"/>
      <c r="HHR73" s="250"/>
      <c r="HHS73" s="250"/>
      <c r="HHT73" s="250"/>
      <c r="HHU73" s="250"/>
      <c r="HHV73" s="250"/>
      <c r="HHW73" s="250"/>
      <c r="HHX73" s="250"/>
      <c r="HHY73" s="249"/>
      <c r="HHZ73" s="250"/>
      <c r="HIA73" s="250"/>
      <c r="HIB73" s="250"/>
      <c r="HIC73" s="250"/>
      <c r="HID73" s="250"/>
      <c r="HIE73" s="250"/>
      <c r="HIF73" s="250"/>
      <c r="HIG73" s="250"/>
      <c r="HIH73" s="250"/>
      <c r="HII73" s="250"/>
      <c r="HIJ73" s="250"/>
      <c r="HIK73" s="249"/>
      <c r="HIL73" s="250"/>
      <c r="HIM73" s="250"/>
      <c r="HIN73" s="250"/>
      <c r="HIO73" s="250"/>
      <c r="HIP73" s="250"/>
      <c r="HIQ73" s="250"/>
      <c r="HIR73" s="250"/>
      <c r="HIS73" s="250"/>
      <c r="HIT73" s="250"/>
      <c r="HIU73" s="250"/>
      <c r="HIV73" s="250"/>
      <c r="HIW73" s="249"/>
      <c r="HIX73" s="250"/>
      <c r="HIY73" s="250"/>
      <c r="HIZ73" s="250"/>
      <c r="HJA73" s="250"/>
      <c r="HJB73" s="250"/>
      <c r="HJC73" s="250"/>
      <c r="HJD73" s="250"/>
      <c r="HJE73" s="250"/>
      <c r="HJF73" s="250"/>
      <c r="HJG73" s="250"/>
      <c r="HJH73" s="250"/>
      <c r="HJI73" s="249"/>
      <c r="HJJ73" s="250"/>
      <c r="HJK73" s="250"/>
      <c r="HJL73" s="250"/>
      <c r="HJM73" s="250"/>
      <c r="HJN73" s="250"/>
      <c r="HJO73" s="250"/>
      <c r="HJP73" s="250"/>
      <c r="HJQ73" s="250"/>
      <c r="HJR73" s="250"/>
      <c r="HJS73" s="250"/>
      <c r="HJT73" s="250"/>
      <c r="HJU73" s="249"/>
      <c r="HJV73" s="250"/>
      <c r="HJW73" s="250"/>
      <c r="HJX73" s="250"/>
      <c r="HJY73" s="250"/>
      <c r="HJZ73" s="250"/>
      <c r="HKA73" s="250"/>
      <c r="HKB73" s="250"/>
      <c r="HKC73" s="250"/>
      <c r="HKD73" s="250"/>
      <c r="HKE73" s="250"/>
      <c r="HKF73" s="250"/>
      <c r="HKG73" s="249"/>
      <c r="HKH73" s="250"/>
      <c r="HKI73" s="250"/>
      <c r="HKJ73" s="250"/>
      <c r="HKK73" s="250"/>
      <c r="HKL73" s="250"/>
      <c r="HKM73" s="250"/>
      <c r="HKN73" s="250"/>
      <c r="HKO73" s="250"/>
      <c r="HKP73" s="250"/>
      <c r="HKQ73" s="250"/>
      <c r="HKR73" s="250"/>
      <c r="HKS73" s="249"/>
      <c r="HKT73" s="250"/>
      <c r="HKU73" s="250"/>
      <c r="HKV73" s="250"/>
      <c r="HKW73" s="250"/>
      <c r="HKX73" s="250"/>
      <c r="HKY73" s="250"/>
      <c r="HKZ73" s="250"/>
      <c r="HLA73" s="250"/>
      <c r="HLB73" s="250"/>
      <c r="HLC73" s="250"/>
      <c r="HLD73" s="250"/>
      <c r="HLE73" s="249"/>
      <c r="HLF73" s="250"/>
      <c r="HLG73" s="250"/>
      <c r="HLH73" s="250"/>
      <c r="HLI73" s="250"/>
      <c r="HLJ73" s="250"/>
      <c r="HLK73" s="250"/>
      <c r="HLL73" s="250"/>
      <c r="HLM73" s="250"/>
      <c r="HLN73" s="250"/>
      <c r="HLO73" s="250"/>
      <c r="HLP73" s="250"/>
      <c r="HLQ73" s="249"/>
      <c r="HLR73" s="250"/>
      <c r="HLS73" s="250"/>
      <c r="HLT73" s="250"/>
      <c r="HLU73" s="250"/>
      <c r="HLV73" s="250"/>
      <c r="HLW73" s="250"/>
      <c r="HLX73" s="250"/>
      <c r="HLY73" s="250"/>
      <c r="HLZ73" s="250"/>
      <c r="HMA73" s="250"/>
      <c r="HMB73" s="250"/>
      <c r="HMC73" s="249"/>
      <c r="HMD73" s="250"/>
      <c r="HME73" s="250"/>
      <c r="HMF73" s="250"/>
      <c r="HMG73" s="250"/>
      <c r="HMH73" s="250"/>
      <c r="HMI73" s="250"/>
      <c r="HMJ73" s="250"/>
      <c r="HMK73" s="250"/>
      <c r="HML73" s="250"/>
      <c r="HMM73" s="250"/>
      <c r="HMN73" s="250"/>
      <c r="HMO73" s="249"/>
      <c r="HMP73" s="250"/>
      <c r="HMQ73" s="250"/>
      <c r="HMR73" s="250"/>
      <c r="HMS73" s="250"/>
      <c r="HMT73" s="250"/>
      <c r="HMU73" s="250"/>
      <c r="HMV73" s="250"/>
      <c r="HMW73" s="250"/>
      <c r="HMX73" s="250"/>
      <c r="HMY73" s="250"/>
      <c r="HMZ73" s="250"/>
      <c r="HNA73" s="249"/>
      <c r="HNB73" s="250"/>
      <c r="HNC73" s="250"/>
      <c r="HND73" s="250"/>
      <c r="HNE73" s="250"/>
      <c r="HNF73" s="250"/>
      <c r="HNG73" s="250"/>
      <c r="HNH73" s="250"/>
      <c r="HNI73" s="250"/>
      <c r="HNJ73" s="250"/>
      <c r="HNK73" s="250"/>
      <c r="HNL73" s="250"/>
      <c r="HNM73" s="249"/>
      <c r="HNN73" s="250"/>
      <c r="HNO73" s="250"/>
      <c r="HNP73" s="250"/>
      <c r="HNQ73" s="250"/>
      <c r="HNR73" s="250"/>
      <c r="HNS73" s="250"/>
      <c r="HNT73" s="250"/>
      <c r="HNU73" s="250"/>
      <c r="HNV73" s="250"/>
      <c r="HNW73" s="250"/>
      <c r="HNX73" s="250"/>
      <c r="HNY73" s="249"/>
      <c r="HNZ73" s="250"/>
      <c r="HOA73" s="250"/>
      <c r="HOB73" s="250"/>
      <c r="HOC73" s="250"/>
      <c r="HOD73" s="250"/>
      <c r="HOE73" s="250"/>
      <c r="HOF73" s="250"/>
      <c r="HOG73" s="250"/>
      <c r="HOH73" s="250"/>
      <c r="HOI73" s="250"/>
      <c r="HOJ73" s="250"/>
      <c r="HOK73" s="249"/>
      <c r="HOL73" s="250"/>
      <c r="HOM73" s="250"/>
      <c r="HON73" s="250"/>
      <c r="HOO73" s="250"/>
      <c r="HOP73" s="250"/>
      <c r="HOQ73" s="250"/>
      <c r="HOR73" s="250"/>
      <c r="HOS73" s="250"/>
      <c r="HOT73" s="250"/>
      <c r="HOU73" s="250"/>
      <c r="HOV73" s="250"/>
      <c r="HOW73" s="249"/>
      <c r="HOX73" s="250"/>
      <c r="HOY73" s="250"/>
      <c r="HOZ73" s="250"/>
      <c r="HPA73" s="250"/>
      <c r="HPB73" s="250"/>
      <c r="HPC73" s="250"/>
      <c r="HPD73" s="250"/>
      <c r="HPE73" s="250"/>
      <c r="HPF73" s="250"/>
      <c r="HPG73" s="250"/>
      <c r="HPH73" s="250"/>
      <c r="HPI73" s="249"/>
      <c r="HPJ73" s="250"/>
      <c r="HPK73" s="250"/>
      <c r="HPL73" s="250"/>
      <c r="HPM73" s="250"/>
      <c r="HPN73" s="250"/>
      <c r="HPO73" s="250"/>
      <c r="HPP73" s="250"/>
      <c r="HPQ73" s="250"/>
      <c r="HPR73" s="250"/>
      <c r="HPS73" s="250"/>
      <c r="HPT73" s="250"/>
      <c r="HPU73" s="249"/>
      <c r="HPV73" s="250"/>
      <c r="HPW73" s="250"/>
      <c r="HPX73" s="250"/>
      <c r="HPY73" s="250"/>
      <c r="HPZ73" s="250"/>
      <c r="HQA73" s="250"/>
      <c r="HQB73" s="250"/>
      <c r="HQC73" s="250"/>
      <c r="HQD73" s="250"/>
      <c r="HQE73" s="250"/>
      <c r="HQF73" s="250"/>
      <c r="HQG73" s="249"/>
      <c r="HQH73" s="250"/>
      <c r="HQI73" s="250"/>
      <c r="HQJ73" s="250"/>
      <c r="HQK73" s="250"/>
      <c r="HQL73" s="250"/>
      <c r="HQM73" s="250"/>
      <c r="HQN73" s="250"/>
      <c r="HQO73" s="250"/>
      <c r="HQP73" s="250"/>
      <c r="HQQ73" s="250"/>
      <c r="HQR73" s="250"/>
      <c r="HQS73" s="249"/>
      <c r="HQT73" s="250"/>
      <c r="HQU73" s="250"/>
      <c r="HQV73" s="250"/>
      <c r="HQW73" s="250"/>
      <c r="HQX73" s="250"/>
      <c r="HQY73" s="250"/>
      <c r="HQZ73" s="250"/>
      <c r="HRA73" s="250"/>
      <c r="HRB73" s="250"/>
      <c r="HRC73" s="250"/>
      <c r="HRD73" s="250"/>
      <c r="HRE73" s="249"/>
      <c r="HRF73" s="250"/>
      <c r="HRG73" s="250"/>
      <c r="HRH73" s="250"/>
      <c r="HRI73" s="250"/>
      <c r="HRJ73" s="250"/>
      <c r="HRK73" s="250"/>
      <c r="HRL73" s="250"/>
      <c r="HRM73" s="250"/>
      <c r="HRN73" s="250"/>
      <c r="HRO73" s="250"/>
      <c r="HRP73" s="250"/>
      <c r="HRQ73" s="249"/>
      <c r="HRR73" s="250"/>
      <c r="HRS73" s="250"/>
      <c r="HRT73" s="250"/>
      <c r="HRU73" s="250"/>
      <c r="HRV73" s="250"/>
      <c r="HRW73" s="250"/>
      <c r="HRX73" s="250"/>
      <c r="HRY73" s="250"/>
      <c r="HRZ73" s="250"/>
      <c r="HSA73" s="250"/>
      <c r="HSB73" s="250"/>
      <c r="HSC73" s="249"/>
      <c r="HSD73" s="250"/>
      <c r="HSE73" s="250"/>
      <c r="HSF73" s="250"/>
      <c r="HSG73" s="250"/>
      <c r="HSH73" s="250"/>
      <c r="HSI73" s="250"/>
      <c r="HSJ73" s="250"/>
      <c r="HSK73" s="250"/>
      <c r="HSL73" s="250"/>
      <c r="HSM73" s="250"/>
      <c r="HSN73" s="250"/>
      <c r="HSO73" s="249"/>
      <c r="HSP73" s="250"/>
      <c r="HSQ73" s="250"/>
      <c r="HSR73" s="250"/>
      <c r="HSS73" s="250"/>
      <c r="HST73" s="250"/>
      <c r="HSU73" s="250"/>
      <c r="HSV73" s="250"/>
      <c r="HSW73" s="250"/>
      <c r="HSX73" s="250"/>
      <c r="HSY73" s="250"/>
      <c r="HSZ73" s="250"/>
      <c r="HTA73" s="249"/>
      <c r="HTB73" s="250"/>
      <c r="HTC73" s="250"/>
      <c r="HTD73" s="250"/>
      <c r="HTE73" s="250"/>
      <c r="HTF73" s="250"/>
      <c r="HTG73" s="250"/>
      <c r="HTH73" s="250"/>
      <c r="HTI73" s="250"/>
      <c r="HTJ73" s="250"/>
      <c r="HTK73" s="250"/>
      <c r="HTL73" s="250"/>
      <c r="HTM73" s="249"/>
      <c r="HTN73" s="250"/>
      <c r="HTO73" s="250"/>
      <c r="HTP73" s="250"/>
      <c r="HTQ73" s="250"/>
      <c r="HTR73" s="250"/>
      <c r="HTS73" s="250"/>
      <c r="HTT73" s="250"/>
      <c r="HTU73" s="250"/>
      <c r="HTV73" s="250"/>
      <c r="HTW73" s="250"/>
      <c r="HTX73" s="250"/>
      <c r="HTY73" s="249"/>
      <c r="HTZ73" s="250"/>
      <c r="HUA73" s="250"/>
      <c r="HUB73" s="250"/>
      <c r="HUC73" s="250"/>
      <c r="HUD73" s="250"/>
      <c r="HUE73" s="250"/>
      <c r="HUF73" s="250"/>
      <c r="HUG73" s="250"/>
      <c r="HUH73" s="250"/>
      <c r="HUI73" s="250"/>
      <c r="HUJ73" s="250"/>
      <c r="HUK73" s="249"/>
      <c r="HUL73" s="250"/>
      <c r="HUM73" s="250"/>
      <c r="HUN73" s="250"/>
      <c r="HUO73" s="250"/>
      <c r="HUP73" s="250"/>
      <c r="HUQ73" s="250"/>
      <c r="HUR73" s="250"/>
      <c r="HUS73" s="250"/>
      <c r="HUT73" s="250"/>
      <c r="HUU73" s="250"/>
      <c r="HUV73" s="250"/>
      <c r="HUW73" s="249"/>
      <c r="HUX73" s="250"/>
      <c r="HUY73" s="250"/>
      <c r="HUZ73" s="250"/>
      <c r="HVA73" s="250"/>
      <c r="HVB73" s="250"/>
      <c r="HVC73" s="250"/>
      <c r="HVD73" s="250"/>
      <c r="HVE73" s="250"/>
      <c r="HVF73" s="250"/>
      <c r="HVG73" s="250"/>
      <c r="HVH73" s="250"/>
      <c r="HVI73" s="249"/>
      <c r="HVJ73" s="250"/>
      <c r="HVK73" s="250"/>
      <c r="HVL73" s="250"/>
      <c r="HVM73" s="250"/>
      <c r="HVN73" s="250"/>
      <c r="HVO73" s="250"/>
      <c r="HVP73" s="250"/>
      <c r="HVQ73" s="250"/>
      <c r="HVR73" s="250"/>
      <c r="HVS73" s="250"/>
      <c r="HVT73" s="250"/>
      <c r="HVU73" s="249"/>
      <c r="HVV73" s="250"/>
      <c r="HVW73" s="250"/>
      <c r="HVX73" s="250"/>
      <c r="HVY73" s="250"/>
      <c r="HVZ73" s="250"/>
      <c r="HWA73" s="250"/>
      <c r="HWB73" s="250"/>
      <c r="HWC73" s="250"/>
      <c r="HWD73" s="250"/>
      <c r="HWE73" s="250"/>
      <c r="HWF73" s="250"/>
      <c r="HWG73" s="249"/>
      <c r="HWH73" s="250"/>
      <c r="HWI73" s="250"/>
      <c r="HWJ73" s="250"/>
      <c r="HWK73" s="250"/>
      <c r="HWL73" s="250"/>
      <c r="HWM73" s="250"/>
      <c r="HWN73" s="250"/>
      <c r="HWO73" s="250"/>
      <c r="HWP73" s="250"/>
      <c r="HWQ73" s="250"/>
      <c r="HWR73" s="250"/>
      <c r="HWS73" s="249"/>
      <c r="HWT73" s="250"/>
      <c r="HWU73" s="250"/>
      <c r="HWV73" s="250"/>
      <c r="HWW73" s="250"/>
      <c r="HWX73" s="250"/>
      <c r="HWY73" s="250"/>
      <c r="HWZ73" s="250"/>
      <c r="HXA73" s="250"/>
      <c r="HXB73" s="250"/>
      <c r="HXC73" s="250"/>
      <c r="HXD73" s="250"/>
      <c r="HXE73" s="249"/>
      <c r="HXF73" s="250"/>
      <c r="HXG73" s="250"/>
      <c r="HXH73" s="250"/>
      <c r="HXI73" s="250"/>
      <c r="HXJ73" s="250"/>
      <c r="HXK73" s="250"/>
      <c r="HXL73" s="250"/>
      <c r="HXM73" s="250"/>
      <c r="HXN73" s="250"/>
      <c r="HXO73" s="250"/>
      <c r="HXP73" s="250"/>
      <c r="HXQ73" s="249"/>
      <c r="HXR73" s="250"/>
      <c r="HXS73" s="250"/>
      <c r="HXT73" s="250"/>
      <c r="HXU73" s="250"/>
      <c r="HXV73" s="250"/>
      <c r="HXW73" s="250"/>
      <c r="HXX73" s="250"/>
      <c r="HXY73" s="250"/>
      <c r="HXZ73" s="250"/>
      <c r="HYA73" s="250"/>
      <c r="HYB73" s="250"/>
      <c r="HYC73" s="249"/>
      <c r="HYD73" s="250"/>
      <c r="HYE73" s="250"/>
      <c r="HYF73" s="250"/>
      <c r="HYG73" s="250"/>
      <c r="HYH73" s="250"/>
      <c r="HYI73" s="250"/>
      <c r="HYJ73" s="250"/>
      <c r="HYK73" s="250"/>
      <c r="HYL73" s="250"/>
      <c r="HYM73" s="250"/>
      <c r="HYN73" s="250"/>
      <c r="HYO73" s="249"/>
      <c r="HYP73" s="250"/>
      <c r="HYQ73" s="250"/>
      <c r="HYR73" s="250"/>
      <c r="HYS73" s="250"/>
      <c r="HYT73" s="250"/>
      <c r="HYU73" s="250"/>
      <c r="HYV73" s="250"/>
      <c r="HYW73" s="250"/>
      <c r="HYX73" s="250"/>
      <c r="HYY73" s="250"/>
      <c r="HYZ73" s="250"/>
      <c r="HZA73" s="249"/>
      <c r="HZB73" s="250"/>
      <c r="HZC73" s="250"/>
      <c r="HZD73" s="250"/>
      <c r="HZE73" s="250"/>
      <c r="HZF73" s="250"/>
      <c r="HZG73" s="250"/>
      <c r="HZH73" s="250"/>
      <c r="HZI73" s="250"/>
      <c r="HZJ73" s="250"/>
      <c r="HZK73" s="250"/>
      <c r="HZL73" s="250"/>
      <c r="HZM73" s="249"/>
      <c r="HZN73" s="250"/>
      <c r="HZO73" s="250"/>
      <c r="HZP73" s="250"/>
      <c r="HZQ73" s="250"/>
      <c r="HZR73" s="250"/>
      <c r="HZS73" s="250"/>
      <c r="HZT73" s="250"/>
      <c r="HZU73" s="250"/>
      <c r="HZV73" s="250"/>
      <c r="HZW73" s="250"/>
      <c r="HZX73" s="250"/>
      <c r="HZY73" s="249"/>
      <c r="HZZ73" s="250"/>
      <c r="IAA73" s="250"/>
      <c r="IAB73" s="250"/>
      <c r="IAC73" s="250"/>
      <c r="IAD73" s="250"/>
      <c r="IAE73" s="250"/>
      <c r="IAF73" s="250"/>
      <c r="IAG73" s="250"/>
      <c r="IAH73" s="250"/>
      <c r="IAI73" s="250"/>
      <c r="IAJ73" s="250"/>
      <c r="IAK73" s="249"/>
      <c r="IAL73" s="250"/>
      <c r="IAM73" s="250"/>
      <c r="IAN73" s="250"/>
      <c r="IAO73" s="250"/>
      <c r="IAP73" s="250"/>
      <c r="IAQ73" s="250"/>
      <c r="IAR73" s="250"/>
      <c r="IAS73" s="250"/>
      <c r="IAT73" s="250"/>
      <c r="IAU73" s="250"/>
      <c r="IAV73" s="250"/>
      <c r="IAW73" s="249"/>
      <c r="IAX73" s="250"/>
      <c r="IAY73" s="250"/>
      <c r="IAZ73" s="250"/>
      <c r="IBA73" s="250"/>
      <c r="IBB73" s="250"/>
      <c r="IBC73" s="250"/>
      <c r="IBD73" s="250"/>
      <c r="IBE73" s="250"/>
      <c r="IBF73" s="250"/>
      <c r="IBG73" s="250"/>
      <c r="IBH73" s="250"/>
      <c r="IBI73" s="249"/>
      <c r="IBJ73" s="250"/>
      <c r="IBK73" s="250"/>
      <c r="IBL73" s="250"/>
      <c r="IBM73" s="250"/>
      <c r="IBN73" s="250"/>
      <c r="IBO73" s="250"/>
      <c r="IBP73" s="250"/>
      <c r="IBQ73" s="250"/>
      <c r="IBR73" s="250"/>
      <c r="IBS73" s="250"/>
      <c r="IBT73" s="250"/>
      <c r="IBU73" s="249"/>
      <c r="IBV73" s="250"/>
      <c r="IBW73" s="250"/>
      <c r="IBX73" s="250"/>
      <c r="IBY73" s="250"/>
      <c r="IBZ73" s="250"/>
      <c r="ICA73" s="250"/>
      <c r="ICB73" s="250"/>
      <c r="ICC73" s="250"/>
      <c r="ICD73" s="250"/>
      <c r="ICE73" s="250"/>
      <c r="ICF73" s="250"/>
      <c r="ICG73" s="249"/>
      <c r="ICH73" s="250"/>
      <c r="ICI73" s="250"/>
      <c r="ICJ73" s="250"/>
      <c r="ICK73" s="250"/>
      <c r="ICL73" s="250"/>
      <c r="ICM73" s="250"/>
      <c r="ICN73" s="250"/>
      <c r="ICO73" s="250"/>
      <c r="ICP73" s="250"/>
      <c r="ICQ73" s="250"/>
      <c r="ICR73" s="250"/>
      <c r="ICS73" s="249"/>
      <c r="ICT73" s="250"/>
      <c r="ICU73" s="250"/>
      <c r="ICV73" s="250"/>
      <c r="ICW73" s="250"/>
      <c r="ICX73" s="250"/>
      <c r="ICY73" s="250"/>
      <c r="ICZ73" s="250"/>
      <c r="IDA73" s="250"/>
      <c r="IDB73" s="250"/>
      <c r="IDC73" s="250"/>
      <c r="IDD73" s="250"/>
      <c r="IDE73" s="249"/>
      <c r="IDF73" s="250"/>
      <c r="IDG73" s="250"/>
      <c r="IDH73" s="250"/>
      <c r="IDI73" s="250"/>
      <c r="IDJ73" s="250"/>
      <c r="IDK73" s="250"/>
      <c r="IDL73" s="250"/>
      <c r="IDM73" s="250"/>
      <c r="IDN73" s="250"/>
      <c r="IDO73" s="250"/>
      <c r="IDP73" s="250"/>
      <c r="IDQ73" s="249"/>
      <c r="IDR73" s="250"/>
      <c r="IDS73" s="250"/>
      <c r="IDT73" s="250"/>
      <c r="IDU73" s="250"/>
      <c r="IDV73" s="250"/>
      <c r="IDW73" s="250"/>
      <c r="IDX73" s="250"/>
      <c r="IDY73" s="250"/>
      <c r="IDZ73" s="250"/>
      <c r="IEA73" s="250"/>
      <c r="IEB73" s="250"/>
      <c r="IEC73" s="249"/>
      <c r="IED73" s="250"/>
      <c r="IEE73" s="250"/>
      <c r="IEF73" s="250"/>
      <c r="IEG73" s="250"/>
      <c r="IEH73" s="250"/>
      <c r="IEI73" s="250"/>
      <c r="IEJ73" s="250"/>
      <c r="IEK73" s="250"/>
      <c r="IEL73" s="250"/>
      <c r="IEM73" s="250"/>
      <c r="IEN73" s="250"/>
      <c r="IEO73" s="249"/>
      <c r="IEP73" s="250"/>
      <c r="IEQ73" s="250"/>
      <c r="IER73" s="250"/>
      <c r="IES73" s="250"/>
      <c r="IET73" s="250"/>
      <c r="IEU73" s="250"/>
      <c r="IEV73" s="250"/>
      <c r="IEW73" s="250"/>
      <c r="IEX73" s="250"/>
      <c r="IEY73" s="250"/>
      <c r="IEZ73" s="250"/>
      <c r="IFA73" s="249"/>
      <c r="IFB73" s="250"/>
      <c r="IFC73" s="250"/>
      <c r="IFD73" s="250"/>
      <c r="IFE73" s="250"/>
      <c r="IFF73" s="250"/>
      <c r="IFG73" s="250"/>
      <c r="IFH73" s="250"/>
      <c r="IFI73" s="250"/>
      <c r="IFJ73" s="250"/>
      <c r="IFK73" s="250"/>
      <c r="IFL73" s="250"/>
      <c r="IFM73" s="249"/>
      <c r="IFN73" s="250"/>
      <c r="IFO73" s="250"/>
      <c r="IFP73" s="250"/>
      <c r="IFQ73" s="250"/>
      <c r="IFR73" s="250"/>
      <c r="IFS73" s="250"/>
      <c r="IFT73" s="250"/>
      <c r="IFU73" s="250"/>
      <c r="IFV73" s="250"/>
      <c r="IFW73" s="250"/>
      <c r="IFX73" s="250"/>
      <c r="IFY73" s="249"/>
      <c r="IFZ73" s="250"/>
      <c r="IGA73" s="250"/>
      <c r="IGB73" s="250"/>
      <c r="IGC73" s="250"/>
      <c r="IGD73" s="250"/>
      <c r="IGE73" s="250"/>
      <c r="IGF73" s="250"/>
      <c r="IGG73" s="250"/>
      <c r="IGH73" s="250"/>
      <c r="IGI73" s="250"/>
      <c r="IGJ73" s="250"/>
      <c r="IGK73" s="249"/>
      <c r="IGL73" s="250"/>
      <c r="IGM73" s="250"/>
      <c r="IGN73" s="250"/>
      <c r="IGO73" s="250"/>
      <c r="IGP73" s="250"/>
      <c r="IGQ73" s="250"/>
      <c r="IGR73" s="250"/>
      <c r="IGS73" s="250"/>
      <c r="IGT73" s="250"/>
      <c r="IGU73" s="250"/>
      <c r="IGV73" s="250"/>
      <c r="IGW73" s="249"/>
      <c r="IGX73" s="250"/>
      <c r="IGY73" s="250"/>
      <c r="IGZ73" s="250"/>
      <c r="IHA73" s="250"/>
      <c r="IHB73" s="250"/>
      <c r="IHC73" s="250"/>
      <c r="IHD73" s="250"/>
      <c r="IHE73" s="250"/>
      <c r="IHF73" s="250"/>
      <c r="IHG73" s="250"/>
      <c r="IHH73" s="250"/>
      <c r="IHI73" s="249"/>
      <c r="IHJ73" s="250"/>
      <c r="IHK73" s="250"/>
      <c r="IHL73" s="250"/>
      <c r="IHM73" s="250"/>
      <c r="IHN73" s="250"/>
      <c r="IHO73" s="250"/>
      <c r="IHP73" s="250"/>
      <c r="IHQ73" s="250"/>
      <c r="IHR73" s="250"/>
      <c r="IHS73" s="250"/>
      <c r="IHT73" s="250"/>
      <c r="IHU73" s="249"/>
      <c r="IHV73" s="250"/>
      <c r="IHW73" s="250"/>
      <c r="IHX73" s="250"/>
      <c r="IHY73" s="250"/>
      <c r="IHZ73" s="250"/>
      <c r="IIA73" s="250"/>
      <c r="IIB73" s="250"/>
      <c r="IIC73" s="250"/>
      <c r="IID73" s="250"/>
      <c r="IIE73" s="250"/>
      <c r="IIF73" s="250"/>
      <c r="IIG73" s="249"/>
      <c r="IIH73" s="250"/>
      <c r="III73" s="250"/>
      <c r="IIJ73" s="250"/>
      <c r="IIK73" s="250"/>
      <c r="IIL73" s="250"/>
      <c r="IIM73" s="250"/>
      <c r="IIN73" s="250"/>
      <c r="IIO73" s="250"/>
      <c r="IIP73" s="250"/>
      <c r="IIQ73" s="250"/>
      <c r="IIR73" s="250"/>
      <c r="IIS73" s="249"/>
      <c r="IIT73" s="250"/>
      <c r="IIU73" s="250"/>
      <c r="IIV73" s="250"/>
      <c r="IIW73" s="250"/>
      <c r="IIX73" s="250"/>
      <c r="IIY73" s="250"/>
      <c r="IIZ73" s="250"/>
      <c r="IJA73" s="250"/>
      <c r="IJB73" s="250"/>
      <c r="IJC73" s="250"/>
      <c r="IJD73" s="250"/>
      <c r="IJE73" s="249"/>
      <c r="IJF73" s="250"/>
      <c r="IJG73" s="250"/>
      <c r="IJH73" s="250"/>
      <c r="IJI73" s="250"/>
      <c r="IJJ73" s="250"/>
      <c r="IJK73" s="250"/>
      <c r="IJL73" s="250"/>
      <c r="IJM73" s="250"/>
      <c r="IJN73" s="250"/>
      <c r="IJO73" s="250"/>
      <c r="IJP73" s="250"/>
      <c r="IJQ73" s="249"/>
      <c r="IJR73" s="250"/>
      <c r="IJS73" s="250"/>
      <c r="IJT73" s="250"/>
      <c r="IJU73" s="250"/>
      <c r="IJV73" s="250"/>
      <c r="IJW73" s="250"/>
      <c r="IJX73" s="250"/>
      <c r="IJY73" s="250"/>
      <c r="IJZ73" s="250"/>
      <c r="IKA73" s="250"/>
      <c r="IKB73" s="250"/>
      <c r="IKC73" s="249"/>
      <c r="IKD73" s="250"/>
      <c r="IKE73" s="250"/>
      <c r="IKF73" s="250"/>
      <c r="IKG73" s="250"/>
      <c r="IKH73" s="250"/>
      <c r="IKI73" s="250"/>
      <c r="IKJ73" s="250"/>
      <c r="IKK73" s="250"/>
      <c r="IKL73" s="250"/>
      <c r="IKM73" s="250"/>
      <c r="IKN73" s="250"/>
      <c r="IKO73" s="249"/>
      <c r="IKP73" s="250"/>
      <c r="IKQ73" s="250"/>
      <c r="IKR73" s="250"/>
      <c r="IKS73" s="250"/>
      <c r="IKT73" s="250"/>
      <c r="IKU73" s="250"/>
      <c r="IKV73" s="250"/>
      <c r="IKW73" s="250"/>
      <c r="IKX73" s="250"/>
      <c r="IKY73" s="250"/>
      <c r="IKZ73" s="250"/>
      <c r="ILA73" s="249"/>
      <c r="ILB73" s="250"/>
      <c r="ILC73" s="250"/>
      <c r="ILD73" s="250"/>
      <c r="ILE73" s="250"/>
      <c r="ILF73" s="250"/>
      <c r="ILG73" s="250"/>
      <c r="ILH73" s="250"/>
      <c r="ILI73" s="250"/>
      <c r="ILJ73" s="250"/>
      <c r="ILK73" s="250"/>
      <c r="ILL73" s="250"/>
      <c r="ILM73" s="249"/>
      <c r="ILN73" s="250"/>
      <c r="ILO73" s="250"/>
      <c r="ILP73" s="250"/>
      <c r="ILQ73" s="250"/>
      <c r="ILR73" s="250"/>
      <c r="ILS73" s="250"/>
      <c r="ILT73" s="250"/>
      <c r="ILU73" s="250"/>
      <c r="ILV73" s="250"/>
      <c r="ILW73" s="250"/>
      <c r="ILX73" s="250"/>
      <c r="ILY73" s="249"/>
      <c r="ILZ73" s="250"/>
      <c r="IMA73" s="250"/>
      <c r="IMB73" s="250"/>
      <c r="IMC73" s="250"/>
      <c r="IMD73" s="250"/>
      <c r="IME73" s="250"/>
      <c r="IMF73" s="250"/>
      <c r="IMG73" s="250"/>
      <c r="IMH73" s="250"/>
      <c r="IMI73" s="250"/>
      <c r="IMJ73" s="250"/>
      <c r="IMK73" s="249"/>
      <c r="IML73" s="250"/>
      <c r="IMM73" s="250"/>
      <c r="IMN73" s="250"/>
      <c r="IMO73" s="250"/>
      <c r="IMP73" s="250"/>
      <c r="IMQ73" s="250"/>
      <c r="IMR73" s="250"/>
      <c r="IMS73" s="250"/>
      <c r="IMT73" s="250"/>
      <c r="IMU73" s="250"/>
      <c r="IMV73" s="250"/>
      <c r="IMW73" s="249"/>
      <c r="IMX73" s="250"/>
      <c r="IMY73" s="250"/>
      <c r="IMZ73" s="250"/>
      <c r="INA73" s="250"/>
      <c r="INB73" s="250"/>
      <c r="INC73" s="250"/>
      <c r="IND73" s="250"/>
      <c r="INE73" s="250"/>
      <c r="INF73" s="250"/>
      <c r="ING73" s="250"/>
      <c r="INH73" s="250"/>
      <c r="INI73" s="249"/>
      <c r="INJ73" s="250"/>
      <c r="INK73" s="250"/>
      <c r="INL73" s="250"/>
      <c r="INM73" s="250"/>
      <c r="INN73" s="250"/>
      <c r="INO73" s="250"/>
      <c r="INP73" s="250"/>
      <c r="INQ73" s="250"/>
      <c r="INR73" s="250"/>
      <c r="INS73" s="250"/>
      <c r="INT73" s="250"/>
      <c r="INU73" s="249"/>
      <c r="INV73" s="250"/>
      <c r="INW73" s="250"/>
      <c r="INX73" s="250"/>
      <c r="INY73" s="250"/>
      <c r="INZ73" s="250"/>
      <c r="IOA73" s="250"/>
      <c r="IOB73" s="250"/>
      <c r="IOC73" s="250"/>
      <c r="IOD73" s="250"/>
      <c r="IOE73" s="250"/>
      <c r="IOF73" s="250"/>
      <c r="IOG73" s="249"/>
      <c r="IOH73" s="250"/>
      <c r="IOI73" s="250"/>
      <c r="IOJ73" s="250"/>
      <c r="IOK73" s="250"/>
      <c r="IOL73" s="250"/>
      <c r="IOM73" s="250"/>
      <c r="ION73" s="250"/>
      <c r="IOO73" s="250"/>
      <c r="IOP73" s="250"/>
      <c r="IOQ73" s="250"/>
      <c r="IOR73" s="250"/>
      <c r="IOS73" s="249"/>
      <c r="IOT73" s="250"/>
      <c r="IOU73" s="250"/>
      <c r="IOV73" s="250"/>
      <c r="IOW73" s="250"/>
      <c r="IOX73" s="250"/>
      <c r="IOY73" s="250"/>
      <c r="IOZ73" s="250"/>
      <c r="IPA73" s="250"/>
      <c r="IPB73" s="250"/>
      <c r="IPC73" s="250"/>
      <c r="IPD73" s="250"/>
      <c r="IPE73" s="249"/>
      <c r="IPF73" s="250"/>
      <c r="IPG73" s="250"/>
      <c r="IPH73" s="250"/>
      <c r="IPI73" s="250"/>
      <c r="IPJ73" s="250"/>
      <c r="IPK73" s="250"/>
      <c r="IPL73" s="250"/>
      <c r="IPM73" s="250"/>
      <c r="IPN73" s="250"/>
      <c r="IPO73" s="250"/>
      <c r="IPP73" s="250"/>
      <c r="IPQ73" s="249"/>
      <c r="IPR73" s="250"/>
      <c r="IPS73" s="250"/>
      <c r="IPT73" s="250"/>
      <c r="IPU73" s="250"/>
      <c r="IPV73" s="250"/>
      <c r="IPW73" s="250"/>
      <c r="IPX73" s="250"/>
      <c r="IPY73" s="250"/>
      <c r="IPZ73" s="250"/>
      <c r="IQA73" s="250"/>
      <c r="IQB73" s="250"/>
      <c r="IQC73" s="249"/>
      <c r="IQD73" s="250"/>
      <c r="IQE73" s="250"/>
      <c r="IQF73" s="250"/>
      <c r="IQG73" s="250"/>
      <c r="IQH73" s="250"/>
      <c r="IQI73" s="250"/>
      <c r="IQJ73" s="250"/>
      <c r="IQK73" s="250"/>
      <c r="IQL73" s="250"/>
      <c r="IQM73" s="250"/>
      <c r="IQN73" s="250"/>
      <c r="IQO73" s="249"/>
      <c r="IQP73" s="250"/>
      <c r="IQQ73" s="250"/>
      <c r="IQR73" s="250"/>
      <c r="IQS73" s="250"/>
      <c r="IQT73" s="250"/>
      <c r="IQU73" s="250"/>
      <c r="IQV73" s="250"/>
      <c r="IQW73" s="250"/>
      <c r="IQX73" s="250"/>
      <c r="IQY73" s="250"/>
      <c r="IQZ73" s="250"/>
      <c r="IRA73" s="249"/>
      <c r="IRB73" s="250"/>
      <c r="IRC73" s="250"/>
      <c r="IRD73" s="250"/>
      <c r="IRE73" s="250"/>
      <c r="IRF73" s="250"/>
      <c r="IRG73" s="250"/>
      <c r="IRH73" s="250"/>
      <c r="IRI73" s="250"/>
      <c r="IRJ73" s="250"/>
      <c r="IRK73" s="250"/>
      <c r="IRL73" s="250"/>
      <c r="IRM73" s="249"/>
      <c r="IRN73" s="250"/>
      <c r="IRO73" s="250"/>
      <c r="IRP73" s="250"/>
      <c r="IRQ73" s="250"/>
      <c r="IRR73" s="250"/>
      <c r="IRS73" s="250"/>
      <c r="IRT73" s="250"/>
      <c r="IRU73" s="250"/>
      <c r="IRV73" s="250"/>
      <c r="IRW73" s="250"/>
      <c r="IRX73" s="250"/>
      <c r="IRY73" s="249"/>
      <c r="IRZ73" s="250"/>
      <c r="ISA73" s="250"/>
      <c r="ISB73" s="250"/>
      <c r="ISC73" s="250"/>
      <c r="ISD73" s="250"/>
      <c r="ISE73" s="250"/>
      <c r="ISF73" s="250"/>
      <c r="ISG73" s="250"/>
      <c r="ISH73" s="250"/>
      <c r="ISI73" s="250"/>
      <c r="ISJ73" s="250"/>
      <c r="ISK73" s="249"/>
      <c r="ISL73" s="250"/>
      <c r="ISM73" s="250"/>
      <c r="ISN73" s="250"/>
      <c r="ISO73" s="250"/>
      <c r="ISP73" s="250"/>
      <c r="ISQ73" s="250"/>
      <c r="ISR73" s="250"/>
      <c r="ISS73" s="250"/>
      <c r="IST73" s="250"/>
      <c r="ISU73" s="250"/>
      <c r="ISV73" s="250"/>
      <c r="ISW73" s="249"/>
      <c r="ISX73" s="250"/>
      <c r="ISY73" s="250"/>
      <c r="ISZ73" s="250"/>
      <c r="ITA73" s="250"/>
      <c r="ITB73" s="250"/>
      <c r="ITC73" s="250"/>
      <c r="ITD73" s="250"/>
      <c r="ITE73" s="250"/>
      <c r="ITF73" s="250"/>
      <c r="ITG73" s="250"/>
      <c r="ITH73" s="250"/>
      <c r="ITI73" s="249"/>
      <c r="ITJ73" s="250"/>
      <c r="ITK73" s="250"/>
      <c r="ITL73" s="250"/>
      <c r="ITM73" s="250"/>
      <c r="ITN73" s="250"/>
      <c r="ITO73" s="250"/>
      <c r="ITP73" s="250"/>
      <c r="ITQ73" s="250"/>
      <c r="ITR73" s="250"/>
      <c r="ITS73" s="250"/>
      <c r="ITT73" s="250"/>
      <c r="ITU73" s="249"/>
      <c r="ITV73" s="250"/>
      <c r="ITW73" s="250"/>
      <c r="ITX73" s="250"/>
      <c r="ITY73" s="250"/>
      <c r="ITZ73" s="250"/>
      <c r="IUA73" s="250"/>
      <c r="IUB73" s="250"/>
      <c r="IUC73" s="250"/>
      <c r="IUD73" s="250"/>
      <c r="IUE73" s="250"/>
      <c r="IUF73" s="250"/>
      <c r="IUG73" s="249"/>
      <c r="IUH73" s="250"/>
      <c r="IUI73" s="250"/>
      <c r="IUJ73" s="250"/>
      <c r="IUK73" s="250"/>
      <c r="IUL73" s="250"/>
      <c r="IUM73" s="250"/>
      <c r="IUN73" s="250"/>
      <c r="IUO73" s="250"/>
      <c r="IUP73" s="250"/>
      <c r="IUQ73" s="250"/>
      <c r="IUR73" s="250"/>
      <c r="IUS73" s="249"/>
      <c r="IUT73" s="250"/>
      <c r="IUU73" s="250"/>
      <c r="IUV73" s="250"/>
      <c r="IUW73" s="250"/>
      <c r="IUX73" s="250"/>
      <c r="IUY73" s="250"/>
      <c r="IUZ73" s="250"/>
      <c r="IVA73" s="250"/>
      <c r="IVB73" s="250"/>
      <c r="IVC73" s="250"/>
      <c r="IVD73" s="250"/>
      <c r="IVE73" s="249"/>
      <c r="IVF73" s="250"/>
      <c r="IVG73" s="250"/>
      <c r="IVH73" s="250"/>
      <c r="IVI73" s="250"/>
      <c r="IVJ73" s="250"/>
      <c r="IVK73" s="250"/>
      <c r="IVL73" s="250"/>
      <c r="IVM73" s="250"/>
      <c r="IVN73" s="250"/>
      <c r="IVO73" s="250"/>
      <c r="IVP73" s="250"/>
      <c r="IVQ73" s="249"/>
      <c r="IVR73" s="250"/>
      <c r="IVS73" s="250"/>
      <c r="IVT73" s="250"/>
      <c r="IVU73" s="250"/>
      <c r="IVV73" s="250"/>
      <c r="IVW73" s="250"/>
      <c r="IVX73" s="250"/>
      <c r="IVY73" s="250"/>
      <c r="IVZ73" s="250"/>
      <c r="IWA73" s="250"/>
      <c r="IWB73" s="250"/>
      <c r="IWC73" s="249"/>
      <c r="IWD73" s="250"/>
      <c r="IWE73" s="250"/>
      <c r="IWF73" s="250"/>
      <c r="IWG73" s="250"/>
      <c r="IWH73" s="250"/>
      <c r="IWI73" s="250"/>
      <c r="IWJ73" s="250"/>
      <c r="IWK73" s="250"/>
      <c r="IWL73" s="250"/>
      <c r="IWM73" s="250"/>
      <c r="IWN73" s="250"/>
      <c r="IWO73" s="249"/>
      <c r="IWP73" s="250"/>
      <c r="IWQ73" s="250"/>
      <c r="IWR73" s="250"/>
      <c r="IWS73" s="250"/>
      <c r="IWT73" s="250"/>
      <c r="IWU73" s="250"/>
      <c r="IWV73" s="250"/>
      <c r="IWW73" s="250"/>
      <c r="IWX73" s="250"/>
      <c r="IWY73" s="250"/>
      <c r="IWZ73" s="250"/>
      <c r="IXA73" s="249"/>
      <c r="IXB73" s="250"/>
      <c r="IXC73" s="250"/>
      <c r="IXD73" s="250"/>
      <c r="IXE73" s="250"/>
      <c r="IXF73" s="250"/>
      <c r="IXG73" s="250"/>
      <c r="IXH73" s="250"/>
      <c r="IXI73" s="250"/>
      <c r="IXJ73" s="250"/>
      <c r="IXK73" s="250"/>
      <c r="IXL73" s="250"/>
      <c r="IXM73" s="249"/>
      <c r="IXN73" s="250"/>
      <c r="IXO73" s="250"/>
      <c r="IXP73" s="250"/>
      <c r="IXQ73" s="250"/>
      <c r="IXR73" s="250"/>
      <c r="IXS73" s="250"/>
      <c r="IXT73" s="250"/>
      <c r="IXU73" s="250"/>
      <c r="IXV73" s="250"/>
      <c r="IXW73" s="250"/>
      <c r="IXX73" s="250"/>
      <c r="IXY73" s="249"/>
      <c r="IXZ73" s="250"/>
      <c r="IYA73" s="250"/>
      <c r="IYB73" s="250"/>
      <c r="IYC73" s="250"/>
      <c r="IYD73" s="250"/>
      <c r="IYE73" s="250"/>
      <c r="IYF73" s="250"/>
      <c r="IYG73" s="250"/>
      <c r="IYH73" s="250"/>
      <c r="IYI73" s="250"/>
      <c r="IYJ73" s="250"/>
      <c r="IYK73" s="249"/>
      <c r="IYL73" s="250"/>
      <c r="IYM73" s="250"/>
      <c r="IYN73" s="250"/>
      <c r="IYO73" s="250"/>
      <c r="IYP73" s="250"/>
      <c r="IYQ73" s="250"/>
      <c r="IYR73" s="250"/>
      <c r="IYS73" s="250"/>
      <c r="IYT73" s="250"/>
      <c r="IYU73" s="250"/>
      <c r="IYV73" s="250"/>
      <c r="IYW73" s="249"/>
      <c r="IYX73" s="250"/>
      <c r="IYY73" s="250"/>
      <c r="IYZ73" s="250"/>
      <c r="IZA73" s="250"/>
      <c r="IZB73" s="250"/>
      <c r="IZC73" s="250"/>
      <c r="IZD73" s="250"/>
      <c r="IZE73" s="250"/>
      <c r="IZF73" s="250"/>
      <c r="IZG73" s="250"/>
      <c r="IZH73" s="250"/>
      <c r="IZI73" s="249"/>
      <c r="IZJ73" s="250"/>
      <c r="IZK73" s="250"/>
      <c r="IZL73" s="250"/>
      <c r="IZM73" s="250"/>
      <c r="IZN73" s="250"/>
      <c r="IZO73" s="250"/>
      <c r="IZP73" s="250"/>
      <c r="IZQ73" s="250"/>
      <c r="IZR73" s="250"/>
      <c r="IZS73" s="250"/>
      <c r="IZT73" s="250"/>
      <c r="IZU73" s="249"/>
      <c r="IZV73" s="250"/>
      <c r="IZW73" s="250"/>
      <c r="IZX73" s="250"/>
      <c r="IZY73" s="250"/>
      <c r="IZZ73" s="250"/>
      <c r="JAA73" s="250"/>
      <c r="JAB73" s="250"/>
      <c r="JAC73" s="250"/>
      <c r="JAD73" s="250"/>
      <c r="JAE73" s="250"/>
      <c r="JAF73" s="250"/>
      <c r="JAG73" s="249"/>
      <c r="JAH73" s="250"/>
      <c r="JAI73" s="250"/>
      <c r="JAJ73" s="250"/>
      <c r="JAK73" s="250"/>
      <c r="JAL73" s="250"/>
      <c r="JAM73" s="250"/>
      <c r="JAN73" s="250"/>
      <c r="JAO73" s="250"/>
      <c r="JAP73" s="250"/>
      <c r="JAQ73" s="250"/>
      <c r="JAR73" s="250"/>
      <c r="JAS73" s="249"/>
      <c r="JAT73" s="250"/>
      <c r="JAU73" s="250"/>
      <c r="JAV73" s="250"/>
      <c r="JAW73" s="250"/>
      <c r="JAX73" s="250"/>
      <c r="JAY73" s="250"/>
      <c r="JAZ73" s="250"/>
      <c r="JBA73" s="250"/>
      <c r="JBB73" s="250"/>
      <c r="JBC73" s="250"/>
      <c r="JBD73" s="250"/>
      <c r="JBE73" s="249"/>
      <c r="JBF73" s="250"/>
      <c r="JBG73" s="250"/>
      <c r="JBH73" s="250"/>
      <c r="JBI73" s="250"/>
      <c r="JBJ73" s="250"/>
      <c r="JBK73" s="250"/>
      <c r="JBL73" s="250"/>
      <c r="JBM73" s="250"/>
      <c r="JBN73" s="250"/>
      <c r="JBO73" s="250"/>
      <c r="JBP73" s="250"/>
      <c r="JBQ73" s="249"/>
      <c r="JBR73" s="250"/>
      <c r="JBS73" s="250"/>
      <c r="JBT73" s="250"/>
      <c r="JBU73" s="250"/>
      <c r="JBV73" s="250"/>
      <c r="JBW73" s="250"/>
      <c r="JBX73" s="250"/>
      <c r="JBY73" s="250"/>
      <c r="JBZ73" s="250"/>
      <c r="JCA73" s="250"/>
      <c r="JCB73" s="250"/>
      <c r="JCC73" s="249"/>
      <c r="JCD73" s="250"/>
      <c r="JCE73" s="250"/>
      <c r="JCF73" s="250"/>
      <c r="JCG73" s="250"/>
      <c r="JCH73" s="250"/>
      <c r="JCI73" s="250"/>
      <c r="JCJ73" s="250"/>
      <c r="JCK73" s="250"/>
      <c r="JCL73" s="250"/>
      <c r="JCM73" s="250"/>
      <c r="JCN73" s="250"/>
      <c r="JCO73" s="249"/>
      <c r="JCP73" s="250"/>
      <c r="JCQ73" s="250"/>
      <c r="JCR73" s="250"/>
      <c r="JCS73" s="250"/>
      <c r="JCT73" s="250"/>
      <c r="JCU73" s="250"/>
      <c r="JCV73" s="250"/>
      <c r="JCW73" s="250"/>
      <c r="JCX73" s="250"/>
      <c r="JCY73" s="250"/>
      <c r="JCZ73" s="250"/>
      <c r="JDA73" s="249"/>
      <c r="JDB73" s="250"/>
      <c r="JDC73" s="250"/>
      <c r="JDD73" s="250"/>
      <c r="JDE73" s="250"/>
      <c r="JDF73" s="250"/>
      <c r="JDG73" s="250"/>
      <c r="JDH73" s="250"/>
      <c r="JDI73" s="250"/>
      <c r="JDJ73" s="250"/>
      <c r="JDK73" s="250"/>
      <c r="JDL73" s="250"/>
      <c r="JDM73" s="249"/>
      <c r="JDN73" s="250"/>
      <c r="JDO73" s="250"/>
      <c r="JDP73" s="250"/>
      <c r="JDQ73" s="250"/>
      <c r="JDR73" s="250"/>
      <c r="JDS73" s="250"/>
      <c r="JDT73" s="250"/>
      <c r="JDU73" s="250"/>
      <c r="JDV73" s="250"/>
      <c r="JDW73" s="250"/>
      <c r="JDX73" s="250"/>
      <c r="JDY73" s="249"/>
      <c r="JDZ73" s="250"/>
      <c r="JEA73" s="250"/>
      <c r="JEB73" s="250"/>
      <c r="JEC73" s="250"/>
      <c r="JED73" s="250"/>
      <c r="JEE73" s="250"/>
      <c r="JEF73" s="250"/>
      <c r="JEG73" s="250"/>
      <c r="JEH73" s="250"/>
      <c r="JEI73" s="250"/>
      <c r="JEJ73" s="250"/>
      <c r="JEK73" s="249"/>
      <c r="JEL73" s="250"/>
      <c r="JEM73" s="250"/>
      <c r="JEN73" s="250"/>
      <c r="JEO73" s="250"/>
      <c r="JEP73" s="250"/>
      <c r="JEQ73" s="250"/>
      <c r="JER73" s="250"/>
      <c r="JES73" s="250"/>
      <c r="JET73" s="250"/>
      <c r="JEU73" s="250"/>
      <c r="JEV73" s="250"/>
      <c r="JEW73" s="249"/>
      <c r="JEX73" s="250"/>
      <c r="JEY73" s="250"/>
      <c r="JEZ73" s="250"/>
      <c r="JFA73" s="250"/>
      <c r="JFB73" s="250"/>
      <c r="JFC73" s="250"/>
      <c r="JFD73" s="250"/>
      <c r="JFE73" s="250"/>
      <c r="JFF73" s="250"/>
      <c r="JFG73" s="250"/>
      <c r="JFH73" s="250"/>
      <c r="JFI73" s="249"/>
      <c r="JFJ73" s="250"/>
      <c r="JFK73" s="250"/>
      <c r="JFL73" s="250"/>
      <c r="JFM73" s="250"/>
      <c r="JFN73" s="250"/>
      <c r="JFO73" s="250"/>
      <c r="JFP73" s="250"/>
      <c r="JFQ73" s="250"/>
      <c r="JFR73" s="250"/>
      <c r="JFS73" s="250"/>
      <c r="JFT73" s="250"/>
      <c r="JFU73" s="249"/>
      <c r="JFV73" s="250"/>
      <c r="JFW73" s="250"/>
      <c r="JFX73" s="250"/>
      <c r="JFY73" s="250"/>
      <c r="JFZ73" s="250"/>
      <c r="JGA73" s="250"/>
      <c r="JGB73" s="250"/>
      <c r="JGC73" s="250"/>
      <c r="JGD73" s="250"/>
      <c r="JGE73" s="250"/>
      <c r="JGF73" s="250"/>
      <c r="JGG73" s="249"/>
      <c r="JGH73" s="250"/>
      <c r="JGI73" s="250"/>
      <c r="JGJ73" s="250"/>
      <c r="JGK73" s="250"/>
      <c r="JGL73" s="250"/>
      <c r="JGM73" s="250"/>
      <c r="JGN73" s="250"/>
      <c r="JGO73" s="250"/>
      <c r="JGP73" s="250"/>
      <c r="JGQ73" s="250"/>
      <c r="JGR73" s="250"/>
      <c r="JGS73" s="249"/>
      <c r="JGT73" s="250"/>
      <c r="JGU73" s="250"/>
      <c r="JGV73" s="250"/>
      <c r="JGW73" s="250"/>
      <c r="JGX73" s="250"/>
      <c r="JGY73" s="250"/>
      <c r="JGZ73" s="250"/>
      <c r="JHA73" s="250"/>
      <c r="JHB73" s="250"/>
      <c r="JHC73" s="250"/>
      <c r="JHD73" s="250"/>
      <c r="JHE73" s="249"/>
      <c r="JHF73" s="250"/>
      <c r="JHG73" s="250"/>
      <c r="JHH73" s="250"/>
      <c r="JHI73" s="250"/>
      <c r="JHJ73" s="250"/>
      <c r="JHK73" s="250"/>
      <c r="JHL73" s="250"/>
      <c r="JHM73" s="250"/>
      <c r="JHN73" s="250"/>
      <c r="JHO73" s="250"/>
      <c r="JHP73" s="250"/>
      <c r="JHQ73" s="249"/>
      <c r="JHR73" s="250"/>
      <c r="JHS73" s="250"/>
      <c r="JHT73" s="250"/>
      <c r="JHU73" s="250"/>
      <c r="JHV73" s="250"/>
      <c r="JHW73" s="250"/>
      <c r="JHX73" s="250"/>
      <c r="JHY73" s="250"/>
      <c r="JHZ73" s="250"/>
      <c r="JIA73" s="250"/>
      <c r="JIB73" s="250"/>
      <c r="JIC73" s="249"/>
      <c r="JID73" s="250"/>
      <c r="JIE73" s="250"/>
      <c r="JIF73" s="250"/>
      <c r="JIG73" s="250"/>
      <c r="JIH73" s="250"/>
      <c r="JII73" s="250"/>
      <c r="JIJ73" s="250"/>
      <c r="JIK73" s="250"/>
      <c r="JIL73" s="250"/>
      <c r="JIM73" s="250"/>
      <c r="JIN73" s="250"/>
      <c r="JIO73" s="249"/>
      <c r="JIP73" s="250"/>
      <c r="JIQ73" s="250"/>
      <c r="JIR73" s="250"/>
      <c r="JIS73" s="250"/>
      <c r="JIT73" s="250"/>
      <c r="JIU73" s="250"/>
      <c r="JIV73" s="250"/>
      <c r="JIW73" s="250"/>
      <c r="JIX73" s="250"/>
      <c r="JIY73" s="250"/>
      <c r="JIZ73" s="250"/>
      <c r="JJA73" s="249"/>
      <c r="JJB73" s="250"/>
      <c r="JJC73" s="250"/>
      <c r="JJD73" s="250"/>
      <c r="JJE73" s="250"/>
      <c r="JJF73" s="250"/>
      <c r="JJG73" s="250"/>
      <c r="JJH73" s="250"/>
      <c r="JJI73" s="250"/>
      <c r="JJJ73" s="250"/>
      <c r="JJK73" s="250"/>
      <c r="JJL73" s="250"/>
      <c r="JJM73" s="249"/>
      <c r="JJN73" s="250"/>
      <c r="JJO73" s="250"/>
      <c r="JJP73" s="250"/>
      <c r="JJQ73" s="250"/>
      <c r="JJR73" s="250"/>
      <c r="JJS73" s="250"/>
      <c r="JJT73" s="250"/>
      <c r="JJU73" s="250"/>
      <c r="JJV73" s="250"/>
      <c r="JJW73" s="250"/>
      <c r="JJX73" s="250"/>
      <c r="JJY73" s="249"/>
      <c r="JJZ73" s="250"/>
      <c r="JKA73" s="250"/>
      <c r="JKB73" s="250"/>
      <c r="JKC73" s="250"/>
      <c r="JKD73" s="250"/>
      <c r="JKE73" s="250"/>
      <c r="JKF73" s="250"/>
      <c r="JKG73" s="250"/>
      <c r="JKH73" s="250"/>
      <c r="JKI73" s="250"/>
      <c r="JKJ73" s="250"/>
      <c r="JKK73" s="249"/>
      <c r="JKL73" s="250"/>
      <c r="JKM73" s="250"/>
      <c r="JKN73" s="250"/>
      <c r="JKO73" s="250"/>
      <c r="JKP73" s="250"/>
      <c r="JKQ73" s="250"/>
      <c r="JKR73" s="250"/>
      <c r="JKS73" s="250"/>
      <c r="JKT73" s="250"/>
      <c r="JKU73" s="250"/>
      <c r="JKV73" s="250"/>
      <c r="JKW73" s="249"/>
      <c r="JKX73" s="250"/>
      <c r="JKY73" s="250"/>
      <c r="JKZ73" s="250"/>
      <c r="JLA73" s="250"/>
      <c r="JLB73" s="250"/>
      <c r="JLC73" s="250"/>
      <c r="JLD73" s="250"/>
      <c r="JLE73" s="250"/>
      <c r="JLF73" s="250"/>
      <c r="JLG73" s="250"/>
      <c r="JLH73" s="250"/>
      <c r="JLI73" s="249"/>
      <c r="JLJ73" s="250"/>
      <c r="JLK73" s="250"/>
      <c r="JLL73" s="250"/>
      <c r="JLM73" s="250"/>
      <c r="JLN73" s="250"/>
      <c r="JLO73" s="250"/>
      <c r="JLP73" s="250"/>
      <c r="JLQ73" s="250"/>
      <c r="JLR73" s="250"/>
      <c r="JLS73" s="250"/>
      <c r="JLT73" s="250"/>
      <c r="JLU73" s="249"/>
      <c r="JLV73" s="250"/>
      <c r="JLW73" s="250"/>
      <c r="JLX73" s="250"/>
      <c r="JLY73" s="250"/>
      <c r="JLZ73" s="250"/>
      <c r="JMA73" s="250"/>
      <c r="JMB73" s="250"/>
      <c r="JMC73" s="250"/>
      <c r="JMD73" s="250"/>
      <c r="JME73" s="250"/>
      <c r="JMF73" s="250"/>
      <c r="JMG73" s="249"/>
      <c r="JMH73" s="250"/>
      <c r="JMI73" s="250"/>
      <c r="JMJ73" s="250"/>
      <c r="JMK73" s="250"/>
      <c r="JML73" s="250"/>
      <c r="JMM73" s="250"/>
      <c r="JMN73" s="250"/>
      <c r="JMO73" s="250"/>
      <c r="JMP73" s="250"/>
      <c r="JMQ73" s="250"/>
      <c r="JMR73" s="250"/>
      <c r="JMS73" s="249"/>
      <c r="JMT73" s="250"/>
      <c r="JMU73" s="250"/>
      <c r="JMV73" s="250"/>
      <c r="JMW73" s="250"/>
      <c r="JMX73" s="250"/>
      <c r="JMY73" s="250"/>
      <c r="JMZ73" s="250"/>
      <c r="JNA73" s="250"/>
      <c r="JNB73" s="250"/>
      <c r="JNC73" s="250"/>
      <c r="JND73" s="250"/>
      <c r="JNE73" s="249"/>
      <c r="JNF73" s="250"/>
      <c r="JNG73" s="250"/>
      <c r="JNH73" s="250"/>
      <c r="JNI73" s="250"/>
      <c r="JNJ73" s="250"/>
      <c r="JNK73" s="250"/>
      <c r="JNL73" s="250"/>
      <c r="JNM73" s="250"/>
      <c r="JNN73" s="250"/>
      <c r="JNO73" s="250"/>
      <c r="JNP73" s="250"/>
      <c r="JNQ73" s="249"/>
      <c r="JNR73" s="250"/>
      <c r="JNS73" s="250"/>
      <c r="JNT73" s="250"/>
      <c r="JNU73" s="250"/>
      <c r="JNV73" s="250"/>
      <c r="JNW73" s="250"/>
      <c r="JNX73" s="250"/>
      <c r="JNY73" s="250"/>
      <c r="JNZ73" s="250"/>
      <c r="JOA73" s="250"/>
      <c r="JOB73" s="250"/>
      <c r="JOC73" s="249"/>
      <c r="JOD73" s="250"/>
      <c r="JOE73" s="250"/>
      <c r="JOF73" s="250"/>
      <c r="JOG73" s="250"/>
      <c r="JOH73" s="250"/>
      <c r="JOI73" s="250"/>
      <c r="JOJ73" s="250"/>
      <c r="JOK73" s="250"/>
      <c r="JOL73" s="250"/>
      <c r="JOM73" s="250"/>
      <c r="JON73" s="250"/>
      <c r="JOO73" s="249"/>
      <c r="JOP73" s="250"/>
      <c r="JOQ73" s="250"/>
      <c r="JOR73" s="250"/>
      <c r="JOS73" s="250"/>
      <c r="JOT73" s="250"/>
      <c r="JOU73" s="250"/>
      <c r="JOV73" s="250"/>
      <c r="JOW73" s="250"/>
      <c r="JOX73" s="250"/>
      <c r="JOY73" s="250"/>
      <c r="JOZ73" s="250"/>
      <c r="JPA73" s="249"/>
      <c r="JPB73" s="250"/>
      <c r="JPC73" s="250"/>
      <c r="JPD73" s="250"/>
      <c r="JPE73" s="250"/>
      <c r="JPF73" s="250"/>
      <c r="JPG73" s="250"/>
      <c r="JPH73" s="250"/>
      <c r="JPI73" s="250"/>
      <c r="JPJ73" s="250"/>
      <c r="JPK73" s="250"/>
      <c r="JPL73" s="250"/>
      <c r="JPM73" s="249"/>
      <c r="JPN73" s="250"/>
      <c r="JPO73" s="250"/>
      <c r="JPP73" s="250"/>
      <c r="JPQ73" s="250"/>
      <c r="JPR73" s="250"/>
      <c r="JPS73" s="250"/>
      <c r="JPT73" s="250"/>
      <c r="JPU73" s="250"/>
      <c r="JPV73" s="250"/>
      <c r="JPW73" s="250"/>
      <c r="JPX73" s="250"/>
      <c r="JPY73" s="249"/>
      <c r="JPZ73" s="250"/>
      <c r="JQA73" s="250"/>
      <c r="JQB73" s="250"/>
      <c r="JQC73" s="250"/>
      <c r="JQD73" s="250"/>
      <c r="JQE73" s="250"/>
      <c r="JQF73" s="250"/>
      <c r="JQG73" s="250"/>
      <c r="JQH73" s="250"/>
      <c r="JQI73" s="250"/>
      <c r="JQJ73" s="250"/>
      <c r="JQK73" s="249"/>
      <c r="JQL73" s="250"/>
      <c r="JQM73" s="250"/>
      <c r="JQN73" s="250"/>
      <c r="JQO73" s="250"/>
      <c r="JQP73" s="250"/>
      <c r="JQQ73" s="250"/>
      <c r="JQR73" s="250"/>
      <c r="JQS73" s="250"/>
      <c r="JQT73" s="250"/>
      <c r="JQU73" s="250"/>
      <c r="JQV73" s="250"/>
      <c r="JQW73" s="249"/>
      <c r="JQX73" s="250"/>
      <c r="JQY73" s="250"/>
      <c r="JQZ73" s="250"/>
      <c r="JRA73" s="250"/>
      <c r="JRB73" s="250"/>
      <c r="JRC73" s="250"/>
      <c r="JRD73" s="250"/>
      <c r="JRE73" s="250"/>
      <c r="JRF73" s="250"/>
      <c r="JRG73" s="250"/>
      <c r="JRH73" s="250"/>
      <c r="JRI73" s="249"/>
      <c r="JRJ73" s="250"/>
      <c r="JRK73" s="250"/>
      <c r="JRL73" s="250"/>
      <c r="JRM73" s="250"/>
      <c r="JRN73" s="250"/>
      <c r="JRO73" s="250"/>
      <c r="JRP73" s="250"/>
      <c r="JRQ73" s="250"/>
      <c r="JRR73" s="250"/>
      <c r="JRS73" s="250"/>
      <c r="JRT73" s="250"/>
      <c r="JRU73" s="249"/>
      <c r="JRV73" s="250"/>
      <c r="JRW73" s="250"/>
      <c r="JRX73" s="250"/>
      <c r="JRY73" s="250"/>
      <c r="JRZ73" s="250"/>
      <c r="JSA73" s="250"/>
      <c r="JSB73" s="250"/>
      <c r="JSC73" s="250"/>
      <c r="JSD73" s="250"/>
      <c r="JSE73" s="250"/>
      <c r="JSF73" s="250"/>
      <c r="JSG73" s="249"/>
      <c r="JSH73" s="250"/>
      <c r="JSI73" s="250"/>
      <c r="JSJ73" s="250"/>
      <c r="JSK73" s="250"/>
      <c r="JSL73" s="250"/>
      <c r="JSM73" s="250"/>
      <c r="JSN73" s="250"/>
      <c r="JSO73" s="250"/>
      <c r="JSP73" s="250"/>
      <c r="JSQ73" s="250"/>
      <c r="JSR73" s="250"/>
      <c r="JSS73" s="249"/>
      <c r="JST73" s="250"/>
      <c r="JSU73" s="250"/>
      <c r="JSV73" s="250"/>
      <c r="JSW73" s="250"/>
      <c r="JSX73" s="250"/>
      <c r="JSY73" s="250"/>
      <c r="JSZ73" s="250"/>
      <c r="JTA73" s="250"/>
      <c r="JTB73" s="250"/>
      <c r="JTC73" s="250"/>
      <c r="JTD73" s="250"/>
      <c r="JTE73" s="249"/>
      <c r="JTF73" s="250"/>
      <c r="JTG73" s="250"/>
      <c r="JTH73" s="250"/>
      <c r="JTI73" s="250"/>
      <c r="JTJ73" s="250"/>
      <c r="JTK73" s="250"/>
      <c r="JTL73" s="250"/>
      <c r="JTM73" s="250"/>
      <c r="JTN73" s="250"/>
      <c r="JTO73" s="250"/>
      <c r="JTP73" s="250"/>
      <c r="JTQ73" s="249"/>
      <c r="JTR73" s="250"/>
      <c r="JTS73" s="250"/>
      <c r="JTT73" s="250"/>
      <c r="JTU73" s="250"/>
      <c r="JTV73" s="250"/>
      <c r="JTW73" s="250"/>
      <c r="JTX73" s="250"/>
      <c r="JTY73" s="250"/>
      <c r="JTZ73" s="250"/>
      <c r="JUA73" s="250"/>
      <c r="JUB73" s="250"/>
      <c r="JUC73" s="249"/>
      <c r="JUD73" s="250"/>
      <c r="JUE73" s="250"/>
      <c r="JUF73" s="250"/>
      <c r="JUG73" s="250"/>
      <c r="JUH73" s="250"/>
      <c r="JUI73" s="250"/>
      <c r="JUJ73" s="250"/>
      <c r="JUK73" s="250"/>
      <c r="JUL73" s="250"/>
      <c r="JUM73" s="250"/>
      <c r="JUN73" s="250"/>
      <c r="JUO73" s="249"/>
      <c r="JUP73" s="250"/>
      <c r="JUQ73" s="250"/>
      <c r="JUR73" s="250"/>
      <c r="JUS73" s="250"/>
      <c r="JUT73" s="250"/>
      <c r="JUU73" s="250"/>
      <c r="JUV73" s="250"/>
      <c r="JUW73" s="250"/>
      <c r="JUX73" s="250"/>
      <c r="JUY73" s="250"/>
      <c r="JUZ73" s="250"/>
      <c r="JVA73" s="249"/>
      <c r="JVB73" s="250"/>
      <c r="JVC73" s="250"/>
      <c r="JVD73" s="250"/>
      <c r="JVE73" s="250"/>
      <c r="JVF73" s="250"/>
      <c r="JVG73" s="250"/>
      <c r="JVH73" s="250"/>
      <c r="JVI73" s="250"/>
      <c r="JVJ73" s="250"/>
      <c r="JVK73" s="250"/>
      <c r="JVL73" s="250"/>
      <c r="JVM73" s="249"/>
      <c r="JVN73" s="250"/>
      <c r="JVO73" s="250"/>
      <c r="JVP73" s="250"/>
      <c r="JVQ73" s="250"/>
      <c r="JVR73" s="250"/>
      <c r="JVS73" s="250"/>
      <c r="JVT73" s="250"/>
      <c r="JVU73" s="250"/>
      <c r="JVV73" s="250"/>
      <c r="JVW73" s="250"/>
      <c r="JVX73" s="250"/>
      <c r="JVY73" s="249"/>
      <c r="JVZ73" s="250"/>
      <c r="JWA73" s="250"/>
      <c r="JWB73" s="250"/>
      <c r="JWC73" s="250"/>
      <c r="JWD73" s="250"/>
      <c r="JWE73" s="250"/>
      <c r="JWF73" s="250"/>
      <c r="JWG73" s="250"/>
      <c r="JWH73" s="250"/>
      <c r="JWI73" s="250"/>
      <c r="JWJ73" s="250"/>
      <c r="JWK73" s="249"/>
      <c r="JWL73" s="250"/>
      <c r="JWM73" s="250"/>
      <c r="JWN73" s="250"/>
      <c r="JWO73" s="250"/>
      <c r="JWP73" s="250"/>
      <c r="JWQ73" s="250"/>
      <c r="JWR73" s="250"/>
      <c r="JWS73" s="250"/>
      <c r="JWT73" s="250"/>
      <c r="JWU73" s="250"/>
      <c r="JWV73" s="250"/>
      <c r="JWW73" s="249"/>
      <c r="JWX73" s="250"/>
      <c r="JWY73" s="250"/>
      <c r="JWZ73" s="250"/>
      <c r="JXA73" s="250"/>
      <c r="JXB73" s="250"/>
      <c r="JXC73" s="250"/>
      <c r="JXD73" s="250"/>
      <c r="JXE73" s="250"/>
      <c r="JXF73" s="250"/>
      <c r="JXG73" s="250"/>
      <c r="JXH73" s="250"/>
      <c r="JXI73" s="249"/>
      <c r="JXJ73" s="250"/>
      <c r="JXK73" s="250"/>
      <c r="JXL73" s="250"/>
      <c r="JXM73" s="250"/>
      <c r="JXN73" s="250"/>
      <c r="JXO73" s="250"/>
      <c r="JXP73" s="250"/>
      <c r="JXQ73" s="250"/>
      <c r="JXR73" s="250"/>
      <c r="JXS73" s="250"/>
      <c r="JXT73" s="250"/>
      <c r="JXU73" s="249"/>
      <c r="JXV73" s="250"/>
      <c r="JXW73" s="250"/>
      <c r="JXX73" s="250"/>
      <c r="JXY73" s="250"/>
      <c r="JXZ73" s="250"/>
      <c r="JYA73" s="250"/>
      <c r="JYB73" s="250"/>
      <c r="JYC73" s="250"/>
      <c r="JYD73" s="250"/>
      <c r="JYE73" s="250"/>
      <c r="JYF73" s="250"/>
      <c r="JYG73" s="249"/>
      <c r="JYH73" s="250"/>
      <c r="JYI73" s="250"/>
      <c r="JYJ73" s="250"/>
      <c r="JYK73" s="250"/>
      <c r="JYL73" s="250"/>
      <c r="JYM73" s="250"/>
      <c r="JYN73" s="250"/>
      <c r="JYO73" s="250"/>
      <c r="JYP73" s="250"/>
      <c r="JYQ73" s="250"/>
      <c r="JYR73" s="250"/>
      <c r="JYS73" s="249"/>
      <c r="JYT73" s="250"/>
      <c r="JYU73" s="250"/>
      <c r="JYV73" s="250"/>
      <c r="JYW73" s="250"/>
      <c r="JYX73" s="250"/>
      <c r="JYY73" s="250"/>
      <c r="JYZ73" s="250"/>
      <c r="JZA73" s="250"/>
      <c r="JZB73" s="250"/>
      <c r="JZC73" s="250"/>
      <c r="JZD73" s="250"/>
      <c r="JZE73" s="249"/>
      <c r="JZF73" s="250"/>
      <c r="JZG73" s="250"/>
      <c r="JZH73" s="250"/>
      <c r="JZI73" s="250"/>
      <c r="JZJ73" s="250"/>
      <c r="JZK73" s="250"/>
      <c r="JZL73" s="250"/>
      <c r="JZM73" s="250"/>
      <c r="JZN73" s="250"/>
      <c r="JZO73" s="250"/>
      <c r="JZP73" s="250"/>
      <c r="JZQ73" s="249"/>
      <c r="JZR73" s="250"/>
      <c r="JZS73" s="250"/>
      <c r="JZT73" s="250"/>
      <c r="JZU73" s="250"/>
      <c r="JZV73" s="250"/>
      <c r="JZW73" s="250"/>
      <c r="JZX73" s="250"/>
      <c r="JZY73" s="250"/>
      <c r="JZZ73" s="250"/>
      <c r="KAA73" s="250"/>
      <c r="KAB73" s="250"/>
      <c r="KAC73" s="249"/>
      <c r="KAD73" s="250"/>
      <c r="KAE73" s="250"/>
      <c r="KAF73" s="250"/>
      <c r="KAG73" s="250"/>
      <c r="KAH73" s="250"/>
      <c r="KAI73" s="250"/>
      <c r="KAJ73" s="250"/>
      <c r="KAK73" s="250"/>
      <c r="KAL73" s="250"/>
      <c r="KAM73" s="250"/>
      <c r="KAN73" s="250"/>
      <c r="KAO73" s="249"/>
      <c r="KAP73" s="250"/>
      <c r="KAQ73" s="250"/>
      <c r="KAR73" s="250"/>
      <c r="KAS73" s="250"/>
      <c r="KAT73" s="250"/>
      <c r="KAU73" s="250"/>
      <c r="KAV73" s="250"/>
      <c r="KAW73" s="250"/>
      <c r="KAX73" s="250"/>
      <c r="KAY73" s="250"/>
      <c r="KAZ73" s="250"/>
      <c r="KBA73" s="249"/>
      <c r="KBB73" s="250"/>
      <c r="KBC73" s="250"/>
      <c r="KBD73" s="250"/>
      <c r="KBE73" s="250"/>
      <c r="KBF73" s="250"/>
      <c r="KBG73" s="250"/>
      <c r="KBH73" s="250"/>
      <c r="KBI73" s="250"/>
      <c r="KBJ73" s="250"/>
      <c r="KBK73" s="250"/>
      <c r="KBL73" s="250"/>
      <c r="KBM73" s="249"/>
      <c r="KBN73" s="250"/>
      <c r="KBO73" s="250"/>
      <c r="KBP73" s="250"/>
      <c r="KBQ73" s="250"/>
      <c r="KBR73" s="250"/>
      <c r="KBS73" s="250"/>
      <c r="KBT73" s="250"/>
      <c r="KBU73" s="250"/>
      <c r="KBV73" s="250"/>
      <c r="KBW73" s="250"/>
      <c r="KBX73" s="250"/>
      <c r="KBY73" s="249"/>
      <c r="KBZ73" s="250"/>
      <c r="KCA73" s="250"/>
      <c r="KCB73" s="250"/>
      <c r="KCC73" s="250"/>
      <c r="KCD73" s="250"/>
      <c r="KCE73" s="250"/>
      <c r="KCF73" s="250"/>
      <c r="KCG73" s="250"/>
      <c r="KCH73" s="250"/>
      <c r="KCI73" s="250"/>
      <c r="KCJ73" s="250"/>
      <c r="KCK73" s="249"/>
      <c r="KCL73" s="250"/>
      <c r="KCM73" s="250"/>
      <c r="KCN73" s="250"/>
      <c r="KCO73" s="250"/>
      <c r="KCP73" s="250"/>
      <c r="KCQ73" s="250"/>
      <c r="KCR73" s="250"/>
      <c r="KCS73" s="250"/>
      <c r="KCT73" s="250"/>
      <c r="KCU73" s="250"/>
      <c r="KCV73" s="250"/>
      <c r="KCW73" s="249"/>
      <c r="KCX73" s="250"/>
      <c r="KCY73" s="250"/>
      <c r="KCZ73" s="250"/>
      <c r="KDA73" s="250"/>
      <c r="KDB73" s="250"/>
      <c r="KDC73" s="250"/>
      <c r="KDD73" s="250"/>
      <c r="KDE73" s="250"/>
      <c r="KDF73" s="250"/>
      <c r="KDG73" s="250"/>
      <c r="KDH73" s="250"/>
      <c r="KDI73" s="249"/>
      <c r="KDJ73" s="250"/>
      <c r="KDK73" s="250"/>
      <c r="KDL73" s="250"/>
      <c r="KDM73" s="250"/>
      <c r="KDN73" s="250"/>
      <c r="KDO73" s="250"/>
      <c r="KDP73" s="250"/>
      <c r="KDQ73" s="250"/>
      <c r="KDR73" s="250"/>
      <c r="KDS73" s="250"/>
      <c r="KDT73" s="250"/>
      <c r="KDU73" s="249"/>
      <c r="KDV73" s="250"/>
      <c r="KDW73" s="250"/>
      <c r="KDX73" s="250"/>
      <c r="KDY73" s="250"/>
      <c r="KDZ73" s="250"/>
      <c r="KEA73" s="250"/>
      <c r="KEB73" s="250"/>
      <c r="KEC73" s="250"/>
      <c r="KED73" s="250"/>
      <c r="KEE73" s="250"/>
      <c r="KEF73" s="250"/>
      <c r="KEG73" s="249"/>
      <c r="KEH73" s="250"/>
      <c r="KEI73" s="250"/>
      <c r="KEJ73" s="250"/>
      <c r="KEK73" s="250"/>
      <c r="KEL73" s="250"/>
      <c r="KEM73" s="250"/>
      <c r="KEN73" s="250"/>
      <c r="KEO73" s="250"/>
      <c r="KEP73" s="250"/>
      <c r="KEQ73" s="250"/>
      <c r="KER73" s="250"/>
      <c r="KES73" s="249"/>
      <c r="KET73" s="250"/>
      <c r="KEU73" s="250"/>
      <c r="KEV73" s="250"/>
      <c r="KEW73" s="250"/>
      <c r="KEX73" s="250"/>
      <c r="KEY73" s="250"/>
      <c r="KEZ73" s="250"/>
      <c r="KFA73" s="250"/>
      <c r="KFB73" s="250"/>
      <c r="KFC73" s="250"/>
      <c r="KFD73" s="250"/>
      <c r="KFE73" s="249"/>
      <c r="KFF73" s="250"/>
      <c r="KFG73" s="250"/>
      <c r="KFH73" s="250"/>
      <c r="KFI73" s="250"/>
      <c r="KFJ73" s="250"/>
      <c r="KFK73" s="250"/>
      <c r="KFL73" s="250"/>
      <c r="KFM73" s="250"/>
      <c r="KFN73" s="250"/>
      <c r="KFO73" s="250"/>
      <c r="KFP73" s="250"/>
      <c r="KFQ73" s="249"/>
      <c r="KFR73" s="250"/>
      <c r="KFS73" s="250"/>
      <c r="KFT73" s="250"/>
      <c r="KFU73" s="250"/>
      <c r="KFV73" s="250"/>
      <c r="KFW73" s="250"/>
      <c r="KFX73" s="250"/>
      <c r="KFY73" s="250"/>
      <c r="KFZ73" s="250"/>
      <c r="KGA73" s="250"/>
      <c r="KGB73" s="250"/>
      <c r="KGC73" s="249"/>
      <c r="KGD73" s="250"/>
      <c r="KGE73" s="250"/>
      <c r="KGF73" s="250"/>
      <c r="KGG73" s="250"/>
      <c r="KGH73" s="250"/>
      <c r="KGI73" s="250"/>
      <c r="KGJ73" s="250"/>
      <c r="KGK73" s="250"/>
      <c r="KGL73" s="250"/>
      <c r="KGM73" s="250"/>
      <c r="KGN73" s="250"/>
      <c r="KGO73" s="249"/>
      <c r="KGP73" s="250"/>
      <c r="KGQ73" s="250"/>
      <c r="KGR73" s="250"/>
      <c r="KGS73" s="250"/>
      <c r="KGT73" s="250"/>
      <c r="KGU73" s="250"/>
      <c r="KGV73" s="250"/>
      <c r="KGW73" s="250"/>
      <c r="KGX73" s="250"/>
      <c r="KGY73" s="250"/>
      <c r="KGZ73" s="250"/>
      <c r="KHA73" s="249"/>
      <c r="KHB73" s="250"/>
      <c r="KHC73" s="250"/>
      <c r="KHD73" s="250"/>
      <c r="KHE73" s="250"/>
      <c r="KHF73" s="250"/>
      <c r="KHG73" s="250"/>
      <c r="KHH73" s="250"/>
      <c r="KHI73" s="250"/>
      <c r="KHJ73" s="250"/>
      <c r="KHK73" s="250"/>
      <c r="KHL73" s="250"/>
      <c r="KHM73" s="249"/>
      <c r="KHN73" s="250"/>
      <c r="KHO73" s="250"/>
      <c r="KHP73" s="250"/>
      <c r="KHQ73" s="250"/>
      <c r="KHR73" s="250"/>
      <c r="KHS73" s="250"/>
      <c r="KHT73" s="250"/>
      <c r="KHU73" s="250"/>
      <c r="KHV73" s="250"/>
      <c r="KHW73" s="250"/>
      <c r="KHX73" s="250"/>
      <c r="KHY73" s="249"/>
      <c r="KHZ73" s="250"/>
      <c r="KIA73" s="250"/>
      <c r="KIB73" s="250"/>
      <c r="KIC73" s="250"/>
      <c r="KID73" s="250"/>
      <c r="KIE73" s="250"/>
      <c r="KIF73" s="250"/>
      <c r="KIG73" s="250"/>
      <c r="KIH73" s="250"/>
      <c r="KII73" s="250"/>
      <c r="KIJ73" s="250"/>
      <c r="KIK73" s="249"/>
      <c r="KIL73" s="250"/>
      <c r="KIM73" s="250"/>
      <c r="KIN73" s="250"/>
      <c r="KIO73" s="250"/>
      <c r="KIP73" s="250"/>
      <c r="KIQ73" s="250"/>
      <c r="KIR73" s="250"/>
      <c r="KIS73" s="250"/>
      <c r="KIT73" s="250"/>
      <c r="KIU73" s="250"/>
      <c r="KIV73" s="250"/>
      <c r="KIW73" s="249"/>
      <c r="KIX73" s="250"/>
      <c r="KIY73" s="250"/>
      <c r="KIZ73" s="250"/>
      <c r="KJA73" s="250"/>
      <c r="KJB73" s="250"/>
      <c r="KJC73" s="250"/>
      <c r="KJD73" s="250"/>
      <c r="KJE73" s="250"/>
      <c r="KJF73" s="250"/>
      <c r="KJG73" s="250"/>
      <c r="KJH73" s="250"/>
      <c r="KJI73" s="249"/>
      <c r="KJJ73" s="250"/>
      <c r="KJK73" s="250"/>
      <c r="KJL73" s="250"/>
      <c r="KJM73" s="250"/>
      <c r="KJN73" s="250"/>
      <c r="KJO73" s="250"/>
      <c r="KJP73" s="250"/>
      <c r="KJQ73" s="250"/>
      <c r="KJR73" s="250"/>
      <c r="KJS73" s="250"/>
      <c r="KJT73" s="250"/>
      <c r="KJU73" s="249"/>
      <c r="KJV73" s="250"/>
      <c r="KJW73" s="250"/>
      <c r="KJX73" s="250"/>
      <c r="KJY73" s="250"/>
      <c r="KJZ73" s="250"/>
      <c r="KKA73" s="250"/>
      <c r="KKB73" s="250"/>
      <c r="KKC73" s="250"/>
      <c r="KKD73" s="250"/>
      <c r="KKE73" s="250"/>
      <c r="KKF73" s="250"/>
      <c r="KKG73" s="249"/>
      <c r="KKH73" s="250"/>
      <c r="KKI73" s="250"/>
      <c r="KKJ73" s="250"/>
      <c r="KKK73" s="250"/>
      <c r="KKL73" s="250"/>
      <c r="KKM73" s="250"/>
      <c r="KKN73" s="250"/>
      <c r="KKO73" s="250"/>
      <c r="KKP73" s="250"/>
      <c r="KKQ73" s="250"/>
      <c r="KKR73" s="250"/>
      <c r="KKS73" s="249"/>
      <c r="KKT73" s="250"/>
      <c r="KKU73" s="250"/>
      <c r="KKV73" s="250"/>
      <c r="KKW73" s="250"/>
      <c r="KKX73" s="250"/>
      <c r="KKY73" s="250"/>
      <c r="KKZ73" s="250"/>
      <c r="KLA73" s="250"/>
      <c r="KLB73" s="250"/>
      <c r="KLC73" s="250"/>
      <c r="KLD73" s="250"/>
      <c r="KLE73" s="249"/>
      <c r="KLF73" s="250"/>
      <c r="KLG73" s="250"/>
      <c r="KLH73" s="250"/>
      <c r="KLI73" s="250"/>
      <c r="KLJ73" s="250"/>
      <c r="KLK73" s="250"/>
      <c r="KLL73" s="250"/>
      <c r="KLM73" s="250"/>
      <c r="KLN73" s="250"/>
      <c r="KLO73" s="250"/>
      <c r="KLP73" s="250"/>
      <c r="KLQ73" s="249"/>
      <c r="KLR73" s="250"/>
      <c r="KLS73" s="250"/>
      <c r="KLT73" s="250"/>
      <c r="KLU73" s="250"/>
      <c r="KLV73" s="250"/>
      <c r="KLW73" s="250"/>
      <c r="KLX73" s="250"/>
      <c r="KLY73" s="250"/>
      <c r="KLZ73" s="250"/>
      <c r="KMA73" s="250"/>
      <c r="KMB73" s="250"/>
      <c r="KMC73" s="249"/>
      <c r="KMD73" s="250"/>
      <c r="KME73" s="250"/>
      <c r="KMF73" s="250"/>
      <c r="KMG73" s="250"/>
      <c r="KMH73" s="250"/>
      <c r="KMI73" s="250"/>
      <c r="KMJ73" s="250"/>
      <c r="KMK73" s="250"/>
      <c r="KML73" s="250"/>
      <c r="KMM73" s="250"/>
      <c r="KMN73" s="250"/>
      <c r="KMO73" s="249"/>
      <c r="KMP73" s="250"/>
      <c r="KMQ73" s="250"/>
      <c r="KMR73" s="250"/>
      <c r="KMS73" s="250"/>
      <c r="KMT73" s="250"/>
      <c r="KMU73" s="250"/>
      <c r="KMV73" s="250"/>
      <c r="KMW73" s="250"/>
      <c r="KMX73" s="250"/>
      <c r="KMY73" s="250"/>
      <c r="KMZ73" s="250"/>
      <c r="KNA73" s="249"/>
      <c r="KNB73" s="250"/>
      <c r="KNC73" s="250"/>
      <c r="KND73" s="250"/>
      <c r="KNE73" s="250"/>
      <c r="KNF73" s="250"/>
      <c r="KNG73" s="250"/>
      <c r="KNH73" s="250"/>
      <c r="KNI73" s="250"/>
      <c r="KNJ73" s="250"/>
      <c r="KNK73" s="250"/>
      <c r="KNL73" s="250"/>
      <c r="KNM73" s="249"/>
      <c r="KNN73" s="250"/>
      <c r="KNO73" s="250"/>
      <c r="KNP73" s="250"/>
      <c r="KNQ73" s="250"/>
      <c r="KNR73" s="250"/>
      <c r="KNS73" s="250"/>
      <c r="KNT73" s="250"/>
      <c r="KNU73" s="250"/>
      <c r="KNV73" s="250"/>
      <c r="KNW73" s="250"/>
      <c r="KNX73" s="250"/>
      <c r="KNY73" s="249"/>
      <c r="KNZ73" s="250"/>
      <c r="KOA73" s="250"/>
      <c r="KOB73" s="250"/>
      <c r="KOC73" s="250"/>
      <c r="KOD73" s="250"/>
      <c r="KOE73" s="250"/>
      <c r="KOF73" s="250"/>
      <c r="KOG73" s="250"/>
      <c r="KOH73" s="250"/>
      <c r="KOI73" s="250"/>
      <c r="KOJ73" s="250"/>
      <c r="KOK73" s="249"/>
      <c r="KOL73" s="250"/>
      <c r="KOM73" s="250"/>
      <c r="KON73" s="250"/>
      <c r="KOO73" s="250"/>
      <c r="KOP73" s="250"/>
      <c r="KOQ73" s="250"/>
      <c r="KOR73" s="250"/>
      <c r="KOS73" s="250"/>
      <c r="KOT73" s="250"/>
      <c r="KOU73" s="250"/>
      <c r="KOV73" s="250"/>
      <c r="KOW73" s="249"/>
      <c r="KOX73" s="250"/>
      <c r="KOY73" s="250"/>
      <c r="KOZ73" s="250"/>
      <c r="KPA73" s="250"/>
      <c r="KPB73" s="250"/>
      <c r="KPC73" s="250"/>
      <c r="KPD73" s="250"/>
      <c r="KPE73" s="250"/>
      <c r="KPF73" s="250"/>
      <c r="KPG73" s="250"/>
      <c r="KPH73" s="250"/>
      <c r="KPI73" s="249"/>
      <c r="KPJ73" s="250"/>
      <c r="KPK73" s="250"/>
      <c r="KPL73" s="250"/>
      <c r="KPM73" s="250"/>
      <c r="KPN73" s="250"/>
      <c r="KPO73" s="250"/>
      <c r="KPP73" s="250"/>
      <c r="KPQ73" s="250"/>
      <c r="KPR73" s="250"/>
      <c r="KPS73" s="250"/>
      <c r="KPT73" s="250"/>
      <c r="KPU73" s="249"/>
      <c r="KPV73" s="250"/>
      <c r="KPW73" s="250"/>
      <c r="KPX73" s="250"/>
      <c r="KPY73" s="250"/>
      <c r="KPZ73" s="250"/>
      <c r="KQA73" s="250"/>
      <c r="KQB73" s="250"/>
      <c r="KQC73" s="250"/>
      <c r="KQD73" s="250"/>
      <c r="KQE73" s="250"/>
      <c r="KQF73" s="250"/>
      <c r="KQG73" s="249"/>
      <c r="KQH73" s="250"/>
      <c r="KQI73" s="250"/>
      <c r="KQJ73" s="250"/>
      <c r="KQK73" s="250"/>
      <c r="KQL73" s="250"/>
      <c r="KQM73" s="250"/>
      <c r="KQN73" s="250"/>
      <c r="KQO73" s="250"/>
      <c r="KQP73" s="250"/>
      <c r="KQQ73" s="250"/>
      <c r="KQR73" s="250"/>
      <c r="KQS73" s="249"/>
      <c r="KQT73" s="250"/>
      <c r="KQU73" s="250"/>
      <c r="KQV73" s="250"/>
      <c r="KQW73" s="250"/>
      <c r="KQX73" s="250"/>
      <c r="KQY73" s="250"/>
      <c r="KQZ73" s="250"/>
      <c r="KRA73" s="250"/>
      <c r="KRB73" s="250"/>
      <c r="KRC73" s="250"/>
      <c r="KRD73" s="250"/>
      <c r="KRE73" s="249"/>
      <c r="KRF73" s="250"/>
      <c r="KRG73" s="250"/>
      <c r="KRH73" s="250"/>
      <c r="KRI73" s="250"/>
      <c r="KRJ73" s="250"/>
      <c r="KRK73" s="250"/>
      <c r="KRL73" s="250"/>
      <c r="KRM73" s="250"/>
      <c r="KRN73" s="250"/>
      <c r="KRO73" s="250"/>
      <c r="KRP73" s="250"/>
      <c r="KRQ73" s="249"/>
      <c r="KRR73" s="250"/>
      <c r="KRS73" s="250"/>
      <c r="KRT73" s="250"/>
      <c r="KRU73" s="250"/>
      <c r="KRV73" s="250"/>
      <c r="KRW73" s="250"/>
      <c r="KRX73" s="250"/>
      <c r="KRY73" s="250"/>
      <c r="KRZ73" s="250"/>
      <c r="KSA73" s="250"/>
      <c r="KSB73" s="250"/>
      <c r="KSC73" s="249"/>
      <c r="KSD73" s="250"/>
      <c r="KSE73" s="250"/>
      <c r="KSF73" s="250"/>
      <c r="KSG73" s="250"/>
      <c r="KSH73" s="250"/>
      <c r="KSI73" s="250"/>
      <c r="KSJ73" s="250"/>
      <c r="KSK73" s="250"/>
      <c r="KSL73" s="250"/>
      <c r="KSM73" s="250"/>
      <c r="KSN73" s="250"/>
      <c r="KSO73" s="249"/>
      <c r="KSP73" s="250"/>
      <c r="KSQ73" s="250"/>
      <c r="KSR73" s="250"/>
      <c r="KSS73" s="250"/>
      <c r="KST73" s="250"/>
      <c r="KSU73" s="250"/>
      <c r="KSV73" s="250"/>
      <c r="KSW73" s="250"/>
      <c r="KSX73" s="250"/>
      <c r="KSY73" s="250"/>
      <c r="KSZ73" s="250"/>
      <c r="KTA73" s="249"/>
      <c r="KTB73" s="250"/>
      <c r="KTC73" s="250"/>
      <c r="KTD73" s="250"/>
      <c r="KTE73" s="250"/>
      <c r="KTF73" s="250"/>
      <c r="KTG73" s="250"/>
      <c r="KTH73" s="250"/>
      <c r="KTI73" s="250"/>
      <c r="KTJ73" s="250"/>
      <c r="KTK73" s="250"/>
      <c r="KTL73" s="250"/>
      <c r="KTM73" s="249"/>
      <c r="KTN73" s="250"/>
      <c r="KTO73" s="250"/>
      <c r="KTP73" s="250"/>
      <c r="KTQ73" s="250"/>
      <c r="KTR73" s="250"/>
      <c r="KTS73" s="250"/>
      <c r="KTT73" s="250"/>
      <c r="KTU73" s="250"/>
      <c r="KTV73" s="250"/>
      <c r="KTW73" s="250"/>
      <c r="KTX73" s="250"/>
      <c r="KTY73" s="249"/>
      <c r="KTZ73" s="250"/>
      <c r="KUA73" s="250"/>
      <c r="KUB73" s="250"/>
      <c r="KUC73" s="250"/>
      <c r="KUD73" s="250"/>
      <c r="KUE73" s="250"/>
      <c r="KUF73" s="250"/>
      <c r="KUG73" s="250"/>
      <c r="KUH73" s="250"/>
      <c r="KUI73" s="250"/>
      <c r="KUJ73" s="250"/>
      <c r="KUK73" s="249"/>
      <c r="KUL73" s="250"/>
      <c r="KUM73" s="250"/>
      <c r="KUN73" s="250"/>
      <c r="KUO73" s="250"/>
      <c r="KUP73" s="250"/>
      <c r="KUQ73" s="250"/>
      <c r="KUR73" s="250"/>
      <c r="KUS73" s="250"/>
      <c r="KUT73" s="250"/>
      <c r="KUU73" s="250"/>
      <c r="KUV73" s="250"/>
      <c r="KUW73" s="249"/>
      <c r="KUX73" s="250"/>
      <c r="KUY73" s="250"/>
      <c r="KUZ73" s="250"/>
      <c r="KVA73" s="250"/>
      <c r="KVB73" s="250"/>
      <c r="KVC73" s="250"/>
      <c r="KVD73" s="250"/>
      <c r="KVE73" s="250"/>
      <c r="KVF73" s="250"/>
      <c r="KVG73" s="250"/>
      <c r="KVH73" s="250"/>
      <c r="KVI73" s="249"/>
      <c r="KVJ73" s="250"/>
      <c r="KVK73" s="250"/>
      <c r="KVL73" s="250"/>
      <c r="KVM73" s="250"/>
      <c r="KVN73" s="250"/>
      <c r="KVO73" s="250"/>
      <c r="KVP73" s="250"/>
      <c r="KVQ73" s="250"/>
      <c r="KVR73" s="250"/>
      <c r="KVS73" s="250"/>
      <c r="KVT73" s="250"/>
      <c r="KVU73" s="249"/>
      <c r="KVV73" s="250"/>
      <c r="KVW73" s="250"/>
      <c r="KVX73" s="250"/>
      <c r="KVY73" s="250"/>
      <c r="KVZ73" s="250"/>
      <c r="KWA73" s="250"/>
      <c r="KWB73" s="250"/>
      <c r="KWC73" s="250"/>
      <c r="KWD73" s="250"/>
      <c r="KWE73" s="250"/>
      <c r="KWF73" s="250"/>
      <c r="KWG73" s="249"/>
      <c r="KWH73" s="250"/>
      <c r="KWI73" s="250"/>
      <c r="KWJ73" s="250"/>
      <c r="KWK73" s="250"/>
      <c r="KWL73" s="250"/>
      <c r="KWM73" s="250"/>
      <c r="KWN73" s="250"/>
      <c r="KWO73" s="250"/>
      <c r="KWP73" s="250"/>
      <c r="KWQ73" s="250"/>
      <c r="KWR73" s="250"/>
      <c r="KWS73" s="249"/>
      <c r="KWT73" s="250"/>
      <c r="KWU73" s="250"/>
      <c r="KWV73" s="250"/>
      <c r="KWW73" s="250"/>
      <c r="KWX73" s="250"/>
      <c r="KWY73" s="250"/>
      <c r="KWZ73" s="250"/>
      <c r="KXA73" s="250"/>
      <c r="KXB73" s="250"/>
      <c r="KXC73" s="250"/>
      <c r="KXD73" s="250"/>
      <c r="KXE73" s="249"/>
      <c r="KXF73" s="250"/>
      <c r="KXG73" s="250"/>
      <c r="KXH73" s="250"/>
      <c r="KXI73" s="250"/>
      <c r="KXJ73" s="250"/>
      <c r="KXK73" s="250"/>
      <c r="KXL73" s="250"/>
      <c r="KXM73" s="250"/>
      <c r="KXN73" s="250"/>
      <c r="KXO73" s="250"/>
      <c r="KXP73" s="250"/>
      <c r="KXQ73" s="249"/>
      <c r="KXR73" s="250"/>
      <c r="KXS73" s="250"/>
      <c r="KXT73" s="250"/>
      <c r="KXU73" s="250"/>
      <c r="KXV73" s="250"/>
      <c r="KXW73" s="250"/>
      <c r="KXX73" s="250"/>
      <c r="KXY73" s="250"/>
      <c r="KXZ73" s="250"/>
      <c r="KYA73" s="250"/>
      <c r="KYB73" s="250"/>
      <c r="KYC73" s="249"/>
      <c r="KYD73" s="250"/>
      <c r="KYE73" s="250"/>
      <c r="KYF73" s="250"/>
      <c r="KYG73" s="250"/>
      <c r="KYH73" s="250"/>
      <c r="KYI73" s="250"/>
      <c r="KYJ73" s="250"/>
      <c r="KYK73" s="250"/>
      <c r="KYL73" s="250"/>
      <c r="KYM73" s="250"/>
      <c r="KYN73" s="250"/>
      <c r="KYO73" s="249"/>
      <c r="KYP73" s="250"/>
      <c r="KYQ73" s="250"/>
      <c r="KYR73" s="250"/>
      <c r="KYS73" s="250"/>
      <c r="KYT73" s="250"/>
      <c r="KYU73" s="250"/>
      <c r="KYV73" s="250"/>
      <c r="KYW73" s="250"/>
      <c r="KYX73" s="250"/>
      <c r="KYY73" s="250"/>
      <c r="KYZ73" s="250"/>
      <c r="KZA73" s="249"/>
      <c r="KZB73" s="250"/>
      <c r="KZC73" s="250"/>
      <c r="KZD73" s="250"/>
      <c r="KZE73" s="250"/>
      <c r="KZF73" s="250"/>
      <c r="KZG73" s="250"/>
      <c r="KZH73" s="250"/>
      <c r="KZI73" s="250"/>
      <c r="KZJ73" s="250"/>
      <c r="KZK73" s="250"/>
      <c r="KZL73" s="250"/>
      <c r="KZM73" s="249"/>
      <c r="KZN73" s="250"/>
      <c r="KZO73" s="250"/>
      <c r="KZP73" s="250"/>
      <c r="KZQ73" s="250"/>
      <c r="KZR73" s="250"/>
      <c r="KZS73" s="250"/>
      <c r="KZT73" s="250"/>
      <c r="KZU73" s="250"/>
      <c r="KZV73" s="250"/>
      <c r="KZW73" s="250"/>
      <c r="KZX73" s="250"/>
      <c r="KZY73" s="249"/>
      <c r="KZZ73" s="250"/>
      <c r="LAA73" s="250"/>
      <c r="LAB73" s="250"/>
      <c r="LAC73" s="250"/>
      <c r="LAD73" s="250"/>
      <c r="LAE73" s="250"/>
      <c r="LAF73" s="250"/>
      <c r="LAG73" s="250"/>
      <c r="LAH73" s="250"/>
      <c r="LAI73" s="250"/>
      <c r="LAJ73" s="250"/>
      <c r="LAK73" s="249"/>
      <c r="LAL73" s="250"/>
      <c r="LAM73" s="250"/>
      <c r="LAN73" s="250"/>
      <c r="LAO73" s="250"/>
      <c r="LAP73" s="250"/>
      <c r="LAQ73" s="250"/>
      <c r="LAR73" s="250"/>
      <c r="LAS73" s="250"/>
      <c r="LAT73" s="250"/>
      <c r="LAU73" s="250"/>
      <c r="LAV73" s="250"/>
      <c r="LAW73" s="249"/>
      <c r="LAX73" s="250"/>
      <c r="LAY73" s="250"/>
      <c r="LAZ73" s="250"/>
      <c r="LBA73" s="250"/>
      <c r="LBB73" s="250"/>
      <c r="LBC73" s="250"/>
      <c r="LBD73" s="250"/>
      <c r="LBE73" s="250"/>
      <c r="LBF73" s="250"/>
      <c r="LBG73" s="250"/>
      <c r="LBH73" s="250"/>
      <c r="LBI73" s="249"/>
      <c r="LBJ73" s="250"/>
      <c r="LBK73" s="250"/>
      <c r="LBL73" s="250"/>
      <c r="LBM73" s="250"/>
      <c r="LBN73" s="250"/>
      <c r="LBO73" s="250"/>
      <c r="LBP73" s="250"/>
      <c r="LBQ73" s="250"/>
      <c r="LBR73" s="250"/>
      <c r="LBS73" s="250"/>
      <c r="LBT73" s="250"/>
      <c r="LBU73" s="249"/>
      <c r="LBV73" s="250"/>
      <c r="LBW73" s="250"/>
      <c r="LBX73" s="250"/>
      <c r="LBY73" s="250"/>
      <c r="LBZ73" s="250"/>
      <c r="LCA73" s="250"/>
      <c r="LCB73" s="250"/>
      <c r="LCC73" s="250"/>
      <c r="LCD73" s="250"/>
      <c r="LCE73" s="250"/>
      <c r="LCF73" s="250"/>
      <c r="LCG73" s="249"/>
      <c r="LCH73" s="250"/>
      <c r="LCI73" s="250"/>
      <c r="LCJ73" s="250"/>
      <c r="LCK73" s="250"/>
      <c r="LCL73" s="250"/>
      <c r="LCM73" s="250"/>
      <c r="LCN73" s="250"/>
      <c r="LCO73" s="250"/>
      <c r="LCP73" s="250"/>
      <c r="LCQ73" s="250"/>
      <c r="LCR73" s="250"/>
      <c r="LCS73" s="249"/>
      <c r="LCT73" s="250"/>
      <c r="LCU73" s="250"/>
      <c r="LCV73" s="250"/>
      <c r="LCW73" s="250"/>
      <c r="LCX73" s="250"/>
      <c r="LCY73" s="250"/>
      <c r="LCZ73" s="250"/>
      <c r="LDA73" s="250"/>
      <c r="LDB73" s="250"/>
      <c r="LDC73" s="250"/>
      <c r="LDD73" s="250"/>
      <c r="LDE73" s="249"/>
      <c r="LDF73" s="250"/>
      <c r="LDG73" s="250"/>
      <c r="LDH73" s="250"/>
      <c r="LDI73" s="250"/>
      <c r="LDJ73" s="250"/>
      <c r="LDK73" s="250"/>
      <c r="LDL73" s="250"/>
      <c r="LDM73" s="250"/>
      <c r="LDN73" s="250"/>
      <c r="LDO73" s="250"/>
      <c r="LDP73" s="250"/>
      <c r="LDQ73" s="249"/>
      <c r="LDR73" s="250"/>
      <c r="LDS73" s="250"/>
      <c r="LDT73" s="250"/>
      <c r="LDU73" s="250"/>
      <c r="LDV73" s="250"/>
      <c r="LDW73" s="250"/>
      <c r="LDX73" s="250"/>
      <c r="LDY73" s="250"/>
      <c r="LDZ73" s="250"/>
      <c r="LEA73" s="250"/>
      <c r="LEB73" s="250"/>
      <c r="LEC73" s="249"/>
      <c r="LED73" s="250"/>
      <c r="LEE73" s="250"/>
      <c r="LEF73" s="250"/>
      <c r="LEG73" s="250"/>
      <c r="LEH73" s="250"/>
      <c r="LEI73" s="250"/>
      <c r="LEJ73" s="250"/>
      <c r="LEK73" s="250"/>
      <c r="LEL73" s="250"/>
      <c r="LEM73" s="250"/>
      <c r="LEN73" s="250"/>
      <c r="LEO73" s="249"/>
      <c r="LEP73" s="250"/>
      <c r="LEQ73" s="250"/>
      <c r="LER73" s="250"/>
      <c r="LES73" s="250"/>
      <c r="LET73" s="250"/>
      <c r="LEU73" s="250"/>
      <c r="LEV73" s="250"/>
      <c r="LEW73" s="250"/>
      <c r="LEX73" s="250"/>
      <c r="LEY73" s="250"/>
      <c r="LEZ73" s="250"/>
      <c r="LFA73" s="249"/>
      <c r="LFB73" s="250"/>
      <c r="LFC73" s="250"/>
      <c r="LFD73" s="250"/>
      <c r="LFE73" s="250"/>
      <c r="LFF73" s="250"/>
      <c r="LFG73" s="250"/>
      <c r="LFH73" s="250"/>
      <c r="LFI73" s="250"/>
      <c r="LFJ73" s="250"/>
      <c r="LFK73" s="250"/>
      <c r="LFL73" s="250"/>
      <c r="LFM73" s="249"/>
      <c r="LFN73" s="250"/>
      <c r="LFO73" s="250"/>
      <c r="LFP73" s="250"/>
      <c r="LFQ73" s="250"/>
      <c r="LFR73" s="250"/>
      <c r="LFS73" s="250"/>
      <c r="LFT73" s="250"/>
      <c r="LFU73" s="250"/>
      <c r="LFV73" s="250"/>
      <c r="LFW73" s="250"/>
      <c r="LFX73" s="250"/>
      <c r="LFY73" s="249"/>
      <c r="LFZ73" s="250"/>
      <c r="LGA73" s="250"/>
      <c r="LGB73" s="250"/>
      <c r="LGC73" s="250"/>
      <c r="LGD73" s="250"/>
      <c r="LGE73" s="250"/>
      <c r="LGF73" s="250"/>
      <c r="LGG73" s="250"/>
      <c r="LGH73" s="250"/>
      <c r="LGI73" s="250"/>
      <c r="LGJ73" s="250"/>
      <c r="LGK73" s="249"/>
      <c r="LGL73" s="250"/>
      <c r="LGM73" s="250"/>
      <c r="LGN73" s="250"/>
      <c r="LGO73" s="250"/>
      <c r="LGP73" s="250"/>
      <c r="LGQ73" s="250"/>
      <c r="LGR73" s="250"/>
      <c r="LGS73" s="250"/>
      <c r="LGT73" s="250"/>
      <c r="LGU73" s="250"/>
      <c r="LGV73" s="250"/>
      <c r="LGW73" s="249"/>
      <c r="LGX73" s="250"/>
      <c r="LGY73" s="250"/>
      <c r="LGZ73" s="250"/>
      <c r="LHA73" s="250"/>
      <c r="LHB73" s="250"/>
      <c r="LHC73" s="250"/>
      <c r="LHD73" s="250"/>
      <c r="LHE73" s="250"/>
      <c r="LHF73" s="250"/>
      <c r="LHG73" s="250"/>
      <c r="LHH73" s="250"/>
      <c r="LHI73" s="249"/>
      <c r="LHJ73" s="250"/>
      <c r="LHK73" s="250"/>
      <c r="LHL73" s="250"/>
      <c r="LHM73" s="250"/>
      <c r="LHN73" s="250"/>
      <c r="LHO73" s="250"/>
      <c r="LHP73" s="250"/>
      <c r="LHQ73" s="250"/>
      <c r="LHR73" s="250"/>
      <c r="LHS73" s="250"/>
      <c r="LHT73" s="250"/>
      <c r="LHU73" s="249"/>
      <c r="LHV73" s="250"/>
      <c r="LHW73" s="250"/>
      <c r="LHX73" s="250"/>
      <c r="LHY73" s="250"/>
      <c r="LHZ73" s="250"/>
      <c r="LIA73" s="250"/>
      <c r="LIB73" s="250"/>
      <c r="LIC73" s="250"/>
      <c r="LID73" s="250"/>
      <c r="LIE73" s="250"/>
      <c r="LIF73" s="250"/>
      <c r="LIG73" s="249"/>
      <c r="LIH73" s="250"/>
      <c r="LII73" s="250"/>
      <c r="LIJ73" s="250"/>
      <c r="LIK73" s="250"/>
      <c r="LIL73" s="250"/>
      <c r="LIM73" s="250"/>
      <c r="LIN73" s="250"/>
      <c r="LIO73" s="250"/>
      <c r="LIP73" s="250"/>
      <c r="LIQ73" s="250"/>
      <c r="LIR73" s="250"/>
      <c r="LIS73" s="249"/>
      <c r="LIT73" s="250"/>
      <c r="LIU73" s="250"/>
      <c r="LIV73" s="250"/>
      <c r="LIW73" s="250"/>
      <c r="LIX73" s="250"/>
      <c r="LIY73" s="250"/>
      <c r="LIZ73" s="250"/>
      <c r="LJA73" s="250"/>
      <c r="LJB73" s="250"/>
      <c r="LJC73" s="250"/>
      <c r="LJD73" s="250"/>
      <c r="LJE73" s="249"/>
      <c r="LJF73" s="250"/>
      <c r="LJG73" s="250"/>
      <c r="LJH73" s="250"/>
      <c r="LJI73" s="250"/>
      <c r="LJJ73" s="250"/>
      <c r="LJK73" s="250"/>
      <c r="LJL73" s="250"/>
      <c r="LJM73" s="250"/>
      <c r="LJN73" s="250"/>
      <c r="LJO73" s="250"/>
      <c r="LJP73" s="250"/>
      <c r="LJQ73" s="249"/>
      <c r="LJR73" s="250"/>
      <c r="LJS73" s="250"/>
      <c r="LJT73" s="250"/>
      <c r="LJU73" s="250"/>
      <c r="LJV73" s="250"/>
      <c r="LJW73" s="250"/>
      <c r="LJX73" s="250"/>
      <c r="LJY73" s="250"/>
      <c r="LJZ73" s="250"/>
      <c r="LKA73" s="250"/>
      <c r="LKB73" s="250"/>
      <c r="LKC73" s="249"/>
      <c r="LKD73" s="250"/>
      <c r="LKE73" s="250"/>
      <c r="LKF73" s="250"/>
      <c r="LKG73" s="250"/>
      <c r="LKH73" s="250"/>
      <c r="LKI73" s="250"/>
      <c r="LKJ73" s="250"/>
      <c r="LKK73" s="250"/>
      <c r="LKL73" s="250"/>
      <c r="LKM73" s="250"/>
      <c r="LKN73" s="250"/>
      <c r="LKO73" s="249"/>
      <c r="LKP73" s="250"/>
      <c r="LKQ73" s="250"/>
      <c r="LKR73" s="250"/>
      <c r="LKS73" s="250"/>
      <c r="LKT73" s="250"/>
      <c r="LKU73" s="250"/>
      <c r="LKV73" s="250"/>
      <c r="LKW73" s="250"/>
      <c r="LKX73" s="250"/>
      <c r="LKY73" s="250"/>
      <c r="LKZ73" s="250"/>
      <c r="LLA73" s="249"/>
      <c r="LLB73" s="250"/>
      <c r="LLC73" s="250"/>
      <c r="LLD73" s="250"/>
      <c r="LLE73" s="250"/>
      <c r="LLF73" s="250"/>
      <c r="LLG73" s="250"/>
      <c r="LLH73" s="250"/>
      <c r="LLI73" s="250"/>
      <c r="LLJ73" s="250"/>
      <c r="LLK73" s="250"/>
      <c r="LLL73" s="250"/>
      <c r="LLM73" s="249"/>
      <c r="LLN73" s="250"/>
      <c r="LLO73" s="250"/>
      <c r="LLP73" s="250"/>
      <c r="LLQ73" s="250"/>
      <c r="LLR73" s="250"/>
      <c r="LLS73" s="250"/>
      <c r="LLT73" s="250"/>
      <c r="LLU73" s="250"/>
      <c r="LLV73" s="250"/>
      <c r="LLW73" s="250"/>
      <c r="LLX73" s="250"/>
      <c r="LLY73" s="249"/>
      <c r="LLZ73" s="250"/>
      <c r="LMA73" s="250"/>
      <c r="LMB73" s="250"/>
      <c r="LMC73" s="250"/>
      <c r="LMD73" s="250"/>
      <c r="LME73" s="250"/>
      <c r="LMF73" s="250"/>
      <c r="LMG73" s="250"/>
      <c r="LMH73" s="250"/>
      <c r="LMI73" s="250"/>
      <c r="LMJ73" s="250"/>
      <c r="LMK73" s="249"/>
      <c r="LML73" s="250"/>
      <c r="LMM73" s="250"/>
      <c r="LMN73" s="250"/>
      <c r="LMO73" s="250"/>
      <c r="LMP73" s="250"/>
      <c r="LMQ73" s="250"/>
      <c r="LMR73" s="250"/>
      <c r="LMS73" s="250"/>
      <c r="LMT73" s="250"/>
      <c r="LMU73" s="250"/>
      <c r="LMV73" s="250"/>
      <c r="LMW73" s="249"/>
      <c r="LMX73" s="250"/>
      <c r="LMY73" s="250"/>
      <c r="LMZ73" s="250"/>
      <c r="LNA73" s="250"/>
      <c r="LNB73" s="250"/>
      <c r="LNC73" s="250"/>
      <c r="LND73" s="250"/>
      <c r="LNE73" s="250"/>
      <c r="LNF73" s="250"/>
      <c r="LNG73" s="250"/>
      <c r="LNH73" s="250"/>
      <c r="LNI73" s="249"/>
      <c r="LNJ73" s="250"/>
      <c r="LNK73" s="250"/>
      <c r="LNL73" s="250"/>
      <c r="LNM73" s="250"/>
      <c r="LNN73" s="250"/>
      <c r="LNO73" s="250"/>
      <c r="LNP73" s="250"/>
      <c r="LNQ73" s="250"/>
      <c r="LNR73" s="250"/>
      <c r="LNS73" s="250"/>
      <c r="LNT73" s="250"/>
      <c r="LNU73" s="249"/>
      <c r="LNV73" s="250"/>
      <c r="LNW73" s="250"/>
      <c r="LNX73" s="250"/>
      <c r="LNY73" s="250"/>
      <c r="LNZ73" s="250"/>
      <c r="LOA73" s="250"/>
      <c r="LOB73" s="250"/>
      <c r="LOC73" s="250"/>
      <c r="LOD73" s="250"/>
      <c r="LOE73" s="250"/>
      <c r="LOF73" s="250"/>
      <c r="LOG73" s="249"/>
      <c r="LOH73" s="250"/>
      <c r="LOI73" s="250"/>
      <c r="LOJ73" s="250"/>
      <c r="LOK73" s="250"/>
      <c r="LOL73" s="250"/>
      <c r="LOM73" s="250"/>
      <c r="LON73" s="250"/>
      <c r="LOO73" s="250"/>
      <c r="LOP73" s="250"/>
      <c r="LOQ73" s="250"/>
      <c r="LOR73" s="250"/>
      <c r="LOS73" s="249"/>
      <c r="LOT73" s="250"/>
      <c r="LOU73" s="250"/>
      <c r="LOV73" s="250"/>
      <c r="LOW73" s="250"/>
      <c r="LOX73" s="250"/>
      <c r="LOY73" s="250"/>
      <c r="LOZ73" s="250"/>
      <c r="LPA73" s="250"/>
      <c r="LPB73" s="250"/>
      <c r="LPC73" s="250"/>
      <c r="LPD73" s="250"/>
      <c r="LPE73" s="249"/>
      <c r="LPF73" s="250"/>
      <c r="LPG73" s="250"/>
      <c r="LPH73" s="250"/>
      <c r="LPI73" s="250"/>
      <c r="LPJ73" s="250"/>
      <c r="LPK73" s="250"/>
      <c r="LPL73" s="250"/>
      <c r="LPM73" s="250"/>
      <c r="LPN73" s="250"/>
      <c r="LPO73" s="250"/>
      <c r="LPP73" s="250"/>
      <c r="LPQ73" s="249"/>
      <c r="LPR73" s="250"/>
      <c r="LPS73" s="250"/>
      <c r="LPT73" s="250"/>
      <c r="LPU73" s="250"/>
      <c r="LPV73" s="250"/>
      <c r="LPW73" s="250"/>
      <c r="LPX73" s="250"/>
      <c r="LPY73" s="250"/>
      <c r="LPZ73" s="250"/>
      <c r="LQA73" s="250"/>
      <c r="LQB73" s="250"/>
      <c r="LQC73" s="249"/>
      <c r="LQD73" s="250"/>
      <c r="LQE73" s="250"/>
      <c r="LQF73" s="250"/>
      <c r="LQG73" s="250"/>
      <c r="LQH73" s="250"/>
      <c r="LQI73" s="250"/>
      <c r="LQJ73" s="250"/>
      <c r="LQK73" s="250"/>
      <c r="LQL73" s="250"/>
      <c r="LQM73" s="250"/>
      <c r="LQN73" s="250"/>
      <c r="LQO73" s="249"/>
      <c r="LQP73" s="250"/>
      <c r="LQQ73" s="250"/>
      <c r="LQR73" s="250"/>
      <c r="LQS73" s="250"/>
      <c r="LQT73" s="250"/>
      <c r="LQU73" s="250"/>
      <c r="LQV73" s="250"/>
      <c r="LQW73" s="250"/>
      <c r="LQX73" s="250"/>
      <c r="LQY73" s="250"/>
      <c r="LQZ73" s="250"/>
      <c r="LRA73" s="249"/>
      <c r="LRB73" s="250"/>
      <c r="LRC73" s="250"/>
      <c r="LRD73" s="250"/>
      <c r="LRE73" s="250"/>
      <c r="LRF73" s="250"/>
      <c r="LRG73" s="250"/>
      <c r="LRH73" s="250"/>
      <c r="LRI73" s="250"/>
      <c r="LRJ73" s="250"/>
      <c r="LRK73" s="250"/>
      <c r="LRL73" s="250"/>
      <c r="LRM73" s="249"/>
      <c r="LRN73" s="250"/>
      <c r="LRO73" s="250"/>
      <c r="LRP73" s="250"/>
      <c r="LRQ73" s="250"/>
      <c r="LRR73" s="250"/>
      <c r="LRS73" s="250"/>
      <c r="LRT73" s="250"/>
      <c r="LRU73" s="250"/>
      <c r="LRV73" s="250"/>
      <c r="LRW73" s="250"/>
      <c r="LRX73" s="250"/>
      <c r="LRY73" s="249"/>
      <c r="LRZ73" s="250"/>
      <c r="LSA73" s="250"/>
      <c r="LSB73" s="250"/>
      <c r="LSC73" s="250"/>
      <c r="LSD73" s="250"/>
      <c r="LSE73" s="250"/>
      <c r="LSF73" s="250"/>
      <c r="LSG73" s="250"/>
      <c r="LSH73" s="250"/>
      <c r="LSI73" s="250"/>
      <c r="LSJ73" s="250"/>
      <c r="LSK73" s="249"/>
      <c r="LSL73" s="250"/>
      <c r="LSM73" s="250"/>
      <c r="LSN73" s="250"/>
      <c r="LSO73" s="250"/>
      <c r="LSP73" s="250"/>
      <c r="LSQ73" s="250"/>
      <c r="LSR73" s="250"/>
      <c r="LSS73" s="250"/>
      <c r="LST73" s="250"/>
      <c r="LSU73" s="250"/>
      <c r="LSV73" s="250"/>
      <c r="LSW73" s="249"/>
      <c r="LSX73" s="250"/>
      <c r="LSY73" s="250"/>
      <c r="LSZ73" s="250"/>
      <c r="LTA73" s="250"/>
      <c r="LTB73" s="250"/>
      <c r="LTC73" s="250"/>
      <c r="LTD73" s="250"/>
      <c r="LTE73" s="250"/>
      <c r="LTF73" s="250"/>
      <c r="LTG73" s="250"/>
      <c r="LTH73" s="250"/>
      <c r="LTI73" s="249"/>
      <c r="LTJ73" s="250"/>
      <c r="LTK73" s="250"/>
      <c r="LTL73" s="250"/>
      <c r="LTM73" s="250"/>
      <c r="LTN73" s="250"/>
      <c r="LTO73" s="250"/>
      <c r="LTP73" s="250"/>
      <c r="LTQ73" s="250"/>
      <c r="LTR73" s="250"/>
      <c r="LTS73" s="250"/>
      <c r="LTT73" s="250"/>
      <c r="LTU73" s="249"/>
      <c r="LTV73" s="250"/>
      <c r="LTW73" s="250"/>
      <c r="LTX73" s="250"/>
      <c r="LTY73" s="250"/>
      <c r="LTZ73" s="250"/>
      <c r="LUA73" s="250"/>
      <c r="LUB73" s="250"/>
      <c r="LUC73" s="250"/>
      <c r="LUD73" s="250"/>
      <c r="LUE73" s="250"/>
      <c r="LUF73" s="250"/>
      <c r="LUG73" s="249"/>
      <c r="LUH73" s="250"/>
      <c r="LUI73" s="250"/>
      <c r="LUJ73" s="250"/>
      <c r="LUK73" s="250"/>
      <c r="LUL73" s="250"/>
      <c r="LUM73" s="250"/>
      <c r="LUN73" s="250"/>
      <c r="LUO73" s="250"/>
      <c r="LUP73" s="250"/>
      <c r="LUQ73" s="250"/>
      <c r="LUR73" s="250"/>
      <c r="LUS73" s="249"/>
      <c r="LUT73" s="250"/>
      <c r="LUU73" s="250"/>
      <c r="LUV73" s="250"/>
      <c r="LUW73" s="250"/>
      <c r="LUX73" s="250"/>
      <c r="LUY73" s="250"/>
      <c r="LUZ73" s="250"/>
      <c r="LVA73" s="250"/>
      <c r="LVB73" s="250"/>
      <c r="LVC73" s="250"/>
      <c r="LVD73" s="250"/>
      <c r="LVE73" s="249"/>
      <c r="LVF73" s="250"/>
      <c r="LVG73" s="250"/>
      <c r="LVH73" s="250"/>
      <c r="LVI73" s="250"/>
      <c r="LVJ73" s="250"/>
      <c r="LVK73" s="250"/>
      <c r="LVL73" s="250"/>
      <c r="LVM73" s="250"/>
      <c r="LVN73" s="250"/>
      <c r="LVO73" s="250"/>
      <c r="LVP73" s="250"/>
      <c r="LVQ73" s="249"/>
      <c r="LVR73" s="250"/>
      <c r="LVS73" s="250"/>
      <c r="LVT73" s="250"/>
      <c r="LVU73" s="250"/>
      <c r="LVV73" s="250"/>
      <c r="LVW73" s="250"/>
      <c r="LVX73" s="250"/>
      <c r="LVY73" s="250"/>
      <c r="LVZ73" s="250"/>
      <c r="LWA73" s="250"/>
      <c r="LWB73" s="250"/>
      <c r="LWC73" s="249"/>
      <c r="LWD73" s="250"/>
      <c r="LWE73" s="250"/>
      <c r="LWF73" s="250"/>
      <c r="LWG73" s="250"/>
      <c r="LWH73" s="250"/>
      <c r="LWI73" s="250"/>
      <c r="LWJ73" s="250"/>
      <c r="LWK73" s="250"/>
      <c r="LWL73" s="250"/>
      <c r="LWM73" s="250"/>
      <c r="LWN73" s="250"/>
      <c r="LWO73" s="249"/>
      <c r="LWP73" s="250"/>
      <c r="LWQ73" s="250"/>
      <c r="LWR73" s="250"/>
      <c r="LWS73" s="250"/>
      <c r="LWT73" s="250"/>
      <c r="LWU73" s="250"/>
      <c r="LWV73" s="250"/>
      <c r="LWW73" s="250"/>
      <c r="LWX73" s="250"/>
      <c r="LWY73" s="250"/>
      <c r="LWZ73" s="250"/>
      <c r="LXA73" s="249"/>
      <c r="LXB73" s="250"/>
      <c r="LXC73" s="250"/>
      <c r="LXD73" s="250"/>
      <c r="LXE73" s="250"/>
      <c r="LXF73" s="250"/>
      <c r="LXG73" s="250"/>
      <c r="LXH73" s="250"/>
      <c r="LXI73" s="250"/>
      <c r="LXJ73" s="250"/>
      <c r="LXK73" s="250"/>
      <c r="LXL73" s="250"/>
      <c r="LXM73" s="249"/>
      <c r="LXN73" s="250"/>
      <c r="LXO73" s="250"/>
      <c r="LXP73" s="250"/>
      <c r="LXQ73" s="250"/>
      <c r="LXR73" s="250"/>
      <c r="LXS73" s="250"/>
      <c r="LXT73" s="250"/>
      <c r="LXU73" s="250"/>
      <c r="LXV73" s="250"/>
      <c r="LXW73" s="250"/>
      <c r="LXX73" s="250"/>
      <c r="LXY73" s="249"/>
      <c r="LXZ73" s="250"/>
      <c r="LYA73" s="250"/>
      <c r="LYB73" s="250"/>
      <c r="LYC73" s="250"/>
      <c r="LYD73" s="250"/>
      <c r="LYE73" s="250"/>
      <c r="LYF73" s="250"/>
      <c r="LYG73" s="250"/>
      <c r="LYH73" s="250"/>
      <c r="LYI73" s="250"/>
      <c r="LYJ73" s="250"/>
      <c r="LYK73" s="249"/>
      <c r="LYL73" s="250"/>
      <c r="LYM73" s="250"/>
      <c r="LYN73" s="250"/>
      <c r="LYO73" s="250"/>
      <c r="LYP73" s="250"/>
      <c r="LYQ73" s="250"/>
      <c r="LYR73" s="250"/>
      <c r="LYS73" s="250"/>
      <c r="LYT73" s="250"/>
      <c r="LYU73" s="250"/>
      <c r="LYV73" s="250"/>
      <c r="LYW73" s="249"/>
      <c r="LYX73" s="250"/>
      <c r="LYY73" s="250"/>
      <c r="LYZ73" s="250"/>
      <c r="LZA73" s="250"/>
      <c r="LZB73" s="250"/>
      <c r="LZC73" s="250"/>
      <c r="LZD73" s="250"/>
      <c r="LZE73" s="250"/>
      <c r="LZF73" s="250"/>
      <c r="LZG73" s="250"/>
      <c r="LZH73" s="250"/>
      <c r="LZI73" s="249"/>
      <c r="LZJ73" s="250"/>
      <c r="LZK73" s="250"/>
      <c r="LZL73" s="250"/>
      <c r="LZM73" s="250"/>
      <c r="LZN73" s="250"/>
      <c r="LZO73" s="250"/>
      <c r="LZP73" s="250"/>
      <c r="LZQ73" s="250"/>
      <c r="LZR73" s="250"/>
      <c r="LZS73" s="250"/>
      <c r="LZT73" s="250"/>
      <c r="LZU73" s="249"/>
      <c r="LZV73" s="250"/>
      <c r="LZW73" s="250"/>
      <c r="LZX73" s="250"/>
      <c r="LZY73" s="250"/>
      <c r="LZZ73" s="250"/>
      <c r="MAA73" s="250"/>
      <c r="MAB73" s="250"/>
      <c r="MAC73" s="250"/>
      <c r="MAD73" s="250"/>
      <c r="MAE73" s="250"/>
      <c r="MAF73" s="250"/>
      <c r="MAG73" s="249"/>
      <c r="MAH73" s="250"/>
      <c r="MAI73" s="250"/>
      <c r="MAJ73" s="250"/>
      <c r="MAK73" s="250"/>
      <c r="MAL73" s="250"/>
      <c r="MAM73" s="250"/>
      <c r="MAN73" s="250"/>
      <c r="MAO73" s="250"/>
      <c r="MAP73" s="250"/>
      <c r="MAQ73" s="250"/>
      <c r="MAR73" s="250"/>
      <c r="MAS73" s="249"/>
      <c r="MAT73" s="250"/>
      <c r="MAU73" s="250"/>
      <c r="MAV73" s="250"/>
      <c r="MAW73" s="250"/>
      <c r="MAX73" s="250"/>
      <c r="MAY73" s="250"/>
      <c r="MAZ73" s="250"/>
      <c r="MBA73" s="250"/>
      <c r="MBB73" s="250"/>
      <c r="MBC73" s="250"/>
      <c r="MBD73" s="250"/>
      <c r="MBE73" s="249"/>
      <c r="MBF73" s="250"/>
      <c r="MBG73" s="250"/>
      <c r="MBH73" s="250"/>
      <c r="MBI73" s="250"/>
      <c r="MBJ73" s="250"/>
      <c r="MBK73" s="250"/>
      <c r="MBL73" s="250"/>
      <c r="MBM73" s="250"/>
      <c r="MBN73" s="250"/>
      <c r="MBO73" s="250"/>
      <c r="MBP73" s="250"/>
      <c r="MBQ73" s="249"/>
      <c r="MBR73" s="250"/>
      <c r="MBS73" s="250"/>
      <c r="MBT73" s="250"/>
      <c r="MBU73" s="250"/>
      <c r="MBV73" s="250"/>
      <c r="MBW73" s="250"/>
      <c r="MBX73" s="250"/>
      <c r="MBY73" s="250"/>
      <c r="MBZ73" s="250"/>
      <c r="MCA73" s="250"/>
      <c r="MCB73" s="250"/>
      <c r="MCC73" s="249"/>
      <c r="MCD73" s="250"/>
      <c r="MCE73" s="250"/>
      <c r="MCF73" s="250"/>
      <c r="MCG73" s="250"/>
      <c r="MCH73" s="250"/>
      <c r="MCI73" s="250"/>
      <c r="MCJ73" s="250"/>
      <c r="MCK73" s="250"/>
      <c r="MCL73" s="250"/>
      <c r="MCM73" s="250"/>
      <c r="MCN73" s="250"/>
      <c r="MCO73" s="249"/>
      <c r="MCP73" s="250"/>
      <c r="MCQ73" s="250"/>
      <c r="MCR73" s="250"/>
      <c r="MCS73" s="250"/>
      <c r="MCT73" s="250"/>
      <c r="MCU73" s="250"/>
      <c r="MCV73" s="250"/>
      <c r="MCW73" s="250"/>
      <c r="MCX73" s="250"/>
      <c r="MCY73" s="250"/>
      <c r="MCZ73" s="250"/>
      <c r="MDA73" s="249"/>
      <c r="MDB73" s="250"/>
      <c r="MDC73" s="250"/>
      <c r="MDD73" s="250"/>
      <c r="MDE73" s="250"/>
      <c r="MDF73" s="250"/>
      <c r="MDG73" s="250"/>
      <c r="MDH73" s="250"/>
      <c r="MDI73" s="250"/>
      <c r="MDJ73" s="250"/>
      <c r="MDK73" s="250"/>
      <c r="MDL73" s="250"/>
      <c r="MDM73" s="249"/>
      <c r="MDN73" s="250"/>
      <c r="MDO73" s="250"/>
      <c r="MDP73" s="250"/>
      <c r="MDQ73" s="250"/>
      <c r="MDR73" s="250"/>
      <c r="MDS73" s="250"/>
      <c r="MDT73" s="250"/>
      <c r="MDU73" s="250"/>
      <c r="MDV73" s="250"/>
      <c r="MDW73" s="250"/>
      <c r="MDX73" s="250"/>
      <c r="MDY73" s="249"/>
      <c r="MDZ73" s="250"/>
      <c r="MEA73" s="250"/>
      <c r="MEB73" s="250"/>
      <c r="MEC73" s="250"/>
      <c r="MED73" s="250"/>
      <c r="MEE73" s="250"/>
      <c r="MEF73" s="250"/>
      <c r="MEG73" s="250"/>
      <c r="MEH73" s="250"/>
      <c r="MEI73" s="250"/>
      <c r="MEJ73" s="250"/>
      <c r="MEK73" s="249"/>
      <c r="MEL73" s="250"/>
      <c r="MEM73" s="250"/>
      <c r="MEN73" s="250"/>
      <c r="MEO73" s="250"/>
      <c r="MEP73" s="250"/>
      <c r="MEQ73" s="250"/>
      <c r="MER73" s="250"/>
      <c r="MES73" s="250"/>
      <c r="MET73" s="250"/>
      <c r="MEU73" s="250"/>
      <c r="MEV73" s="250"/>
      <c r="MEW73" s="249"/>
      <c r="MEX73" s="250"/>
      <c r="MEY73" s="250"/>
      <c r="MEZ73" s="250"/>
      <c r="MFA73" s="250"/>
      <c r="MFB73" s="250"/>
      <c r="MFC73" s="250"/>
      <c r="MFD73" s="250"/>
      <c r="MFE73" s="250"/>
      <c r="MFF73" s="250"/>
      <c r="MFG73" s="250"/>
      <c r="MFH73" s="250"/>
      <c r="MFI73" s="249"/>
      <c r="MFJ73" s="250"/>
      <c r="MFK73" s="250"/>
      <c r="MFL73" s="250"/>
      <c r="MFM73" s="250"/>
      <c r="MFN73" s="250"/>
      <c r="MFO73" s="250"/>
      <c r="MFP73" s="250"/>
      <c r="MFQ73" s="250"/>
      <c r="MFR73" s="250"/>
      <c r="MFS73" s="250"/>
      <c r="MFT73" s="250"/>
      <c r="MFU73" s="249"/>
      <c r="MFV73" s="250"/>
      <c r="MFW73" s="250"/>
      <c r="MFX73" s="250"/>
      <c r="MFY73" s="250"/>
      <c r="MFZ73" s="250"/>
      <c r="MGA73" s="250"/>
      <c r="MGB73" s="250"/>
      <c r="MGC73" s="250"/>
      <c r="MGD73" s="250"/>
      <c r="MGE73" s="250"/>
      <c r="MGF73" s="250"/>
      <c r="MGG73" s="249"/>
      <c r="MGH73" s="250"/>
      <c r="MGI73" s="250"/>
      <c r="MGJ73" s="250"/>
      <c r="MGK73" s="250"/>
      <c r="MGL73" s="250"/>
      <c r="MGM73" s="250"/>
      <c r="MGN73" s="250"/>
      <c r="MGO73" s="250"/>
      <c r="MGP73" s="250"/>
      <c r="MGQ73" s="250"/>
      <c r="MGR73" s="250"/>
      <c r="MGS73" s="249"/>
      <c r="MGT73" s="250"/>
      <c r="MGU73" s="250"/>
      <c r="MGV73" s="250"/>
      <c r="MGW73" s="250"/>
      <c r="MGX73" s="250"/>
      <c r="MGY73" s="250"/>
      <c r="MGZ73" s="250"/>
      <c r="MHA73" s="250"/>
      <c r="MHB73" s="250"/>
      <c r="MHC73" s="250"/>
      <c r="MHD73" s="250"/>
      <c r="MHE73" s="249"/>
      <c r="MHF73" s="250"/>
      <c r="MHG73" s="250"/>
      <c r="MHH73" s="250"/>
      <c r="MHI73" s="250"/>
      <c r="MHJ73" s="250"/>
      <c r="MHK73" s="250"/>
      <c r="MHL73" s="250"/>
      <c r="MHM73" s="250"/>
      <c r="MHN73" s="250"/>
      <c r="MHO73" s="250"/>
      <c r="MHP73" s="250"/>
      <c r="MHQ73" s="249"/>
      <c r="MHR73" s="250"/>
      <c r="MHS73" s="250"/>
      <c r="MHT73" s="250"/>
      <c r="MHU73" s="250"/>
      <c r="MHV73" s="250"/>
      <c r="MHW73" s="250"/>
      <c r="MHX73" s="250"/>
      <c r="MHY73" s="250"/>
      <c r="MHZ73" s="250"/>
      <c r="MIA73" s="250"/>
      <c r="MIB73" s="250"/>
      <c r="MIC73" s="249"/>
      <c r="MID73" s="250"/>
      <c r="MIE73" s="250"/>
      <c r="MIF73" s="250"/>
      <c r="MIG73" s="250"/>
      <c r="MIH73" s="250"/>
      <c r="MII73" s="250"/>
      <c r="MIJ73" s="250"/>
      <c r="MIK73" s="250"/>
      <c r="MIL73" s="250"/>
      <c r="MIM73" s="250"/>
      <c r="MIN73" s="250"/>
      <c r="MIO73" s="249"/>
      <c r="MIP73" s="250"/>
      <c r="MIQ73" s="250"/>
      <c r="MIR73" s="250"/>
      <c r="MIS73" s="250"/>
      <c r="MIT73" s="250"/>
      <c r="MIU73" s="250"/>
      <c r="MIV73" s="250"/>
      <c r="MIW73" s="250"/>
      <c r="MIX73" s="250"/>
      <c r="MIY73" s="250"/>
      <c r="MIZ73" s="250"/>
      <c r="MJA73" s="249"/>
      <c r="MJB73" s="250"/>
      <c r="MJC73" s="250"/>
      <c r="MJD73" s="250"/>
      <c r="MJE73" s="250"/>
      <c r="MJF73" s="250"/>
      <c r="MJG73" s="250"/>
      <c r="MJH73" s="250"/>
      <c r="MJI73" s="250"/>
      <c r="MJJ73" s="250"/>
      <c r="MJK73" s="250"/>
      <c r="MJL73" s="250"/>
      <c r="MJM73" s="249"/>
      <c r="MJN73" s="250"/>
      <c r="MJO73" s="250"/>
      <c r="MJP73" s="250"/>
      <c r="MJQ73" s="250"/>
      <c r="MJR73" s="250"/>
      <c r="MJS73" s="250"/>
      <c r="MJT73" s="250"/>
      <c r="MJU73" s="250"/>
      <c r="MJV73" s="250"/>
      <c r="MJW73" s="250"/>
      <c r="MJX73" s="250"/>
      <c r="MJY73" s="249"/>
      <c r="MJZ73" s="250"/>
      <c r="MKA73" s="250"/>
      <c r="MKB73" s="250"/>
      <c r="MKC73" s="250"/>
      <c r="MKD73" s="250"/>
      <c r="MKE73" s="250"/>
      <c r="MKF73" s="250"/>
      <c r="MKG73" s="250"/>
      <c r="MKH73" s="250"/>
      <c r="MKI73" s="250"/>
      <c r="MKJ73" s="250"/>
      <c r="MKK73" s="249"/>
      <c r="MKL73" s="250"/>
      <c r="MKM73" s="250"/>
      <c r="MKN73" s="250"/>
      <c r="MKO73" s="250"/>
      <c r="MKP73" s="250"/>
      <c r="MKQ73" s="250"/>
      <c r="MKR73" s="250"/>
      <c r="MKS73" s="250"/>
      <c r="MKT73" s="250"/>
      <c r="MKU73" s="250"/>
      <c r="MKV73" s="250"/>
      <c r="MKW73" s="249"/>
      <c r="MKX73" s="250"/>
      <c r="MKY73" s="250"/>
      <c r="MKZ73" s="250"/>
      <c r="MLA73" s="250"/>
      <c r="MLB73" s="250"/>
      <c r="MLC73" s="250"/>
      <c r="MLD73" s="250"/>
      <c r="MLE73" s="250"/>
      <c r="MLF73" s="250"/>
      <c r="MLG73" s="250"/>
      <c r="MLH73" s="250"/>
      <c r="MLI73" s="249"/>
      <c r="MLJ73" s="250"/>
      <c r="MLK73" s="250"/>
      <c r="MLL73" s="250"/>
      <c r="MLM73" s="250"/>
      <c r="MLN73" s="250"/>
      <c r="MLO73" s="250"/>
      <c r="MLP73" s="250"/>
      <c r="MLQ73" s="250"/>
      <c r="MLR73" s="250"/>
      <c r="MLS73" s="250"/>
      <c r="MLT73" s="250"/>
      <c r="MLU73" s="249"/>
      <c r="MLV73" s="250"/>
      <c r="MLW73" s="250"/>
      <c r="MLX73" s="250"/>
      <c r="MLY73" s="250"/>
      <c r="MLZ73" s="250"/>
      <c r="MMA73" s="250"/>
      <c r="MMB73" s="250"/>
      <c r="MMC73" s="250"/>
      <c r="MMD73" s="250"/>
      <c r="MME73" s="250"/>
      <c r="MMF73" s="250"/>
      <c r="MMG73" s="249"/>
      <c r="MMH73" s="250"/>
      <c r="MMI73" s="250"/>
      <c r="MMJ73" s="250"/>
      <c r="MMK73" s="250"/>
      <c r="MML73" s="250"/>
      <c r="MMM73" s="250"/>
      <c r="MMN73" s="250"/>
      <c r="MMO73" s="250"/>
      <c r="MMP73" s="250"/>
      <c r="MMQ73" s="250"/>
      <c r="MMR73" s="250"/>
      <c r="MMS73" s="249"/>
      <c r="MMT73" s="250"/>
      <c r="MMU73" s="250"/>
      <c r="MMV73" s="250"/>
      <c r="MMW73" s="250"/>
      <c r="MMX73" s="250"/>
      <c r="MMY73" s="250"/>
      <c r="MMZ73" s="250"/>
      <c r="MNA73" s="250"/>
      <c r="MNB73" s="250"/>
      <c r="MNC73" s="250"/>
      <c r="MND73" s="250"/>
      <c r="MNE73" s="249"/>
      <c r="MNF73" s="250"/>
      <c r="MNG73" s="250"/>
      <c r="MNH73" s="250"/>
      <c r="MNI73" s="250"/>
      <c r="MNJ73" s="250"/>
      <c r="MNK73" s="250"/>
      <c r="MNL73" s="250"/>
      <c r="MNM73" s="250"/>
      <c r="MNN73" s="250"/>
      <c r="MNO73" s="250"/>
      <c r="MNP73" s="250"/>
      <c r="MNQ73" s="249"/>
      <c r="MNR73" s="250"/>
      <c r="MNS73" s="250"/>
      <c r="MNT73" s="250"/>
      <c r="MNU73" s="250"/>
      <c r="MNV73" s="250"/>
      <c r="MNW73" s="250"/>
      <c r="MNX73" s="250"/>
      <c r="MNY73" s="250"/>
      <c r="MNZ73" s="250"/>
      <c r="MOA73" s="250"/>
      <c r="MOB73" s="250"/>
      <c r="MOC73" s="249"/>
      <c r="MOD73" s="250"/>
      <c r="MOE73" s="250"/>
      <c r="MOF73" s="250"/>
      <c r="MOG73" s="250"/>
      <c r="MOH73" s="250"/>
      <c r="MOI73" s="250"/>
      <c r="MOJ73" s="250"/>
      <c r="MOK73" s="250"/>
      <c r="MOL73" s="250"/>
      <c r="MOM73" s="250"/>
      <c r="MON73" s="250"/>
      <c r="MOO73" s="249"/>
      <c r="MOP73" s="250"/>
      <c r="MOQ73" s="250"/>
      <c r="MOR73" s="250"/>
      <c r="MOS73" s="250"/>
      <c r="MOT73" s="250"/>
      <c r="MOU73" s="250"/>
      <c r="MOV73" s="250"/>
      <c r="MOW73" s="250"/>
      <c r="MOX73" s="250"/>
      <c r="MOY73" s="250"/>
      <c r="MOZ73" s="250"/>
      <c r="MPA73" s="249"/>
      <c r="MPB73" s="250"/>
      <c r="MPC73" s="250"/>
      <c r="MPD73" s="250"/>
      <c r="MPE73" s="250"/>
      <c r="MPF73" s="250"/>
      <c r="MPG73" s="250"/>
      <c r="MPH73" s="250"/>
      <c r="MPI73" s="250"/>
      <c r="MPJ73" s="250"/>
      <c r="MPK73" s="250"/>
      <c r="MPL73" s="250"/>
      <c r="MPM73" s="249"/>
      <c r="MPN73" s="250"/>
      <c r="MPO73" s="250"/>
      <c r="MPP73" s="250"/>
      <c r="MPQ73" s="250"/>
      <c r="MPR73" s="250"/>
      <c r="MPS73" s="250"/>
      <c r="MPT73" s="250"/>
      <c r="MPU73" s="250"/>
      <c r="MPV73" s="250"/>
      <c r="MPW73" s="250"/>
      <c r="MPX73" s="250"/>
      <c r="MPY73" s="249"/>
      <c r="MPZ73" s="250"/>
      <c r="MQA73" s="250"/>
      <c r="MQB73" s="250"/>
      <c r="MQC73" s="250"/>
      <c r="MQD73" s="250"/>
      <c r="MQE73" s="250"/>
      <c r="MQF73" s="250"/>
      <c r="MQG73" s="250"/>
      <c r="MQH73" s="250"/>
      <c r="MQI73" s="250"/>
      <c r="MQJ73" s="250"/>
      <c r="MQK73" s="249"/>
      <c r="MQL73" s="250"/>
      <c r="MQM73" s="250"/>
      <c r="MQN73" s="250"/>
      <c r="MQO73" s="250"/>
      <c r="MQP73" s="250"/>
      <c r="MQQ73" s="250"/>
      <c r="MQR73" s="250"/>
      <c r="MQS73" s="250"/>
      <c r="MQT73" s="250"/>
      <c r="MQU73" s="250"/>
      <c r="MQV73" s="250"/>
      <c r="MQW73" s="249"/>
      <c r="MQX73" s="250"/>
      <c r="MQY73" s="250"/>
      <c r="MQZ73" s="250"/>
      <c r="MRA73" s="250"/>
      <c r="MRB73" s="250"/>
      <c r="MRC73" s="250"/>
      <c r="MRD73" s="250"/>
      <c r="MRE73" s="250"/>
      <c r="MRF73" s="250"/>
      <c r="MRG73" s="250"/>
      <c r="MRH73" s="250"/>
      <c r="MRI73" s="249"/>
      <c r="MRJ73" s="250"/>
      <c r="MRK73" s="250"/>
      <c r="MRL73" s="250"/>
      <c r="MRM73" s="250"/>
      <c r="MRN73" s="250"/>
      <c r="MRO73" s="250"/>
      <c r="MRP73" s="250"/>
      <c r="MRQ73" s="250"/>
      <c r="MRR73" s="250"/>
      <c r="MRS73" s="250"/>
      <c r="MRT73" s="250"/>
      <c r="MRU73" s="249"/>
      <c r="MRV73" s="250"/>
      <c r="MRW73" s="250"/>
      <c r="MRX73" s="250"/>
      <c r="MRY73" s="250"/>
      <c r="MRZ73" s="250"/>
      <c r="MSA73" s="250"/>
      <c r="MSB73" s="250"/>
      <c r="MSC73" s="250"/>
      <c r="MSD73" s="250"/>
      <c r="MSE73" s="250"/>
      <c r="MSF73" s="250"/>
      <c r="MSG73" s="249"/>
      <c r="MSH73" s="250"/>
      <c r="MSI73" s="250"/>
      <c r="MSJ73" s="250"/>
      <c r="MSK73" s="250"/>
      <c r="MSL73" s="250"/>
      <c r="MSM73" s="250"/>
      <c r="MSN73" s="250"/>
      <c r="MSO73" s="250"/>
      <c r="MSP73" s="250"/>
      <c r="MSQ73" s="250"/>
      <c r="MSR73" s="250"/>
      <c r="MSS73" s="249"/>
      <c r="MST73" s="250"/>
      <c r="MSU73" s="250"/>
      <c r="MSV73" s="250"/>
      <c r="MSW73" s="250"/>
      <c r="MSX73" s="250"/>
      <c r="MSY73" s="250"/>
      <c r="MSZ73" s="250"/>
      <c r="MTA73" s="250"/>
      <c r="MTB73" s="250"/>
      <c r="MTC73" s="250"/>
      <c r="MTD73" s="250"/>
      <c r="MTE73" s="249"/>
      <c r="MTF73" s="250"/>
      <c r="MTG73" s="250"/>
      <c r="MTH73" s="250"/>
      <c r="MTI73" s="250"/>
      <c r="MTJ73" s="250"/>
      <c r="MTK73" s="250"/>
      <c r="MTL73" s="250"/>
      <c r="MTM73" s="250"/>
      <c r="MTN73" s="250"/>
      <c r="MTO73" s="250"/>
      <c r="MTP73" s="250"/>
      <c r="MTQ73" s="249"/>
      <c r="MTR73" s="250"/>
      <c r="MTS73" s="250"/>
      <c r="MTT73" s="250"/>
      <c r="MTU73" s="250"/>
      <c r="MTV73" s="250"/>
      <c r="MTW73" s="250"/>
      <c r="MTX73" s="250"/>
      <c r="MTY73" s="250"/>
      <c r="MTZ73" s="250"/>
      <c r="MUA73" s="250"/>
      <c r="MUB73" s="250"/>
      <c r="MUC73" s="249"/>
      <c r="MUD73" s="250"/>
      <c r="MUE73" s="250"/>
      <c r="MUF73" s="250"/>
      <c r="MUG73" s="250"/>
      <c r="MUH73" s="250"/>
      <c r="MUI73" s="250"/>
      <c r="MUJ73" s="250"/>
      <c r="MUK73" s="250"/>
      <c r="MUL73" s="250"/>
      <c r="MUM73" s="250"/>
      <c r="MUN73" s="250"/>
      <c r="MUO73" s="249"/>
      <c r="MUP73" s="250"/>
      <c r="MUQ73" s="250"/>
      <c r="MUR73" s="250"/>
      <c r="MUS73" s="250"/>
      <c r="MUT73" s="250"/>
      <c r="MUU73" s="250"/>
      <c r="MUV73" s="250"/>
      <c r="MUW73" s="250"/>
      <c r="MUX73" s="250"/>
      <c r="MUY73" s="250"/>
      <c r="MUZ73" s="250"/>
      <c r="MVA73" s="249"/>
      <c r="MVB73" s="250"/>
      <c r="MVC73" s="250"/>
      <c r="MVD73" s="250"/>
      <c r="MVE73" s="250"/>
      <c r="MVF73" s="250"/>
      <c r="MVG73" s="250"/>
      <c r="MVH73" s="250"/>
      <c r="MVI73" s="250"/>
      <c r="MVJ73" s="250"/>
      <c r="MVK73" s="250"/>
      <c r="MVL73" s="250"/>
      <c r="MVM73" s="249"/>
      <c r="MVN73" s="250"/>
      <c r="MVO73" s="250"/>
      <c r="MVP73" s="250"/>
      <c r="MVQ73" s="250"/>
      <c r="MVR73" s="250"/>
      <c r="MVS73" s="250"/>
      <c r="MVT73" s="250"/>
      <c r="MVU73" s="250"/>
      <c r="MVV73" s="250"/>
      <c r="MVW73" s="250"/>
      <c r="MVX73" s="250"/>
      <c r="MVY73" s="249"/>
      <c r="MVZ73" s="250"/>
      <c r="MWA73" s="250"/>
      <c r="MWB73" s="250"/>
      <c r="MWC73" s="250"/>
      <c r="MWD73" s="250"/>
      <c r="MWE73" s="250"/>
      <c r="MWF73" s="250"/>
      <c r="MWG73" s="250"/>
      <c r="MWH73" s="250"/>
      <c r="MWI73" s="250"/>
      <c r="MWJ73" s="250"/>
      <c r="MWK73" s="249"/>
      <c r="MWL73" s="250"/>
      <c r="MWM73" s="250"/>
      <c r="MWN73" s="250"/>
      <c r="MWO73" s="250"/>
      <c r="MWP73" s="250"/>
      <c r="MWQ73" s="250"/>
      <c r="MWR73" s="250"/>
      <c r="MWS73" s="250"/>
      <c r="MWT73" s="250"/>
      <c r="MWU73" s="250"/>
      <c r="MWV73" s="250"/>
      <c r="MWW73" s="249"/>
      <c r="MWX73" s="250"/>
      <c r="MWY73" s="250"/>
      <c r="MWZ73" s="250"/>
      <c r="MXA73" s="250"/>
      <c r="MXB73" s="250"/>
      <c r="MXC73" s="250"/>
      <c r="MXD73" s="250"/>
      <c r="MXE73" s="250"/>
      <c r="MXF73" s="250"/>
      <c r="MXG73" s="250"/>
      <c r="MXH73" s="250"/>
      <c r="MXI73" s="249"/>
      <c r="MXJ73" s="250"/>
      <c r="MXK73" s="250"/>
      <c r="MXL73" s="250"/>
      <c r="MXM73" s="250"/>
      <c r="MXN73" s="250"/>
      <c r="MXO73" s="250"/>
      <c r="MXP73" s="250"/>
      <c r="MXQ73" s="250"/>
      <c r="MXR73" s="250"/>
      <c r="MXS73" s="250"/>
      <c r="MXT73" s="250"/>
      <c r="MXU73" s="249"/>
      <c r="MXV73" s="250"/>
      <c r="MXW73" s="250"/>
      <c r="MXX73" s="250"/>
      <c r="MXY73" s="250"/>
      <c r="MXZ73" s="250"/>
      <c r="MYA73" s="250"/>
      <c r="MYB73" s="250"/>
      <c r="MYC73" s="250"/>
      <c r="MYD73" s="250"/>
      <c r="MYE73" s="250"/>
      <c r="MYF73" s="250"/>
      <c r="MYG73" s="249"/>
      <c r="MYH73" s="250"/>
      <c r="MYI73" s="250"/>
      <c r="MYJ73" s="250"/>
      <c r="MYK73" s="250"/>
      <c r="MYL73" s="250"/>
      <c r="MYM73" s="250"/>
      <c r="MYN73" s="250"/>
      <c r="MYO73" s="250"/>
      <c r="MYP73" s="250"/>
      <c r="MYQ73" s="250"/>
      <c r="MYR73" s="250"/>
      <c r="MYS73" s="249"/>
      <c r="MYT73" s="250"/>
      <c r="MYU73" s="250"/>
      <c r="MYV73" s="250"/>
      <c r="MYW73" s="250"/>
      <c r="MYX73" s="250"/>
      <c r="MYY73" s="250"/>
      <c r="MYZ73" s="250"/>
      <c r="MZA73" s="250"/>
      <c r="MZB73" s="250"/>
      <c r="MZC73" s="250"/>
      <c r="MZD73" s="250"/>
      <c r="MZE73" s="249"/>
      <c r="MZF73" s="250"/>
      <c r="MZG73" s="250"/>
      <c r="MZH73" s="250"/>
      <c r="MZI73" s="250"/>
      <c r="MZJ73" s="250"/>
      <c r="MZK73" s="250"/>
      <c r="MZL73" s="250"/>
      <c r="MZM73" s="250"/>
      <c r="MZN73" s="250"/>
      <c r="MZO73" s="250"/>
      <c r="MZP73" s="250"/>
      <c r="MZQ73" s="249"/>
      <c r="MZR73" s="250"/>
      <c r="MZS73" s="250"/>
      <c r="MZT73" s="250"/>
      <c r="MZU73" s="250"/>
      <c r="MZV73" s="250"/>
      <c r="MZW73" s="250"/>
      <c r="MZX73" s="250"/>
      <c r="MZY73" s="250"/>
      <c r="MZZ73" s="250"/>
      <c r="NAA73" s="250"/>
      <c r="NAB73" s="250"/>
      <c r="NAC73" s="249"/>
      <c r="NAD73" s="250"/>
      <c r="NAE73" s="250"/>
      <c r="NAF73" s="250"/>
      <c r="NAG73" s="250"/>
      <c r="NAH73" s="250"/>
      <c r="NAI73" s="250"/>
      <c r="NAJ73" s="250"/>
      <c r="NAK73" s="250"/>
      <c r="NAL73" s="250"/>
      <c r="NAM73" s="250"/>
      <c r="NAN73" s="250"/>
      <c r="NAO73" s="249"/>
      <c r="NAP73" s="250"/>
      <c r="NAQ73" s="250"/>
      <c r="NAR73" s="250"/>
      <c r="NAS73" s="250"/>
      <c r="NAT73" s="250"/>
      <c r="NAU73" s="250"/>
      <c r="NAV73" s="250"/>
      <c r="NAW73" s="250"/>
      <c r="NAX73" s="250"/>
      <c r="NAY73" s="250"/>
      <c r="NAZ73" s="250"/>
      <c r="NBA73" s="249"/>
      <c r="NBB73" s="250"/>
      <c r="NBC73" s="250"/>
      <c r="NBD73" s="250"/>
      <c r="NBE73" s="250"/>
      <c r="NBF73" s="250"/>
      <c r="NBG73" s="250"/>
      <c r="NBH73" s="250"/>
      <c r="NBI73" s="250"/>
      <c r="NBJ73" s="250"/>
      <c r="NBK73" s="250"/>
      <c r="NBL73" s="250"/>
      <c r="NBM73" s="249"/>
      <c r="NBN73" s="250"/>
      <c r="NBO73" s="250"/>
      <c r="NBP73" s="250"/>
      <c r="NBQ73" s="250"/>
      <c r="NBR73" s="250"/>
      <c r="NBS73" s="250"/>
      <c r="NBT73" s="250"/>
      <c r="NBU73" s="250"/>
      <c r="NBV73" s="250"/>
      <c r="NBW73" s="250"/>
      <c r="NBX73" s="250"/>
      <c r="NBY73" s="249"/>
      <c r="NBZ73" s="250"/>
      <c r="NCA73" s="250"/>
      <c r="NCB73" s="250"/>
      <c r="NCC73" s="250"/>
      <c r="NCD73" s="250"/>
      <c r="NCE73" s="250"/>
      <c r="NCF73" s="250"/>
      <c r="NCG73" s="250"/>
      <c r="NCH73" s="250"/>
      <c r="NCI73" s="250"/>
      <c r="NCJ73" s="250"/>
      <c r="NCK73" s="249"/>
      <c r="NCL73" s="250"/>
      <c r="NCM73" s="250"/>
      <c r="NCN73" s="250"/>
      <c r="NCO73" s="250"/>
      <c r="NCP73" s="250"/>
      <c r="NCQ73" s="250"/>
      <c r="NCR73" s="250"/>
      <c r="NCS73" s="250"/>
      <c r="NCT73" s="250"/>
      <c r="NCU73" s="250"/>
      <c r="NCV73" s="250"/>
      <c r="NCW73" s="249"/>
      <c r="NCX73" s="250"/>
      <c r="NCY73" s="250"/>
      <c r="NCZ73" s="250"/>
      <c r="NDA73" s="250"/>
      <c r="NDB73" s="250"/>
      <c r="NDC73" s="250"/>
      <c r="NDD73" s="250"/>
      <c r="NDE73" s="250"/>
      <c r="NDF73" s="250"/>
      <c r="NDG73" s="250"/>
      <c r="NDH73" s="250"/>
      <c r="NDI73" s="249"/>
      <c r="NDJ73" s="250"/>
      <c r="NDK73" s="250"/>
      <c r="NDL73" s="250"/>
      <c r="NDM73" s="250"/>
      <c r="NDN73" s="250"/>
      <c r="NDO73" s="250"/>
      <c r="NDP73" s="250"/>
      <c r="NDQ73" s="250"/>
      <c r="NDR73" s="250"/>
      <c r="NDS73" s="250"/>
      <c r="NDT73" s="250"/>
      <c r="NDU73" s="249"/>
      <c r="NDV73" s="250"/>
      <c r="NDW73" s="250"/>
      <c r="NDX73" s="250"/>
      <c r="NDY73" s="250"/>
      <c r="NDZ73" s="250"/>
      <c r="NEA73" s="250"/>
      <c r="NEB73" s="250"/>
      <c r="NEC73" s="250"/>
      <c r="NED73" s="250"/>
      <c r="NEE73" s="250"/>
      <c r="NEF73" s="250"/>
      <c r="NEG73" s="249"/>
      <c r="NEH73" s="250"/>
      <c r="NEI73" s="250"/>
      <c r="NEJ73" s="250"/>
      <c r="NEK73" s="250"/>
      <c r="NEL73" s="250"/>
      <c r="NEM73" s="250"/>
      <c r="NEN73" s="250"/>
      <c r="NEO73" s="250"/>
      <c r="NEP73" s="250"/>
      <c r="NEQ73" s="250"/>
      <c r="NER73" s="250"/>
      <c r="NES73" s="249"/>
      <c r="NET73" s="250"/>
      <c r="NEU73" s="250"/>
      <c r="NEV73" s="250"/>
      <c r="NEW73" s="250"/>
      <c r="NEX73" s="250"/>
      <c r="NEY73" s="250"/>
      <c r="NEZ73" s="250"/>
      <c r="NFA73" s="250"/>
      <c r="NFB73" s="250"/>
      <c r="NFC73" s="250"/>
      <c r="NFD73" s="250"/>
      <c r="NFE73" s="249"/>
      <c r="NFF73" s="250"/>
      <c r="NFG73" s="250"/>
      <c r="NFH73" s="250"/>
      <c r="NFI73" s="250"/>
      <c r="NFJ73" s="250"/>
      <c r="NFK73" s="250"/>
      <c r="NFL73" s="250"/>
      <c r="NFM73" s="250"/>
      <c r="NFN73" s="250"/>
      <c r="NFO73" s="250"/>
      <c r="NFP73" s="250"/>
      <c r="NFQ73" s="249"/>
      <c r="NFR73" s="250"/>
      <c r="NFS73" s="250"/>
      <c r="NFT73" s="250"/>
      <c r="NFU73" s="250"/>
      <c r="NFV73" s="250"/>
      <c r="NFW73" s="250"/>
      <c r="NFX73" s="250"/>
      <c r="NFY73" s="250"/>
      <c r="NFZ73" s="250"/>
      <c r="NGA73" s="250"/>
      <c r="NGB73" s="250"/>
      <c r="NGC73" s="249"/>
      <c r="NGD73" s="250"/>
      <c r="NGE73" s="250"/>
      <c r="NGF73" s="250"/>
      <c r="NGG73" s="250"/>
      <c r="NGH73" s="250"/>
      <c r="NGI73" s="250"/>
      <c r="NGJ73" s="250"/>
      <c r="NGK73" s="250"/>
      <c r="NGL73" s="250"/>
      <c r="NGM73" s="250"/>
      <c r="NGN73" s="250"/>
      <c r="NGO73" s="249"/>
      <c r="NGP73" s="250"/>
      <c r="NGQ73" s="250"/>
      <c r="NGR73" s="250"/>
      <c r="NGS73" s="250"/>
      <c r="NGT73" s="250"/>
      <c r="NGU73" s="250"/>
      <c r="NGV73" s="250"/>
      <c r="NGW73" s="250"/>
      <c r="NGX73" s="250"/>
      <c r="NGY73" s="250"/>
      <c r="NGZ73" s="250"/>
      <c r="NHA73" s="249"/>
      <c r="NHB73" s="250"/>
      <c r="NHC73" s="250"/>
      <c r="NHD73" s="250"/>
      <c r="NHE73" s="250"/>
      <c r="NHF73" s="250"/>
      <c r="NHG73" s="250"/>
      <c r="NHH73" s="250"/>
      <c r="NHI73" s="250"/>
      <c r="NHJ73" s="250"/>
      <c r="NHK73" s="250"/>
      <c r="NHL73" s="250"/>
      <c r="NHM73" s="249"/>
      <c r="NHN73" s="250"/>
      <c r="NHO73" s="250"/>
      <c r="NHP73" s="250"/>
      <c r="NHQ73" s="250"/>
      <c r="NHR73" s="250"/>
      <c r="NHS73" s="250"/>
      <c r="NHT73" s="250"/>
      <c r="NHU73" s="250"/>
      <c r="NHV73" s="250"/>
      <c r="NHW73" s="250"/>
      <c r="NHX73" s="250"/>
      <c r="NHY73" s="249"/>
      <c r="NHZ73" s="250"/>
      <c r="NIA73" s="250"/>
      <c r="NIB73" s="250"/>
      <c r="NIC73" s="250"/>
      <c r="NID73" s="250"/>
      <c r="NIE73" s="250"/>
      <c r="NIF73" s="250"/>
      <c r="NIG73" s="250"/>
      <c r="NIH73" s="250"/>
      <c r="NII73" s="250"/>
      <c r="NIJ73" s="250"/>
      <c r="NIK73" s="249"/>
      <c r="NIL73" s="250"/>
      <c r="NIM73" s="250"/>
      <c r="NIN73" s="250"/>
      <c r="NIO73" s="250"/>
      <c r="NIP73" s="250"/>
      <c r="NIQ73" s="250"/>
      <c r="NIR73" s="250"/>
      <c r="NIS73" s="250"/>
      <c r="NIT73" s="250"/>
      <c r="NIU73" s="250"/>
      <c r="NIV73" s="250"/>
      <c r="NIW73" s="249"/>
      <c r="NIX73" s="250"/>
      <c r="NIY73" s="250"/>
      <c r="NIZ73" s="250"/>
      <c r="NJA73" s="250"/>
      <c r="NJB73" s="250"/>
      <c r="NJC73" s="250"/>
      <c r="NJD73" s="250"/>
      <c r="NJE73" s="250"/>
      <c r="NJF73" s="250"/>
      <c r="NJG73" s="250"/>
      <c r="NJH73" s="250"/>
      <c r="NJI73" s="249"/>
      <c r="NJJ73" s="250"/>
      <c r="NJK73" s="250"/>
      <c r="NJL73" s="250"/>
      <c r="NJM73" s="250"/>
      <c r="NJN73" s="250"/>
      <c r="NJO73" s="250"/>
      <c r="NJP73" s="250"/>
      <c r="NJQ73" s="250"/>
      <c r="NJR73" s="250"/>
      <c r="NJS73" s="250"/>
      <c r="NJT73" s="250"/>
      <c r="NJU73" s="249"/>
      <c r="NJV73" s="250"/>
      <c r="NJW73" s="250"/>
      <c r="NJX73" s="250"/>
      <c r="NJY73" s="250"/>
      <c r="NJZ73" s="250"/>
      <c r="NKA73" s="250"/>
      <c r="NKB73" s="250"/>
      <c r="NKC73" s="250"/>
      <c r="NKD73" s="250"/>
      <c r="NKE73" s="250"/>
      <c r="NKF73" s="250"/>
      <c r="NKG73" s="249"/>
      <c r="NKH73" s="250"/>
      <c r="NKI73" s="250"/>
      <c r="NKJ73" s="250"/>
      <c r="NKK73" s="250"/>
      <c r="NKL73" s="250"/>
      <c r="NKM73" s="250"/>
      <c r="NKN73" s="250"/>
      <c r="NKO73" s="250"/>
      <c r="NKP73" s="250"/>
      <c r="NKQ73" s="250"/>
      <c r="NKR73" s="250"/>
      <c r="NKS73" s="249"/>
      <c r="NKT73" s="250"/>
      <c r="NKU73" s="250"/>
      <c r="NKV73" s="250"/>
      <c r="NKW73" s="250"/>
      <c r="NKX73" s="250"/>
      <c r="NKY73" s="250"/>
      <c r="NKZ73" s="250"/>
      <c r="NLA73" s="250"/>
      <c r="NLB73" s="250"/>
      <c r="NLC73" s="250"/>
      <c r="NLD73" s="250"/>
      <c r="NLE73" s="249"/>
      <c r="NLF73" s="250"/>
      <c r="NLG73" s="250"/>
      <c r="NLH73" s="250"/>
      <c r="NLI73" s="250"/>
      <c r="NLJ73" s="250"/>
      <c r="NLK73" s="250"/>
      <c r="NLL73" s="250"/>
      <c r="NLM73" s="250"/>
      <c r="NLN73" s="250"/>
      <c r="NLO73" s="250"/>
      <c r="NLP73" s="250"/>
      <c r="NLQ73" s="249"/>
      <c r="NLR73" s="250"/>
      <c r="NLS73" s="250"/>
      <c r="NLT73" s="250"/>
      <c r="NLU73" s="250"/>
      <c r="NLV73" s="250"/>
      <c r="NLW73" s="250"/>
      <c r="NLX73" s="250"/>
      <c r="NLY73" s="250"/>
      <c r="NLZ73" s="250"/>
      <c r="NMA73" s="250"/>
      <c r="NMB73" s="250"/>
      <c r="NMC73" s="249"/>
      <c r="NMD73" s="250"/>
      <c r="NME73" s="250"/>
      <c r="NMF73" s="250"/>
      <c r="NMG73" s="250"/>
      <c r="NMH73" s="250"/>
      <c r="NMI73" s="250"/>
      <c r="NMJ73" s="250"/>
      <c r="NMK73" s="250"/>
      <c r="NML73" s="250"/>
      <c r="NMM73" s="250"/>
      <c r="NMN73" s="250"/>
      <c r="NMO73" s="249"/>
      <c r="NMP73" s="250"/>
      <c r="NMQ73" s="250"/>
      <c r="NMR73" s="250"/>
      <c r="NMS73" s="250"/>
      <c r="NMT73" s="250"/>
      <c r="NMU73" s="250"/>
      <c r="NMV73" s="250"/>
      <c r="NMW73" s="250"/>
      <c r="NMX73" s="250"/>
      <c r="NMY73" s="250"/>
      <c r="NMZ73" s="250"/>
      <c r="NNA73" s="249"/>
      <c r="NNB73" s="250"/>
      <c r="NNC73" s="250"/>
      <c r="NND73" s="250"/>
      <c r="NNE73" s="250"/>
      <c r="NNF73" s="250"/>
      <c r="NNG73" s="250"/>
      <c r="NNH73" s="250"/>
      <c r="NNI73" s="250"/>
      <c r="NNJ73" s="250"/>
      <c r="NNK73" s="250"/>
      <c r="NNL73" s="250"/>
      <c r="NNM73" s="249"/>
      <c r="NNN73" s="250"/>
      <c r="NNO73" s="250"/>
      <c r="NNP73" s="250"/>
      <c r="NNQ73" s="250"/>
      <c r="NNR73" s="250"/>
      <c r="NNS73" s="250"/>
      <c r="NNT73" s="250"/>
      <c r="NNU73" s="250"/>
      <c r="NNV73" s="250"/>
      <c r="NNW73" s="250"/>
      <c r="NNX73" s="250"/>
      <c r="NNY73" s="249"/>
      <c r="NNZ73" s="250"/>
      <c r="NOA73" s="250"/>
      <c r="NOB73" s="250"/>
      <c r="NOC73" s="250"/>
      <c r="NOD73" s="250"/>
      <c r="NOE73" s="250"/>
      <c r="NOF73" s="250"/>
      <c r="NOG73" s="250"/>
      <c r="NOH73" s="250"/>
      <c r="NOI73" s="250"/>
      <c r="NOJ73" s="250"/>
      <c r="NOK73" s="249"/>
      <c r="NOL73" s="250"/>
      <c r="NOM73" s="250"/>
      <c r="NON73" s="250"/>
      <c r="NOO73" s="250"/>
      <c r="NOP73" s="250"/>
      <c r="NOQ73" s="250"/>
      <c r="NOR73" s="250"/>
      <c r="NOS73" s="250"/>
      <c r="NOT73" s="250"/>
      <c r="NOU73" s="250"/>
      <c r="NOV73" s="250"/>
      <c r="NOW73" s="249"/>
      <c r="NOX73" s="250"/>
      <c r="NOY73" s="250"/>
      <c r="NOZ73" s="250"/>
      <c r="NPA73" s="250"/>
      <c r="NPB73" s="250"/>
      <c r="NPC73" s="250"/>
      <c r="NPD73" s="250"/>
      <c r="NPE73" s="250"/>
      <c r="NPF73" s="250"/>
      <c r="NPG73" s="250"/>
      <c r="NPH73" s="250"/>
      <c r="NPI73" s="249"/>
      <c r="NPJ73" s="250"/>
      <c r="NPK73" s="250"/>
      <c r="NPL73" s="250"/>
      <c r="NPM73" s="250"/>
      <c r="NPN73" s="250"/>
      <c r="NPO73" s="250"/>
      <c r="NPP73" s="250"/>
      <c r="NPQ73" s="250"/>
      <c r="NPR73" s="250"/>
      <c r="NPS73" s="250"/>
      <c r="NPT73" s="250"/>
      <c r="NPU73" s="249"/>
      <c r="NPV73" s="250"/>
      <c r="NPW73" s="250"/>
      <c r="NPX73" s="250"/>
      <c r="NPY73" s="250"/>
      <c r="NPZ73" s="250"/>
      <c r="NQA73" s="250"/>
      <c r="NQB73" s="250"/>
      <c r="NQC73" s="250"/>
      <c r="NQD73" s="250"/>
      <c r="NQE73" s="250"/>
      <c r="NQF73" s="250"/>
      <c r="NQG73" s="249"/>
      <c r="NQH73" s="250"/>
      <c r="NQI73" s="250"/>
      <c r="NQJ73" s="250"/>
      <c r="NQK73" s="250"/>
      <c r="NQL73" s="250"/>
      <c r="NQM73" s="250"/>
      <c r="NQN73" s="250"/>
      <c r="NQO73" s="250"/>
      <c r="NQP73" s="250"/>
      <c r="NQQ73" s="250"/>
      <c r="NQR73" s="250"/>
      <c r="NQS73" s="249"/>
      <c r="NQT73" s="250"/>
      <c r="NQU73" s="250"/>
      <c r="NQV73" s="250"/>
      <c r="NQW73" s="250"/>
      <c r="NQX73" s="250"/>
      <c r="NQY73" s="250"/>
      <c r="NQZ73" s="250"/>
      <c r="NRA73" s="250"/>
      <c r="NRB73" s="250"/>
      <c r="NRC73" s="250"/>
      <c r="NRD73" s="250"/>
      <c r="NRE73" s="249"/>
      <c r="NRF73" s="250"/>
      <c r="NRG73" s="250"/>
      <c r="NRH73" s="250"/>
      <c r="NRI73" s="250"/>
      <c r="NRJ73" s="250"/>
      <c r="NRK73" s="250"/>
      <c r="NRL73" s="250"/>
      <c r="NRM73" s="250"/>
      <c r="NRN73" s="250"/>
      <c r="NRO73" s="250"/>
      <c r="NRP73" s="250"/>
      <c r="NRQ73" s="249"/>
      <c r="NRR73" s="250"/>
      <c r="NRS73" s="250"/>
      <c r="NRT73" s="250"/>
      <c r="NRU73" s="250"/>
      <c r="NRV73" s="250"/>
      <c r="NRW73" s="250"/>
      <c r="NRX73" s="250"/>
      <c r="NRY73" s="250"/>
      <c r="NRZ73" s="250"/>
      <c r="NSA73" s="250"/>
      <c r="NSB73" s="250"/>
      <c r="NSC73" s="249"/>
      <c r="NSD73" s="250"/>
      <c r="NSE73" s="250"/>
      <c r="NSF73" s="250"/>
      <c r="NSG73" s="250"/>
      <c r="NSH73" s="250"/>
      <c r="NSI73" s="250"/>
      <c r="NSJ73" s="250"/>
      <c r="NSK73" s="250"/>
      <c r="NSL73" s="250"/>
      <c r="NSM73" s="250"/>
      <c r="NSN73" s="250"/>
      <c r="NSO73" s="249"/>
      <c r="NSP73" s="250"/>
      <c r="NSQ73" s="250"/>
      <c r="NSR73" s="250"/>
      <c r="NSS73" s="250"/>
      <c r="NST73" s="250"/>
      <c r="NSU73" s="250"/>
      <c r="NSV73" s="250"/>
      <c r="NSW73" s="250"/>
      <c r="NSX73" s="250"/>
      <c r="NSY73" s="250"/>
      <c r="NSZ73" s="250"/>
      <c r="NTA73" s="249"/>
      <c r="NTB73" s="250"/>
      <c r="NTC73" s="250"/>
      <c r="NTD73" s="250"/>
      <c r="NTE73" s="250"/>
      <c r="NTF73" s="250"/>
      <c r="NTG73" s="250"/>
      <c r="NTH73" s="250"/>
      <c r="NTI73" s="250"/>
      <c r="NTJ73" s="250"/>
      <c r="NTK73" s="250"/>
      <c r="NTL73" s="250"/>
      <c r="NTM73" s="249"/>
      <c r="NTN73" s="250"/>
      <c r="NTO73" s="250"/>
      <c r="NTP73" s="250"/>
      <c r="NTQ73" s="250"/>
      <c r="NTR73" s="250"/>
      <c r="NTS73" s="250"/>
      <c r="NTT73" s="250"/>
      <c r="NTU73" s="250"/>
      <c r="NTV73" s="250"/>
      <c r="NTW73" s="250"/>
      <c r="NTX73" s="250"/>
      <c r="NTY73" s="249"/>
      <c r="NTZ73" s="250"/>
      <c r="NUA73" s="250"/>
      <c r="NUB73" s="250"/>
      <c r="NUC73" s="250"/>
      <c r="NUD73" s="250"/>
      <c r="NUE73" s="250"/>
      <c r="NUF73" s="250"/>
      <c r="NUG73" s="250"/>
      <c r="NUH73" s="250"/>
      <c r="NUI73" s="250"/>
      <c r="NUJ73" s="250"/>
      <c r="NUK73" s="249"/>
      <c r="NUL73" s="250"/>
      <c r="NUM73" s="250"/>
      <c r="NUN73" s="250"/>
      <c r="NUO73" s="250"/>
      <c r="NUP73" s="250"/>
      <c r="NUQ73" s="250"/>
      <c r="NUR73" s="250"/>
      <c r="NUS73" s="250"/>
      <c r="NUT73" s="250"/>
      <c r="NUU73" s="250"/>
      <c r="NUV73" s="250"/>
      <c r="NUW73" s="249"/>
      <c r="NUX73" s="250"/>
      <c r="NUY73" s="250"/>
      <c r="NUZ73" s="250"/>
      <c r="NVA73" s="250"/>
      <c r="NVB73" s="250"/>
      <c r="NVC73" s="250"/>
      <c r="NVD73" s="250"/>
      <c r="NVE73" s="250"/>
      <c r="NVF73" s="250"/>
      <c r="NVG73" s="250"/>
      <c r="NVH73" s="250"/>
      <c r="NVI73" s="249"/>
      <c r="NVJ73" s="250"/>
      <c r="NVK73" s="250"/>
      <c r="NVL73" s="250"/>
      <c r="NVM73" s="250"/>
      <c r="NVN73" s="250"/>
      <c r="NVO73" s="250"/>
      <c r="NVP73" s="250"/>
      <c r="NVQ73" s="250"/>
      <c r="NVR73" s="250"/>
      <c r="NVS73" s="250"/>
      <c r="NVT73" s="250"/>
      <c r="NVU73" s="249"/>
      <c r="NVV73" s="250"/>
      <c r="NVW73" s="250"/>
      <c r="NVX73" s="250"/>
      <c r="NVY73" s="250"/>
      <c r="NVZ73" s="250"/>
      <c r="NWA73" s="250"/>
      <c r="NWB73" s="250"/>
      <c r="NWC73" s="250"/>
      <c r="NWD73" s="250"/>
      <c r="NWE73" s="250"/>
      <c r="NWF73" s="250"/>
      <c r="NWG73" s="249"/>
      <c r="NWH73" s="250"/>
      <c r="NWI73" s="250"/>
      <c r="NWJ73" s="250"/>
      <c r="NWK73" s="250"/>
      <c r="NWL73" s="250"/>
      <c r="NWM73" s="250"/>
      <c r="NWN73" s="250"/>
      <c r="NWO73" s="250"/>
      <c r="NWP73" s="250"/>
      <c r="NWQ73" s="250"/>
      <c r="NWR73" s="250"/>
      <c r="NWS73" s="249"/>
      <c r="NWT73" s="250"/>
      <c r="NWU73" s="250"/>
      <c r="NWV73" s="250"/>
      <c r="NWW73" s="250"/>
      <c r="NWX73" s="250"/>
      <c r="NWY73" s="250"/>
      <c r="NWZ73" s="250"/>
      <c r="NXA73" s="250"/>
      <c r="NXB73" s="250"/>
      <c r="NXC73" s="250"/>
      <c r="NXD73" s="250"/>
      <c r="NXE73" s="249"/>
      <c r="NXF73" s="250"/>
      <c r="NXG73" s="250"/>
      <c r="NXH73" s="250"/>
      <c r="NXI73" s="250"/>
      <c r="NXJ73" s="250"/>
      <c r="NXK73" s="250"/>
      <c r="NXL73" s="250"/>
      <c r="NXM73" s="250"/>
      <c r="NXN73" s="250"/>
      <c r="NXO73" s="250"/>
      <c r="NXP73" s="250"/>
      <c r="NXQ73" s="249"/>
      <c r="NXR73" s="250"/>
      <c r="NXS73" s="250"/>
      <c r="NXT73" s="250"/>
      <c r="NXU73" s="250"/>
      <c r="NXV73" s="250"/>
      <c r="NXW73" s="250"/>
      <c r="NXX73" s="250"/>
      <c r="NXY73" s="250"/>
      <c r="NXZ73" s="250"/>
      <c r="NYA73" s="250"/>
      <c r="NYB73" s="250"/>
      <c r="NYC73" s="249"/>
      <c r="NYD73" s="250"/>
      <c r="NYE73" s="250"/>
      <c r="NYF73" s="250"/>
      <c r="NYG73" s="250"/>
      <c r="NYH73" s="250"/>
      <c r="NYI73" s="250"/>
      <c r="NYJ73" s="250"/>
      <c r="NYK73" s="250"/>
      <c r="NYL73" s="250"/>
      <c r="NYM73" s="250"/>
      <c r="NYN73" s="250"/>
      <c r="NYO73" s="249"/>
      <c r="NYP73" s="250"/>
      <c r="NYQ73" s="250"/>
      <c r="NYR73" s="250"/>
      <c r="NYS73" s="250"/>
      <c r="NYT73" s="250"/>
      <c r="NYU73" s="250"/>
      <c r="NYV73" s="250"/>
      <c r="NYW73" s="250"/>
      <c r="NYX73" s="250"/>
      <c r="NYY73" s="250"/>
      <c r="NYZ73" s="250"/>
      <c r="NZA73" s="249"/>
      <c r="NZB73" s="250"/>
      <c r="NZC73" s="250"/>
      <c r="NZD73" s="250"/>
      <c r="NZE73" s="250"/>
      <c r="NZF73" s="250"/>
      <c r="NZG73" s="250"/>
      <c r="NZH73" s="250"/>
      <c r="NZI73" s="250"/>
      <c r="NZJ73" s="250"/>
      <c r="NZK73" s="250"/>
      <c r="NZL73" s="250"/>
      <c r="NZM73" s="249"/>
      <c r="NZN73" s="250"/>
      <c r="NZO73" s="250"/>
      <c r="NZP73" s="250"/>
      <c r="NZQ73" s="250"/>
      <c r="NZR73" s="250"/>
      <c r="NZS73" s="250"/>
      <c r="NZT73" s="250"/>
      <c r="NZU73" s="250"/>
      <c r="NZV73" s="250"/>
      <c r="NZW73" s="250"/>
      <c r="NZX73" s="250"/>
      <c r="NZY73" s="249"/>
      <c r="NZZ73" s="250"/>
      <c r="OAA73" s="250"/>
      <c r="OAB73" s="250"/>
      <c r="OAC73" s="250"/>
      <c r="OAD73" s="250"/>
      <c r="OAE73" s="250"/>
      <c r="OAF73" s="250"/>
      <c r="OAG73" s="250"/>
      <c r="OAH73" s="250"/>
      <c r="OAI73" s="250"/>
      <c r="OAJ73" s="250"/>
      <c r="OAK73" s="249"/>
      <c r="OAL73" s="250"/>
      <c r="OAM73" s="250"/>
      <c r="OAN73" s="250"/>
      <c r="OAO73" s="250"/>
      <c r="OAP73" s="250"/>
      <c r="OAQ73" s="250"/>
      <c r="OAR73" s="250"/>
      <c r="OAS73" s="250"/>
      <c r="OAT73" s="250"/>
      <c r="OAU73" s="250"/>
      <c r="OAV73" s="250"/>
      <c r="OAW73" s="249"/>
      <c r="OAX73" s="250"/>
      <c r="OAY73" s="250"/>
      <c r="OAZ73" s="250"/>
      <c r="OBA73" s="250"/>
      <c r="OBB73" s="250"/>
      <c r="OBC73" s="250"/>
      <c r="OBD73" s="250"/>
      <c r="OBE73" s="250"/>
      <c r="OBF73" s="250"/>
      <c r="OBG73" s="250"/>
      <c r="OBH73" s="250"/>
      <c r="OBI73" s="249"/>
      <c r="OBJ73" s="250"/>
      <c r="OBK73" s="250"/>
      <c r="OBL73" s="250"/>
      <c r="OBM73" s="250"/>
      <c r="OBN73" s="250"/>
      <c r="OBO73" s="250"/>
      <c r="OBP73" s="250"/>
      <c r="OBQ73" s="250"/>
      <c r="OBR73" s="250"/>
      <c r="OBS73" s="250"/>
      <c r="OBT73" s="250"/>
      <c r="OBU73" s="249"/>
      <c r="OBV73" s="250"/>
      <c r="OBW73" s="250"/>
      <c r="OBX73" s="250"/>
      <c r="OBY73" s="250"/>
      <c r="OBZ73" s="250"/>
      <c r="OCA73" s="250"/>
      <c r="OCB73" s="250"/>
      <c r="OCC73" s="250"/>
      <c r="OCD73" s="250"/>
      <c r="OCE73" s="250"/>
      <c r="OCF73" s="250"/>
      <c r="OCG73" s="249"/>
      <c r="OCH73" s="250"/>
      <c r="OCI73" s="250"/>
      <c r="OCJ73" s="250"/>
      <c r="OCK73" s="250"/>
      <c r="OCL73" s="250"/>
      <c r="OCM73" s="250"/>
      <c r="OCN73" s="250"/>
      <c r="OCO73" s="250"/>
      <c r="OCP73" s="250"/>
      <c r="OCQ73" s="250"/>
      <c r="OCR73" s="250"/>
      <c r="OCS73" s="249"/>
      <c r="OCT73" s="250"/>
      <c r="OCU73" s="250"/>
      <c r="OCV73" s="250"/>
      <c r="OCW73" s="250"/>
      <c r="OCX73" s="250"/>
      <c r="OCY73" s="250"/>
      <c r="OCZ73" s="250"/>
      <c r="ODA73" s="250"/>
      <c r="ODB73" s="250"/>
      <c r="ODC73" s="250"/>
      <c r="ODD73" s="250"/>
      <c r="ODE73" s="249"/>
      <c r="ODF73" s="250"/>
      <c r="ODG73" s="250"/>
      <c r="ODH73" s="250"/>
      <c r="ODI73" s="250"/>
      <c r="ODJ73" s="250"/>
      <c r="ODK73" s="250"/>
      <c r="ODL73" s="250"/>
      <c r="ODM73" s="250"/>
      <c r="ODN73" s="250"/>
      <c r="ODO73" s="250"/>
      <c r="ODP73" s="250"/>
      <c r="ODQ73" s="249"/>
      <c r="ODR73" s="250"/>
      <c r="ODS73" s="250"/>
      <c r="ODT73" s="250"/>
      <c r="ODU73" s="250"/>
      <c r="ODV73" s="250"/>
      <c r="ODW73" s="250"/>
      <c r="ODX73" s="250"/>
      <c r="ODY73" s="250"/>
      <c r="ODZ73" s="250"/>
      <c r="OEA73" s="250"/>
      <c r="OEB73" s="250"/>
      <c r="OEC73" s="249"/>
      <c r="OED73" s="250"/>
      <c r="OEE73" s="250"/>
      <c r="OEF73" s="250"/>
      <c r="OEG73" s="250"/>
      <c r="OEH73" s="250"/>
      <c r="OEI73" s="250"/>
      <c r="OEJ73" s="250"/>
      <c r="OEK73" s="250"/>
      <c r="OEL73" s="250"/>
      <c r="OEM73" s="250"/>
      <c r="OEN73" s="250"/>
      <c r="OEO73" s="249"/>
      <c r="OEP73" s="250"/>
      <c r="OEQ73" s="250"/>
      <c r="OER73" s="250"/>
      <c r="OES73" s="250"/>
      <c r="OET73" s="250"/>
      <c r="OEU73" s="250"/>
      <c r="OEV73" s="250"/>
      <c r="OEW73" s="250"/>
      <c r="OEX73" s="250"/>
      <c r="OEY73" s="250"/>
      <c r="OEZ73" s="250"/>
      <c r="OFA73" s="249"/>
      <c r="OFB73" s="250"/>
      <c r="OFC73" s="250"/>
      <c r="OFD73" s="250"/>
      <c r="OFE73" s="250"/>
      <c r="OFF73" s="250"/>
      <c r="OFG73" s="250"/>
      <c r="OFH73" s="250"/>
      <c r="OFI73" s="250"/>
      <c r="OFJ73" s="250"/>
      <c r="OFK73" s="250"/>
      <c r="OFL73" s="250"/>
      <c r="OFM73" s="249"/>
      <c r="OFN73" s="250"/>
      <c r="OFO73" s="250"/>
      <c r="OFP73" s="250"/>
      <c r="OFQ73" s="250"/>
      <c r="OFR73" s="250"/>
      <c r="OFS73" s="250"/>
      <c r="OFT73" s="250"/>
      <c r="OFU73" s="250"/>
      <c r="OFV73" s="250"/>
      <c r="OFW73" s="250"/>
      <c r="OFX73" s="250"/>
      <c r="OFY73" s="249"/>
      <c r="OFZ73" s="250"/>
      <c r="OGA73" s="250"/>
      <c r="OGB73" s="250"/>
      <c r="OGC73" s="250"/>
      <c r="OGD73" s="250"/>
      <c r="OGE73" s="250"/>
      <c r="OGF73" s="250"/>
      <c r="OGG73" s="250"/>
      <c r="OGH73" s="250"/>
      <c r="OGI73" s="250"/>
      <c r="OGJ73" s="250"/>
      <c r="OGK73" s="249"/>
      <c r="OGL73" s="250"/>
      <c r="OGM73" s="250"/>
      <c r="OGN73" s="250"/>
      <c r="OGO73" s="250"/>
      <c r="OGP73" s="250"/>
      <c r="OGQ73" s="250"/>
      <c r="OGR73" s="250"/>
      <c r="OGS73" s="250"/>
      <c r="OGT73" s="250"/>
      <c r="OGU73" s="250"/>
      <c r="OGV73" s="250"/>
      <c r="OGW73" s="249"/>
      <c r="OGX73" s="250"/>
      <c r="OGY73" s="250"/>
      <c r="OGZ73" s="250"/>
      <c r="OHA73" s="250"/>
      <c r="OHB73" s="250"/>
      <c r="OHC73" s="250"/>
      <c r="OHD73" s="250"/>
      <c r="OHE73" s="250"/>
      <c r="OHF73" s="250"/>
      <c r="OHG73" s="250"/>
      <c r="OHH73" s="250"/>
      <c r="OHI73" s="249"/>
      <c r="OHJ73" s="250"/>
      <c r="OHK73" s="250"/>
      <c r="OHL73" s="250"/>
      <c r="OHM73" s="250"/>
      <c r="OHN73" s="250"/>
      <c r="OHO73" s="250"/>
      <c r="OHP73" s="250"/>
      <c r="OHQ73" s="250"/>
      <c r="OHR73" s="250"/>
      <c r="OHS73" s="250"/>
      <c r="OHT73" s="250"/>
      <c r="OHU73" s="249"/>
      <c r="OHV73" s="250"/>
      <c r="OHW73" s="250"/>
      <c r="OHX73" s="250"/>
      <c r="OHY73" s="250"/>
      <c r="OHZ73" s="250"/>
      <c r="OIA73" s="250"/>
      <c r="OIB73" s="250"/>
      <c r="OIC73" s="250"/>
      <c r="OID73" s="250"/>
      <c r="OIE73" s="250"/>
      <c r="OIF73" s="250"/>
      <c r="OIG73" s="249"/>
      <c r="OIH73" s="250"/>
      <c r="OII73" s="250"/>
      <c r="OIJ73" s="250"/>
      <c r="OIK73" s="250"/>
      <c r="OIL73" s="250"/>
      <c r="OIM73" s="250"/>
      <c r="OIN73" s="250"/>
      <c r="OIO73" s="250"/>
      <c r="OIP73" s="250"/>
      <c r="OIQ73" s="250"/>
      <c r="OIR73" s="250"/>
      <c r="OIS73" s="249"/>
      <c r="OIT73" s="250"/>
      <c r="OIU73" s="250"/>
      <c r="OIV73" s="250"/>
      <c r="OIW73" s="250"/>
      <c r="OIX73" s="250"/>
      <c r="OIY73" s="250"/>
      <c r="OIZ73" s="250"/>
      <c r="OJA73" s="250"/>
      <c r="OJB73" s="250"/>
      <c r="OJC73" s="250"/>
      <c r="OJD73" s="250"/>
      <c r="OJE73" s="249"/>
      <c r="OJF73" s="250"/>
      <c r="OJG73" s="250"/>
      <c r="OJH73" s="250"/>
      <c r="OJI73" s="250"/>
      <c r="OJJ73" s="250"/>
      <c r="OJK73" s="250"/>
      <c r="OJL73" s="250"/>
      <c r="OJM73" s="250"/>
      <c r="OJN73" s="250"/>
      <c r="OJO73" s="250"/>
      <c r="OJP73" s="250"/>
      <c r="OJQ73" s="249"/>
      <c r="OJR73" s="250"/>
      <c r="OJS73" s="250"/>
      <c r="OJT73" s="250"/>
      <c r="OJU73" s="250"/>
      <c r="OJV73" s="250"/>
      <c r="OJW73" s="250"/>
      <c r="OJX73" s="250"/>
      <c r="OJY73" s="250"/>
      <c r="OJZ73" s="250"/>
      <c r="OKA73" s="250"/>
      <c r="OKB73" s="250"/>
      <c r="OKC73" s="249"/>
      <c r="OKD73" s="250"/>
      <c r="OKE73" s="250"/>
      <c r="OKF73" s="250"/>
      <c r="OKG73" s="250"/>
      <c r="OKH73" s="250"/>
      <c r="OKI73" s="250"/>
      <c r="OKJ73" s="250"/>
      <c r="OKK73" s="250"/>
      <c r="OKL73" s="250"/>
      <c r="OKM73" s="250"/>
      <c r="OKN73" s="250"/>
      <c r="OKO73" s="249"/>
      <c r="OKP73" s="250"/>
      <c r="OKQ73" s="250"/>
      <c r="OKR73" s="250"/>
      <c r="OKS73" s="250"/>
      <c r="OKT73" s="250"/>
      <c r="OKU73" s="250"/>
      <c r="OKV73" s="250"/>
      <c r="OKW73" s="250"/>
      <c r="OKX73" s="250"/>
      <c r="OKY73" s="250"/>
      <c r="OKZ73" s="250"/>
      <c r="OLA73" s="249"/>
      <c r="OLB73" s="250"/>
      <c r="OLC73" s="250"/>
      <c r="OLD73" s="250"/>
      <c r="OLE73" s="250"/>
      <c r="OLF73" s="250"/>
      <c r="OLG73" s="250"/>
      <c r="OLH73" s="250"/>
      <c r="OLI73" s="250"/>
      <c r="OLJ73" s="250"/>
      <c r="OLK73" s="250"/>
      <c r="OLL73" s="250"/>
      <c r="OLM73" s="249"/>
      <c r="OLN73" s="250"/>
      <c r="OLO73" s="250"/>
      <c r="OLP73" s="250"/>
      <c r="OLQ73" s="250"/>
      <c r="OLR73" s="250"/>
      <c r="OLS73" s="250"/>
      <c r="OLT73" s="250"/>
      <c r="OLU73" s="250"/>
      <c r="OLV73" s="250"/>
      <c r="OLW73" s="250"/>
      <c r="OLX73" s="250"/>
      <c r="OLY73" s="249"/>
      <c r="OLZ73" s="250"/>
      <c r="OMA73" s="250"/>
      <c r="OMB73" s="250"/>
      <c r="OMC73" s="250"/>
      <c r="OMD73" s="250"/>
      <c r="OME73" s="250"/>
      <c r="OMF73" s="250"/>
      <c r="OMG73" s="250"/>
      <c r="OMH73" s="250"/>
      <c r="OMI73" s="250"/>
      <c r="OMJ73" s="250"/>
      <c r="OMK73" s="249"/>
      <c r="OML73" s="250"/>
      <c r="OMM73" s="250"/>
      <c r="OMN73" s="250"/>
      <c r="OMO73" s="250"/>
      <c r="OMP73" s="250"/>
      <c r="OMQ73" s="250"/>
      <c r="OMR73" s="250"/>
      <c r="OMS73" s="250"/>
      <c r="OMT73" s="250"/>
      <c r="OMU73" s="250"/>
      <c r="OMV73" s="250"/>
      <c r="OMW73" s="249"/>
      <c r="OMX73" s="250"/>
      <c r="OMY73" s="250"/>
      <c r="OMZ73" s="250"/>
      <c r="ONA73" s="250"/>
      <c r="ONB73" s="250"/>
      <c r="ONC73" s="250"/>
      <c r="OND73" s="250"/>
      <c r="ONE73" s="250"/>
      <c r="ONF73" s="250"/>
      <c r="ONG73" s="250"/>
      <c r="ONH73" s="250"/>
      <c r="ONI73" s="249"/>
      <c r="ONJ73" s="250"/>
      <c r="ONK73" s="250"/>
      <c r="ONL73" s="250"/>
      <c r="ONM73" s="250"/>
      <c r="ONN73" s="250"/>
      <c r="ONO73" s="250"/>
      <c r="ONP73" s="250"/>
      <c r="ONQ73" s="250"/>
      <c r="ONR73" s="250"/>
      <c r="ONS73" s="250"/>
      <c r="ONT73" s="250"/>
      <c r="ONU73" s="249"/>
      <c r="ONV73" s="250"/>
      <c r="ONW73" s="250"/>
      <c r="ONX73" s="250"/>
      <c r="ONY73" s="250"/>
      <c r="ONZ73" s="250"/>
      <c r="OOA73" s="250"/>
      <c r="OOB73" s="250"/>
      <c r="OOC73" s="250"/>
      <c r="OOD73" s="250"/>
      <c r="OOE73" s="250"/>
      <c r="OOF73" s="250"/>
      <c r="OOG73" s="249"/>
      <c r="OOH73" s="250"/>
      <c r="OOI73" s="250"/>
      <c r="OOJ73" s="250"/>
      <c r="OOK73" s="250"/>
      <c r="OOL73" s="250"/>
      <c r="OOM73" s="250"/>
      <c r="OON73" s="250"/>
      <c r="OOO73" s="250"/>
      <c r="OOP73" s="250"/>
      <c r="OOQ73" s="250"/>
      <c r="OOR73" s="250"/>
      <c r="OOS73" s="249"/>
      <c r="OOT73" s="250"/>
      <c r="OOU73" s="250"/>
      <c r="OOV73" s="250"/>
      <c r="OOW73" s="250"/>
      <c r="OOX73" s="250"/>
      <c r="OOY73" s="250"/>
      <c r="OOZ73" s="250"/>
      <c r="OPA73" s="250"/>
      <c r="OPB73" s="250"/>
      <c r="OPC73" s="250"/>
      <c r="OPD73" s="250"/>
      <c r="OPE73" s="249"/>
      <c r="OPF73" s="250"/>
      <c r="OPG73" s="250"/>
      <c r="OPH73" s="250"/>
      <c r="OPI73" s="250"/>
      <c r="OPJ73" s="250"/>
      <c r="OPK73" s="250"/>
      <c r="OPL73" s="250"/>
      <c r="OPM73" s="250"/>
      <c r="OPN73" s="250"/>
      <c r="OPO73" s="250"/>
      <c r="OPP73" s="250"/>
      <c r="OPQ73" s="249"/>
      <c r="OPR73" s="250"/>
      <c r="OPS73" s="250"/>
      <c r="OPT73" s="250"/>
      <c r="OPU73" s="250"/>
      <c r="OPV73" s="250"/>
      <c r="OPW73" s="250"/>
      <c r="OPX73" s="250"/>
      <c r="OPY73" s="250"/>
      <c r="OPZ73" s="250"/>
      <c r="OQA73" s="250"/>
      <c r="OQB73" s="250"/>
      <c r="OQC73" s="249"/>
      <c r="OQD73" s="250"/>
      <c r="OQE73" s="250"/>
      <c r="OQF73" s="250"/>
      <c r="OQG73" s="250"/>
      <c r="OQH73" s="250"/>
      <c r="OQI73" s="250"/>
      <c r="OQJ73" s="250"/>
      <c r="OQK73" s="250"/>
      <c r="OQL73" s="250"/>
      <c r="OQM73" s="250"/>
      <c r="OQN73" s="250"/>
      <c r="OQO73" s="249"/>
      <c r="OQP73" s="250"/>
      <c r="OQQ73" s="250"/>
      <c r="OQR73" s="250"/>
      <c r="OQS73" s="250"/>
      <c r="OQT73" s="250"/>
      <c r="OQU73" s="250"/>
      <c r="OQV73" s="250"/>
      <c r="OQW73" s="250"/>
      <c r="OQX73" s="250"/>
      <c r="OQY73" s="250"/>
      <c r="OQZ73" s="250"/>
      <c r="ORA73" s="249"/>
      <c r="ORB73" s="250"/>
      <c r="ORC73" s="250"/>
      <c r="ORD73" s="250"/>
      <c r="ORE73" s="250"/>
      <c r="ORF73" s="250"/>
      <c r="ORG73" s="250"/>
      <c r="ORH73" s="250"/>
      <c r="ORI73" s="250"/>
      <c r="ORJ73" s="250"/>
      <c r="ORK73" s="250"/>
      <c r="ORL73" s="250"/>
      <c r="ORM73" s="249"/>
      <c r="ORN73" s="250"/>
      <c r="ORO73" s="250"/>
      <c r="ORP73" s="250"/>
      <c r="ORQ73" s="250"/>
      <c r="ORR73" s="250"/>
      <c r="ORS73" s="250"/>
      <c r="ORT73" s="250"/>
      <c r="ORU73" s="250"/>
      <c r="ORV73" s="250"/>
      <c r="ORW73" s="250"/>
      <c r="ORX73" s="250"/>
      <c r="ORY73" s="249"/>
      <c r="ORZ73" s="250"/>
      <c r="OSA73" s="250"/>
      <c r="OSB73" s="250"/>
      <c r="OSC73" s="250"/>
      <c r="OSD73" s="250"/>
      <c r="OSE73" s="250"/>
      <c r="OSF73" s="250"/>
      <c r="OSG73" s="250"/>
      <c r="OSH73" s="250"/>
      <c r="OSI73" s="250"/>
      <c r="OSJ73" s="250"/>
      <c r="OSK73" s="249"/>
      <c r="OSL73" s="250"/>
      <c r="OSM73" s="250"/>
      <c r="OSN73" s="250"/>
      <c r="OSO73" s="250"/>
      <c r="OSP73" s="250"/>
      <c r="OSQ73" s="250"/>
      <c r="OSR73" s="250"/>
      <c r="OSS73" s="250"/>
      <c r="OST73" s="250"/>
      <c r="OSU73" s="250"/>
      <c r="OSV73" s="250"/>
      <c r="OSW73" s="249"/>
      <c r="OSX73" s="250"/>
      <c r="OSY73" s="250"/>
      <c r="OSZ73" s="250"/>
      <c r="OTA73" s="250"/>
      <c r="OTB73" s="250"/>
      <c r="OTC73" s="250"/>
      <c r="OTD73" s="250"/>
      <c r="OTE73" s="250"/>
      <c r="OTF73" s="250"/>
      <c r="OTG73" s="250"/>
      <c r="OTH73" s="250"/>
      <c r="OTI73" s="249"/>
      <c r="OTJ73" s="250"/>
      <c r="OTK73" s="250"/>
      <c r="OTL73" s="250"/>
      <c r="OTM73" s="250"/>
      <c r="OTN73" s="250"/>
      <c r="OTO73" s="250"/>
      <c r="OTP73" s="250"/>
      <c r="OTQ73" s="250"/>
      <c r="OTR73" s="250"/>
      <c r="OTS73" s="250"/>
      <c r="OTT73" s="250"/>
      <c r="OTU73" s="249"/>
      <c r="OTV73" s="250"/>
      <c r="OTW73" s="250"/>
      <c r="OTX73" s="250"/>
      <c r="OTY73" s="250"/>
      <c r="OTZ73" s="250"/>
      <c r="OUA73" s="250"/>
      <c r="OUB73" s="250"/>
      <c r="OUC73" s="250"/>
      <c r="OUD73" s="250"/>
      <c r="OUE73" s="250"/>
      <c r="OUF73" s="250"/>
      <c r="OUG73" s="249"/>
      <c r="OUH73" s="250"/>
      <c r="OUI73" s="250"/>
      <c r="OUJ73" s="250"/>
      <c r="OUK73" s="250"/>
      <c r="OUL73" s="250"/>
      <c r="OUM73" s="250"/>
      <c r="OUN73" s="250"/>
      <c r="OUO73" s="250"/>
      <c r="OUP73" s="250"/>
      <c r="OUQ73" s="250"/>
      <c r="OUR73" s="250"/>
      <c r="OUS73" s="249"/>
      <c r="OUT73" s="250"/>
      <c r="OUU73" s="250"/>
      <c r="OUV73" s="250"/>
      <c r="OUW73" s="250"/>
      <c r="OUX73" s="250"/>
      <c r="OUY73" s="250"/>
      <c r="OUZ73" s="250"/>
      <c r="OVA73" s="250"/>
      <c r="OVB73" s="250"/>
      <c r="OVC73" s="250"/>
      <c r="OVD73" s="250"/>
      <c r="OVE73" s="249"/>
      <c r="OVF73" s="250"/>
      <c r="OVG73" s="250"/>
      <c r="OVH73" s="250"/>
      <c r="OVI73" s="250"/>
      <c r="OVJ73" s="250"/>
      <c r="OVK73" s="250"/>
      <c r="OVL73" s="250"/>
      <c r="OVM73" s="250"/>
      <c r="OVN73" s="250"/>
      <c r="OVO73" s="250"/>
      <c r="OVP73" s="250"/>
      <c r="OVQ73" s="249"/>
      <c r="OVR73" s="250"/>
      <c r="OVS73" s="250"/>
      <c r="OVT73" s="250"/>
      <c r="OVU73" s="250"/>
      <c r="OVV73" s="250"/>
      <c r="OVW73" s="250"/>
      <c r="OVX73" s="250"/>
      <c r="OVY73" s="250"/>
      <c r="OVZ73" s="250"/>
      <c r="OWA73" s="250"/>
      <c r="OWB73" s="250"/>
      <c r="OWC73" s="249"/>
      <c r="OWD73" s="250"/>
      <c r="OWE73" s="250"/>
      <c r="OWF73" s="250"/>
      <c r="OWG73" s="250"/>
      <c r="OWH73" s="250"/>
      <c r="OWI73" s="250"/>
      <c r="OWJ73" s="250"/>
      <c r="OWK73" s="250"/>
      <c r="OWL73" s="250"/>
      <c r="OWM73" s="250"/>
      <c r="OWN73" s="250"/>
      <c r="OWO73" s="249"/>
      <c r="OWP73" s="250"/>
      <c r="OWQ73" s="250"/>
      <c r="OWR73" s="250"/>
      <c r="OWS73" s="250"/>
      <c r="OWT73" s="250"/>
      <c r="OWU73" s="250"/>
      <c r="OWV73" s="250"/>
      <c r="OWW73" s="250"/>
      <c r="OWX73" s="250"/>
      <c r="OWY73" s="250"/>
      <c r="OWZ73" s="250"/>
      <c r="OXA73" s="249"/>
      <c r="OXB73" s="250"/>
      <c r="OXC73" s="250"/>
      <c r="OXD73" s="250"/>
      <c r="OXE73" s="250"/>
      <c r="OXF73" s="250"/>
      <c r="OXG73" s="250"/>
      <c r="OXH73" s="250"/>
      <c r="OXI73" s="250"/>
      <c r="OXJ73" s="250"/>
      <c r="OXK73" s="250"/>
      <c r="OXL73" s="250"/>
      <c r="OXM73" s="249"/>
      <c r="OXN73" s="250"/>
      <c r="OXO73" s="250"/>
      <c r="OXP73" s="250"/>
      <c r="OXQ73" s="250"/>
      <c r="OXR73" s="250"/>
      <c r="OXS73" s="250"/>
      <c r="OXT73" s="250"/>
      <c r="OXU73" s="250"/>
      <c r="OXV73" s="250"/>
      <c r="OXW73" s="250"/>
      <c r="OXX73" s="250"/>
      <c r="OXY73" s="249"/>
      <c r="OXZ73" s="250"/>
      <c r="OYA73" s="250"/>
      <c r="OYB73" s="250"/>
      <c r="OYC73" s="250"/>
      <c r="OYD73" s="250"/>
      <c r="OYE73" s="250"/>
      <c r="OYF73" s="250"/>
      <c r="OYG73" s="250"/>
      <c r="OYH73" s="250"/>
      <c r="OYI73" s="250"/>
      <c r="OYJ73" s="250"/>
      <c r="OYK73" s="249"/>
      <c r="OYL73" s="250"/>
      <c r="OYM73" s="250"/>
      <c r="OYN73" s="250"/>
      <c r="OYO73" s="250"/>
      <c r="OYP73" s="250"/>
      <c r="OYQ73" s="250"/>
      <c r="OYR73" s="250"/>
      <c r="OYS73" s="250"/>
      <c r="OYT73" s="250"/>
      <c r="OYU73" s="250"/>
      <c r="OYV73" s="250"/>
      <c r="OYW73" s="249"/>
      <c r="OYX73" s="250"/>
      <c r="OYY73" s="250"/>
      <c r="OYZ73" s="250"/>
      <c r="OZA73" s="250"/>
      <c r="OZB73" s="250"/>
      <c r="OZC73" s="250"/>
      <c r="OZD73" s="250"/>
      <c r="OZE73" s="250"/>
      <c r="OZF73" s="250"/>
      <c r="OZG73" s="250"/>
      <c r="OZH73" s="250"/>
      <c r="OZI73" s="249"/>
      <c r="OZJ73" s="250"/>
      <c r="OZK73" s="250"/>
      <c r="OZL73" s="250"/>
      <c r="OZM73" s="250"/>
      <c r="OZN73" s="250"/>
      <c r="OZO73" s="250"/>
      <c r="OZP73" s="250"/>
      <c r="OZQ73" s="250"/>
      <c r="OZR73" s="250"/>
      <c r="OZS73" s="250"/>
      <c r="OZT73" s="250"/>
      <c r="OZU73" s="249"/>
      <c r="OZV73" s="250"/>
      <c r="OZW73" s="250"/>
      <c r="OZX73" s="250"/>
      <c r="OZY73" s="250"/>
      <c r="OZZ73" s="250"/>
      <c r="PAA73" s="250"/>
      <c r="PAB73" s="250"/>
      <c r="PAC73" s="250"/>
      <c r="PAD73" s="250"/>
      <c r="PAE73" s="250"/>
      <c r="PAF73" s="250"/>
      <c r="PAG73" s="249"/>
      <c r="PAH73" s="250"/>
      <c r="PAI73" s="250"/>
      <c r="PAJ73" s="250"/>
      <c r="PAK73" s="250"/>
      <c r="PAL73" s="250"/>
      <c r="PAM73" s="250"/>
      <c r="PAN73" s="250"/>
      <c r="PAO73" s="250"/>
      <c r="PAP73" s="250"/>
      <c r="PAQ73" s="250"/>
      <c r="PAR73" s="250"/>
      <c r="PAS73" s="249"/>
      <c r="PAT73" s="250"/>
      <c r="PAU73" s="250"/>
      <c r="PAV73" s="250"/>
      <c r="PAW73" s="250"/>
      <c r="PAX73" s="250"/>
      <c r="PAY73" s="250"/>
      <c r="PAZ73" s="250"/>
      <c r="PBA73" s="250"/>
      <c r="PBB73" s="250"/>
      <c r="PBC73" s="250"/>
      <c r="PBD73" s="250"/>
      <c r="PBE73" s="249"/>
      <c r="PBF73" s="250"/>
      <c r="PBG73" s="250"/>
      <c r="PBH73" s="250"/>
      <c r="PBI73" s="250"/>
      <c r="PBJ73" s="250"/>
      <c r="PBK73" s="250"/>
      <c r="PBL73" s="250"/>
      <c r="PBM73" s="250"/>
      <c r="PBN73" s="250"/>
      <c r="PBO73" s="250"/>
      <c r="PBP73" s="250"/>
      <c r="PBQ73" s="249"/>
      <c r="PBR73" s="250"/>
      <c r="PBS73" s="250"/>
      <c r="PBT73" s="250"/>
      <c r="PBU73" s="250"/>
      <c r="PBV73" s="250"/>
      <c r="PBW73" s="250"/>
      <c r="PBX73" s="250"/>
      <c r="PBY73" s="250"/>
      <c r="PBZ73" s="250"/>
      <c r="PCA73" s="250"/>
      <c r="PCB73" s="250"/>
      <c r="PCC73" s="249"/>
      <c r="PCD73" s="250"/>
      <c r="PCE73" s="250"/>
      <c r="PCF73" s="250"/>
      <c r="PCG73" s="250"/>
      <c r="PCH73" s="250"/>
      <c r="PCI73" s="250"/>
      <c r="PCJ73" s="250"/>
      <c r="PCK73" s="250"/>
      <c r="PCL73" s="250"/>
      <c r="PCM73" s="250"/>
      <c r="PCN73" s="250"/>
      <c r="PCO73" s="249"/>
      <c r="PCP73" s="250"/>
      <c r="PCQ73" s="250"/>
      <c r="PCR73" s="250"/>
      <c r="PCS73" s="250"/>
      <c r="PCT73" s="250"/>
      <c r="PCU73" s="250"/>
      <c r="PCV73" s="250"/>
      <c r="PCW73" s="250"/>
      <c r="PCX73" s="250"/>
      <c r="PCY73" s="250"/>
      <c r="PCZ73" s="250"/>
      <c r="PDA73" s="249"/>
      <c r="PDB73" s="250"/>
      <c r="PDC73" s="250"/>
      <c r="PDD73" s="250"/>
      <c r="PDE73" s="250"/>
      <c r="PDF73" s="250"/>
      <c r="PDG73" s="250"/>
      <c r="PDH73" s="250"/>
      <c r="PDI73" s="250"/>
      <c r="PDJ73" s="250"/>
      <c r="PDK73" s="250"/>
      <c r="PDL73" s="250"/>
      <c r="PDM73" s="249"/>
      <c r="PDN73" s="250"/>
      <c r="PDO73" s="250"/>
      <c r="PDP73" s="250"/>
      <c r="PDQ73" s="250"/>
      <c r="PDR73" s="250"/>
      <c r="PDS73" s="250"/>
      <c r="PDT73" s="250"/>
      <c r="PDU73" s="250"/>
      <c r="PDV73" s="250"/>
      <c r="PDW73" s="250"/>
      <c r="PDX73" s="250"/>
      <c r="PDY73" s="249"/>
      <c r="PDZ73" s="250"/>
      <c r="PEA73" s="250"/>
      <c r="PEB73" s="250"/>
      <c r="PEC73" s="250"/>
      <c r="PED73" s="250"/>
      <c r="PEE73" s="250"/>
      <c r="PEF73" s="250"/>
      <c r="PEG73" s="250"/>
      <c r="PEH73" s="250"/>
      <c r="PEI73" s="250"/>
      <c r="PEJ73" s="250"/>
      <c r="PEK73" s="249"/>
      <c r="PEL73" s="250"/>
      <c r="PEM73" s="250"/>
      <c r="PEN73" s="250"/>
      <c r="PEO73" s="250"/>
      <c r="PEP73" s="250"/>
      <c r="PEQ73" s="250"/>
      <c r="PER73" s="250"/>
      <c r="PES73" s="250"/>
      <c r="PET73" s="250"/>
      <c r="PEU73" s="250"/>
      <c r="PEV73" s="250"/>
      <c r="PEW73" s="249"/>
      <c r="PEX73" s="250"/>
      <c r="PEY73" s="250"/>
      <c r="PEZ73" s="250"/>
      <c r="PFA73" s="250"/>
      <c r="PFB73" s="250"/>
      <c r="PFC73" s="250"/>
      <c r="PFD73" s="250"/>
      <c r="PFE73" s="250"/>
      <c r="PFF73" s="250"/>
      <c r="PFG73" s="250"/>
      <c r="PFH73" s="250"/>
      <c r="PFI73" s="249"/>
      <c r="PFJ73" s="250"/>
      <c r="PFK73" s="250"/>
      <c r="PFL73" s="250"/>
      <c r="PFM73" s="250"/>
      <c r="PFN73" s="250"/>
      <c r="PFO73" s="250"/>
      <c r="PFP73" s="250"/>
      <c r="PFQ73" s="250"/>
      <c r="PFR73" s="250"/>
      <c r="PFS73" s="250"/>
      <c r="PFT73" s="250"/>
      <c r="PFU73" s="249"/>
      <c r="PFV73" s="250"/>
      <c r="PFW73" s="250"/>
      <c r="PFX73" s="250"/>
      <c r="PFY73" s="250"/>
      <c r="PFZ73" s="250"/>
      <c r="PGA73" s="250"/>
      <c r="PGB73" s="250"/>
      <c r="PGC73" s="250"/>
      <c r="PGD73" s="250"/>
      <c r="PGE73" s="250"/>
      <c r="PGF73" s="250"/>
      <c r="PGG73" s="249"/>
      <c r="PGH73" s="250"/>
      <c r="PGI73" s="250"/>
      <c r="PGJ73" s="250"/>
      <c r="PGK73" s="250"/>
      <c r="PGL73" s="250"/>
      <c r="PGM73" s="250"/>
      <c r="PGN73" s="250"/>
      <c r="PGO73" s="250"/>
      <c r="PGP73" s="250"/>
      <c r="PGQ73" s="250"/>
      <c r="PGR73" s="250"/>
      <c r="PGS73" s="249"/>
      <c r="PGT73" s="250"/>
      <c r="PGU73" s="250"/>
      <c r="PGV73" s="250"/>
      <c r="PGW73" s="250"/>
      <c r="PGX73" s="250"/>
      <c r="PGY73" s="250"/>
      <c r="PGZ73" s="250"/>
      <c r="PHA73" s="250"/>
      <c r="PHB73" s="250"/>
      <c r="PHC73" s="250"/>
      <c r="PHD73" s="250"/>
      <c r="PHE73" s="249"/>
      <c r="PHF73" s="250"/>
      <c r="PHG73" s="250"/>
      <c r="PHH73" s="250"/>
      <c r="PHI73" s="250"/>
      <c r="PHJ73" s="250"/>
      <c r="PHK73" s="250"/>
      <c r="PHL73" s="250"/>
      <c r="PHM73" s="250"/>
      <c r="PHN73" s="250"/>
      <c r="PHO73" s="250"/>
      <c r="PHP73" s="250"/>
      <c r="PHQ73" s="249"/>
      <c r="PHR73" s="250"/>
      <c r="PHS73" s="250"/>
      <c r="PHT73" s="250"/>
      <c r="PHU73" s="250"/>
      <c r="PHV73" s="250"/>
      <c r="PHW73" s="250"/>
      <c r="PHX73" s="250"/>
      <c r="PHY73" s="250"/>
      <c r="PHZ73" s="250"/>
      <c r="PIA73" s="250"/>
      <c r="PIB73" s="250"/>
      <c r="PIC73" s="249"/>
      <c r="PID73" s="250"/>
      <c r="PIE73" s="250"/>
      <c r="PIF73" s="250"/>
      <c r="PIG73" s="250"/>
      <c r="PIH73" s="250"/>
      <c r="PII73" s="250"/>
      <c r="PIJ73" s="250"/>
      <c r="PIK73" s="250"/>
      <c r="PIL73" s="250"/>
      <c r="PIM73" s="250"/>
      <c r="PIN73" s="250"/>
      <c r="PIO73" s="249"/>
      <c r="PIP73" s="250"/>
      <c r="PIQ73" s="250"/>
      <c r="PIR73" s="250"/>
      <c r="PIS73" s="250"/>
      <c r="PIT73" s="250"/>
      <c r="PIU73" s="250"/>
      <c r="PIV73" s="250"/>
      <c r="PIW73" s="250"/>
      <c r="PIX73" s="250"/>
      <c r="PIY73" s="250"/>
      <c r="PIZ73" s="250"/>
      <c r="PJA73" s="249"/>
      <c r="PJB73" s="250"/>
      <c r="PJC73" s="250"/>
      <c r="PJD73" s="250"/>
      <c r="PJE73" s="250"/>
      <c r="PJF73" s="250"/>
      <c r="PJG73" s="250"/>
      <c r="PJH73" s="250"/>
      <c r="PJI73" s="250"/>
      <c r="PJJ73" s="250"/>
      <c r="PJK73" s="250"/>
      <c r="PJL73" s="250"/>
      <c r="PJM73" s="249"/>
      <c r="PJN73" s="250"/>
      <c r="PJO73" s="250"/>
      <c r="PJP73" s="250"/>
      <c r="PJQ73" s="250"/>
      <c r="PJR73" s="250"/>
      <c r="PJS73" s="250"/>
      <c r="PJT73" s="250"/>
      <c r="PJU73" s="250"/>
      <c r="PJV73" s="250"/>
      <c r="PJW73" s="250"/>
      <c r="PJX73" s="250"/>
      <c r="PJY73" s="249"/>
      <c r="PJZ73" s="250"/>
      <c r="PKA73" s="250"/>
      <c r="PKB73" s="250"/>
      <c r="PKC73" s="250"/>
      <c r="PKD73" s="250"/>
      <c r="PKE73" s="250"/>
      <c r="PKF73" s="250"/>
      <c r="PKG73" s="250"/>
      <c r="PKH73" s="250"/>
      <c r="PKI73" s="250"/>
      <c r="PKJ73" s="250"/>
      <c r="PKK73" s="249"/>
      <c r="PKL73" s="250"/>
      <c r="PKM73" s="250"/>
      <c r="PKN73" s="250"/>
      <c r="PKO73" s="250"/>
      <c r="PKP73" s="250"/>
      <c r="PKQ73" s="250"/>
      <c r="PKR73" s="250"/>
      <c r="PKS73" s="250"/>
      <c r="PKT73" s="250"/>
      <c r="PKU73" s="250"/>
      <c r="PKV73" s="250"/>
      <c r="PKW73" s="249"/>
      <c r="PKX73" s="250"/>
      <c r="PKY73" s="250"/>
      <c r="PKZ73" s="250"/>
      <c r="PLA73" s="250"/>
      <c r="PLB73" s="250"/>
      <c r="PLC73" s="250"/>
      <c r="PLD73" s="250"/>
      <c r="PLE73" s="250"/>
      <c r="PLF73" s="250"/>
      <c r="PLG73" s="250"/>
      <c r="PLH73" s="250"/>
      <c r="PLI73" s="249"/>
      <c r="PLJ73" s="250"/>
      <c r="PLK73" s="250"/>
      <c r="PLL73" s="250"/>
      <c r="PLM73" s="250"/>
      <c r="PLN73" s="250"/>
      <c r="PLO73" s="250"/>
      <c r="PLP73" s="250"/>
      <c r="PLQ73" s="250"/>
      <c r="PLR73" s="250"/>
      <c r="PLS73" s="250"/>
      <c r="PLT73" s="250"/>
      <c r="PLU73" s="249"/>
      <c r="PLV73" s="250"/>
      <c r="PLW73" s="250"/>
      <c r="PLX73" s="250"/>
      <c r="PLY73" s="250"/>
      <c r="PLZ73" s="250"/>
      <c r="PMA73" s="250"/>
      <c r="PMB73" s="250"/>
      <c r="PMC73" s="250"/>
      <c r="PMD73" s="250"/>
      <c r="PME73" s="250"/>
      <c r="PMF73" s="250"/>
      <c r="PMG73" s="249"/>
      <c r="PMH73" s="250"/>
      <c r="PMI73" s="250"/>
      <c r="PMJ73" s="250"/>
      <c r="PMK73" s="250"/>
      <c r="PML73" s="250"/>
      <c r="PMM73" s="250"/>
      <c r="PMN73" s="250"/>
      <c r="PMO73" s="250"/>
      <c r="PMP73" s="250"/>
      <c r="PMQ73" s="250"/>
      <c r="PMR73" s="250"/>
      <c r="PMS73" s="249"/>
      <c r="PMT73" s="250"/>
      <c r="PMU73" s="250"/>
      <c r="PMV73" s="250"/>
      <c r="PMW73" s="250"/>
      <c r="PMX73" s="250"/>
      <c r="PMY73" s="250"/>
      <c r="PMZ73" s="250"/>
      <c r="PNA73" s="250"/>
      <c r="PNB73" s="250"/>
      <c r="PNC73" s="250"/>
      <c r="PND73" s="250"/>
      <c r="PNE73" s="249"/>
      <c r="PNF73" s="250"/>
      <c r="PNG73" s="250"/>
      <c r="PNH73" s="250"/>
      <c r="PNI73" s="250"/>
      <c r="PNJ73" s="250"/>
      <c r="PNK73" s="250"/>
      <c r="PNL73" s="250"/>
      <c r="PNM73" s="250"/>
      <c r="PNN73" s="250"/>
      <c r="PNO73" s="250"/>
      <c r="PNP73" s="250"/>
      <c r="PNQ73" s="249"/>
      <c r="PNR73" s="250"/>
      <c r="PNS73" s="250"/>
      <c r="PNT73" s="250"/>
      <c r="PNU73" s="250"/>
      <c r="PNV73" s="250"/>
      <c r="PNW73" s="250"/>
      <c r="PNX73" s="250"/>
      <c r="PNY73" s="250"/>
      <c r="PNZ73" s="250"/>
      <c r="POA73" s="250"/>
      <c r="POB73" s="250"/>
      <c r="POC73" s="249"/>
      <c r="POD73" s="250"/>
      <c r="POE73" s="250"/>
      <c r="POF73" s="250"/>
      <c r="POG73" s="250"/>
      <c r="POH73" s="250"/>
      <c r="POI73" s="250"/>
      <c r="POJ73" s="250"/>
      <c r="POK73" s="250"/>
      <c r="POL73" s="250"/>
      <c r="POM73" s="250"/>
      <c r="PON73" s="250"/>
      <c r="POO73" s="249"/>
      <c r="POP73" s="250"/>
      <c r="POQ73" s="250"/>
      <c r="POR73" s="250"/>
      <c r="POS73" s="250"/>
      <c r="POT73" s="250"/>
      <c r="POU73" s="250"/>
      <c r="POV73" s="250"/>
      <c r="POW73" s="250"/>
      <c r="POX73" s="250"/>
      <c r="POY73" s="250"/>
      <c r="POZ73" s="250"/>
      <c r="PPA73" s="249"/>
      <c r="PPB73" s="250"/>
      <c r="PPC73" s="250"/>
      <c r="PPD73" s="250"/>
      <c r="PPE73" s="250"/>
      <c r="PPF73" s="250"/>
      <c r="PPG73" s="250"/>
      <c r="PPH73" s="250"/>
      <c r="PPI73" s="250"/>
      <c r="PPJ73" s="250"/>
      <c r="PPK73" s="250"/>
      <c r="PPL73" s="250"/>
      <c r="PPM73" s="249"/>
      <c r="PPN73" s="250"/>
      <c r="PPO73" s="250"/>
      <c r="PPP73" s="250"/>
      <c r="PPQ73" s="250"/>
      <c r="PPR73" s="250"/>
      <c r="PPS73" s="250"/>
      <c r="PPT73" s="250"/>
      <c r="PPU73" s="250"/>
      <c r="PPV73" s="250"/>
      <c r="PPW73" s="250"/>
      <c r="PPX73" s="250"/>
      <c r="PPY73" s="249"/>
      <c r="PPZ73" s="250"/>
      <c r="PQA73" s="250"/>
      <c r="PQB73" s="250"/>
      <c r="PQC73" s="250"/>
      <c r="PQD73" s="250"/>
      <c r="PQE73" s="250"/>
      <c r="PQF73" s="250"/>
      <c r="PQG73" s="250"/>
      <c r="PQH73" s="250"/>
      <c r="PQI73" s="250"/>
      <c r="PQJ73" s="250"/>
      <c r="PQK73" s="249"/>
      <c r="PQL73" s="250"/>
      <c r="PQM73" s="250"/>
      <c r="PQN73" s="250"/>
      <c r="PQO73" s="250"/>
      <c r="PQP73" s="250"/>
      <c r="PQQ73" s="250"/>
      <c r="PQR73" s="250"/>
      <c r="PQS73" s="250"/>
      <c r="PQT73" s="250"/>
      <c r="PQU73" s="250"/>
      <c r="PQV73" s="250"/>
      <c r="PQW73" s="249"/>
      <c r="PQX73" s="250"/>
      <c r="PQY73" s="250"/>
      <c r="PQZ73" s="250"/>
      <c r="PRA73" s="250"/>
      <c r="PRB73" s="250"/>
      <c r="PRC73" s="250"/>
      <c r="PRD73" s="250"/>
      <c r="PRE73" s="250"/>
      <c r="PRF73" s="250"/>
      <c r="PRG73" s="250"/>
      <c r="PRH73" s="250"/>
      <c r="PRI73" s="249"/>
      <c r="PRJ73" s="250"/>
      <c r="PRK73" s="250"/>
      <c r="PRL73" s="250"/>
      <c r="PRM73" s="250"/>
      <c r="PRN73" s="250"/>
      <c r="PRO73" s="250"/>
      <c r="PRP73" s="250"/>
      <c r="PRQ73" s="250"/>
      <c r="PRR73" s="250"/>
      <c r="PRS73" s="250"/>
      <c r="PRT73" s="250"/>
      <c r="PRU73" s="249"/>
      <c r="PRV73" s="250"/>
      <c r="PRW73" s="250"/>
      <c r="PRX73" s="250"/>
      <c r="PRY73" s="250"/>
      <c r="PRZ73" s="250"/>
      <c r="PSA73" s="250"/>
      <c r="PSB73" s="250"/>
      <c r="PSC73" s="250"/>
      <c r="PSD73" s="250"/>
      <c r="PSE73" s="250"/>
      <c r="PSF73" s="250"/>
      <c r="PSG73" s="249"/>
      <c r="PSH73" s="250"/>
      <c r="PSI73" s="250"/>
      <c r="PSJ73" s="250"/>
      <c r="PSK73" s="250"/>
      <c r="PSL73" s="250"/>
      <c r="PSM73" s="250"/>
      <c r="PSN73" s="250"/>
      <c r="PSO73" s="250"/>
      <c r="PSP73" s="250"/>
      <c r="PSQ73" s="250"/>
      <c r="PSR73" s="250"/>
      <c r="PSS73" s="249"/>
      <c r="PST73" s="250"/>
      <c r="PSU73" s="250"/>
      <c r="PSV73" s="250"/>
      <c r="PSW73" s="250"/>
      <c r="PSX73" s="250"/>
      <c r="PSY73" s="250"/>
      <c r="PSZ73" s="250"/>
      <c r="PTA73" s="250"/>
      <c r="PTB73" s="250"/>
      <c r="PTC73" s="250"/>
      <c r="PTD73" s="250"/>
      <c r="PTE73" s="249"/>
      <c r="PTF73" s="250"/>
      <c r="PTG73" s="250"/>
      <c r="PTH73" s="250"/>
      <c r="PTI73" s="250"/>
      <c r="PTJ73" s="250"/>
      <c r="PTK73" s="250"/>
      <c r="PTL73" s="250"/>
      <c r="PTM73" s="250"/>
      <c r="PTN73" s="250"/>
      <c r="PTO73" s="250"/>
      <c r="PTP73" s="250"/>
      <c r="PTQ73" s="249"/>
      <c r="PTR73" s="250"/>
      <c r="PTS73" s="250"/>
      <c r="PTT73" s="250"/>
      <c r="PTU73" s="250"/>
      <c r="PTV73" s="250"/>
      <c r="PTW73" s="250"/>
      <c r="PTX73" s="250"/>
      <c r="PTY73" s="250"/>
      <c r="PTZ73" s="250"/>
      <c r="PUA73" s="250"/>
      <c r="PUB73" s="250"/>
      <c r="PUC73" s="249"/>
      <c r="PUD73" s="250"/>
      <c r="PUE73" s="250"/>
      <c r="PUF73" s="250"/>
      <c r="PUG73" s="250"/>
      <c r="PUH73" s="250"/>
      <c r="PUI73" s="250"/>
      <c r="PUJ73" s="250"/>
      <c r="PUK73" s="250"/>
      <c r="PUL73" s="250"/>
      <c r="PUM73" s="250"/>
      <c r="PUN73" s="250"/>
      <c r="PUO73" s="249"/>
      <c r="PUP73" s="250"/>
      <c r="PUQ73" s="250"/>
      <c r="PUR73" s="250"/>
      <c r="PUS73" s="250"/>
      <c r="PUT73" s="250"/>
      <c r="PUU73" s="250"/>
      <c r="PUV73" s="250"/>
      <c r="PUW73" s="250"/>
      <c r="PUX73" s="250"/>
      <c r="PUY73" s="250"/>
      <c r="PUZ73" s="250"/>
      <c r="PVA73" s="249"/>
      <c r="PVB73" s="250"/>
      <c r="PVC73" s="250"/>
      <c r="PVD73" s="250"/>
      <c r="PVE73" s="250"/>
      <c r="PVF73" s="250"/>
      <c r="PVG73" s="250"/>
      <c r="PVH73" s="250"/>
      <c r="PVI73" s="250"/>
      <c r="PVJ73" s="250"/>
      <c r="PVK73" s="250"/>
      <c r="PVL73" s="250"/>
      <c r="PVM73" s="249"/>
      <c r="PVN73" s="250"/>
      <c r="PVO73" s="250"/>
      <c r="PVP73" s="250"/>
      <c r="PVQ73" s="250"/>
      <c r="PVR73" s="250"/>
      <c r="PVS73" s="250"/>
      <c r="PVT73" s="250"/>
      <c r="PVU73" s="250"/>
      <c r="PVV73" s="250"/>
      <c r="PVW73" s="250"/>
      <c r="PVX73" s="250"/>
      <c r="PVY73" s="249"/>
      <c r="PVZ73" s="250"/>
      <c r="PWA73" s="250"/>
      <c r="PWB73" s="250"/>
      <c r="PWC73" s="250"/>
      <c r="PWD73" s="250"/>
      <c r="PWE73" s="250"/>
      <c r="PWF73" s="250"/>
      <c r="PWG73" s="250"/>
      <c r="PWH73" s="250"/>
      <c r="PWI73" s="250"/>
      <c r="PWJ73" s="250"/>
      <c r="PWK73" s="249"/>
      <c r="PWL73" s="250"/>
      <c r="PWM73" s="250"/>
      <c r="PWN73" s="250"/>
      <c r="PWO73" s="250"/>
      <c r="PWP73" s="250"/>
      <c r="PWQ73" s="250"/>
      <c r="PWR73" s="250"/>
      <c r="PWS73" s="250"/>
      <c r="PWT73" s="250"/>
      <c r="PWU73" s="250"/>
      <c r="PWV73" s="250"/>
      <c r="PWW73" s="249"/>
      <c r="PWX73" s="250"/>
      <c r="PWY73" s="250"/>
      <c r="PWZ73" s="250"/>
      <c r="PXA73" s="250"/>
      <c r="PXB73" s="250"/>
      <c r="PXC73" s="250"/>
      <c r="PXD73" s="250"/>
      <c r="PXE73" s="250"/>
      <c r="PXF73" s="250"/>
      <c r="PXG73" s="250"/>
      <c r="PXH73" s="250"/>
      <c r="PXI73" s="249"/>
      <c r="PXJ73" s="250"/>
      <c r="PXK73" s="250"/>
      <c r="PXL73" s="250"/>
      <c r="PXM73" s="250"/>
      <c r="PXN73" s="250"/>
      <c r="PXO73" s="250"/>
      <c r="PXP73" s="250"/>
      <c r="PXQ73" s="250"/>
      <c r="PXR73" s="250"/>
      <c r="PXS73" s="250"/>
      <c r="PXT73" s="250"/>
      <c r="PXU73" s="249"/>
      <c r="PXV73" s="250"/>
      <c r="PXW73" s="250"/>
      <c r="PXX73" s="250"/>
      <c r="PXY73" s="250"/>
      <c r="PXZ73" s="250"/>
      <c r="PYA73" s="250"/>
      <c r="PYB73" s="250"/>
      <c r="PYC73" s="250"/>
      <c r="PYD73" s="250"/>
      <c r="PYE73" s="250"/>
      <c r="PYF73" s="250"/>
      <c r="PYG73" s="249"/>
      <c r="PYH73" s="250"/>
      <c r="PYI73" s="250"/>
      <c r="PYJ73" s="250"/>
      <c r="PYK73" s="250"/>
      <c r="PYL73" s="250"/>
      <c r="PYM73" s="250"/>
      <c r="PYN73" s="250"/>
      <c r="PYO73" s="250"/>
      <c r="PYP73" s="250"/>
      <c r="PYQ73" s="250"/>
      <c r="PYR73" s="250"/>
      <c r="PYS73" s="249"/>
      <c r="PYT73" s="250"/>
      <c r="PYU73" s="250"/>
      <c r="PYV73" s="250"/>
      <c r="PYW73" s="250"/>
      <c r="PYX73" s="250"/>
      <c r="PYY73" s="250"/>
      <c r="PYZ73" s="250"/>
      <c r="PZA73" s="250"/>
      <c r="PZB73" s="250"/>
      <c r="PZC73" s="250"/>
      <c r="PZD73" s="250"/>
      <c r="PZE73" s="249"/>
      <c r="PZF73" s="250"/>
      <c r="PZG73" s="250"/>
      <c r="PZH73" s="250"/>
      <c r="PZI73" s="250"/>
      <c r="PZJ73" s="250"/>
      <c r="PZK73" s="250"/>
      <c r="PZL73" s="250"/>
      <c r="PZM73" s="250"/>
      <c r="PZN73" s="250"/>
      <c r="PZO73" s="250"/>
      <c r="PZP73" s="250"/>
      <c r="PZQ73" s="249"/>
      <c r="PZR73" s="250"/>
      <c r="PZS73" s="250"/>
      <c r="PZT73" s="250"/>
      <c r="PZU73" s="250"/>
      <c r="PZV73" s="250"/>
      <c r="PZW73" s="250"/>
      <c r="PZX73" s="250"/>
      <c r="PZY73" s="250"/>
      <c r="PZZ73" s="250"/>
      <c r="QAA73" s="250"/>
      <c r="QAB73" s="250"/>
      <c r="QAC73" s="249"/>
      <c r="QAD73" s="250"/>
      <c r="QAE73" s="250"/>
      <c r="QAF73" s="250"/>
      <c r="QAG73" s="250"/>
      <c r="QAH73" s="250"/>
      <c r="QAI73" s="250"/>
      <c r="QAJ73" s="250"/>
      <c r="QAK73" s="250"/>
      <c r="QAL73" s="250"/>
      <c r="QAM73" s="250"/>
      <c r="QAN73" s="250"/>
      <c r="QAO73" s="249"/>
      <c r="QAP73" s="250"/>
      <c r="QAQ73" s="250"/>
      <c r="QAR73" s="250"/>
      <c r="QAS73" s="250"/>
      <c r="QAT73" s="250"/>
      <c r="QAU73" s="250"/>
      <c r="QAV73" s="250"/>
      <c r="QAW73" s="250"/>
      <c r="QAX73" s="250"/>
      <c r="QAY73" s="250"/>
      <c r="QAZ73" s="250"/>
      <c r="QBA73" s="249"/>
      <c r="QBB73" s="250"/>
      <c r="QBC73" s="250"/>
      <c r="QBD73" s="250"/>
      <c r="QBE73" s="250"/>
      <c r="QBF73" s="250"/>
      <c r="QBG73" s="250"/>
      <c r="QBH73" s="250"/>
      <c r="QBI73" s="250"/>
      <c r="QBJ73" s="250"/>
      <c r="QBK73" s="250"/>
      <c r="QBL73" s="250"/>
      <c r="QBM73" s="249"/>
      <c r="QBN73" s="250"/>
      <c r="QBO73" s="250"/>
      <c r="QBP73" s="250"/>
      <c r="QBQ73" s="250"/>
      <c r="QBR73" s="250"/>
      <c r="QBS73" s="250"/>
      <c r="QBT73" s="250"/>
      <c r="QBU73" s="250"/>
      <c r="QBV73" s="250"/>
      <c r="QBW73" s="250"/>
      <c r="QBX73" s="250"/>
      <c r="QBY73" s="249"/>
      <c r="QBZ73" s="250"/>
      <c r="QCA73" s="250"/>
      <c r="QCB73" s="250"/>
      <c r="QCC73" s="250"/>
      <c r="QCD73" s="250"/>
      <c r="QCE73" s="250"/>
      <c r="QCF73" s="250"/>
      <c r="QCG73" s="250"/>
      <c r="QCH73" s="250"/>
      <c r="QCI73" s="250"/>
      <c r="QCJ73" s="250"/>
      <c r="QCK73" s="249"/>
      <c r="QCL73" s="250"/>
      <c r="QCM73" s="250"/>
      <c r="QCN73" s="250"/>
      <c r="QCO73" s="250"/>
      <c r="QCP73" s="250"/>
      <c r="QCQ73" s="250"/>
      <c r="QCR73" s="250"/>
      <c r="QCS73" s="250"/>
      <c r="QCT73" s="250"/>
      <c r="QCU73" s="250"/>
      <c r="QCV73" s="250"/>
      <c r="QCW73" s="249"/>
      <c r="QCX73" s="250"/>
      <c r="QCY73" s="250"/>
      <c r="QCZ73" s="250"/>
      <c r="QDA73" s="250"/>
      <c r="QDB73" s="250"/>
      <c r="QDC73" s="250"/>
      <c r="QDD73" s="250"/>
      <c r="QDE73" s="250"/>
      <c r="QDF73" s="250"/>
      <c r="QDG73" s="250"/>
      <c r="QDH73" s="250"/>
      <c r="QDI73" s="249"/>
      <c r="QDJ73" s="250"/>
      <c r="QDK73" s="250"/>
      <c r="QDL73" s="250"/>
      <c r="QDM73" s="250"/>
      <c r="QDN73" s="250"/>
      <c r="QDO73" s="250"/>
      <c r="QDP73" s="250"/>
      <c r="QDQ73" s="250"/>
      <c r="QDR73" s="250"/>
      <c r="QDS73" s="250"/>
      <c r="QDT73" s="250"/>
      <c r="QDU73" s="249"/>
      <c r="QDV73" s="250"/>
      <c r="QDW73" s="250"/>
      <c r="QDX73" s="250"/>
      <c r="QDY73" s="250"/>
      <c r="QDZ73" s="250"/>
      <c r="QEA73" s="250"/>
      <c r="QEB73" s="250"/>
      <c r="QEC73" s="250"/>
      <c r="QED73" s="250"/>
      <c r="QEE73" s="250"/>
      <c r="QEF73" s="250"/>
      <c r="QEG73" s="249"/>
      <c r="QEH73" s="250"/>
      <c r="QEI73" s="250"/>
      <c r="QEJ73" s="250"/>
      <c r="QEK73" s="250"/>
      <c r="QEL73" s="250"/>
      <c r="QEM73" s="250"/>
      <c r="QEN73" s="250"/>
      <c r="QEO73" s="250"/>
      <c r="QEP73" s="250"/>
      <c r="QEQ73" s="250"/>
      <c r="QER73" s="250"/>
      <c r="QES73" s="249"/>
      <c r="QET73" s="250"/>
      <c r="QEU73" s="250"/>
      <c r="QEV73" s="250"/>
      <c r="QEW73" s="250"/>
      <c r="QEX73" s="250"/>
      <c r="QEY73" s="250"/>
      <c r="QEZ73" s="250"/>
      <c r="QFA73" s="250"/>
      <c r="QFB73" s="250"/>
      <c r="QFC73" s="250"/>
      <c r="QFD73" s="250"/>
      <c r="QFE73" s="249"/>
      <c r="QFF73" s="250"/>
      <c r="QFG73" s="250"/>
      <c r="QFH73" s="250"/>
      <c r="QFI73" s="250"/>
      <c r="QFJ73" s="250"/>
      <c r="QFK73" s="250"/>
      <c r="QFL73" s="250"/>
      <c r="QFM73" s="250"/>
      <c r="QFN73" s="250"/>
      <c r="QFO73" s="250"/>
      <c r="QFP73" s="250"/>
      <c r="QFQ73" s="249"/>
      <c r="QFR73" s="250"/>
      <c r="QFS73" s="250"/>
      <c r="QFT73" s="250"/>
      <c r="QFU73" s="250"/>
      <c r="QFV73" s="250"/>
      <c r="QFW73" s="250"/>
      <c r="QFX73" s="250"/>
      <c r="QFY73" s="250"/>
      <c r="QFZ73" s="250"/>
      <c r="QGA73" s="250"/>
      <c r="QGB73" s="250"/>
      <c r="QGC73" s="249"/>
      <c r="QGD73" s="250"/>
      <c r="QGE73" s="250"/>
      <c r="QGF73" s="250"/>
      <c r="QGG73" s="250"/>
      <c r="QGH73" s="250"/>
      <c r="QGI73" s="250"/>
      <c r="QGJ73" s="250"/>
      <c r="QGK73" s="250"/>
      <c r="QGL73" s="250"/>
      <c r="QGM73" s="250"/>
      <c r="QGN73" s="250"/>
      <c r="QGO73" s="249"/>
      <c r="QGP73" s="250"/>
      <c r="QGQ73" s="250"/>
      <c r="QGR73" s="250"/>
      <c r="QGS73" s="250"/>
      <c r="QGT73" s="250"/>
      <c r="QGU73" s="250"/>
      <c r="QGV73" s="250"/>
      <c r="QGW73" s="250"/>
      <c r="QGX73" s="250"/>
      <c r="QGY73" s="250"/>
      <c r="QGZ73" s="250"/>
      <c r="QHA73" s="249"/>
      <c r="QHB73" s="250"/>
      <c r="QHC73" s="250"/>
      <c r="QHD73" s="250"/>
      <c r="QHE73" s="250"/>
      <c r="QHF73" s="250"/>
      <c r="QHG73" s="250"/>
      <c r="QHH73" s="250"/>
      <c r="QHI73" s="250"/>
      <c r="QHJ73" s="250"/>
      <c r="QHK73" s="250"/>
      <c r="QHL73" s="250"/>
      <c r="QHM73" s="249"/>
      <c r="QHN73" s="250"/>
      <c r="QHO73" s="250"/>
      <c r="QHP73" s="250"/>
      <c r="QHQ73" s="250"/>
      <c r="QHR73" s="250"/>
      <c r="QHS73" s="250"/>
      <c r="QHT73" s="250"/>
      <c r="QHU73" s="250"/>
      <c r="QHV73" s="250"/>
      <c r="QHW73" s="250"/>
      <c r="QHX73" s="250"/>
      <c r="QHY73" s="249"/>
      <c r="QHZ73" s="250"/>
      <c r="QIA73" s="250"/>
      <c r="QIB73" s="250"/>
      <c r="QIC73" s="250"/>
      <c r="QID73" s="250"/>
      <c r="QIE73" s="250"/>
      <c r="QIF73" s="250"/>
      <c r="QIG73" s="250"/>
      <c r="QIH73" s="250"/>
      <c r="QII73" s="250"/>
      <c r="QIJ73" s="250"/>
      <c r="QIK73" s="249"/>
      <c r="QIL73" s="250"/>
      <c r="QIM73" s="250"/>
      <c r="QIN73" s="250"/>
      <c r="QIO73" s="250"/>
      <c r="QIP73" s="250"/>
      <c r="QIQ73" s="250"/>
      <c r="QIR73" s="250"/>
      <c r="QIS73" s="250"/>
      <c r="QIT73" s="250"/>
      <c r="QIU73" s="250"/>
      <c r="QIV73" s="250"/>
      <c r="QIW73" s="249"/>
      <c r="QIX73" s="250"/>
      <c r="QIY73" s="250"/>
      <c r="QIZ73" s="250"/>
      <c r="QJA73" s="250"/>
      <c r="QJB73" s="250"/>
      <c r="QJC73" s="250"/>
      <c r="QJD73" s="250"/>
      <c r="QJE73" s="250"/>
      <c r="QJF73" s="250"/>
      <c r="QJG73" s="250"/>
      <c r="QJH73" s="250"/>
      <c r="QJI73" s="249"/>
      <c r="QJJ73" s="250"/>
      <c r="QJK73" s="250"/>
      <c r="QJL73" s="250"/>
      <c r="QJM73" s="250"/>
      <c r="QJN73" s="250"/>
      <c r="QJO73" s="250"/>
      <c r="QJP73" s="250"/>
      <c r="QJQ73" s="250"/>
      <c r="QJR73" s="250"/>
      <c r="QJS73" s="250"/>
      <c r="QJT73" s="250"/>
      <c r="QJU73" s="249"/>
      <c r="QJV73" s="250"/>
      <c r="QJW73" s="250"/>
      <c r="QJX73" s="250"/>
      <c r="QJY73" s="250"/>
      <c r="QJZ73" s="250"/>
      <c r="QKA73" s="250"/>
      <c r="QKB73" s="250"/>
      <c r="QKC73" s="250"/>
      <c r="QKD73" s="250"/>
      <c r="QKE73" s="250"/>
      <c r="QKF73" s="250"/>
      <c r="QKG73" s="249"/>
      <c r="QKH73" s="250"/>
      <c r="QKI73" s="250"/>
      <c r="QKJ73" s="250"/>
      <c r="QKK73" s="250"/>
      <c r="QKL73" s="250"/>
      <c r="QKM73" s="250"/>
      <c r="QKN73" s="250"/>
      <c r="QKO73" s="250"/>
      <c r="QKP73" s="250"/>
      <c r="QKQ73" s="250"/>
      <c r="QKR73" s="250"/>
      <c r="QKS73" s="249"/>
      <c r="QKT73" s="250"/>
      <c r="QKU73" s="250"/>
      <c r="QKV73" s="250"/>
      <c r="QKW73" s="250"/>
      <c r="QKX73" s="250"/>
      <c r="QKY73" s="250"/>
      <c r="QKZ73" s="250"/>
      <c r="QLA73" s="250"/>
      <c r="QLB73" s="250"/>
      <c r="QLC73" s="250"/>
      <c r="QLD73" s="250"/>
      <c r="QLE73" s="249"/>
      <c r="QLF73" s="250"/>
      <c r="QLG73" s="250"/>
      <c r="QLH73" s="250"/>
      <c r="QLI73" s="250"/>
      <c r="QLJ73" s="250"/>
      <c r="QLK73" s="250"/>
      <c r="QLL73" s="250"/>
      <c r="QLM73" s="250"/>
      <c r="QLN73" s="250"/>
      <c r="QLO73" s="250"/>
      <c r="QLP73" s="250"/>
      <c r="QLQ73" s="249"/>
      <c r="QLR73" s="250"/>
      <c r="QLS73" s="250"/>
      <c r="QLT73" s="250"/>
      <c r="QLU73" s="250"/>
      <c r="QLV73" s="250"/>
      <c r="QLW73" s="250"/>
      <c r="QLX73" s="250"/>
      <c r="QLY73" s="250"/>
      <c r="QLZ73" s="250"/>
      <c r="QMA73" s="250"/>
      <c r="QMB73" s="250"/>
      <c r="QMC73" s="249"/>
      <c r="QMD73" s="250"/>
      <c r="QME73" s="250"/>
      <c r="QMF73" s="250"/>
      <c r="QMG73" s="250"/>
      <c r="QMH73" s="250"/>
      <c r="QMI73" s="250"/>
      <c r="QMJ73" s="250"/>
      <c r="QMK73" s="250"/>
      <c r="QML73" s="250"/>
      <c r="QMM73" s="250"/>
      <c r="QMN73" s="250"/>
      <c r="QMO73" s="249"/>
      <c r="QMP73" s="250"/>
      <c r="QMQ73" s="250"/>
      <c r="QMR73" s="250"/>
      <c r="QMS73" s="250"/>
      <c r="QMT73" s="250"/>
      <c r="QMU73" s="250"/>
      <c r="QMV73" s="250"/>
      <c r="QMW73" s="250"/>
      <c r="QMX73" s="250"/>
      <c r="QMY73" s="250"/>
      <c r="QMZ73" s="250"/>
      <c r="QNA73" s="249"/>
      <c r="QNB73" s="250"/>
      <c r="QNC73" s="250"/>
      <c r="QND73" s="250"/>
      <c r="QNE73" s="250"/>
      <c r="QNF73" s="250"/>
      <c r="QNG73" s="250"/>
      <c r="QNH73" s="250"/>
      <c r="QNI73" s="250"/>
      <c r="QNJ73" s="250"/>
      <c r="QNK73" s="250"/>
      <c r="QNL73" s="250"/>
      <c r="QNM73" s="249"/>
      <c r="QNN73" s="250"/>
      <c r="QNO73" s="250"/>
      <c r="QNP73" s="250"/>
      <c r="QNQ73" s="250"/>
      <c r="QNR73" s="250"/>
      <c r="QNS73" s="250"/>
      <c r="QNT73" s="250"/>
      <c r="QNU73" s="250"/>
      <c r="QNV73" s="250"/>
      <c r="QNW73" s="250"/>
      <c r="QNX73" s="250"/>
      <c r="QNY73" s="249"/>
      <c r="QNZ73" s="250"/>
      <c r="QOA73" s="250"/>
      <c r="QOB73" s="250"/>
      <c r="QOC73" s="250"/>
      <c r="QOD73" s="250"/>
      <c r="QOE73" s="250"/>
      <c r="QOF73" s="250"/>
      <c r="QOG73" s="250"/>
      <c r="QOH73" s="250"/>
      <c r="QOI73" s="250"/>
      <c r="QOJ73" s="250"/>
      <c r="QOK73" s="249"/>
      <c r="QOL73" s="250"/>
      <c r="QOM73" s="250"/>
      <c r="QON73" s="250"/>
      <c r="QOO73" s="250"/>
      <c r="QOP73" s="250"/>
      <c r="QOQ73" s="250"/>
      <c r="QOR73" s="250"/>
      <c r="QOS73" s="250"/>
      <c r="QOT73" s="250"/>
      <c r="QOU73" s="250"/>
      <c r="QOV73" s="250"/>
      <c r="QOW73" s="249"/>
      <c r="QOX73" s="250"/>
      <c r="QOY73" s="250"/>
      <c r="QOZ73" s="250"/>
      <c r="QPA73" s="250"/>
      <c r="QPB73" s="250"/>
      <c r="QPC73" s="250"/>
      <c r="QPD73" s="250"/>
      <c r="QPE73" s="250"/>
      <c r="QPF73" s="250"/>
      <c r="QPG73" s="250"/>
      <c r="QPH73" s="250"/>
      <c r="QPI73" s="249"/>
      <c r="QPJ73" s="250"/>
      <c r="QPK73" s="250"/>
      <c r="QPL73" s="250"/>
      <c r="QPM73" s="250"/>
      <c r="QPN73" s="250"/>
      <c r="QPO73" s="250"/>
      <c r="QPP73" s="250"/>
      <c r="QPQ73" s="250"/>
      <c r="QPR73" s="250"/>
      <c r="QPS73" s="250"/>
      <c r="QPT73" s="250"/>
      <c r="QPU73" s="249"/>
      <c r="QPV73" s="250"/>
      <c r="QPW73" s="250"/>
      <c r="QPX73" s="250"/>
      <c r="QPY73" s="250"/>
      <c r="QPZ73" s="250"/>
      <c r="QQA73" s="250"/>
      <c r="QQB73" s="250"/>
      <c r="QQC73" s="250"/>
      <c r="QQD73" s="250"/>
      <c r="QQE73" s="250"/>
      <c r="QQF73" s="250"/>
      <c r="QQG73" s="249"/>
      <c r="QQH73" s="250"/>
      <c r="QQI73" s="250"/>
      <c r="QQJ73" s="250"/>
      <c r="QQK73" s="250"/>
      <c r="QQL73" s="250"/>
      <c r="QQM73" s="250"/>
      <c r="QQN73" s="250"/>
      <c r="QQO73" s="250"/>
      <c r="QQP73" s="250"/>
      <c r="QQQ73" s="250"/>
      <c r="QQR73" s="250"/>
      <c r="QQS73" s="249"/>
      <c r="QQT73" s="250"/>
      <c r="QQU73" s="250"/>
      <c r="QQV73" s="250"/>
      <c r="QQW73" s="250"/>
      <c r="QQX73" s="250"/>
      <c r="QQY73" s="250"/>
      <c r="QQZ73" s="250"/>
      <c r="QRA73" s="250"/>
      <c r="QRB73" s="250"/>
      <c r="QRC73" s="250"/>
      <c r="QRD73" s="250"/>
      <c r="QRE73" s="249"/>
      <c r="QRF73" s="250"/>
      <c r="QRG73" s="250"/>
      <c r="QRH73" s="250"/>
      <c r="QRI73" s="250"/>
      <c r="QRJ73" s="250"/>
      <c r="QRK73" s="250"/>
      <c r="QRL73" s="250"/>
      <c r="QRM73" s="250"/>
      <c r="QRN73" s="250"/>
      <c r="QRO73" s="250"/>
      <c r="QRP73" s="250"/>
      <c r="QRQ73" s="249"/>
      <c r="QRR73" s="250"/>
      <c r="QRS73" s="250"/>
      <c r="QRT73" s="250"/>
      <c r="QRU73" s="250"/>
      <c r="QRV73" s="250"/>
      <c r="QRW73" s="250"/>
      <c r="QRX73" s="250"/>
      <c r="QRY73" s="250"/>
      <c r="QRZ73" s="250"/>
      <c r="QSA73" s="250"/>
      <c r="QSB73" s="250"/>
      <c r="QSC73" s="249"/>
      <c r="QSD73" s="250"/>
      <c r="QSE73" s="250"/>
      <c r="QSF73" s="250"/>
      <c r="QSG73" s="250"/>
      <c r="QSH73" s="250"/>
      <c r="QSI73" s="250"/>
      <c r="QSJ73" s="250"/>
      <c r="QSK73" s="250"/>
      <c r="QSL73" s="250"/>
      <c r="QSM73" s="250"/>
      <c r="QSN73" s="250"/>
      <c r="QSO73" s="249"/>
      <c r="QSP73" s="250"/>
      <c r="QSQ73" s="250"/>
      <c r="QSR73" s="250"/>
      <c r="QSS73" s="250"/>
      <c r="QST73" s="250"/>
      <c r="QSU73" s="250"/>
      <c r="QSV73" s="250"/>
      <c r="QSW73" s="250"/>
      <c r="QSX73" s="250"/>
      <c r="QSY73" s="250"/>
      <c r="QSZ73" s="250"/>
      <c r="QTA73" s="249"/>
      <c r="QTB73" s="250"/>
      <c r="QTC73" s="250"/>
      <c r="QTD73" s="250"/>
      <c r="QTE73" s="250"/>
      <c r="QTF73" s="250"/>
      <c r="QTG73" s="250"/>
      <c r="QTH73" s="250"/>
      <c r="QTI73" s="250"/>
      <c r="QTJ73" s="250"/>
      <c r="QTK73" s="250"/>
      <c r="QTL73" s="250"/>
      <c r="QTM73" s="249"/>
      <c r="QTN73" s="250"/>
      <c r="QTO73" s="250"/>
      <c r="QTP73" s="250"/>
      <c r="QTQ73" s="250"/>
      <c r="QTR73" s="250"/>
      <c r="QTS73" s="250"/>
      <c r="QTT73" s="250"/>
      <c r="QTU73" s="250"/>
      <c r="QTV73" s="250"/>
      <c r="QTW73" s="250"/>
      <c r="QTX73" s="250"/>
      <c r="QTY73" s="249"/>
      <c r="QTZ73" s="250"/>
      <c r="QUA73" s="250"/>
      <c r="QUB73" s="250"/>
      <c r="QUC73" s="250"/>
      <c r="QUD73" s="250"/>
      <c r="QUE73" s="250"/>
      <c r="QUF73" s="250"/>
      <c r="QUG73" s="250"/>
      <c r="QUH73" s="250"/>
      <c r="QUI73" s="250"/>
      <c r="QUJ73" s="250"/>
      <c r="QUK73" s="249"/>
      <c r="QUL73" s="250"/>
      <c r="QUM73" s="250"/>
      <c r="QUN73" s="250"/>
      <c r="QUO73" s="250"/>
      <c r="QUP73" s="250"/>
      <c r="QUQ73" s="250"/>
      <c r="QUR73" s="250"/>
      <c r="QUS73" s="250"/>
      <c r="QUT73" s="250"/>
      <c r="QUU73" s="250"/>
      <c r="QUV73" s="250"/>
      <c r="QUW73" s="249"/>
      <c r="QUX73" s="250"/>
      <c r="QUY73" s="250"/>
      <c r="QUZ73" s="250"/>
      <c r="QVA73" s="250"/>
      <c r="QVB73" s="250"/>
      <c r="QVC73" s="250"/>
      <c r="QVD73" s="250"/>
      <c r="QVE73" s="250"/>
      <c r="QVF73" s="250"/>
      <c r="QVG73" s="250"/>
      <c r="QVH73" s="250"/>
      <c r="QVI73" s="249"/>
      <c r="QVJ73" s="250"/>
      <c r="QVK73" s="250"/>
      <c r="QVL73" s="250"/>
      <c r="QVM73" s="250"/>
      <c r="QVN73" s="250"/>
      <c r="QVO73" s="250"/>
      <c r="QVP73" s="250"/>
      <c r="QVQ73" s="250"/>
      <c r="QVR73" s="250"/>
      <c r="QVS73" s="250"/>
      <c r="QVT73" s="250"/>
      <c r="QVU73" s="249"/>
      <c r="QVV73" s="250"/>
      <c r="QVW73" s="250"/>
      <c r="QVX73" s="250"/>
      <c r="QVY73" s="250"/>
      <c r="QVZ73" s="250"/>
      <c r="QWA73" s="250"/>
      <c r="QWB73" s="250"/>
      <c r="QWC73" s="250"/>
      <c r="QWD73" s="250"/>
      <c r="QWE73" s="250"/>
      <c r="QWF73" s="250"/>
      <c r="QWG73" s="249"/>
      <c r="QWH73" s="250"/>
      <c r="QWI73" s="250"/>
      <c r="QWJ73" s="250"/>
      <c r="QWK73" s="250"/>
      <c r="QWL73" s="250"/>
      <c r="QWM73" s="250"/>
      <c r="QWN73" s="250"/>
      <c r="QWO73" s="250"/>
      <c r="QWP73" s="250"/>
      <c r="QWQ73" s="250"/>
      <c r="QWR73" s="250"/>
      <c r="QWS73" s="249"/>
      <c r="QWT73" s="250"/>
      <c r="QWU73" s="250"/>
      <c r="QWV73" s="250"/>
      <c r="QWW73" s="250"/>
      <c r="QWX73" s="250"/>
      <c r="QWY73" s="250"/>
      <c r="QWZ73" s="250"/>
      <c r="QXA73" s="250"/>
      <c r="QXB73" s="250"/>
      <c r="QXC73" s="250"/>
      <c r="QXD73" s="250"/>
      <c r="QXE73" s="249"/>
      <c r="QXF73" s="250"/>
      <c r="QXG73" s="250"/>
      <c r="QXH73" s="250"/>
      <c r="QXI73" s="250"/>
      <c r="QXJ73" s="250"/>
      <c r="QXK73" s="250"/>
      <c r="QXL73" s="250"/>
      <c r="QXM73" s="250"/>
      <c r="QXN73" s="250"/>
      <c r="QXO73" s="250"/>
      <c r="QXP73" s="250"/>
      <c r="QXQ73" s="249"/>
      <c r="QXR73" s="250"/>
      <c r="QXS73" s="250"/>
      <c r="QXT73" s="250"/>
      <c r="QXU73" s="250"/>
      <c r="QXV73" s="250"/>
      <c r="QXW73" s="250"/>
      <c r="QXX73" s="250"/>
      <c r="QXY73" s="250"/>
      <c r="QXZ73" s="250"/>
      <c r="QYA73" s="250"/>
      <c r="QYB73" s="250"/>
      <c r="QYC73" s="249"/>
      <c r="QYD73" s="250"/>
      <c r="QYE73" s="250"/>
      <c r="QYF73" s="250"/>
      <c r="QYG73" s="250"/>
      <c r="QYH73" s="250"/>
      <c r="QYI73" s="250"/>
      <c r="QYJ73" s="250"/>
      <c r="QYK73" s="250"/>
      <c r="QYL73" s="250"/>
      <c r="QYM73" s="250"/>
      <c r="QYN73" s="250"/>
      <c r="QYO73" s="249"/>
      <c r="QYP73" s="250"/>
      <c r="QYQ73" s="250"/>
      <c r="QYR73" s="250"/>
      <c r="QYS73" s="250"/>
      <c r="QYT73" s="250"/>
      <c r="QYU73" s="250"/>
      <c r="QYV73" s="250"/>
      <c r="QYW73" s="250"/>
      <c r="QYX73" s="250"/>
      <c r="QYY73" s="250"/>
      <c r="QYZ73" s="250"/>
      <c r="QZA73" s="249"/>
      <c r="QZB73" s="250"/>
      <c r="QZC73" s="250"/>
      <c r="QZD73" s="250"/>
      <c r="QZE73" s="250"/>
      <c r="QZF73" s="250"/>
      <c r="QZG73" s="250"/>
      <c r="QZH73" s="250"/>
      <c r="QZI73" s="250"/>
      <c r="QZJ73" s="250"/>
      <c r="QZK73" s="250"/>
      <c r="QZL73" s="250"/>
      <c r="QZM73" s="249"/>
      <c r="QZN73" s="250"/>
      <c r="QZO73" s="250"/>
      <c r="QZP73" s="250"/>
      <c r="QZQ73" s="250"/>
      <c r="QZR73" s="250"/>
      <c r="QZS73" s="250"/>
      <c r="QZT73" s="250"/>
      <c r="QZU73" s="250"/>
      <c r="QZV73" s="250"/>
      <c r="QZW73" s="250"/>
      <c r="QZX73" s="250"/>
      <c r="QZY73" s="249"/>
      <c r="QZZ73" s="250"/>
      <c r="RAA73" s="250"/>
      <c r="RAB73" s="250"/>
      <c r="RAC73" s="250"/>
      <c r="RAD73" s="250"/>
      <c r="RAE73" s="250"/>
      <c r="RAF73" s="250"/>
      <c r="RAG73" s="250"/>
      <c r="RAH73" s="250"/>
      <c r="RAI73" s="250"/>
      <c r="RAJ73" s="250"/>
      <c r="RAK73" s="249"/>
      <c r="RAL73" s="250"/>
      <c r="RAM73" s="250"/>
      <c r="RAN73" s="250"/>
      <c r="RAO73" s="250"/>
      <c r="RAP73" s="250"/>
      <c r="RAQ73" s="250"/>
      <c r="RAR73" s="250"/>
      <c r="RAS73" s="250"/>
      <c r="RAT73" s="250"/>
      <c r="RAU73" s="250"/>
      <c r="RAV73" s="250"/>
      <c r="RAW73" s="249"/>
      <c r="RAX73" s="250"/>
      <c r="RAY73" s="250"/>
      <c r="RAZ73" s="250"/>
      <c r="RBA73" s="250"/>
      <c r="RBB73" s="250"/>
      <c r="RBC73" s="250"/>
      <c r="RBD73" s="250"/>
      <c r="RBE73" s="250"/>
      <c r="RBF73" s="250"/>
      <c r="RBG73" s="250"/>
      <c r="RBH73" s="250"/>
      <c r="RBI73" s="249"/>
      <c r="RBJ73" s="250"/>
      <c r="RBK73" s="250"/>
      <c r="RBL73" s="250"/>
      <c r="RBM73" s="250"/>
      <c r="RBN73" s="250"/>
      <c r="RBO73" s="250"/>
      <c r="RBP73" s="250"/>
      <c r="RBQ73" s="250"/>
      <c r="RBR73" s="250"/>
      <c r="RBS73" s="250"/>
      <c r="RBT73" s="250"/>
      <c r="RBU73" s="249"/>
      <c r="RBV73" s="250"/>
      <c r="RBW73" s="250"/>
      <c r="RBX73" s="250"/>
      <c r="RBY73" s="250"/>
      <c r="RBZ73" s="250"/>
      <c r="RCA73" s="250"/>
      <c r="RCB73" s="250"/>
      <c r="RCC73" s="250"/>
      <c r="RCD73" s="250"/>
      <c r="RCE73" s="250"/>
      <c r="RCF73" s="250"/>
      <c r="RCG73" s="249"/>
      <c r="RCH73" s="250"/>
      <c r="RCI73" s="250"/>
      <c r="RCJ73" s="250"/>
      <c r="RCK73" s="250"/>
      <c r="RCL73" s="250"/>
      <c r="RCM73" s="250"/>
      <c r="RCN73" s="250"/>
      <c r="RCO73" s="250"/>
      <c r="RCP73" s="250"/>
      <c r="RCQ73" s="250"/>
      <c r="RCR73" s="250"/>
      <c r="RCS73" s="249"/>
      <c r="RCT73" s="250"/>
      <c r="RCU73" s="250"/>
      <c r="RCV73" s="250"/>
      <c r="RCW73" s="250"/>
      <c r="RCX73" s="250"/>
      <c r="RCY73" s="250"/>
      <c r="RCZ73" s="250"/>
      <c r="RDA73" s="250"/>
      <c r="RDB73" s="250"/>
      <c r="RDC73" s="250"/>
      <c r="RDD73" s="250"/>
      <c r="RDE73" s="249"/>
      <c r="RDF73" s="250"/>
      <c r="RDG73" s="250"/>
      <c r="RDH73" s="250"/>
      <c r="RDI73" s="250"/>
      <c r="RDJ73" s="250"/>
      <c r="RDK73" s="250"/>
      <c r="RDL73" s="250"/>
      <c r="RDM73" s="250"/>
      <c r="RDN73" s="250"/>
      <c r="RDO73" s="250"/>
      <c r="RDP73" s="250"/>
      <c r="RDQ73" s="249"/>
      <c r="RDR73" s="250"/>
      <c r="RDS73" s="250"/>
      <c r="RDT73" s="250"/>
      <c r="RDU73" s="250"/>
      <c r="RDV73" s="250"/>
      <c r="RDW73" s="250"/>
      <c r="RDX73" s="250"/>
      <c r="RDY73" s="250"/>
      <c r="RDZ73" s="250"/>
      <c r="REA73" s="250"/>
      <c r="REB73" s="250"/>
      <c r="REC73" s="249"/>
      <c r="RED73" s="250"/>
      <c r="REE73" s="250"/>
      <c r="REF73" s="250"/>
      <c r="REG73" s="250"/>
      <c r="REH73" s="250"/>
      <c r="REI73" s="250"/>
      <c r="REJ73" s="250"/>
      <c r="REK73" s="250"/>
      <c r="REL73" s="250"/>
      <c r="REM73" s="250"/>
      <c r="REN73" s="250"/>
      <c r="REO73" s="249"/>
      <c r="REP73" s="250"/>
      <c r="REQ73" s="250"/>
      <c r="RER73" s="250"/>
      <c r="RES73" s="250"/>
      <c r="RET73" s="250"/>
      <c r="REU73" s="250"/>
      <c r="REV73" s="250"/>
      <c r="REW73" s="250"/>
      <c r="REX73" s="250"/>
      <c r="REY73" s="250"/>
      <c r="REZ73" s="250"/>
      <c r="RFA73" s="249"/>
      <c r="RFB73" s="250"/>
      <c r="RFC73" s="250"/>
      <c r="RFD73" s="250"/>
      <c r="RFE73" s="250"/>
      <c r="RFF73" s="250"/>
      <c r="RFG73" s="250"/>
      <c r="RFH73" s="250"/>
      <c r="RFI73" s="250"/>
      <c r="RFJ73" s="250"/>
      <c r="RFK73" s="250"/>
      <c r="RFL73" s="250"/>
      <c r="RFM73" s="249"/>
      <c r="RFN73" s="250"/>
      <c r="RFO73" s="250"/>
      <c r="RFP73" s="250"/>
      <c r="RFQ73" s="250"/>
      <c r="RFR73" s="250"/>
      <c r="RFS73" s="250"/>
      <c r="RFT73" s="250"/>
      <c r="RFU73" s="250"/>
      <c r="RFV73" s="250"/>
      <c r="RFW73" s="250"/>
      <c r="RFX73" s="250"/>
      <c r="RFY73" s="249"/>
      <c r="RFZ73" s="250"/>
      <c r="RGA73" s="250"/>
      <c r="RGB73" s="250"/>
      <c r="RGC73" s="250"/>
      <c r="RGD73" s="250"/>
      <c r="RGE73" s="250"/>
      <c r="RGF73" s="250"/>
      <c r="RGG73" s="250"/>
      <c r="RGH73" s="250"/>
      <c r="RGI73" s="250"/>
      <c r="RGJ73" s="250"/>
      <c r="RGK73" s="249"/>
      <c r="RGL73" s="250"/>
      <c r="RGM73" s="250"/>
      <c r="RGN73" s="250"/>
      <c r="RGO73" s="250"/>
      <c r="RGP73" s="250"/>
      <c r="RGQ73" s="250"/>
      <c r="RGR73" s="250"/>
      <c r="RGS73" s="250"/>
      <c r="RGT73" s="250"/>
      <c r="RGU73" s="250"/>
      <c r="RGV73" s="250"/>
      <c r="RGW73" s="249"/>
      <c r="RGX73" s="250"/>
      <c r="RGY73" s="250"/>
      <c r="RGZ73" s="250"/>
      <c r="RHA73" s="250"/>
      <c r="RHB73" s="250"/>
      <c r="RHC73" s="250"/>
      <c r="RHD73" s="250"/>
      <c r="RHE73" s="250"/>
      <c r="RHF73" s="250"/>
      <c r="RHG73" s="250"/>
      <c r="RHH73" s="250"/>
      <c r="RHI73" s="249"/>
      <c r="RHJ73" s="250"/>
      <c r="RHK73" s="250"/>
      <c r="RHL73" s="250"/>
      <c r="RHM73" s="250"/>
      <c r="RHN73" s="250"/>
      <c r="RHO73" s="250"/>
      <c r="RHP73" s="250"/>
      <c r="RHQ73" s="250"/>
      <c r="RHR73" s="250"/>
      <c r="RHS73" s="250"/>
      <c r="RHT73" s="250"/>
      <c r="RHU73" s="249"/>
      <c r="RHV73" s="250"/>
      <c r="RHW73" s="250"/>
      <c r="RHX73" s="250"/>
      <c r="RHY73" s="250"/>
      <c r="RHZ73" s="250"/>
      <c r="RIA73" s="250"/>
      <c r="RIB73" s="250"/>
      <c r="RIC73" s="250"/>
      <c r="RID73" s="250"/>
      <c r="RIE73" s="250"/>
      <c r="RIF73" s="250"/>
      <c r="RIG73" s="249"/>
      <c r="RIH73" s="250"/>
      <c r="RII73" s="250"/>
      <c r="RIJ73" s="250"/>
      <c r="RIK73" s="250"/>
      <c r="RIL73" s="250"/>
      <c r="RIM73" s="250"/>
      <c r="RIN73" s="250"/>
      <c r="RIO73" s="250"/>
      <c r="RIP73" s="250"/>
      <c r="RIQ73" s="250"/>
      <c r="RIR73" s="250"/>
      <c r="RIS73" s="249"/>
      <c r="RIT73" s="250"/>
      <c r="RIU73" s="250"/>
      <c r="RIV73" s="250"/>
      <c r="RIW73" s="250"/>
      <c r="RIX73" s="250"/>
      <c r="RIY73" s="250"/>
      <c r="RIZ73" s="250"/>
      <c r="RJA73" s="250"/>
      <c r="RJB73" s="250"/>
      <c r="RJC73" s="250"/>
      <c r="RJD73" s="250"/>
      <c r="RJE73" s="249"/>
      <c r="RJF73" s="250"/>
      <c r="RJG73" s="250"/>
      <c r="RJH73" s="250"/>
      <c r="RJI73" s="250"/>
      <c r="RJJ73" s="250"/>
      <c r="RJK73" s="250"/>
      <c r="RJL73" s="250"/>
      <c r="RJM73" s="250"/>
      <c r="RJN73" s="250"/>
      <c r="RJO73" s="250"/>
      <c r="RJP73" s="250"/>
      <c r="RJQ73" s="249"/>
      <c r="RJR73" s="250"/>
      <c r="RJS73" s="250"/>
      <c r="RJT73" s="250"/>
      <c r="RJU73" s="250"/>
      <c r="RJV73" s="250"/>
      <c r="RJW73" s="250"/>
      <c r="RJX73" s="250"/>
      <c r="RJY73" s="250"/>
      <c r="RJZ73" s="250"/>
      <c r="RKA73" s="250"/>
      <c r="RKB73" s="250"/>
      <c r="RKC73" s="249"/>
      <c r="RKD73" s="250"/>
      <c r="RKE73" s="250"/>
      <c r="RKF73" s="250"/>
      <c r="RKG73" s="250"/>
      <c r="RKH73" s="250"/>
      <c r="RKI73" s="250"/>
      <c r="RKJ73" s="250"/>
      <c r="RKK73" s="250"/>
      <c r="RKL73" s="250"/>
      <c r="RKM73" s="250"/>
      <c r="RKN73" s="250"/>
      <c r="RKO73" s="249"/>
      <c r="RKP73" s="250"/>
      <c r="RKQ73" s="250"/>
      <c r="RKR73" s="250"/>
      <c r="RKS73" s="250"/>
      <c r="RKT73" s="250"/>
      <c r="RKU73" s="250"/>
      <c r="RKV73" s="250"/>
      <c r="RKW73" s="250"/>
      <c r="RKX73" s="250"/>
      <c r="RKY73" s="250"/>
      <c r="RKZ73" s="250"/>
      <c r="RLA73" s="249"/>
      <c r="RLB73" s="250"/>
      <c r="RLC73" s="250"/>
      <c r="RLD73" s="250"/>
      <c r="RLE73" s="250"/>
      <c r="RLF73" s="250"/>
      <c r="RLG73" s="250"/>
      <c r="RLH73" s="250"/>
      <c r="RLI73" s="250"/>
      <c r="RLJ73" s="250"/>
      <c r="RLK73" s="250"/>
      <c r="RLL73" s="250"/>
      <c r="RLM73" s="249"/>
      <c r="RLN73" s="250"/>
      <c r="RLO73" s="250"/>
      <c r="RLP73" s="250"/>
      <c r="RLQ73" s="250"/>
      <c r="RLR73" s="250"/>
      <c r="RLS73" s="250"/>
      <c r="RLT73" s="250"/>
      <c r="RLU73" s="250"/>
      <c r="RLV73" s="250"/>
      <c r="RLW73" s="250"/>
      <c r="RLX73" s="250"/>
      <c r="RLY73" s="249"/>
      <c r="RLZ73" s="250"/>
      <c r="RMA73" s="250"/>
      <c r="RMB73" s="250"/>
      <c r="RMC73" s="250"/>
      <c r="RMD73" s="250"/>
      <c r="RME73" s="250"/>
      <c r="RMF73" s="250"/>
      <c r="RMG73" s="250"/>
      <c r="RMH73" s="250"/>
      <c r="RMI73" s="250"/>
      <c r="RMJ73" s="250"/>
      <c r="RMK73" s="249"/>
      <c r="RML73" s="250"/>
      <c r="RMM73" s="250"/>
      <c r="RMN73" s="250"/>
      <c r="RMO73" s="250"/>
      <c r="RMP73" s="250"/>
      <c r="RMQ73" s="250"/>
      <c r="RMR73" s="250"/>
      <c r="RMS73" s="250"/>
      <c r="RMT73" s="250"/>
      <c r="RMU73" s="250"/>
      <c r="RMV73" s="250"/>
      <c r="RMW73" s="249"/>
      <c r="RMX73" s="250"/>
      <c r="RMY73" s="250"/>
      <c r="RMZ73" s="250"/>
      <c r="RNA73" s="250"/>
      <c r="RNB73" s="250"/>
      <c r="RNC73" s="250"/>
      <c r="RND73" s="250"/>
      <c r="RNE73" s="250"/>
      <c r="RNF73" s="250"/>
      <c r="RNG73" s="250"/>
      <c r="RNH73" s="250"/>
      <c r="RNI73" s="249"/>
      <c r="RNJ73" s="250"/>
      <c r="RNK73" s="250"/>
      <c r="RNL73" s="250"/>
      <c r="RNM73" s="250"/>
      <c r="RNN73" s="250"/>
      <c r="RNO73" s="250"/>
      <c r="RNP73" s="250"/>
      <c r="RNQ73" s="250"/>
      <c r="RNR73" s="250"/>
      <c r="RNS73" s="250"/>
      <c r="RNT73" s="250"/>
      <c r="RNU73" s="249"/>
      <c r="RNV73" s="250"/>
      <c r="RNW73" s="250"/>
      <c r="RNX73" s="250"/>
      <c r="RNY73" s="250"/>
      <c r="RNZ73" s="250"/>
      <c r="ROA73" s="250"/>
      <c r="ROB73" s="250"/>
      <c r="ROC73" s="250"/>
      <c r="ROD73" s="250"/>
      <c r="ROE73" s="250"/>
      <c r="ROF73" s="250"/>
      <c r="ROG73" s="249"/>
      <c r="ROH73" s="250"/>
      <c r="ROI73" s="250"/>
      <c r="ROJ73" s="250"/>
      <c r="ROK73" s="250"/>
      <c r="ROL73" s="250"/>
      <c r="ROM73" s="250"/>
      <c r="RON73" s="250"/>
      <c r="ROO73" s="250"/>
      <c r="ROP73" s="250"/>
      <c r="ROQ73" s="250"/>
      <c r="ROR73" s="250"/>
      <c r="ROS73" s="249"/>
      <c r="ROT73" s="250"/>
      <c r="ROU73" s="250"/>
      <c r="ROV73" s="250"/>
      <c r="ROW73" s="250"/>
      <c r="ROX73" s="250"/>
      <c r="ROY73" s="250"/>
      <c r="ROZ73" s="250"/>
      <c r="RPA73" s="250"/>
      <c r="RPB73" s="250"/>
      <c r="RPC73" s="250"/>
      <c r="RPD73" s="250"/>
      <c r="RPE73" s="249"/>
      <c r="RPF73" s="250"/>
      <c r="RPG73" s="250"/>
      <c r="RPH73" s="250"/>
      <c r="RPI73" s="250"/>
      <c r="RPJ73" s="250"/>
      <c r="RPK73" s="250"/>
      <c r="RPL73" s="250"/>
      <c r="RPM73" s="250"/>
      <c r="RPN73" s="250"/>
      <c r="RPO73" s="250"/>
      <c r="RPP73" s="250"/>
      <c r="RPQ73" s="249"/>
      <c r="RPR73" s="250"/>
      <c r="RPS73" s="250"/>
      <c r="RPT73" s="250"/>
      <c r="RPU73" s="250"/>
      <c r="RPV73" s="250"/>
      <c r="RPW73" s="250"/>
      <c r="RPX73" s="250"/>
      <c r="RPY73" s="250"/>
      <c r="RPZ73" s="250"/>
      <c r="RQA73" s="250"/>
      <c r="RQB73" s="250"/>
      <c r="RQC73" s="249"/>
      <c r="RQD73" s="250"/>
      <c r="RQE73" s="250"/>
      <c r="RQF73" s="250"/>
      <c r="RQG73" s="250"/>
      <c r="RQH73" s="250"/>
      <c r="RQI73" s="250"/>
      <c r="RQJ73" s="250"/>
      <c r="RQK73" s="250"/>
      <c r="RQL73" s="250"/>
      <c r="RQM73" s="250"/>
      <c r="RQN73" s="250"/>
      <c r="RQO73" s="249"/>
      <c r="RQP73" s="250"/>
      <c r="RQQ73" s="250"/>
      <c r="RQR73" s="250"/>
      <c r="RQS73" s="250"/>
      <c r="RQT73" s="250"/>
      <c r="RQU73" s="250"/>
      <c r="RQV73" s="250"/>
      <c r="RQW73" s="250"/>
      <c r="RQX73" s="250"/>
      <c r="RQY73" s="250"/>
      <c r="RQZ73" s="250"/>
      <c r="RRA73" s="249"/>
      <c r="RRB73" s="250"/>
      <c r="RRC73" s="250"/>
      <c r="RRD73" s="250"/>
      <c r="RRE73" s="250"/>
      <c r="RRF73" s="250"/>
      <c r="RRG73" s="250"/>
      <c r="RRH73" s="250"/>
      <c r="RRI73" s="250"/>
      <c r="RRJ73" s="250"/>
      <c r="RRK73" s="250"/>
      <c r="RRL73" s="250"/>
      <c r="RRM73" s="249"/>
      <c r="RRN73" s="250"/>
      <c r="RRO73" s="250"/>
      <c r="RRP73" s="250"/>
      <c r="RRQ73" s="250"/>
      <c r="RRR73" s="250"/>
      <c r="RRS73" s="250"/>
      <c r="RRT73" s="250"/>
      <c r="RRU73" s="250"/>
      <c r="RRV73" s="250"/>
      <c r="RRW73" s="250"/>
      <c r="RRX73" s="250"/>
      <c r="RRY73" s="249"/>
      <c r="RRZ73" s="250"/>
      <c r="RSA73" s="250"/>
      <c r="RSB73" s="250"/>
      <c r="RSC73" s="250"/>
      <c r="RSD73" s="250"/>
      <c r="RSE73" s="250"/>
      <c r="RSF73" s="250"/>
      <c r="RSG73" s="250"/>
      <c r="RSH73" s="250"/>
      <c r="RSI73" s="250"/>
      <c r="RSJ73" s="250"/>
      <c r="RSK73" s="249"/>
      <c r="RSL73" s="250"/>
      <c r="RSM73" s="250"/>
      <c r="RSN73" s="250"/>
      <c r="RSO73" s="250"/>
      <c r="RSP73" s="250"/>
      <c r="RSQ73" s="250"/>
      <c r="RSR73" s="250"/>
      <c r="RSS73" s="250"/>
      <c r="RST73" s="250"/>
      <c r="RSU73" s="250"/>
      <c r="RSV73" s="250"/>
      <c r="RSW73" s="249"/>
      <c r="RSX73" s="250"/>
      <c r="RSY73" s="250"/>
      <c r="RSZ73" s="250"/>
      <c r="RTA73" s="250"/>
      <c r="RTB73" s="250"/>
      <c r="RTC73" s="250"/>
      <c r="RTD73" s="250"/>
      <c r="RTE73" s="250"/>
      <c r="RTF73" s="250"/>
      <c r="RTG73" s="250"/>
      <c r="RTH73" s="250"/>
      <c r="RTI73" s="249"/>
      <c r="RTJ73" s="250"/>
      <c r="RTK73" s="250"/>
      <c r="RTL73" s="250"/>
      <c r="RTM73" s="250"/>
      <c r="RTN73" s="250"/>
      <c r="RTO73" s="250"/>
      <c r="RTP73" s="250"/>
      <c r="RTQ73" s="250"/>
      <c r="RTR73" s="250"/>
      <c r="RTS73" s="250"/>
      <c r="RTT73" s="250"/>
      <c r="RTU73" s="249"/>
      <c r="RTV73" s="250"/>
      <c r="RTW73" s="250"/>
      <c r="RTX73" s="250"/>
      <c r="RTY73" s="250"/>
      <c r="RTZ73" s="250"/>
      <c r="RUA73" s="250"/>
      <c r="RUB73" s="250"/>
      <c r="RUC73" s="250"/>
      <c r="RUD73" s="250"/>
      <c r="RUE73" s="250"/>
      <c r="RUF73" s="250"/>
      <c r="RUG73" s="249"/>
      <c r="RUH73" s="250"/>
      <c r="RUI73" s="250"/>
      <c r="RUJ73" s="250"/>
      <c r="RUK73" s="250"/>
      <c r="RUL73" s="250"/>
      <c r="RUM73" s="250"/>
      <c r="RUN73" s="250"/>
      <c r="RUO73" s="250"/>
      <c r="RUP73" s="250"/>
      <c r="RUQ73" s="250"/>
      <c r="RUR73" s="250"/>
      <c r="RUS73" s="249"/>
      <c r="RUT73" s="250"/>
      <c r="RUU73" s="250"/>
      <c r="RUV73" s="250"/>
      <c r="RUW73" s="250"/>
      <c r="RUX73" s="250"/>
      <c r="RUY73" s="250"/>
      <c r="RUZ73" s="250"/>
      <c r="RVA73" s="250"/>
      <c r="RVB73" s="250"/>
      <c r="RVC73" s="250"/>
      <c r="RVD73" s="250"/>
      <c r="RVE73" s="249"/>
      <c r="RVF73" s="250"/>
      <c r="RVG73" s="250"/>
      <c r="RVH73" s="250"/>
      <c r="RVI73" s="250"/>
      <c r="RVJ73" s="250"/>
      <c r="RVK73" s="250"/>
      <c r="RVL73" s="250"/>
      <c r="RVM73" s="250"/>
      <c r="RVN73" s="250"/>
      <c r="RVO73" s="250"/>
      <c r="RVP73" s="250"/>
      <c r="RVQ73" s="249"/>
      <c r="RVR73" s="250"/>
      <c r="RVS73" s="250"/>
      <c r="RVT73" s="250"/>
      <c r="RVU73" s="250"/>
      <c r="RVV73" s="250"/>
      <c r="RVW73" s="250"/>
      <c r="RVX73" s="250"/>
      <c r="RVY73" s="250"/>
      <c r="RVZ73" s="250"/>
      <c r="RWA73" s="250"/>
      <c r="RWB73" s="250"/>
      <c r="RWC73" s="249"/>
      <c r="RWD73" s="250"/>
      <c r="RWE73" s="250"/>
      <c r="RWF73" s="250"/>
      <c r="RWG73" s="250"/>
      <c r="RWH73" s="250"/>
      <c r="RWI73" s="250"/>
      <c r="RWJ73" s="250"/>
      <c r="RWK73" s="250"/>
      <c r="RWL73" s="250"/>
      <c r="RWM73" s="250"/>
      <c r="RWN73" s="250"/>
      <c r="RWO73" s="249"/>
      <c r="RWP73" s="250"/>
      <c r="RWQ73" s="250"/>
      <c r="RWR73" s="250"/>
      <c r="RWS73" s="250"/>
      <c r="RWT73" s="250"/>
      <c r="RWU73" s="250"/>
      <c r="RWV73" s="250"/>
      <c r="RWW73" s="250"/>
      <c r="RWX73" s="250"/>
      <c r="RWY73" s="250"/>
      <c r="RWZ73" s="250"/>
      <c r="RXA73" s="249"/>
      <c r="RXB73" s="250"/>
      <c r="RXC73" s="250"/>
      <c r="RXD73" s="250"/>
      <c r="RXE73" s="250"/>
      <c r="RXF73" s="250"/>
      <c r="RXG73" s="250"/>
      <c r="RXH73" s="250"/>
      <c r="RXI73" s="250"/>
      <c r="RXJ73" s="250"/>
      <c r="RXK73" s="250"/>
      <c r="RXL73" s="250"/>
      <c r="RXM73" s="249"/>
      <c r="RXN73" s="250"/>
      <c r="RXO73" s="250"/>
      <c r="RXP73" s="250"/>
      <c r="RXQ73" s="250"/>
      <c r="RXR73" s="250"/>
      <c r="RXS73" s="250"/>
      <c r="RXT73" s="250"/>
      <c r="RXU73" s="250"/>
      <c r="RXV73" s="250"/>
      <c r="RXW73" s="250"/>
      <c r="RXX73" s="250"/>
      <c r="RXY73" s="249"/>
      <c r="RXZ73" s="250"/>
      <c r="RYA73" s="250"/>
      <c r="RYB73" s="250"/>
      <c r="RYC73" s="250"/>
      <c r="RYD73" s="250"/>
      <c r="RYE73" s="250"/>
      <c r="RYF73" s="250"/>
      <c r="RYG73" s="250"/>
      <c r="RYH73" s="250"/>
      <c r="RYI73" s="250"/>
      <c r="RYJ73" s="250"/>
      <c r="RYK73" s="249"/>
      <c r="RYL73" s="250"/>
      <c r="RYM73" s="250"/>
      <c r="RYN73" s="250"/>
      <c r="RYO73" s="250"/>
      <c r="RYP73" s="250"/>
      <c r="RYQ73" s="250"/>
      <c r="RYR73" s="250"/>
      <c r="RYS73" s="250"/>
      <c r="RYT73" s="250"/>
      <c r="RYU73" s="250"/>
      <c r="RYV73" s="250"/>
      <c r="RYW73" s="249"/>
      <c r="RYX73" s="250"/>
      <c r="RYY73" s="250"/>
      <c r="RYZ73" s="250"/>
      <c r="RZA73" s="250"/>
      <c r="RZB73" s="250"/>
      <c r="RZC73" s="250"/>
      <c r="RZD73" s="250"/>
      <c r="RZE73" s="250"/>
      <c r="RZF73" s="250"/>
      <c r="RZG73" s="250"/>
      <c r="RZH73" s="250"/>
      <c r="RZI73" s="249"/>
      <c r="RZJ73" s="250"/>
      <c r="RZK73" s="250"/>
      <c r="RZL73" s="250"/>
      <c r="RZM73" s="250"/>
      <c r="RZN73" s="250"/>
      <c r="RZO73" s="250"/>
      <c r="RZP73" s="250"/>
      <c r="RZQ73" s="250"/>
      <c r="RZR73" s="250"/>
      <c r="RZS73" s="250"/>
      <c r="RZT73" s="250"/>
      <c r="RZU73" s="249"/>
      <c r="RZV73" s="250"/>
      <c r="RZW73" s="250"/>
      <c r="RZX73" s="250"/>
      <c r="RZY73" s="250"/>
      <c r="RZZ73" s="250"/>
      <c r="SAA73" s="250"/>
      <c r="SAB73" s="250"/>
      <c r="SAC73" s="250"/>
      <c r="SAD73" s="250"/>
      <c r="SAE73" s="250"/>
      <c r="SAF73" s="250"/>
      <c r="SAG73" s="249"/>
      <c r="SAH73" s="250"/>
      <c r="SAI73" s="250"/>
      <c r="SAJ73" s="250"/>
      <c r="SAK73" s="250"/>
      <c r="SAL73" s="250"/>
      <c r="SAM73" s="250"/>
      <c r="SAN73" s="250"/>
      <c r="SAO73" s="250"/>
      <c r="SAP73" s="250"/>
      <c r="SAQ73" s="250"/>
      <c r="SAR73" s="250"/>
      <c r="SAS73" s="249"/>
      <c r="SAT73" s="250"/>
      <c r="SAU73" s="250"/>
      <c r="SAV73" s="250"/>
      <c r="SAW73" s="250"/>
      <c r="SAX73" s="250"/>
      <c r="SAY73" s="250"/>
      <c r="SAZ73" s="250"/>
      <c r="SBA73" s="250"/>
      <c r="SBB73" s="250"/>
      <c r="SBC73" s="250"/>
      <c r="SBD73" s="250"/>
      <c r="SBE73" s="249"/>
      <c r="SBF73" s="250"/>
      <c r="SBG73" s="250"/>
      <c r="SBH73" s="250"/>
      <c r="SBI73" s="250"/>
      <c r="SBJ73" s="250"/>
      <c r="SBK73" s="250"/>
      <c r="SBL73" s="250"/>
      <c r="SBM73" s="250"/>
      <c r="SBN73" s="250"/>
      <c r="SBO73" s="250"/>
      <c r="SBP73" s="250"/>
      <c r="SBQ73" s="249"/>
      <c r="SBR73" s="250"/>
      <c r="SBS73" s="250"/>
      <c r="SBT73" s="250"/>
      <c r="SBU73" s="250"/>
      <c r="SBV73" s="250"/>
      <c r="SBW73" s="250"/>
      <c r="SBX73" s="250"/>
      <c r="SBY73" s="250"/>
      <c r="SBZ73" s="250"/>
      <c r="SCA73" s="250"/>
      <c r="SCB73" s="250"/>
      <c r="SCC73" s="249"/>
      <c r="SCD73" s="250"/>
      <c r="SCE73" s="250"/>
      <c r="SCF73" s="250"/>
      <c r="SCG73" s="250"/>
      <c r="SCH73" s="250"/>
      <c r="SCI73" s="250"/>
      <c r="SCJ73" s="250"/>
      <c r="SCK73" s="250"/>
      <c r="SCL73" s="250"/>
      <c r="SCM73" s="250"/>
      <c r="SCN73" s="250"/>
      <c r="SCO73" s="249"/>
      <c r="SCP73" s="250"/>
      <c r="SCQ73" s="250"/>
      <c r="SCR73" s="250"/>
      <c r="SCS73" s="250"/>
      <c r="SCT73" s="250"/>
      <c r="SCU73" s="250"/>
      <c r="SCV73" s="250"/>
      <c r="SCW73" s="250"/>
      <c r="SCX73" s="250"/>
      <c r="SCY73" s="250"/>
      <c r="SCZ73" s="250"/>
      <c r="SDA73" s="249"/>
      <c r="SDB73" s="250"/>
      <c r="SDC73" s="250"/>
      <c r="SDD73" s="250"/>
      <c r="SDE73" s="250"/>
      <c r="SDF73" s="250"/>
      <c r="SDG73" s="250"/>
      <c r="SDH73" s="250"/>
      <c r="SDI73" s="250"/>
      <c r="SDJ73" s="250"/>
      <c r="SDK73" s="250"/>
      <c r="SDL73" s="250"/>
      <c r="SDM73" s="249"/>
      <c r="SDN73" s="250"/>
      <c r="SDO73" s="250"/>
      <c r="SDP73" s="250"/>
      <c r="SDQ73" s="250"/>
      <c r="SDR73" s="250"/>
      <c r="SDS73" s="250"/>
      <c r="SDT73" s="250"/>
      <c r="SDU73" s="250"/>
      <c r="SDV73" s="250"/>
      <c r="SDW73" s="250"/>
      <c r="SDX73" s="250"/>
      <c r="SDY73" s="249"/>
      <c r="SDZ73" s="250"/>
      <c r="SEA73" s="250"/>
      <c r="SEB73" s="250"/>
      <c r="SEC73" s="250"/>
      <c r="SED73" s="250"/>
      <c r="SEE73" s="250"/>
      <c r="SEF73" s="250"/>
      <c r="SEG73" s="250"/>
      <c r="SEH73" s="250"/>
      <c r="SEI73" s="250"/>
      <c r="SEJ73" s="250"/>
      <c r="SEK73" s="249"/>
      <c r="SEL73" s="250"/>
      <c r="SEM73" s="250"/>
      <c r="SEN73" s="250"/>
      <c r="SEO73" s="250"/>
      <c r="SEP73" s="250"/>
      <c r="SEQ73" s="250"/>
      <c r="SER73" s="250"/>
      <c r="SES73" s="250"/>
      <c r="SET73" s="250"/>
      <c r="SEU73" s="250"/>
      <c r="SEV73" s="250"/>
      <c r="SEW73" s="249"/>
      <c r="SEX73" s="250"/>
      <c r="SEY73" s="250"/>
      <c r="SEZ73" s="250"/>
      <c r="SFA73" s="250"/>
      <c r="SFB73" s="250"/>
      <c r="SFC73" s="250"/>
      <c r="SFD73" s="250"/>
      <c r="SFE73" s="250"/>
      <c r="SFF73" s="250"/>
      <c r="SFG73" s="250"/>
      <c r="SFH73" s="250"/>
      <c r="SFI73" s="249"/>
      <c r="SFJ73" s="250"/>
      <c r="SFK73" s="250"/>
      <c r="SFL73" s="250"/>
      <c r="SFM73" s="250"/>
      <c r="SFN73" s="250"/>
      <c r="SFO73" s="250"/>
      <c r="SFP73" s="250"/>
      <c r="SFQ73" s="250"/>
      <c r="SFR73" s="250"/>
      <c r="SFS73" s="250"/>
      <c r="SFT73" s="250"/>
      <c r="SFU73" s="249"/>
      <c r="SFV73" s="250"/>
      <c r="SFW73" s="250"/>
      <c r="SFX73" s="250"/>
      <c r="SFY73" s="250"/>
      <c r="SFZ73" s="250"/>
      <c r="SGA73" s="250"/>
      <c r="SGB73" s="250"/>
      <c r="SGC73" s="250"/>
      <c r="SGD73" s="250"/>
      <c r="SGE73" s="250"/>
      <c r="SGF73" s="250"/>
      <c r="SGG73" s="249"/>
      <c r="SGH73" s="250"/>
      <c r="SGI73" s="250"/>
      <c r="SGJ73" s="250"/>
      <c r="SGK73" s="250"/>
      <c r="SGL73" s="250"/>
      <c r="SGM73" s="250"/>
      <c r="SGN73" s="250"/>
      <c r="SGO73" s="250"/>
      <c r="SGP73" s="250"/>
      <c r="SGQ73" s="250"/>
      <c r="SGR73" s="250"/>
      <c r="SGS73" s="249"/>
      <c r="SGT73" s="250"/>
      <c r="SGU73" s="250"/>
      <c r="SGV73" s="250"/>
      <c r="SGW73" s="250"/>
      <c r="SGX73" s="250"/>
      <c r="SGY73" s="250"/>
      <c r="SGZ73" s="250"/>
      <c r="SHA73" s="250"/>
      <c r="SHB73" s="250"/>
      <c r="SHC73" s="250"/>
      <c r="SHD73" s="250"/>
      <c r="SHE73" s="249"/>
      <c r="SHF73" s="250"/>
      <c r="SHG73" s="250"/>
      <c r="SHH73" s="250"/>
      <c r="SHI73" s="250"/>
      <c r="SHJ73" s="250"/>
      <c r="SHK73" s="250"/>
      <c r="SHL73" s="250"/>
      <c r="SHM73" s="250"/>
      <c r="SHN73" s="250"/>
      <c r="SHO73" s="250"/>
      <c r="SHP73" s="250"/>
      <c r="SHQ73" s="249"/>
      <c r="SHR73" s="250"/>
      <c r="SHS73" s="250"/>
      <c r="SHT73" s="250"/>
      <c r="SHU73" s="250"/>
      <c r="SHV73" s="250"/>
      <c r="SHW73" s="250"/>
      <c r="SHX73" s="250"/>
      <c r="SHY73" s="250"/>
      <c r="SHZ73" s="250"/>
      <c r="SIA73" s="250"/>
      <c r="SIB73" s="250"/>
      <c r="SIC73" s="249"/>
      <c r="SID73" s="250"/>
      <c r="SIE73" s="250"/>
      <c r="SIF73" s="250"/>
      <c r="SIG73" s="250"/>
      <c r="SIH73" s="250"/>
      <c r="SII73" s="250"/>
      <c r="SIJ73" s="250"/>
      <c r="SIK73" s="250"/>
      <c r="SIL73" s="250"/>
      <c r="SIM73" s="250"/>
      <c r="SIN73" s="250"/>
      <c r="SIO73" s="249"/>
      <c r="SIP73" s="250"/>
      <c r="SIQ73" s="250"/>
      <c r="SIR73" s="250"/>
      <c r="SIS73" s="250"/>
      <c r="SIT73" s="250"/>
      <c r="SIU73" s="250"/>
      <c r="SIV73" s="250"/>
      <c r="SIW73" s="250"/>
      <c r="SIX73" s="250"/>
      <c r="SIY73" s="250"/>
      <c r="SIZ73" s="250"/>
      <c r="SJA73" s="249"/>
      <c r="SJB73" s="250"/>
      <c r="SJC73" s="250"/>
      <c r="SJD73" s="250"/>
      <c r="SJE73" s="250"/>
      <c r="SJF73" s="250"/>
      <c r="SJG73" s="250"/>
      <c r="SJH73" s="250"/>
      <c r="SJI73" s="250"/>
      <c r="SJJ73" s="250"/>
      <c r="SJK73" s="250"/>
      <c r="SJL73" s="250"/>
      <c r="SJM73" s="249"/>
      <c r="SJN73" s="250"/>
      <c r="SJO73" s="250"/>
      <c r="SJP73" s="250"/>
      <c r="SJQ73" s="250"/>
      <c r="SJR73" s="250"/>
      <c r="SJS73" s="250"/>
      <c r="SJT73" s="250"/>
      <c r="SJU73" s="250"/>
      <c r="SJV73" s="250"/>
      <c r="SJW73" s="250"/>
      <c r="SJX73" s="250"/>
      <c r="SJY73" s="249"/>
      <c r="SJZ73" s="250"/>
      <c r="SKA73" s="250"/>
      <c r="SKB73" s="250"/>
      <c r="SKC73" s="250"/>
      <c r="SKD73" s="250"/>
      <c r="SKE73" s="250"/>
      <c r="SKF73" s="250"/>
      <c r="SKG73" s="250"/>
      <c r="SKH73" s="250"/>
      <c r="SKI73" s="250"/>
      <c r="SKJ73" s="250"/>
      <c r="SKK73" s="249"/>
      <c r="SKL73" s="250"/>
      <c r="SKM73" s="250"/>
      <c r="SKN73" s="250"/>
      <c r="SKO73" s="250"/>
      <c r="SKP73" s="250"/>
      <c r="SKQ73" s="250"/>
      <c r="SKR73" s="250"/>
      <c r="SKS73" s="250"/>
      <c r="SKT73" s="250"/>
      <c r="SKU73" s="250"/>
      <c r="SKV73" s="250"/>
      <c r="SKW73" s="249"/>
      <c r="SKX73" s="250"/>
      <c r="SKY73" s="250"/>
      <c r="SKZ73" s="250"/>
      <c r="SLA73" s="250"/>
      <c r="SLB73" s="250"/>
      <c r="SLC73" s="250"/>
      <c r="SLD73" s="250"/>
      <c r="SLE73" s="250"/>
      <c r="SLF73" s="250"/>
      <c r="SLG73" s="250"/>
      <c r="SLH73" s="250"/>
      <c r="SLI73" s="249"/>
      <c r="SLJ73" s="250"/>
      <c r="SLK73" s="250"/>
      <c r="SLL73" s="250"/>
      <c r="SLM73" s="250"/>
      <c r="SLN73" s="250"/>
      <c r="SLO73" s="250"/>
      <c r="SLP73" s="250"/>
      <c r="SLQ73" s="250"/>
      <c r="SLR73" s="250"/>
      <c r="SLS73" s="250"/>
      <c r="SLT73" s="250"/>
      <c r="SLU73" s="249"/>
      <c r="SLV73" s="250"/>
      <c r="SLW73" s="250"/>
      <c r="SLX73" s="250"/>
      <c r="SLY73" s="250"/>
      <c r="SLZ73" s="250"/>
      <c r="SMA73" s="250"/>
      <c r="SMB73" s="250"/>
      <c r="SMC73" s="250"/>
      <c r="SMD73" s="250"/>
      <c r="SME73" s="250"/>
      <c r="SMF73" s="250"/>
      <c r="SMG73" s="249"/>
      <c r="SMH73" s="250"/>
      <c r="SMI73" s="250"/>
      <c r="SMJ73" s="250"/>
      <c r="SMK73" s="250"/>
      <c r="SML73" s="250"/>
      <c r="SMM73" s="250"/>
      <c r="SMN73" s="250"/>
      <c r="SMO73" s="250"/>
      <c r="SMP73" s="250"/>
      <c r="SMQ73" s="250"/>
      <c r="SMR73" s="250"/>
      <c r="SMS73" s="249"/>
      <c r="SMT73" s="250"/>
      <c r="SMU73" s="250"/>
      <c r="SMV73" s="250"/>
      <c r="SMW73" s="250"/>
      <c r="SMX73" s="250"/>
      <c r="SMY73" s="250"/>
      <c r="SMZ73" s="250"/>
      <c r="SNA73" s="250"/>
      <c r="SNB73" s="250"/>
      <c r="SNC73" s="250"/>
      <c r="SND73" s="250"/>
      <c r="SNE73" s="249"/>
      <c r="SNF73" s="250"/>
      <c r="SNG73" s="250"/>
      <c r="SNH73" s="250"/>
      <c r="SNI73" s="250"/>
      <c r="SNJ73" s="250"/>
      <c r="SNK73" s="250"/>
      <c r="SNL73" s="250"/>
      <c r="SNM73" s="250"/>
      <c r="SNN73" s="250"/>
      <c r="SNO73" s="250"/>
      <c r="SNP73" s="250"/>
      <c r="SNQ73" s="249"/>
      <c r="SNR73" s="250"/>
      <c r="SNS73" s="250"/>
      <c r="SNT73" s="250"/>
      <c r="SNU73" s="250"/>
      <c r="SNV73" s="250"/>
      <c r="SNW73" s="250"/>
      <c r="SNX73" s="250"/>
      <c r="SNY73" s="250"/>
      <c r="SNZ73" s="250"/>
      <c r="SOA73" s="250"/>
      <c r="SOB73" s="250"/>
      <c r="SOC73" s="249"/>
      <c r="SOD73" s="250"/>
      <c r="SOE73" s="250"/>
      <c r="SOF73" s="250"/>
      <c r="SOG73" s="250"/>
      <c r="SOH73" s="250"/>
      <c r="SOI73" s="250"/>
      <c r="SOJ73" s="250"/>
      <c r="SOK73" s="250"/>
      <c r="SOL73" s="250"/>
      <c r="SOM73" s="250"/>
      <c r="SON73" s="250"/>
      <c r="SOO73" s="249"/>
      <c r="SOP73" s="250"/>
      <c r="SOQ73" s="250"/>
      <c r="SOR73" s="250"/>
      <c r="SOS73" s="250"/>
      <c r="SOT73" s="250"/>
      <c r="SOU73" s="250"/>
      <c r="SOV73" s="250"/>
      <c r="SOW73" s="250"/>
      <c r="SOX73" s="250"/>
      <c r="SOY73" s="250"/>
      <c r="SOZ73" s="250"/>
      <c r="SPA73" s="249"/>
      <c r="SPB73" s="250"/>
      <c r="SPC73" s="250"/>
      <c r="SPD73" s="250"/>
      <c r="SPE73" s="250"/>
      <c r="SPF73" s="250"/>
      <c r="SPG73" s="250"/>
      <c r="SPH73" s="250"/>
      <c r="SPI73" s="250"/>
      <c r="SPJ73" s="250"/>
      <c r="SPK73" s="250"/>
      <c r="SPL73" s="250"/>
      <c r="SPM73" s="249"/>
      <c r="SPN73" s="250"/>
      <c r="SPO73" s="250"/>
      <c r="SPP73" s="250"/>
      <c r="SPQ73" s="250"/>
      <c r="SPR73" s="250"/>
      <c r="SPS73" s="250"/>
      <c r="SPT73" s="250"/>
      <c r="SPU73" s="250"/>
      <c r="SPV73" s="250"/>
      <c r="SPW73" s="250"/>
      <c r="SPX73" s="250"/>
      <c r="SPY73" s="249"/>
      <c r="SPZ73" s="250"/>
      <c r="SQA73" s="250"/>
      <c r="SQB73" s="250"/>
      <c r="SQC73" s="250"/>
      <c r="SQD73" s="250"/>
      <c r="SQE73" s="250"/>
      <c r="SQF73" s="250"/>
      <c r="SQG73" s="250"/>
      <c r="SQH73" s="250"/>
      <c r="SQI73" s="250"/>
      <c r="SQJ73" s="250"/>
      <c r="SQK73" s="249"/>
      <c r="SQL73" s="250"/>
      <c r="SQM73" s="250"/>
      <c r="SQN73" s="250"/>
      <c r="SQO73" s="250"/>
      <c r="SQP73" s="250"/>
      <c r="SQQ73" s="250"/>
      <c r="SQR73" s="250"/>
      <c r="SQS73" s="250"/>
      <c r="SQT73" s="250"/>
      <c r="SQU73" s="250"/>
      <c r="SQV73" s="250"/>
      <c r="SQW73" s="249"/>
      <c r="SQX73" s="250"/>
      <c r="SQY73" s="250"/>
      <c r="SQZ73" s="250"/>
      <c r="SRA73" s="250"/>
      <c r="SRB73" s="250"/>
      <c r="SRC73" s="250"/>
      <c r="SRD73" s="250"/>
      <c r="SRE73" s="250"/>
      <c r="SRF73" s="250"/>
      <c r="SRG73" s="250"/>
      <c r="SRH73" s="250"/>
      <c r="SRI73" s="249"/>
      <c r="SRJ73" s="250"/>
      <c r="SRK73" s="250"/>
      <c r="SRL73" s="250"/>
      <c r="SRM73" s="250"/>
      <c r="SRN73" s="250"/>
      <c r="SRO73" s="250"/>
      <c r="SRP73" s="250"/>
      <c r="SRQ73" s="250"/>
      <c r="SRR73" s="250"/>
      <c r="SRS73" s="250"/>
      <c r="SRT73" s="250"/>
      <c r="SRU73" s="249"/>
      <c r="SRV73" s="250"/>
      <c r="SRW73" s="250"/>
      <c r="SRX73" s="250"/>
      <c r="SRY73" s="250"/>
      <c r="SRZ73" s="250"/>
      <c r="SSA73" s="250"/>
      <c r="SSB73" s="250"/>
      <c r="SSC73" s="250"/>
      <c r="SSD73" s="250"/>
      <c r="SSE73" s="250"/>
      <c r="SSF73" s="250"/>
      <c r="SSG73" s="249"/>
      <c r="SSH73" s="250"/>
      <c r="SSI73" s="250"/>
      <c r="SSJ73" s="250"/>
      <c r="SSK73" s="250"/>
      <c r="SSL73" s="250"/>
      <c r="SSM73" s="250"/>
      <c r="SSN73" s="250"/>
      <c r="SSO73" s="250"/>
      <c r="SSP73" s="250"/>
      <c r="SSQ73" s="250"/>
      <c r="SSR73" s="250"/>
      <c r="SSS73" s="249"/>
      <c r="SST73" s="250"/>
      <c r="SSU73" s="250"/>
      <c r="SSV73" s="250"/>
      <c r="SSW73" s="250"/>
      <c r="SSX73" s="250"/>
      <c r="SSY73" s="250"/>
      <c r="SSZ73" s="250"/>
      <c r="STA73" s="250"/>
      <c r="STB73" s="250"/>
      <c r="STC73" s="250"/>
      <c r="STD73" s="250"/>
      <c r="STE73" s="249"/>
      <c r="STF73" s="250"/>
      <c r="STG73" s="250"/>
      <c r="STH73" s="250"/>
      <c r="STI73" s="250"/>
      <c r="STJ73" s="250"/>
      <c r="STK73" s="250"/>
      <c r="STL73" s="250"/>
      <c r="STM73" s="250"/>
      <c r="STN73" s="250"/>
      <c r="STO73" s="250"/>
      <c r="STP73" s="250"/>
      <c r="STQ73" s="249"/>
      <c r="STR73" s="250"/>
      <c r="STS73" s="250"/>
      <c r="STT73" s="250"/>
      <c r="STU73" s="250"/>
      <c r="STV73" s="250"/>
      <c r="STW73" s="250"/>
      <c r="STX73" s="250"/>
      <c r="STY73" s="250"/>
      <c r="STZ73" s="250"/>
      <c r="SUA73" s="250"/>
      <c r="SUB73" s="250"/>
      <c r="SUC73" s="249"/>
      <c r="SUD73" s="250"/>
      <c r="SUE73" s="250"/>
      <c r="SUF73" s="250"/>
      <c r="SUG73" s="250"/>
      <c r="SUH73" s="250"/>
      <c r="SUI73" s="250"/>
      <c r="SUJ73" s="250"/>
      <c r="SUK73" s="250"/>
      <c r="SUL73" s="250"/>
      <c r="SUM73" s="250"/>
      <c r="SUN73" s="250"/>
      <c r="SUO73" s="249"/>
      <c r="SUP73" s="250"/>
      <c r="SUQ73" s="250"/>
      <c r="SUR73" s="250"/>
      <c r="SUS73" s="250"/>
      <c r="SUT73" s="250"/>
      <c r="SUU73" s="250"/>
      <c r="SUV73" s="250"/>
      <c r="SUW73" s="250"/>
      <c r="SUX73" s="250"/>
      <c r="SUY73" s="250"/>
      <c r="SUZ73" s="250"/>
      <c r="SVA73" s="249"/>
      <c r="SVB73" s="250"/>
      <c r="SVC73" s="250"/>
      <c r="SVD73" s="250"/>
      <c r="SVE73" s="250"/>
      <c r="SVF73" s="250"/>
      <c r="SVG73" s="250"/>
      <c r="SVH73" s="250"/>
      <c r="SVI73" s="250"/>
      <c r="SVJ73" s="250"/>
      <c r="SVK73" s="250"/>
      <c r="SVL73" s="250"/>
      <c r="SVM73" s="249"/>
      <c r="SVN73" s="250"/>
      <c r="SVO73" s="250"/>
      <c r="SVP73" s="250"/>
      <c r="SVQ73" s="250"/>
      <c r="SVR73" s="250"/>
      <c r="SVS73" s="250"/>
      <c r="SVT73" s="250"/>
      <c r="SVU73" s="250"/>
      <c r="SVV73" s="250"/>
      <c r="SVW73" s="250"/>
      <c r="SVX73" s="250"/>
      <c r="SVY73" s="249"/>
      <c r="SVZ73" s="250"/>
      <c r="SWA73" s="250"/>
      <c r="SWB73" s="250"/>
      <c r="SWC73" s="250"/>
      <c r="SWD73" s="250"/>
      <c r="SWE73" s="250"/>
      <c r="SWF73" s="250"/>
      <c r="SWG73" s="250"/>
      <c r="SWH73" s="250"/>
      <c r="SWI73" s="250"/>
      <c r="SWJ73" s="250"/>
      <c r="SWK73" s="249"/>
      <c r="SWL73" s="250"/>
      <c r="SWM73" s="250"/>
      <c r="SWN73" s="250"/>
      <c r="SWO73" s="250"/>
      <c r="SWP73" s="250"/>
      <c r="SWQ73" s="250"/>
      <c r="SWR73" s="250"/>
      <c r="SWS73" s="250"/>
      <c r="SWT73" s="250"/>
      <c r="SWU73" s="250"/>
      <c r="SWV73" s="250"/>
      <c r="SWW73" s="249"/>
      <c r="SWX73" s="250"/>
      <c r="SWY73" s="250"/>
      <c r="SWZ73" s="250"/>
      <c r="SXA73" s="250"/>
      <c r="SXB73" s="250"/>
      <c r="SXC73" s="250"/>
      <c r="SXD73" s="250"/>
      <c r="SXE73" s="250"/>
      <c r="SXF73" s="250"/>
      <c r="SXG73" s="250"/>
      <c r="SXH73" s="250"/>
      <c r="SXI73" s="249"/>
      <c r="SXJ73" s="250"/>
      <c r="SXK73" s="250"/>
      <c r="SXL73" s="250"/>
      <c r="SXM73" s="250"/>
      <c r="SXN73" s="250"/>
      <c r="SXO73" s="250"/>
      <c r="SXP73" s="250"/>
      <c r="SXQ73" s="250"/>
      <c r="SXR73" s="250"/>
      <c r="SXS73" s="250"/>
      <c r="SXT73" s="250"/>
      <c r="SXU73" s="249"/>
      <c r="SXV73" s="250"/>
      <c r="SXW73" s="250"/>
      <c r="SXX73" s="250"/>
      <c r="SXY73" s="250"/>
      <c r="SXZ73" s="250"/>
      <c r="SYA73" s="250"/>
      <c r="SYB73" s="250"/>
      <c r="SYC73" s="250"/>
      <c r="SYD73" s="250"/>
      <c r="SYE73" s="250"/>
      <c r="SYF73" s="250"/>
      <c r="SYG73" s="249"/>
      <c r="SYH73" s="250"/>
      <c r="SYI73" s="250"/>
      <c r="SYJ73" s="250"/>
      <c r="SYK73" s="250"/>
      <c r="SYL73" s="250"/>
      <c r="SYM73" s="250"/>
      <c r="SYN73" s="250"/>
      <c r="SYO73" s="250"/>
      <c r="SYP73" s="250"/>
      <c r="SYQ73" s="250"/>
      <c r="SYR73" s="250"/>
      <c r="SYS73" s="249"/>
      <c r="SYT73" s="250"/>
      <c r="SYU73" s="250"/>
      <c r="SYV73" s="250"/>
      <c r="SYW73" s="250"/>
      <c r="SYX73" s="250"/>
      <c r="SYY73" s="250"/>
      <c r="SYZ73" s="250"/>
      <c r="SZA73" s="250"/>
      <c r="SZB73" s="250"/>
      <c r="SZC73" s="250"/>
      <c r="SZD73" s="250"/>
      <c r="SZE73" s="249"/>
      <c r="SZF73" s="250"/>
      <c r="SZG73" s="250"/>
      <c r="SZH73" s="250"/>
      <c r="SZI73" s="250"/>
      <c r="SZJ73" s="250"/>
      <c r="SZK73" s="250"/>
      <c r="SZL73" s="250"/>
      <c r="SZM73" s="250"/>
      <c r="SZN73" s="250"/>
      <c r="SZO73" s="250"/>
      <c r="SZP73" s="250"/>
      <c r="SZQ73" s="249"/>
      <c r="SZR73" s="250"/>
      <c r="SZS73" s="250"/>
      <c r="SZT73" s="250"/>
      <c r="SZU73" s="250"/>
      <c r="SZV73" s="250"/>
      <c r="SZW73" s="250"/>
      <c r="SZX73" s="250"/>
      <c r="SZY73" s="250"/>
      <c r="SZZ73" s="250"/>
      <c r="TAA73" s="250"/>
      <c r="TAB73" s="250"/>
      <c r="TAC73" s="249"/>
      <c r="TAD73" s="250"/>
      <c r="TAE73" s="250"/>
      <c r="TAF73" s="250"/>
      <c r="TAG73" s="250"/>
      <c r="TAH73" s="250"/>
      <c r="TAI73" s="250"/>
      <c r="TAJ73" s="250"/>
      <c r="TAK73" s="250"/>
      <c r="TAL73" s="250"/>
      <c r="TAM73" s="250"/>
      <c r="TAN73" s="250"/>
      <c r="TAO73" s="249"/>
      <c r="TAP73" s="250"/>
      <c r="TAQ73" s="250"/>
      <c r="TAR73" s="250"/>
      <c r="TAS73" s="250"/>
      <c r="TAT73" s="250"/>
      <c r="TAU73" s="250"/>
      <c r="TAV73" s="250"/>
      <c r="TAW73" s="250"/>
      <c r="TAX73" s="250"/>
      <c r="TAY73" s="250"/>
      <c r="TAZ73" s="250"/>
      <c r="TBA73" s="249"/>
      <c r="TBB73" s="250"/>
      <c r="TBC73" s="250"/>
      <c r="TBD73" s="250"/>
      <c r="TBE73" s="250"/>
      <c r="TBF73" s="250"/>
      <c r="TBG73" s="250"/>
      <c r="TBH73" s="250"/>
      <c r="TBI73" s="250"/>
      <c r="TBJ73" s="250"/>
      <c r="TBK73" s="250"/>
      <c r="TBL73" s="250"/>
      <c r="TBM73" s="249"/>
      <c r="TBN73" s="250"/>
      <c r="TBO73" s="250"/>
      <c r="TBP73" s="250"/>
      <c r="TBQ73" s="250"/>
      <c r="TBR73" s="250"/>
      <c r="TBS73" s="250"/>
      <c r="TBT73" s="250"/>
      <c r="TBU73" s="250"/>
      <c r="TBV73" s="250"/>
      <c r="TBW73" s="250"/>
      <c r="TBX73" s="250"/>
      <c r="TBY73" s="249"/>
      <c r="TBZ73" s="250"/>
      <c r="TCA73" s="250"/>
      <c r="TCB73" s="250"/>
      <c r="TCC73" s="250"/>
      <c r="TCD73" s="250"/>
      <c r="TCE73" s="250"/>
      <c r="TCF73" s="250"/>
      <c r="TCG73" s="250"/>
      <c r="TCH73" s="250"/>
      <c r="TCI73" s="250"/>
      <c r="TCJ73" s="250"/>
      <c r="TCK73" s="249"/>
      <c r="TCL73" s="250"/>
      <c r="TCM73" s="250"/>
      <c r="TCN73" s="250"/>
      <c r="TCO73" s="250"/>
      <c r="TCP73" s="250"/>
      <c r="TCQ73" s="250"/>
      <c r="TCR73" s="250"/>
      <c r="TCS73" s="250"/>
      <c r="TCT73" s="250"/>
      <c r="TCU73" s="250"/>
      <c r="TCV73" s="250"/>
      <c r="TCW73" s="249"/>
      <c r="TCX73" s="250"/>
      <c r="TCY73" s="250"/>
      <c r="TCZ73" s="250"/>
      <c r="TDA73" s="250"/>
      <c r="TDB73" s="250"/>
      <c r="TDC73" s="250"/>
      <c r="TDD73" s="250"/>
      <c r="TDE73" s="250"/>
      <c r="TDF73" s="250"/>
      <c r="TDG73" s="250"/>
      <c r="TDH73" s="250"/>
      <c r="TDI73" s="249"/>
      <c r="TDJ73" s="250"/>
      <c r="TDK73" s="250"/>
      <c r="TDL73" s="250"/>
      <c r="TDM73" s="250"/>
      <c r="TDN73" s="250"/>
      <c r="TDO73" s="250"/>
      <c r="TDP73" s="250"/>
      <c r="TDQ73" s="250"/>
      <c r="TDR73" s="250"/>
      <c r="TDS73" s="250"/>
      <c r="TDT73" s="250"/>
      <c r="TDU73" s="249"/>
      <c r="TDV73" s="250"/>
      <c r="TDW73" s="250"/>
      <c r="TDX73" s="250"/>
      <c r="TDY73" s="250"/>
      <c r="TDZ73" s="250"/>
      <c r="TEA73" s="250"/>
      <c r="TEB73" s="250"/>
      <c r="TEC73" s="250"/>
      <c r="TED73" s="250"/>
      <c r="TEE73" s="250"/>
      <c r="TEF73" s="250"/>
      <c r="TEG73" s="249"/>
      <c r="TEH73" s="250"/>
      <c r="TEI73" s="250"/>
      <c r="TEJ73" s="250"/>
      <c r="TEK73" s="250"/>
      <c r="TEL73" s="250"/>
      <c r="TEM73" s="250"/>
      <c r="TEN73" s="250"/>
      <c r="TEO73" s="250"/>
      <c r="TEP73" s="250"/>
      <c r="TEQ73" s="250"/>
      <c r="TER73" s="250"/>
      <c r="TES73" s="249"/>
      <c r="TET73" s="250"/>
      <c r="TEU73" s="250"/>
      <c r="TEV73" s="250"/>
      <c r="TEW73" s="250"/>
      <c r="TEX73" s="250"/>
      <c r="TEY73" s="250"/>
      <c r="TEZ73" s="250"/>
      <c r="TFA73" s="250"/>
      <c r="TFB73" s="250"/>
      <c r="TFC73" s="250"/>
      <c r="TFD73" s="250"/>
      <c r="TFE73" s="249"/>
      <c r="TFF73" s="250"/>
      <c r="TFG73" s="250"/>
      <c r="TFH73" s="250"/>
      <c r="TFI73" s="250"/>
      <c r="TFJ73" s="250"/>
      <c r="TFK73" s="250"/>
      <c r="TFL73" s="250"/>
      <c r="TFM73" s="250"/>
      <c r="TFN73" s="250"/>
      <c r="TFO73" s="250"/>
      <c r="TFP73" s="250"/>
      <c r="TFQ73" s="249"/>
      <c r="TFR73" s="250"/>
      <c r="TFS73" s="250"/>
      <c r="TFT73" s="250"/>
      <c r="TFU73" s="250"/>
      <c r="TFV73" s="250"/>
      <c r="TFW73" s="250"/>
      <c r="TFX73" s="250"/>
      <c r="TFY73" s="250"/>
      <c r="TFZ73" s="250"/>
      <c r="TGA73" s="250"/>
      <c r="TGB73" s="250"/>
      <c r="TGC73" s="249"/>
      <c r="TGD73" s="250"/>
      <c r="TGE73" s="250"/>
      <c r="TGF73" s="250"/>
      <c r="TGG73" s="250"/>
      <c r="TGH73" s="250"/>
      <c r="TGI73" s="250"/>
      <c r="TGJ73" s="250"/>
      <c r="TGK73" s="250"/>
      <c r="TGL73" s="250"/>
      <c r="TGM73" s="250"/>
      <c r="TGN73" s="250"/>
      <c r="TGO73" s="249"/>
      <c r="TGP73" s="250"/>
      <c r="TGQ73" s="250"/>
      <c r="TGR73" s="250"/>
      <c r="TGS73" s="250"/>
      <c r="TGT73" s="250"/>
      <c r="TGU73" s="250"/>
      <c r="TGV73" s="250"/>
      <c r="TGW73" s="250"/>
      <c r="TGX73" s="250"/>
      <c r="TGY73" s="250"/>
      <c r="TGZ73" s="250"/>
      <c r="THA73" s="249"/>
      <c r="THB73" s="250"/>
      <c r="THC73" s="250"/>
      <c r="THD73" s="250"/>
      <c r="THE73" s="250"/>
      <c r="THF73" s="250"/>
      <c r="THG73" s="250"/>
      <c r="THH73" s="250"/>
      <c r="THI73" s="250"/>
      <c r="THJ73" s="250"/>
      <c r="THK73" s="250"/>
      <c r="THL73" s="250"/>
      <c r="THM73" s="249"/>
      <c r="THN73" s="250"/>
      <c r="THO73" s="250"/>
      <c r="THP73" s="250"/>
      <c r="THQ73" s="250"/>
      <c r="THR73" s="250"/>
      <c r="THS73" s="250"/>
      <c r="THT73" s="250"/>
      <c r="THU73" s="250"/>
      <c r="THV73" s="250"/>
      <c r="THW73" s="250"/>
      <c r="THX73" s="250"/>
      <c r="THY73" s="249"/>
      <c r="THZ73" s="250"/>
      <c r="TIA73" s="250"/>
      <c r="TIB73" s="250"/>
      <c r="TIC73" s="250"/>
      <c r="TID73" s="250"/>
      <c r="TIE73" s="250"/>
      <c r="TIF73" s="250"/>
      <c r="TIG73" s="250"/>
      <c r="TIH73" s="250"/>
      <c r="TII73" s="250"/>
      <c r="TIJ73" s="250"/>
      <c r="TIK73" s="249"/>
      <c r="TIL73" s="250"/>
      <c r="TIM73" s="250"/>
      <c r="TIN73" s="250"/>
      <c r="TIO73" s="250"/>
      <c r="TIP73" s="250"/>
      <c r="TIQ73" s="250"/>
      <c r="TIR73" s="250"/>
      <c r="TIS73" s="250"/>
      <c r="TIT73" s="250"/>
      <c r="TIU73" s="250"/>
      <c r="TIV73" s="250"/>
      <c r="TIW73" s="249"/>
      <c r="TIX73" s="250"/>
      <c r="TIY73" s="250"/>
      <c r="TIZ73" s="250"/>
      <c r="TJA73" s="250"/>
      <c r="TJB73" s="250"/>
      <c r="TJC73" s="250"/>
      <c r="TJD73" s="250"/>
      <c r="TJE73" s="250"/>
      <c r="TJF73" s="250"/>
      <c r="TJG73" s="250"/>
      <c r="TJH73" s="250"/>
      <c r="TJI73" s="249"/>
      <c r="TJJ73" s="250"/>
      <c r="TJK73" s="250"/>
      <c r="TJL73" s="250"/>
      <c r="TJM73" s="250"/>
      <c r="TJN73" s="250"/>
      <c r="TJO73" s="250"/>
      <c r="TJP73" s="250"/>
      <c r="TJQ73" s="250"/>
      <c r="TJR73" s="250"/>
      <c r="TJS73" s="250"/>
      <c r="TJT73" s="250"/>
      <c r="TJU73" s="249"/>
      <c r="TJV73" s="250"/>
      <c r="TJW73" s="250"/>
      <c r="TJX73" s="250"/>
      <c r="TJY73" s="250"/>
      <c r="TJZ73" s="250"/>
      <c r="TKA73" s="250"/>
      <c r="TKB73" s="250"/>
      <c r="TKC73" s="250"/>
      <c r="TKD73" s="250"/>
      <c r="TKE73" s="250"/>
      <c r="TKF73" s="250"/>
      <c r="TKG73" s="249"/>
      <c r="TKH73" s="250"/>
      <c r="TKI73" s="250"/>
      <c r="TKJ73" s="250"/>
      <c r="TKK73" s="250"/>
      <c r="TKL73" s="250"/>
      <c r="TKM73" s="250"/>
      <c r="TKN73" s="250"/>
      <c r="TKO73" s="250"/>
      <c r="TKP73" s="250"/>
      <c r="TKQ73" s="250"/>
      <c r="TKR73" s="250"/>
      <c r="TKS73" s="249"/>
      <c r="TKT73" s="250"/>
      <c r="TKU73" s="250"/>
      <c r="TKV73" s="250"/>
      <c r="TKW73" s="250"/>
      <c r="TKX73" s="250"/>
      <c r="TKY73" s="250"/>
      <c r="TKZ73" s="250"/>
      <c r="TLA73" s="250"/>
      <c r="TLB73" s="250"/>
      <c r="TLC73" s="250"/>
      <c r="TLD73" s="250"/>
      <c r="TLE73" s="249"/>
      <c r="TLF73" s="250"/>
      <c r="TLG73" s="250"/>
      <c r="TLH73" s="250"/>
      <c r="TLI73" s="250"/>
      <c r="TLJ73" s="250"/>
      <c r="TLK73" s="250"/>
      <c r="TLL73" s="250"/>
      <c r="TLM73" s="250"/>
      <c r="TLN73" s="250"/>
      <c r="TLO73" s="250"/>
      <c r="TLP73" s="250"/>
      <c r="TLQ73" s="249"/>
      <c r="TLR73" s="250"/>
      <c r="TLS73" s="250"/>
      <c r="TLT73" s="250"/>
      <c r="TLU73" s="250"/>
      <c r="TLV73" s="250"/>
      <c r="TLW73" s="250"/>
      <c r="TLX73" s="250"/>
      <c r="TLY73" s="250"/>
      <c r="TLZ73" s="250"/>
      <c r="TMA73" s="250"/>
      <c r="TMB73" s="250"/>
      <c r="TMC73" s="249"/>
      <c r="TMD73" s="250"/>
      <c r="TME73" s="250"/>
      <c r="TMF73" s="250"/>
      <c r="TMG73" s="250"/>
      <c r="TMH73" s="250"/>
      <c r="TMI73" s="250"/>
      <c r="TMJ73" s="250"/>
      <c r="TMK73" s="250"/>
      <c r="TML73" s="250"/>
      <c r="TMM73" s="250"/>
      <c r="TMN73" s="250"/>
      <c r="TMO73" s="249"/>
      <c r="TMP73" s="250"/>
      <c r="TMQ73" s="250"/>
      <c r="TMR73" s="250"/>
      <c r="TMS73" s="250"/>
      <c r="TMT73" s="250"/>
      <c r="TMU73" s="250"/>
      <c r="TMV73" s="250"/>
      <c r="TMW73" s="250"/>
      <c r="TMX73" s="250"/>
      <c r="TMY73" s="250"/>
      <c r="TMZ73" s="250"/>
      <c r="TNA73" s="249"/>
      <c r="TNB73" s="250"/>
      <c r="TNC73" s="250"/>
      <c r="TND73" s="250"/>
      <c r="TNE73" s="250"/>
      <c r="TNF73" s="250"/>
      <c r="TNG73" s="250"/>
      <c r="TNH73" s="250"/>
      <c r="TNI73" s="250"/>
      <c r="TNJ73" s="250"/>
      <c r="TNK73" s="250"/>
      <c r="TNL73" s="250"/>
      <c r="TNM73" s="249"/>
      <c r="TNN73" s="250"/>
      <c r="TNO73" s="250"/>
      <c r="TNP73" s="250"/>
      <c r="TNQ73" s="250"/>
      <c r="TNR73" s="250"/>
      <c r="TNS73" s="250"/>
      <c r="TNT73" s="250"/>
      <c r="TNU73" s="250"/>
      <c r="TNV73" s="250"/>
      <c r="TNW73" s="250"/>
      <c r="TNX73" s="250"/>
      <c r="TNY73" s="249"/>
      <c r="TNZ73" s="250"/>
      <c r="TOA73" s="250"/>
      <c r="TOB73" s="250"/>
      <c r="TOC73" s="250"/>
      <c r="TOD73" s="250"/>
      <c r="TOE73" s="250"/>
      <c r="TOF73" s="250"/>
      <c r="TOG73" s="250"/>
      <c r="TOH73" s="250"/>
      <c r="TOI73" s="250"/>
      <c r="TOJ73" s="250"/>
      <c r="TOK73" s="249"/>
      <c r="TOL73" s="250"/>
      <c r="TOM73" s="250"/>
      <c r="TON73" s="250"/>
      <c r="TOO73" s="250"/>
      <c r="TOP73" s="250"/>
      <c r="TOQ73" s="250"/>
      <c r="TOR73" s="250"/>
      <c r="TOS73" s="250"/>
      <c r="TOT73" s="250"/>
      <c r="TOU73" s="250"/>
      <c r="TOV73" s="250"/>
      <c r="TOW73" s="249"/>
      <c r="TOX73" s="250"/>
      <c r="TOY73" s="250"/>
      <c r="TOZ73" s="250"/>
      <c r="TPA73" s="250"/>
      <c r="TPB73" s="250"/>
      <c r="TPC73" s="250"/>
      <c r="TPD73" s="250"/>
      <c r="TPE73" s="250"/>
      <c r="TPF73" s="250"/>
      <c r="TPG73" s="250"/>
      <c r="TPH73" s="250"/>
      <c r="TPI73" s="249"/>
      <c r="TPJ73" s="250"/>
      <c r="TPK73" s="250"/>
      <c r="TPL73" s="250"/>
      <c r="TPM73" s="250"/>
      <c r="TPN73" s="250"/>
      <c r="TPO73" s="250"/>
      <c r="TPP73" s="250"/>
      <c r="TPQ73" s="250"/>
      <c r="TPR73" s="250"/>
      <c r="TPS73" s="250"/>
      <c r="TPT73" s="250"/>
      <c r="TPU73" s="249"/>
      <c r="TPV73" s="250"/>
      <c r="TPW73" s="250"/>
      <c r="TPX73" s="250"/>
      <c r="TPY73" s="250"/>
      <c r="TPZ73" s="250"/>
      <c r="TQA73" s="250"/>
      <c r="TQB73" s="250"/>
      <c r="TQC73" s="250"/>
      <c r="TQD73" s="250"/>
      <c r="TQE73" s="250"/>
      <c r="TQF73" s="250"/>
      <c r="TQG73" s="249"/>
      <c r="TQH73" s="250"/>
      <c r="TQI73" s="250"/>
      <c r="TQJ73" s="250"/>
      <c r="TQK73" s="250"/>
      <c r="TQL73" s="250"/>
      <c r="TQM73" s="250"/>
      <c r="TQN73" s="250"/>
      <c r="TQO73" s="250"/>
      <c r="TQP73" s="250"/>
      <c r="TQQ73" s="250"/>
      <c r="TQR73" s="250"/>
      <c r="TQS73" s="249"/>
      <c r="TQT73" s="250"/>
      <c r="TQU73" s="250"/>
      <c r="TQV73" s="250"/>
      <c r="TQW73" s="250"/>
      <c r="TQX73" s="250"/>
      <c r="TQY73" s="250"/>
      <c r="TQZ73" s="250"/>
      <c r="TRA73" s="250"/>
      <c r="TRB73" s="250"/>
      <c r="TRC73" s="250"/>
      <c r="TRD73" s="250"/>
      <c r="TRE73" s="249"/>
      <c r="TRF73" s="250"/>
      <c r="TRG73" s="250"/>
      <c r="TRH73" s="250"/>
      <c r="TRI73" s="250"/>
      <c r="TRJ73" s="250"/>
      <c r="TRK73" s="250"/>
      <c r="TRL73" s="250"/>
      <c r="TRM73" s="250"/>
      <c r="TRN73" s="250"/>
      <c r="TRO73" s="250"/>
      <c r="TRP73" s="250"/>
      <c r="TRQ73" s="249"/>
      <c r="TRR73" s="250"/>
      <c r="TRS73" s="250"/>
      <c r="TRT73" s="250"/>
      <c r="TRU73" s="250"/>
      <c r="TRV73" s="250"/>
      <c r="TRW73" s="250"/>
      <c r="TRX73" s="250"/>
      <c r="TRY73" s="250"/>
      <c r="TRZ73" s="250"/>
      <c r="TSA73" s="250"/>
      <c r="TSB73" s="250"/>
      <c r="TSC73" s="249"/>
      <c r="TSD73" s="250"/>
      <c r="TSE73" s="250"/>
      <c r="TSF73" s="250"/>
      <c r="TSG73" s="250"/>
      <c r="TSH73" s="250"/>
      <c r="TSI73" s="250"/>
      <c r="TSJ73" s="250"/>
      <c r="TSK73" s="250"/>
      <c r="TSL73" s="250"/>
      <c r="TSM73" s="250"/>
      <c r="TSN73" s="250"/>
      <c r="TSO73" s="249"/>
      <c r="TSP73" s="250"/>
      <c r="TSQ73" s="250"/>
      <c r="TSR73" s="250"/>
      <c r="TSS73" s="250"/>
      <c r="TST73" s="250"/>
      <c r="TSU73" s="250"/>
      <c r="TSV73" s="250"/>
      <c r="TSW73" s="250"/>
      <c r="TSX73" s="250"/>
      <c r="TSY73" s="250"/>
      <c r="TSZ73" s="250"/>
      <c r="TTA73" s="249"/>
      <c r="TTB73" s="250"/>
      <c r="TTC73" s="250"/>
      <c r="TTD73" s="250"/>
      <c r="TTE73" s="250"/>
      <c r="TTF73" s="250"/>
      <c r="TTG73" s="250"/>
      <c r="TTH73" s="250"/>
      <c r="TTI73" s="250"/>
      <c r="TTJ73" s="250"/>
      <c r="TTK73" s="250"/>
      <c r="TTL73" s="250"/>
      <c r="TTM73" s="249"/>
      <c r="TTN73" s="250"/>
      <c r="TTO73" s="250"/>
      <c r="TTP73" s="250"/>
      <c r="TTQ73" s="250"/>
      <c r="TTR73" s="250"/>
      <c r="TTS73" s="250"/>
      <c r="TTT73" s="250"/>
      <c r="TTU73" s="250"/>
      <c r="TTV73" s="250"/>
      <c r="TTW73" s="250"/>
      <c r="TTX73" s="250"/>
      <c r="TTY73" s="249"/>
      <c r="TTZ73" s="250"/>
      <c r="TUA73" s="250"/>
      <c r="TUB73" s="250"/>
      <c r="TUC73" s="250"/>
      <c r="TUD73" s="250"/>
      <c r="TUE73" s="250"/>
      <c r="TUF73" s="250"/>
      <c r="TUG73" s="250"/>
      <c r="TUH73" s="250"/>
      <c r="TUI73" s="250"/>
      <c r="TUJ73" s="250"/>
      <c r="TUK73" s="249"/>
      <c r="TUL73" s="250"/>
      <c r="TUM73" s="250"/>
      <c r="TUN73" s="250"/>
      <c r="TUO73" s="250"/>
      <c r="TUP73" s="250"/>
      <c r="TUQ73" s="250"/>
      <c r="TUR73" s="250"/>
      <c r="TUS73" s="250"/>
      <c r="TUT73" s="250"/>
      <c r="TUU73" s="250"/>
      <c r="TUV73" s="250"/>
      <c r="TUW73" s="249"/>
      <c r="TUX73" s="250"/>
      <c r="TUY73" s="250"/>
      <c r="TUZ73" s="250"/>
      <c r="TVA73" s="250"/>
      <c r="TVB73" s="250"/>
      <c r="TVC73" s="250"/>
      <c r="TVD73" s="250"/>
      <c r="TVE73" s="250"/>
      <c r="TVF73" s="250"/>
      <c r="TVG73" s="250"/>
      <c r="TVH73" s="250"/>
      <c r="TVI73" s="249"/>
      <c r="TVJ73" s="250"/>
      <c r="TVK73" s="250"/>
      <c r="TVL73" s="250"/>
      <c r="TVM73" s="250"/>
      <c r="TVN73" s="250"/>
      <c r="TVO73" s="250"/>
      <c r="TVP73" s="250"/>
      <c r="TVQ73" s="250"/>
      <c r="TVR73" s="250"/>
      <c r="TVS73" s="250"/>
      <c r="TVT73" s="250"/>
      <c r="TVU73" s="249"/>
      <c r="TVV73" s="250"/>
      <c r="TVW73" s="250"/>
      <c r="TVX73" s="250"/>
      <c r="TVY73" s="250"/>
      <c r="TVZ73" s="250"/>
      <c r="TWA73" s="250"/>
      <c r="TWB73" s="250"/>
      <c r="TWC73" s="250"/>
      <c r="TWD73" s="250"/>
      <c r="TWE73" s="250"/>
      <c r="TWF73" s="250"/>
      <c r="TWG73" s="249"/>
      <c r="TWH73" s="250"/>
      <c r="TWI73" s="250"/>
      <c r="TWJ73" s="250"/>
      <c r="TWK73" s="250"/>
      <c r="TWL73" s="250"/>
      <c r="TWM73" s="250"/>
      <c r="TWN73" s="250"/>
      <c r="TWO73" s="250"/>
      <c r="TWP73" s="250"/>
      <c r="TWQ73" s="250"/>
      <c r="TWR73" s="250"/>
      <c r="TWS73" s="249"/>
      <c r="TWT73" s="250"/>
      <c r="TWU73" s="250"/>
      <c r="TWV73" s="250"/>
      <c r="TWW73" s="250"/>
      <c r="TWX73" s="250"/>
      <c r="TWY73" s="250"/>
      <c r="TWZ73" s="250"/>
      <c r="TXA73" s="250"/>
      <c r="TXB73" s="250"/>
      <c r="TXC73" s="250"/>
      <c r="TXD73" s="250"/>
      <c r="TXE73" s="249"/>
      <c r="TXF73" s="250"/>
      <c r="TXG73" s="250"/>
      <c r="TXH73" s="250"/>
      <c r="TXI73" s="250"/>
      <c r="TXJ73" s="250"/>
      <c r="TXK73" s="250"/>
      <c r="TXL73" s="250"/>
      <c r="TXM73" s="250"/>
      <c r="TXN73" s="250"/>
      <c r="TXO73" s="250"/>
      <c r="TXP73" s="250"/>
      <c r="TXQ73" s="249"/>
      <c r="TXR73" s="250"/>
      <c r="TXS73" s="250"/>
      <c r="TXT73" s="250"/>
      <c r="TXU73" s="250"/>
      <c r="TXV73" s="250"/>
      <c r="TXW73" s="250"/>
      <c r="TXX73" s="250"/>
      <c r="TXY73" s="250"/>
      <c r="TXZ73" s="250"/>
      <c r="TYA73" s="250"/>
      <c r="TYB73" s="250"/>
      <c r="TYC73" s="249"/>
      <c r="TYD73" s="250"/>
      <c r="TYE73" s="250"/>
      <c r="TYF73" s="250"/>
      <c r="TYG73" s="250"/>
      <c r="TYH73" s="250"/>
      <c r="TYI73" s="250"/>
      <c r="TYJ73" s="250"/>
      <c r="TYK73" s="250"/>
      <c r="TYL73" s="250"/>
      <c r="TYM73" s="250"/>
      <c r="TYN73" s="250"/>
      <c r="TYO73" s="249"/>
      <c r="TYP73" s="250"/>
      <c r="TYQ73" s="250"/>
      <c r="TYR73" s="250"/>
      <c r="TYS73" s="250"/>
      <c r="TYT73" s="250"/>
      <c r="TYU73" s="250"/>
      <c r="TYV73" s="250"/>
      <c r="TYW73" s="250"/>
      <c r="TYX73" s="250"/>
      <c r="TYY73" s="250"/>
      <c r="TYZ73" s="250"/>
      <c r="TZA73" s="249"/>
      <c r="TZB73" s="250"/>
      <c r="TZC73" s="250"/>
      <c r="TZD73" s="250"/>
      <c r="TZE73" s="250"/>
      <c r="TZF73" s="250"/>
      <c r="TZG73" s="250"/>
      <c r="TZH73" s="250"/>
      <c r="TZI73" s="250"/>
      <c r="TZJ73" s="250"/>
      <c r="TZK73" s="250"/>
      <c r="TZL73" s="250"/>
      <c r="TZM73" s="249"/>
      <c r="TZN73" s="250"/>
      <c r="TZO73" s="250"/>
      <c r="TZP73" s="250"/>
      <c r="TZQ73" s="250"/>
      <c r="TZR73" s="250"/>
      <c r="TZS73" s="250"/>
      <c r="TZT73" s="250"/>
      <c r="TZU73" s="250"/>
      <c r="TZV73" s="250"/>
      <c r="TZW73" s="250"/>
      <c r="TZX73" s="250"/>
      <c r="TZY73" s="249"/>
      <c r="TZZ73" s="250"/>
      <c r="UAA73" s="250"/>
      <c r="UAB73" s="250"/>
      <c r="UAC73" s="250"/>
      <c r="UAD73" s="250"/>
      <c r="UAE73" s="250"/>
      <c r="UAF73" s="250"/>
      <c r="UAG73" s="250"/>
      <c r="UAH73" s="250"/>
      <c r="UAI73" s="250"/>
      <c r="UAJ73" s="250"/>
      <c r="UAK73" s="249"/>
      <c r="UAL73" s="250"/>
      <c r="UAM73" s="250"/>
      <c r="UAN73" s="250"/>
      <c r="UAO73" s="250"/>
      <c r="UAP73" s="250"/>
      <c r="UAQ73" s="250"/>
      <c r="UAR73" s="250"/>
      <c r="UAS73" s="250"/>
      <c r="UAT73" s="250"/>
      <c r="UAU73" s="250"/>
      <c r="UAV73" s="250"/>
      <c r="UAW73" s="249"/>
      <c r="UAX73" s="250"/>
      <c r="UAY73" s="250"/>
      <c r="UAZ73" s="250"/>
      <c r="UBA73" s="250"/>
      <c r="UBB73" s="250"/>
      <c r="UBC73" s="250"/>
      <c r="UBD73" s="250"/>
      <c r="UBE73" s="250"/>
      <c r="UBF73" s="250"/>
      <c r="UBG73" s="250"/>
      <c r="UBH73" s="250"/>
      <c r="UBI73" s="249"/>
      <c r="UBJ73" s="250"/>
      <c r="UBK73" s="250"/>
      <c r="UBL73" s="250"/>
      <c r="UBM73" s="250"/>
      <c r="UBN73" s="250"/>
      <c r="UBO73" s="250"/>
      <c r="UBP73" s="250"/>
      <c r="UBQ73" s="250"/>
      <c r="UBR73" s="250"/>
      <c r="UBS73" s="250"/>
      <c r="UBT73" s="250"/>
      <c r="UBU73" s="249"/>
      <c r="UBV73" s="250"/>
      <c r="UBW73" s="250"/>
      <c r="UBX73" s="250"/>
      <c r="UBY73" s="250"/>
      <c r="UBZ73" s="250"/>
      <c r="UCA73" s="250"/>
      <c r="UCB73" s="250"/>
      <c r="UCC73" s="250"/>
      <c r="UCD73" s="250"/>
      <c r="UCE73" s="250"/>
      <c r="UCF73" s="250"/>
      <c r="UCG73" s="249"/>
      <c r="UCH73" s="250"/>
      <c r="UCI73" s="250"/>
      <c r="UCJ73" s="250"/>
      <c r="UCK73" s="250"/>
      <c r="UCL73" s="250"/>
      <c r="UCM73" s="250"/>
      <c r="UCN73" s="250"/>
      <c r="UCO73" s="250"/>
      <c r="UCP73" s="250"/>
      <c r="UCQ73" s="250"/>
      <c r="UCR73" s="250"/>
      <c r="UCS73" s="249"/>
      <c r="UCT73" s="250"/>
      <c r="UCU73" s="250"/>
      <c r="UCV73" s="250"/>
      <c r="UCW73" s="250"/>
      <c r="UCX73" s="250"/>
      <c r="UCY73" s="250"/>
      <c r="UCZ73" s="250"/>
      <c r="UDA73" s="250"/>
      <c r="UDB73" s="250"/>
      <c r="UDC73" s="250"/>
      <c r="UDD73" s="250"/>
      <c r="UDE73" s="249"/>
      <c r="UDF73" s="250"/>
      <c r="UDG73" s="250"/>
      <c r="UDH73" s="250"/>
      <c r="UDI73" s="250"/>
      <c r="UDJ73" s="250"/>
      <c r="UDK73" s="250"/>
      <c r="UDL73" s="250"/>
      <c r="UDM73" s="250"/>
      <c r="UDN73" s="250"/>
      <c r="UDO73" s="250"/>
      <c r="UDP73" s="250"/>
      <c r="UDQ73" s="249"/>
      <c r="UDR73" s="250"/>
      <c r="UDS73" s="250"/>
      <c r="UDT73" s="250"/>
      <c r="UDU73" s="250"/>
      <c r="UDV73" s="250"/>
      <c r="UDW73" s="250"/>
      <c r="UDX73" s="250"/>
      <c r="UDY73" s="250"/>
      <c r="UDZ73" s="250"/>
      <c r="UEA73" s="250"/>
      <c r="UEB73" s="250"/>
      <c r="UEC73" s="249"/>
      <c r="UED73" s="250"/>
      <c r="UEE73" s="250"/>
      <c r="UEF73" s="250"/>
      <c r="UEG73" s="250"/>
      <c r="UEH73" s="250"/>
      <c r="UEI73" s="250"/>
      <c r="UEJ73" s="250"/>
      <c r="UEK73" s="250"/>
      <c r="UEL73" s="250"/>
      <c r="UEM73" s="250"/>
      <c r="UEN73" s="250"/>
      <c r="UEO73" s="249"/>
      <c r="UEP73" s="250"/>
      <c r="UEQ73" s="250"/>
      <c r="UER73" s="250"/>
      <c r="UES73" s="250"/>
      <c r="UET73" s="250"/>
      <c r="UEU73" s="250"/>
      <c r="UEV73" s="250"/>
      <c r="UEW73" s="250"/>
      <c r="UEX73" s="250"/>
      <c r="UEY73" s="250"/>
      <c r="UEZ73" s="250"/>
      <c r="UFA73" s="249"/>
      <c r="UFB73" s="250"/>
      <c r="UFC73" s="250"/>
      <c r="UFD73" s="250"/>
      <c r="UFE73" s="250"/>
      <c r="UFF73" s="250"/>
      <c r="UFG73" s="250"/>
      <c r="UFH73" s="250"/>
      <c r="UFI73" s="250"/>
      <c r="UFJ73" s="250"/>
      <c r="UFK73" s="250"/>
      <c r="UFL73" s="250"/>
      <c r="UFM73" s="249"/>
      <c r="UFN73" s="250"/>
      <c r="UFO73" s="250"/>
      <c r="UFP73" s="250"/>
      <c r="UFQ73" s="250"/>
      <c r="UFR73" s="250"/>
      <c r="UFS73" s="250"/>
      <c r="UFT73" s="250"/>
      <c r="UFU73" s="250"/>
      <c r="UFV73" s="250"/>
      <c r="UFW73" s="250"/>
      <c r="UFX73" s="250"/>
      <c r="UFY73" s="249"/>
      <c r="UFZ73" s="250"/>
      <c r="UGA73" s="250"/>
      <c r="UGB73" s="250"/>
      <c r="UGC73" s="250"/>
      <c r="UGD73" s="250"/>
      <c r="UGE73" s="250"/>
      <c r="UGF73" s="250"/>
      <c r="UGG73" s="250"/>
      <c r="UGH73" s="250"/>
      <c r="UGI73" s="250"/>
      <c r="UGJ73" s="250"/>
      <c r="UGK73" s="249"/>
      <c r="UGL73" s="250"/>
      <c r="UGM73" s="250"/>
      <c r="UGN73" s="250"/>
      <c r="UGO73" s="250"/>
      <c r="UGP73" s="250"/>
      <c r="UGQ73" s="250"/>
      <c r="UGR73" s="250"/>
      <c r="UGS73" s="250"/>
      <c r="UGT73" s="250"/>
      <c r="UGU73" s="250"/>
      <c r="UGV73" s="250"/>
      <c r="UGW73" s="249"/>
      <c r="UGX73" s="250"/>
      <c r="UGY73" s="250"/>
      <c r="UGZ73" s="250"/>
      <c r="UHA73" s="250"/>
      <c r="UHB73" s="250"/>
      <c r="UHC73" s="250"/>
      <c r="UHD73" s="250"/>
      <c r="UHE73" s="250"/>
      <c r="UHF73" s="250"/>
      <c r="UHG73" s="250"/>
      <c r="UHH73" s="250"/>
      <c r="UHI73" s="249"/>
      <c r="UHJ73" s="250"/>
      <c r="UHK73" s="250"/>
      <c r="UHL73" s="250"/>
      <c r="UHM73" s="250"/>
      <c r="UHN73" s="250"/>
      <c r="UHO73" s="250"/>
      <c r="UHP73" s="250"/>
      <c r="UHQ73" s="250"/>
      <c r="UHR73" s="250"/>
      <c r="UHS73" s="250"/>
      <c r="UHT73" s="250"/>
      <c r="UHU73" s="249"/>
      <c r="UHV73" s="250"/>
      <c r="UHW73" s="250"/>
      <c r="UHX73" s="250"/>
      <c r="UHY73" s="250"/>
      <c r="UHZ73" s="250"/>
      <c r="UIA73" s="250"/>
      <c r="UIB73" s="250"/>
      <c r="UIC73" s="250"/>
      <c r="UID73" s="250"/>
      <c r="UIE73" s="250"/>
      <c r="UIF73" s="250"/>
      <c r="UIG73" s="249"/>
      <c r="UIH73" s="250"/>
      <c r="UII73" s="250"/>
      <c r="UIJ73" s="250"/>
      <c r="UIK73" s="250"/>
      <c r="UIL73" s="250"/>
      <c r="UIM73" s="250"/>
      <c r="UIN73" s="250"/>
      <c r="UIO73" s="250"/>
      <c r="UIP73" s="250"/>
      <c r="UIQ73" s="250"/>
      <c r="UIR73" s="250"/>
      <c r="UIS73" s="249"/>
      <c r="UIT73" s="250"/>
      <c r="UIU73" s="250"/>
      <c r="UIV73" s="250"/>
      <c r="UIW73" s="250"/>
      <c r="UIX73" s="250"/>
      <c r="UIY73" s="250"/>
      <c r="UIZ73" s="250"/>
      <c r="UJA73" s="250"/>
      <c r="UJB73" s="250"/>
      <c r="UJC73" s="250"/>
      <c r="UJD73" s="250"/>
      <c r="UJE73" s="249"/>
      <c r="UJF73" s="250"/>
      <c r="UJG73" s="250"/>
      <c r="UJH73" s="250"/>
      <c r="UJI73" s="250"/>
      <c r="UJJ73" s="250"/>
      <c r="UJK73" s="250"/>
      <c r="UJL73" s="250"/>
      <c r="UJM73" s="250"/>
      <c r="UJN73" s="250"/>
      <c r="UJO73" s="250"/>
      <c r="UJP73" s="250"/>
      <c r="UJQ73" s="249"/>
      <c r="UJR73" s="250"/>
      <c r="UJS73" s="250"/>
      <c r="UJT73" s="250"/>
      <c r="UJU73" s="250"/>
      <c r="UJV73" s="250"/>
      <c r="UJW73" s="250"/>
      <c r="UJX73" s="250"/>
      <c r="UJY73" s="250"/>
      <c r="UJZ73" s="250"/>
      <c r="UKA73" s="250"/>
      <c r="UKB73" s="250"/>
      <c r="UKC73" s="249"/>
      <c r="UKD73" s="250"/>
      <c r="UKE73" s="250"/>
      <c r="UKF73" s="250"/>
      <c r="UKG73" s="250"/>
      <c r="UKH73" s="250"/>
      <c r="UKI73" s="250"/>
      <c r="UKJ73" s="250"/>
      <c r="UKK73" s="250"/>
      <c r="UKL73" s="250"/>
      <c r="UKM73" s="250"/>
      <c r="UKN73" s="250"/>
      <c r="UKO73" s="249"/>
      <c r="UKP73" s="250"/>
      <c r="UKQ73" s="250"/>
      <c r="UKR73" s="250"/>
      <c r="UKS73" s="250"/>
      <c r="UKT73" s="250"/>
      <c r="UKU73" s="250"/>
      <c r="UKV73" s="250"/>
      <c r="UKW73" s="250"/>
      <c r="UKX73" s="250"/>
      <c r="UKY73" s="250"/>
      <c r="UKZ73" s="250"/>
      <c r="ULA73" s="249"/>
      <c r="ULB73" s="250"/>
      <c r="ULC73" s="250"/>
      <c r="ULD73" s="250"/>
      <c r="ULE73" s="250"/>
      <c r="ULF73" s="250"/>
      <c r="ULG73" s="250"/>
      <c r="ULH73" s="250"/>
      <c r="ULI73" s="250"/>
      <c r="ULJ73" s="250"/>
      <c r="ULK73" s="250"/>
      <c r="ULL73" s="250"/>
      <c r="ULM73" s="249"/>
      <c r="ULN73" s="250"/>
      <c r="ULO73" s="250"/>
      <c r="ULP73" s="250"/>
      <c r="ULQ73" s="250"/>
      <c r="ULR73" s="250"/>
      <c r="ULS73" s="250"/>
      <c r="ULT73" s="250"/>
      <c r="ULU73" s="250"/>
      <c r="ULV73" s="250"/>
      <c r="ULW73" s="250"/>
      <c r="ULX73" s="250"/>
      <c r="ULY73" s="249"/>
      <c r="ULZ73" s="250"/>
      <c r="UMA73" s="250"/>
      <c r="UMB73" s="250"/>
      <c r="UMC73" s="250"/>
      <c r="UMD73" s="250"/>
      <c r="UME73" s="250"/>
      <c r="UMF73" s="250"/>
      <c r="UMG73" s="250"/>
      <c r="UMH73" s="250"/>
      <c r="UMI73" s="250"/>
      <c r="UMJ73" s="250"/>
      <c r="UMK73" s="249"/>
      <c r="UML73" s="250"/>
      <c r="UMM73" s="250"/>
      <c r="UMN73" s="250"/>
      <c r="UMO73" s="250"/>
      <c r="UMP73" s="250"/>
      <c r="UMQ73" s="250"/>
      <c r="UMR73" s="250"/>
      <c r="UMS73" s="250"/>
      <c r="UMT73" s="250"/>
      <c r="UMU73" s="250"/>
      <c r="UMV73" s="250"/>
      <c r="UMW73" s="249"/>
      <c r="UMX73" s="250"/>
      <c r="UMY73" s="250"/>
      <c r="UMZ73" s="250"/>
      <c r="UNA73" s="250"/>
      <c r="UNB73" s="250"/>
      <c r="UNC73" s="250"/>
      <c r="UND73" s="250"/>
      <c r="UNE73" s="250"/>
      <c r="UNF73" s="250"/>
      <c r="UNG73" s="250"/>
      <c r="UNH73" s="250"/>
      <c r="UNI73" s="249"/>
      <c r="UNJ73" s="250"/>
      <c r="UNK73" s="250"/>
      <c r="UNL73" s="250"/>
      <c r="UNM73" s="250"/>
      <c r="UNN73" s="250"/>
      <c r="UNO73" s="250"/>
      <c r="UNP73" s="250"/>
      <c r="UNQ73" s="250"/>
      <c r="UNR73" s="250"/>
      <c r="UNS73" s="250"/>
      <c r="UNT73" s="250"/>
      <c r="UNU73" s="249"/>
      <c r="UNV73" s="250"/>
      <c r="UNW73" s="250"/>
      <c r="UNX73" s="250"/>
      <c r="UNY73" s="250"/>
      <c r="UNZ73" s="250"/>
      <c r="UOA73" s="250"/>
      <c r="UOB73" s="250"/>
      <c r="UOC73" s="250"/>
      <c r="UOD73" s="250"/>
      <c r="UOE73" s="250"/>
      <c r="UOF73" s="250"/>
      <c r="UOG73" s="249"/>
      <c r="UOH73" s="250"/>
      <c r="UOI73" s="250"/>
      <c r="UOJ73" s="250"/>
      <c r="UOK73" s="250"/>
      <c r="UOL73" s="250"/>
      <c r="UOM73" s="250"/>
      <c r="UON73" s="250"/>
      <c r="UOO73" s="250"/>
      <c r="UOP73" s="250"/>
      <c r="UOQ73" s="250"/>
      <c r="UOR73" s="250"/>
      <c r="UOS73" s="249"/>
      <c r="UOT73" s="250"/>
      <c r="UOU73" s="250"/>
      <c r="UOV73" s="250"/>
      <c r="UOW73" s="250"/>
      <c r="UOX73" s="250"/>
      <c r="UOY73" s="250"/>
      <c r="UOZ73" s="250"/>
      <c r="UPA73" s="250"/>
      <c r="UPB73" s="250"/>
      <c r="UPC73" s="250"/>
      <c r="UPD73" s="250"/>
      <c r="UPE73" s="249"/>
      <c r="UPF73" s="250"/>
      <c r="UPG73" s="250"/>
      <c r="UPH73" s="250"/>
      <c r="UPI73" s="250"/>
      <c r="UPJ73" s="250"/>
      <c r="UPK73" s="250"/>
      <c r="UPL73" s="250"/>
      <c r="UPM73" s="250"/>
      <c r="UPN73" s="250"/>
      <c r="UPO73" s="250"/>
      <c r="UPP73" s="250"/>
      <c r="UPQ73" s="249"/>
      <c r="UPR73" s="250"/>
      <c r="UPS73" s="250"/>
      <c r="UPT73" s="250"/>
      <c r="UPU73" s="250"/>
      <c r="UPV73" s="250"/>
      <c r="UPW73" s="250"/>
      <c r="UPX73" s="250"/>
      <c r="UPY73" s="250"/>
      <c r="UPZ73" s="250"/>
      <c r="UQA73" s="250"/>
      <c r="UQB73" s="250"/>
      <c r="UQC73" s="249"/>
      <c r="UQD73" s="250"/>
      <c r="UQE73" s="250"/>
      <c r="UQF73" s="250"/>
      <c r="UQG73" s="250"/>
      <c r="UQH73" s="250"/>
      <c r="UQI73" s="250"/>
      <c r="UQJ73" s="250"/>
      <c r="UQK73" s="250"/>
      <c r="UQL73" s="250"/>
      <c r="UQM73" s="250"/>
      <c r="UQN73" s="250"/>
      <c r="UQO73" s="249"/>
      <c r="UQP73" s="250"/>
      <c r="UQQ73" s="250"/>
      <c r="UQR73" s="250"/>
      <c r="UQS73" s="250"/>
      <c r="UQT73" s="250"/>
      <c r="UQU73" s="250"/>
      <c r="UQV73" s="250"/>
      <c r="UQW73" s="250"/>
      <c r="UQX73" s="250"/>
      <c r="UQY73" s="250"/>
      <c r="UQZ73" s="250"/>
      <c r="URA73" s="249"/>
      <c r="URB73" s="250"/>
      <c r="URC73" s="250"/>
      <c r="URD73" s="250"/>
      <c r="URE73" s="250"/>
      <c r="URF73" s="250"/>
      <c r="URG73" s="250"/>
      <c r="URH73" s="250"/>
      <c r="URI73" s="250"/>
      <c r="URJ73" s="250"/>
      <c r="URK73" s="250"/>
      <c r="URL73" s="250"/>
      <c r="URM73" s="249"/>
      <c r="URN73" s="250"/>
      <c r="URO73" s="250"/>
      <c r="URP73" s="250"/>
      <c r="URQ73" s="250"/>
      <c r="URR73" s="250"/>
      <c r="URS73" s="250"/>
      <c r="URT73" s="250"/>
      <c r="URU73" s="250"/>
      <c r="URV73" s="250"/>
      <c r="URW73" s="250"/>
      <c r="URX73" s="250"/>
      <c r="URY73" s="249"/>
      <c r="URZ73" s="250"/>
      <c r="USA73" s="250"/>
      <c r="USB73" s="250"/>
      <c r="USC73" s="250"/>
      <c r="USD73" s="250"/>
      <c r="USE73" s="250"/>
      <c r="USF73" s="250"/>
      <c r="USG73" s="250"/>
      <c r="USH73" s="250"/>
      <c r="USI73" s="250"/>
      <c r="USJ73" s="250"/>
      <c r="USK73" s="249"/>
      <c r="USL73" s="250"/>
      <c r="USM73" s="250"/>
      <c r="USN73" s="250"/>
      <c r="USO73" s="250"/>
      <c r="USP73" s="250"/>
      <c r="USQ73" s="250"/>
      <c r="USR73" s="250"/>
      <c r="USS73" s="250"/>
      <c r="UST73" s="250"/>
      <c r="USU73" s="250"/>
      <c r="USV73" s="250"/>
      <c r="USW73" s="249"/>
      <c r="USX73" s="250"/>
      <c r="USY73" s="250"/>
      <c r="USZ73" s="250"/>
      <c r="UTA73" s="250"/>
      <c r="UTB73" s="250"/>
      <c r="UTC73" s="250"/>
      <c r="UTD73" s="250"/>
      <c r="UTE73" s="250"/>
      <c r="UTF73" s="250"/>
      <c r="UTG73" s="250"/>
      <c r="UTH73" s="250"/>
      <c r="UTI73" s="249"/>
      <c r="UTJ73" s="250"/>
      <c r="UTK73" s="250"/>
      <c r="UTL73" s="250"/>
      <c r="UTM73" s="250"/>
      <c r="UTN73" s="250"/>
      <c r="UTO73" s="250"/>
      <c r="UTP73" s="250"/>
      <c r="UTQ73" s="250"/>
      <c r="UTR73" s="250"/>
      <c r="UTS73" s="250"/>
      <c r="UTT73" s="250"/>
      <c r="UTU73" s="249"/>
      <c r="UTV73" s="250"/>
      <c r="UTW73" s="250"/>
      <c r="UTX73" s="250"/>
      <c r="UTY73" s="250"/>
      <c r="UTZ73" s="250"/>
      <c r="UUA73" s="250"/>
      <c r="UUB73" s="250"/>
      <c r="UUC73" s="250"/>
      <c r="UUD73" s="250"/>
      <c r="UUE73" s="250"/>
      <c r="UUF73" s="250"/>
      <c r="UUG73" s="249"/>
      <c r="UUH73" s="250"/>
      <c r="UUI73" s="250"/>
      <c r="UUJ73" s="250"/>
      <c r="UUK73" s="250"/>
      <c r="UUL73" s="250"/>
      <c r="UUM73" s="250"/>
      <c r="UUN73" s="250"/>
      <c r="UUO73" s="250"/>
      <c r="UUP73" s="250"/>
      <c r="UUQ73" s="250"/>
      <c r="UUR73" s="250"/>
      <c r="UUS73" s="249"/>
      <c r="UUT73" s="250"/>
      <c r="UUU73" s="250"/>
      <c r="UUV73" s="250"/>
      <c r="UUW73" s="250"/>
      <c r="UUX73" s="250"/>
      <c r="UUY73" s="250"/>
      <c r="UUZ73" s="250"/>
      <c r="UVA73" s="250"/>
      <c r="UVB73" s="250"/>
      <c r="UVC73" s="250"/>
      <c r="UVD73" s="250"/>
      <c r="UVE73" s="249"/>
      <c r="UVF73" s="250"/>
      <c r="UVG73" s="250"/>
      <c r="UVH73" s="250"/>
      <c r="UVI73" s="250"/>
      <c r="UVJ73" s="250"/>
      <c r="UVK73" s="250"/>
      <c r="UVL73" s="250"/>
      <c r="UVM73" s="250"/>
      <c r="UVN73" s="250"/>
      <c r="UVO73" s="250"/>
      <c r="UVP73" s="250"/>
      <c r="UVQ73" s="249"/>
      <c r="UVR73" s="250"/>
      <c r="UVS73" s="250"/>
      <c r="UVT73" s="250"/>
      <c r="UVU73" s="250"/>
      <c r="UVV73" s="250"/>
      <c r="UVW73" s="250"/>
      <c r="UVX73" s="250"/>
      <c r="UVY73" s="250"/>
      <c r="UVZ73" s="250"/>
      <c r="UWA73" s="250"/>
      <c r="UWB73" s="250"/>
      <c r="UWC73" s="249"/>
      <c r="UWD73" s="250"/>
      <c r="UWE73" s="250"/>
      <c r="UWF73" s="250"/>
      <c r="UWG73" s="250"/>
      <c r="UWH73" s="250"/>
      <c r="UWI73" s="250"/>
      <c r="UWJ73" s="250"/>
      <c r="UWK73" s="250"/>
      <c r="UWL73" s="250"/>
      <c r="UWM73" s="250"/>
      <c r="UWN73" s="250"/>
      <c r="UWO73" s="249"/>
      <c r="UWP73" s="250"/>
      <c r="UWQ73" s="250"/>
      <c r="UWR73" s="250"/>
      <c r="UWS73" s="250"/>
      <c r="UWT73" s="250"/>
      <c r="UWU73" s="250"/>
      <c r="UWV73" s="250"/>
      <c r="UWW73" s="250"/>
      <c r="UWX73" s="250"/>
      <c r="UWY73" s="250"/>
      <c r="UWZ73" s="250"/>
      <c r="UXA73" s="249"/>
      <c r="UXB73" s="250"/>
      <c r="UXC73" s="250"/>
      <c r="UXD73" s="250"/>
      <c r="UXE73" s="250"/>
      <c r="UXF73" s="250"/>
      <c r="UXG73" s="250"/>
      <c r="UXH73" s="250"/>
      <c r="UXI73" s="250"/>
      <c r="UXJ73" s="250"/>
      <c r="UXK73" s="250"/>
      <c r="UXL73" s="250"/>
      <c r="UXM73" s="249"/>
      <c r="UXN73" s="250"/>
      <c r="UXO73" s="250"/>
      <c r="UXP73" s="250"/>
      <c r="UXQ73" s="250"/>
      <c r="UXR73" s="250"/>
      <c r="UXS73" s="250"/>
      <c r="UXT73" s="250"/>
      <c r="UXU73" s="250"/>
      <c r="UXV73" s="250"/>
      <c r="UXW73" s="250"/>
      <c r="UXX73" s="250"/>
      <c r="UXY73" s="249"/>
      <c r="UXZ73" s="250"/>
      <c r="UYA73" s="250"/>
      <c r="UYB73" s="250"/>
      <c r="UYC73" s="250"/>
      <c r="UYD73" s="250"/>
      <c r="UYE73" s="250"/>
      <c r="UYF73" s="250"/>
      <c r="UYG73" s="250"/>
      <c r="UYH73" s="250"/>
      <c r="UYI73" s="250"/>
      <c r="UYJ73" s="250"/>
      <c r="UYK73" s="249"/>
      <c r="UYL73" s="250"/>
      <c r="UYM73" s="250"/>
      <c r="UYN73" s="250"/>
      <c r="UYO73" s="250"/>
      <c r="UYP73" s="250"/>
      <c r="UYQ73" s="250"/>
      <c r="UYR73" s="250"/>
      <c r="UYS73" s="250"/>
      <c r="UYT73" s="250"/>
      <c r="UYU73" s="250"/>
      <c r="UYV73" s="250"/>
      <c r="UYW73" s="249"/>
      <c r="UYX73" s="250"/>
      <c r="UYY73" s="250"/>
      <c r="UYZ73" s="250"/>
      <c r="UZA73" s="250"/>
      <c r="UZB73" s="250"/>
      <c r="UZC73" s="250"/>
      <c r="UZD73" s="250"/>
      <c r="UZE73" s="250"/>
      <c r="UZF73" s="250"/>
      <c r="UZG73" s="250"/>
      <c r="UZH73" s="250"/>
      <c r="UZI73" s="249"/>
      <c r="UZJ73" s="250"/>
      <c r="UZK73" s="250"/>
      <c r="UZL73" s="250"/>
      <c r="UZM73" s="250"/>
      <c r="UZN73" s="250"/>
      <c r="UZO73" s="250"/>
      <c r="UZP73" s="250"/>
      <c r="UZQ73" s="250"/>
      <c r="UZR73" s="250"/>
      <c r="UZS73" s="250"/>
      <c r="UZT73" s="250"/>
      <c r="UZU73" s="249"/>
      <c r="UZV73" s="250"/>
      <c r="UZW73" s="250"/>
      <c r="UZX73" s="250"/>
      <c r="UZY73" s="250"/>
      <c r="UZZ73" s="250"/>
      <c r="VAA73" s="250"/>
      <c r="VAB73" s="250"/>
      <c r="VAC73" s="250"/>
      <c r="VAD73" s="250"/>
      <c r="VAE73" s="250"/>
      <c r="VAF73" s="250"/>
      <c r="VAG73" s="249"/>
      <c r="VAH73" s="250"/>
      <c r="VAI73" s="250"/>
      <c r="VAJ73" s="250"/>
      <c r="VAK73" s="250"/>
      <c r="VAL73" s="250"/>
      <c r="VAM73" s="250"/>
      <c r="VAN73" s="250"/>
      <c r="VAO73" s="250"/>
      <c r="VAP73" s="250"/>
      <c r="VAQ73" s="250"/>
      <c r="VAR73" s="250"/>
      <c r="VAS73" s="249"/>
      <c r="VAT73" s="250"/>
      <c r="VAU73" s="250"/>
      <c r="VAV73" s="250"/>
      <c r="VAW73" s="250"/>
      <c r="VAX73" s="250"/>
      <c r="VAY73" s="250"/>
      <c r="VAZ73" s="250"/>
      <c r="VBA73" s="250"/>
      <c r="VBB73" s="250"/>
      <c r="VBC73" s="250"/>
      <c r="VBD73" s="250"/>
      <c r="VBE73" s="249"/>
      <c r="VBF73" s="250"/>
      <c r="VBG73" s="250"/>
      <c r="VBH73" s="250"/>
      <c r="VBI73" s="250"/>
      <c r="VBJ73" s="250"/>
      <c r="VBK73" s="250"/>
      <c r="VBL73" s="250"/>
      <c r="VBM73" s="250"/>
      <c r="VBN73" s="250"/>
      <c r="VBO73" s="250"/>
      <c r="VBP73" s="250"/>
      <c r="VBQ73" s="249"/>
      <c r="VBR73" s="250"/>
      <c r="VBS73" s="250"/>
      <c r="VBT73" s="250"/>
      <c r="VBU73" s="250"/>
      <c r="VBV73" s="250"/>
      <c r="VBW73" s="250"/>
      <c r="VBX73" s="250"/>
      <c r="VBY73" s="250"/>
      <c r="VBZ73" s="250"/>
      <c r="VCA73" s="250"/>
      <c r="VCB73" s="250"/>
      <c r="VCC73" s="249"/>
      <c r="VCD73" s="250"/>
      <c r="VCE73" s="250"/>
      <c r="VCF73" s="250"/>
      <c r="VCG73" s="250"/>
      <c r="VCH73" s="250"/>
      <c r="VCI73" s="250"/>
      <c r="VCJ73" s="250"/>
      <c r="VCK73" s="250"/>
      <c r="VCL73" s="250"/>
      <c r="VCM73" s="250"/>
      <c r="VCN73" s="250"/>
      <c r="VCO73" s="249"/>
      <c r="VCP73" s="250"/>
      <c r="VCQ73" s="250"/>
      <c r="VCR73" s="250"/>
      <c r="VCS73" s="250"/>
      <c r="VCT73" s="250"/>
      <c r="VCU73" s="250"/>
      <c r="VCV73" s="250"/>
      <c r="VCW73" s="250"/>
      <c r="VCX73" s="250"/>
      <c r="VCY73" s="250"/>
      <c r="VCZ73" s="250"/>
      <c r="VDA73" s="249"/>
      <c r="VDB73" s="250"/>
      <c r="VDC73" s="250"/>
      <c r="VDD73" s="250"/>
      <c r="VDE73" s="250"/>
      <c r="VDF73" s="250"/>
      <c r="VDG73" s="250"/>
      <c r="VDH73" s="250"/>
      <c r="VDI73" s="250"/>
      <c r="VDJ73" s="250"/>
      <c r="VDK73" s="250"/>
      <c r="VDL73" s="250"/>
      <c r="VDM73" s="249"/>
      <c r="VDN73" s="250"/>
      <c r="VDO73" s="250"/>
      <c r="VDP73" s="250"/>
      <c r="VDQ73" s="250"/>
      <c r="VDR73" s="250"/>
      <c r="VDS73" s="250"/>
      <c r="VDT73" s="250"/>
      <c r="VDU73" s="250"/>
      <c r="VDV73" s="250"/>
      <c r="VDW73" s="250"/>
      <c r="VDX73" s="250"/>
      <c r="VDY73" s="249"/>
      <c r="VDZ73" s="250"/>
      <c r="VEA73" s="250"/>
      <c r="VEB73" s="250"/>
      <c r="VEC73" s="250"/>
      <c r="VED73" s="250"/>
      <c r="VEE73" s="250"/>
      <c r="VEF73" s="250"/>
      <c r="VEG73" s="250"/>
      <c r="VEH73" s="250"/>
      <c r="VEI73" s="250"/>
      <c r="VEJ73" s="250"/>
      <c r="VEK73" s="249"/>
      <c r="VEL73" s="250"/>
      <c r="VEM73" s="250"/>
      <c r="VEN73" s="250"/>
      <c r="VEO73" s="250"/>
      <c r="VEP73" s="250"/>
      <c r="VEQ73" s="250"/>
      <c r="VER73" s="250"/>
      <c r="VES73" s="250"/>
      <c r="VET73" s="250"/>
      <c r="VEU73" s="250"/>
      <c r="VEV73" s="250"/>
      <c r="VEW73" s="249"/>
      <c r="VEX73" s="250"/>
      <c r="VEY73" s="250"/>
      <c r="VEZ73" s="250"/>
      <c r="VFA73" s="250"/>
      <c r="VFB73" s="250"/>
      <c r="VFC73" s="250"/>
      <c r="VFD73" s="250"/>
      <c r="VFE73" s="250"/>
      <c r="VFF73" s="250"/>
      <c r="VFG73" s="250"/>
      <c r="VFH73" s="250"/>
      <c r="VFI73" s="249"/>
      <c r="VFJ73" s="250"/>
      <c r="VFK73" s="250"/>
      <c r="VFL73" s="250"/>
      <c r="VFM73" s="250"/>
      <c r="VFN73" s="250"/>
      <c r="VFO73" s="250"/>
      <c r="VFP73" s="250"/>
      <c r="VFQ73" s="250"/>
      <c r="VFR73" s="250"/>
      <c r="VFS73" s="250"/>
      <c r="VFT73" s="250"/>
      <c r="VFU73" s="249"/>
      <c r="VFV73" s="250"/>
      <c r="VFW73" s="250"/>
      <c r="VFX73" s="250"/>
      <c r="VFY73" s="250"/>
      <c r="VFZ73" s="250"/>
      <c r="VGA73" s="250"/>
      <c r="VGB73" s="250"/>
      <c r="VGC73" s="250"/>
      <c r="VGD73" s="250"/>
      <c r="VGE73" s="250"/>
      <c r="VGF73" s="250"/>
      <c r="VGG73" s="249"/>
      <c r="VGH73" s="250"/>
      <c r="VGI73" s="250"/>
      <c r="VGJ73" s="250"/>
      <c r="VGK73" s="250"/>
      <c r="VGL73" s="250"/>
      <c r="VGM73" s="250"/>
      <c r="VGN73" s="250"/>
      <c r="VGO73" s="250"/>
      <c r="VGP73" s="250"/>
      <c r="VGQ73" s="250"/>
      <c r="VGR73" s="250"/>
      <c r="VGS73" s="249"/>
      <c r="VGT73" s="250"/>
      <c r="VGU73" s="250"/>
      <c r="VGV73" s="250"/>
      <c r="VGW73" s="250"/>
      <c r="VGX73" s="250"/>
      <c r="VGY73" s="250"/>
      <c r="VGZ73" s="250"/>
      <c r="VHA73" s="250"/>
      <c r="VHB73" s="250"/>
      <c r="VHC73" s="250"/>
      <c r="VHD73" s="250"/>
      <c r="VHE73" s="249"/>
      <c r="VHF73" s="250"/>
      <c r="VHG73" s="250"/>
      <c r="VHH73" s="250"/>
      <c r="VHI73" s="250"/>
      <c r="VHJ73" s="250"/>
      <c r="VHK73" s="250"/>
      <c r="VHL73" s="250"/>
      <c r="VHM73" s="250"/>
      <c r="VHN73" s="250"/>
      <c r="VHO73" s="250"/>
      <c r="VHP73" s="250"/>
      <c r="VHQ73" s="249"/>
      <c r="VHR73" s="250"/>
      <c r="VHS73" s="250"/>
      <c r="VHT73" s="250"/>
      <c r="VHU73" s="250"/>
      <c r="VHV73" s="250"/>
      <c r="VHW73" s="250"/>
      <c r="VHX73" s="250"/>
      <c r="VHY73" s="250"/>
      <c r="VHZ73" s="250"/>
      <c r="VIA73" s="250"/>
      <c r="VIB73" s="250"/>
      <c r="VIC73" s="249"/>
      <c r="VID73" s="250"/>
      <c r="VIE73" s="250"/>
      <c r="VIF73" s="250"/>
      <c r="VIG73" s="250"/>
      <c r="VIH73" s="250"/>
      <c r="VII73" s="250"/>
      <c r="VIJ73" s="250"/>
      <c r="VIK73" s="250"/>
      <c r="VIL73" s="250"/>
      <c r="VIM73" s="250"/>
      <c r="VIN73" s="250"/>
      <c r="VIO73" s="249"/>
      <c r="VIP73" s="250"/>
      <c r="VIQ73" s="250"/>
      <c r="VIR73" s="250"/>
      <c r="VIS73" s="250"/>
      <c r="VIT73" s="250"/>
      <c r="VIU73" s="250"/>
      <c r="VIV73" s="250"/>
      <c r="VIW73" s="250"/>
      <c r="VIX73" s="250"/>
      <c r="VIY73" s="250"/>
      <c r="VIZ73" s="250"/>
      <c r="VJA73" s="249"/>
      <c r="VJB73" s="250"/>
      <c r="VJC73" s="250"/>
      <c r="VJD73" s="250"/>
      <c r="VJE73" s="250"/>
      <c r="VJF73" s="250"/>
      <c r="VJG73" s="250"/>
      <c r="VJH73" s="250"/>
      <c r="VJI73" s="250"/>
      <c r="VJJ73" s="250"/>
      <c r="VJK73" s="250"/>
      <c r="VJL73" s="250"/>
      <c r="VJM73" s="249"/>
      <c r="VJN73" s="250"/>
      <c r="VJO73" s="250"/>
      <c r="VJP73" s="250"/>
      <c r="VJQ73" s="250"/>
      <c r="VJR73" s="250"/>
      <c r="VJS73" s="250"/>
      <c r="VJT73" s="250"/>
      <c r="VJU73" s="250"/>
      <c r="VJV73" s="250"/>
      <c r="VJW73" s="250"/>
      <c r="VJX73" s="250"/>
      <c r="VJY73" s="249"/>
      <c r="VJZ73" s="250"/>
      <c r="VKA73" s="250"/>
      <c r="VKB73" s="250"/>
      <c r="VKC73" s="250"/>
      <c r="VKD73" s="250"/>
      <c r="VKE73" s="250"/>
      <c r="VKF73" s="250"/>
      <c r="VKG73" s="250"/>
      <c r="VKH73" s="250"/>
      <c r="VKI73" s="250"/>
      <c r="VKJ73" s="250"/>
      <c r="VKK73" s="249"/>
      <c r="VKL73" s="250"/>
      <c r="VKM73" s="250"/>
      <c r="VKN73" s="250"/>
      <c r="VKO73" s="250"/>
      <c r="VKP73" s="250"/>
      <c r="VKQ73" s="250"/>
      <c r="VKR73" s="250"/>
      <c r="VKS73" s="250"/>
      <c r="VKT73" s="250"/>
      <c r="VKU73" s="250"/>
      <c r="VKV73" s="250"/>
      <c r="VKW73" s="249"/>
      <c r="VKX73" s="250"/>
      <c r="VKY73" s="250"/>
      <c r="VKZ73" s="250"/>
      <c r="VLA73" s="250"/>
      <c r="VLB73" s="250"/>
      <c r="VLC73" s="250"/>
      <c r="VLD73" s="250"/>
      <c r="VLE73" s="250"/>
      <c r="VLF73" s="250"/>
      <c r="VLG73" s="250"/>
      <c r="VLH73" s="250"/>
      <c r="VLI73" s="249"/>
      <c r="VLJ73" s="250"/>
      <c r="VLK73" s="250"/>
      <c r="VLL73" s="250"/>
      <c r="VLM73" s="250"/>
      <c r="VLN73" s="250"/>
      <c r="VLO73" s="250"/>
      <c r="VLP73" s="250"/>
      <c r="VLQ73" s="250"/>
      <c r="VLR73" s="250"/>
      <c r="VLS73" s="250"/>
      <c r="VLT73" s="250"/>
      <c r="VLU73" s="249"/>
      <c r="VLV73" s="250"/>
      <c r="VLW73" s="250"/>
      <c r="VLX73" s="250"/>
      <c r="VLY73" s="250"/>
      <c r="VLZ73" s="250"/>
      <c r="VMA73" s="250"/>
      <c r="VMB73" s="250"/>
      <c r="VMC73" s="250"/>
      <c r="VMD73" s="250"/>
      <c r="VME73" s="250"/>
      <c r="VMF73" s="250"/>
      <c r="VMG73" s="249"/>
      <c r="VMH73" s="250"/>
      <c r="VMI73" s="250"/>
      <c r="VMJ73" s="250"/>
      <c r="VMK73" s="250"/>
      <c r="VML73" s="250"/>
      <c r="VMM73" s="250"/>
      <c r="VMN73" s="250"/>
      <c r="VMO73" s="250"/>
      <c r="VMP73" s="250"/>
      <c r="VMQ73" s="250"/>
      <c r="VMR73" s="250"/>
      <c r="VMS73" s="249"/>
      <c r="VMT73" s="250"/>
      <c r="VMU73" s="250"/>
      <c r="VMV73" s="250"/>
      <c r="VMW73" s="250"/>
      <c r="VMX73" s="250"/>
      <c r="VMY73" s="250"/>
      <c r="VMZ73" s="250"/>
      <c r="VNA73" s="250"/>
      <c r="VNB73" s="250"/>
      <c r="VNC73" s="250"/>
      <c r="VND73" s="250"/>
      <c r="VNE73" s="249"/>
      <c r="VNF73" s="250"/>
      <c r="VNG73" s="250"/>
      <c r="VNH73" s="250"/>
      <c r="VNI73" s="250"/>
      <c r="VNJ73" s="250"/>
      <c r="VNK73" s="250"/>
      <c r="VNL73" s="250"/>
      <c r="VNM73" s="250"/>
      <c r="VNN73" s="250"/>
      <c r="VNO73" s="250"/>
      <c r="VNP73" s="250"/>
      <c r="VNQ73" s="249"/>
      <c r="VNR73" s="250"/>
      <c r="VNS73" s="250"/>
      <c r="VNT73" s="250"/>
      <c r="VNU73" s="250"/>
      <c r="VNV73" s="250"/>
      <c r="VNW73" s="250"/>
      <c r="VNX73" s="250"/>
      <c r="VNY73" s="250"/>
      <c r="VNZ73" s="250"/>
      <c r="VOA73" s="250"/>
      <c r="VOB73" s="250"/>
      <c r="VOC73" s="249"/>
      <c r="VOD73" s="250"/>
      <c r="VOE73" s="250"/>
      <c r="VOF73" s="250"/>
      <c r="VOG73" s="250"/>
      <c r="VOH73" s="250"/>
      <c r="VOI73" s="250"/>
      <c r="VOJ73" s="250"/>
      <c r="VOK73" s="250"/>
      <c r="VOL73" s="250"/>
      <c r="VOM73" s="250"/>
      <c r="VON73" s="250"/>
      <c r="VOO73" s="249"/>
      <c r="VOP73" s="250"/>
      <c r="VOQ73" s="250"/>
      <c r="VOR73" s="250"/>
      <c r="VOS73" s="250"/>
      <c r="VOT73" s="250"/>
      <c r="VOU73" s="250"/>
      <c r="VOV73" s="250"/>
      <c r="VOW73" s="250"/>
      <c r="VOX73" s="250"/>
      <c r="VOY73" s="250"/>
      <c r="VOZ73" s="250"/>
      <c r="VPA73" s="249"/>
      <c r="VPB73" s="250"/>
      <c r="VPC73" s="250"/>
      <c r="VPD73" s="250"/>
      <c r="VPE73" s="250"/>
      <c r="VPF73" s="250"/>
      <c r="VPG73" s="250"/>
      <c r="VPH73" s="250"/>
      <c r="VPI73" s="250"/>
      <c r="VPJ73" s="250"/>
      <c r="VPK73" s="250"/>
      <c r="VPL73" s="250"/>
      <c r="VPM73" s="249"/>
      <c r="VPN73" s="250"/>
      <c r="VPO73" s="250"/>
      <c r="VPP73" s="250"/>
      <c r="VPQ73" s="250"/>
      <c r="VPR73" s="250"/>
      <c r="VPS73" s="250"/>
      <c r="VPT73" s="250"/>
      <c r="VPU73" s="250"/>
      <c r="VPV73" s="250"/>
      <c r="VPW73" s="250"/>
      <c r="VPX73" s="250"/>
      <c r="VPY73" s="249"/>
      <c r="VPZ73" s="250"/>
      <c r="VQA73" s="250"/>
      <c r="VQB73" s="250"/>
      <c r="VQC73" s="250"/>
      <c r="VQD73" s="250"/>
      <c r="VQE73" s="250"/>
      <c r="VQF73" s="250"/>
      <c r="VQG73" s="250"/>
      <c r="VQH73" s="250"/>
      <c r="VQI73" s="250"/>
      <c r="VQJ73" s="250"/>
      <c r="VQK73" s="249"/>
      <c r="VQL73" s="250"/>
      <c r="VQM73" s="250"/>
      <c r="VQN73" s="250"/>
      <c r="VQO73" s="250"/>
      <c r="VQP73" s="250"/>
      <c r="VQQ73" s="250"/>
      <c r="VQR73" s="250"/>
      <c r="VQS73" s="250"/>
      <c r="VQT73" s="250"/>
      <c r="VQU73" s="250"/>
      <c r="VQV73" s="250"/>
      <c r="VQW73" s="249"/>
      <c r="VQX73" s="250"/>
      <c r="VQY73" s="250"/>
      <c r="VQZ73" s="250"/>
      <c r="VRA73" s="250"/>
      <c r="VRB73" s="250"/>
      <c r="VRC73" s="250"/>
      <c r="VRD73" s="250"/>
      <c r="VRE73" s="250"/>
      <c r="VRF73" s="250"/>
      <c r="VRG73" s="250"/>
      <c r="VRH73" s="250"/>
      <c r="VRI73" s="249"/>
      <c r="VRJ73" s="250"/>
      <c r="VRK73" s="250"/>
      <c r="VRL73" s="250"/>
      <c r="VRM73" s="250"/>
      <c r="VRN73" s="250"/>
      <c r="VRO73" s="250"/>
      <c r="VRP73" s="250"/>
      <c r="VRQ73" s="250"/>
      <c r="VRR73" s="250"/>
      <c r="VRS73" s="250"/>
      <c r="VRT73" s="250"/>
      <c r="VRU73" s="249"/>
      <c r="VRV73" s="250"/>
      <c r="VRW73" s="250"/>
      <c r="VRX73" s="250"/>
      <c r="VRY73" s="250"/>
      <c r="VRZ73" s="250"/>
      <c r="VSA73" s="250"/>
      <c r="VSB73" s="250"/>
      <c r="VSC73" s="250"/>
      <c r="VSD73" s="250"/>
      <c r="VSE73" s="250"/>
      <c r="VSF73" s="250"/>
      <c r="VSG73" s="249"/>
      <c r="VSH73" s="250"/>
      <c r="VSI73" s="250"/>
      <c r="VSJ73" s="250"/>
      <c r="VSK73" s="250"/>
      <c r="VSL73" s="250"/>
      <c r="VSM73" s="250"/>
      <c r="VSN73" s="250"/>
      <c r="VSO73" s="250"/>
      <c r="VSP73" s="250"/>
      <c r="VSQ73" s="250"/>
      <c r="VSR73" s="250"/>
      <c r="VSS73" s="249"/>
      <c r="VST73" s="250"/>
      <c r="VSU73" s="250"/>
      <c r="VSV73" s="250"/>
      <c r="VSW73" s="250"/>
      <c r="VSX73" s="250"/>
      <c r="VSY73" s="250"/>
      <c r="VSZ73" s="250"/>
      <c r="VTA73" s="250"/>
      <c r="VTB73" s="250"/>
      <c r="VTC73" s="250"/>
      <c r="VTD73" s="250"/>
      <c r="VTE73" s="249"/>
      <c r="VTF73" s="250"/>
      <c r="VTG73" s="250"/>
      <c r="VTH73" s="250"/>
      <c r="VTI73" s="250"/>
      <c r="VTJ73" s="250"/>
      <c r="VTK73" s="250"/>
      <c r="VTL73" s="250"/>
      <c r="VTM73" s="250"/>
      <c r="VTN73" s="250"/>
      <c r="VTO73" s="250"/>
      <c r="VTP73" s="250"/>
      <c r="VTQ73" s="249"/>
      <c r="VTR73" s="250"/>
      <c r="VTS73" s="250"/>
      <c r="VTT73" s="250"/>
      <c r="VTU73" s="250"/>
      <c r="VTV73" s="250"/>
      <c r="VTW73" s="250"/>
      <c r="VTX73" s="250"/>
      <c r="VTY73" s="250"/>
      <c r="VTZ73" s="250"/>
      <c r="VUA73" s="250"/>
      <c r="VUB73" s="250"/>
      <c r="VUC73" s="249"/>
      <c r="VUD73" s="250"/>
      <c r="VUE73" s="250"/>
      <c r="VUF73" s="250"/>
      <c r="VUG73" s="250"/>
      <c r="VUH73" s="250"/>
      <c r="VUI73" s="250"/>
      <c r="VUJ73" s="250"/>
      <c r="VUK73" s="250"/>
      <c r="VUL73" s="250"/>
      <c r="VUM73" s="250"/>
      <c r="VUN73" s="250"/>
      <c r="VUO73" s="249"/>
      <c r="VUP73" s="250"/>
      <c r="VUQ73" s="250"/>
      <c r="VUR73" s="250"/>
      <c r="VUS73" s="250"/>
      <c r="VUT73" s="250"/>
      <c r="VUU73" s="250"/>
      <c r="VUV73" s="250"/>
      <c r="VUW73" s="250"/>
      <c r="VUX73" s="250"/>
      <c r="VUY73" s="250"/>
      <c r="VUZ73" s="250"/>
      <c r="VVA73" s="249"/>
      <c r="VVB73" s="250"/>
      <c r="VVC73" s="250"/>
      <c r="VVD73" s="250"/>
      <c r="VVE73" s="250"/>
      <c r="VVF73" s="250"/>
      <c r="VVG73" s="250"/>
      <c r="VVH73" s="250"/>
      <c r="VVI73" s="250"/>
      <c r="VVJ73" s="250"/>
      <c r="VVK73" s="250"/>
      <c r="VVL73" s="250"/>
      <c r="VVM73" s="249"/>
      <c r="VVN73" s="250"/>
      <c r="VVO73" s="250"/>
      <c r="VVP73" s="250"/>
      <c r="VVQ73" s="250"/>
      <c r="VVR73" s="250"/>
      <c r="VVS73" s="250"/>
      <c r="VVT73" s="250"/>
      <c r="VVU73" s="250"/>
      <c r="VVV73" s="250"/>
      <c r="VVW73" s="250"/>
      <c r="VVX73" s="250"/>
      <c r="VVY73" s="249"/>
      <c r="VVZ73" s="250"/>
      <c r="VWA73" s="250"/>
      <c r="VWB73" s="250"/>
      <c r="VWC73" s="250"/>
      <c r="VWD73" s="250"/>
      <c r="VWE73" s="250"/>
      <c r="VWF73" s="250"/>
      <c r="VWG73" s="250"/>
      <c r="VWH73" s="250"/>
      <c r="VWI73" s="250"/>
      <c r="VWJ73" s="250"/>
      <c r="VWK73" s="249"/>
      <c r="VWL73" s="250"/>
      <c r="VWM73" s="250"/>
      <c r="VWN73" s="250"/>
      <c r="VWO73" s="250"/>
      <c r="VWP73" s="250"/>
      <c r="VWQ73" s="250"/>
      <c r="VWR73" s="250"/>
      <c r="VWS73" s="250"/>
      <c r="VWT73" s="250"/>
      <c r="VWU73" s="250"/>
      <c r="VWV73" s="250"/>
      <c r="VWW73" s="249"/>
      <c r="VWX73" s="250"/>
      <c r="VWY73" s="250"/>
      <c r="VWZ73" s="250"/>
      <c r="VXA73" s="250"/>
      <c r="VXB73" s="250"/>
      <c r="VXC73" s="250"/>
      <c r="VXD73" s="250"/>
      <c r="VXE73" s="250"/>
      <c r="VXF73" s="250"/>
      <c r="VXG73" s="250"/>
      <c r="VXH73" s="250"/>
      <c r="VXI73" s="249"/>
      <c r="VXJ73" s="250"/>
      <c r="VXK73" s="250"/>
      <c r="VXL73" s="250"/>
      <c r="VXM73" s="250"/>
      <c r="VXN73" s="250"/>
      <c r="VXO73" s="250"/>
      <c r="VXP73" s="250"/>
      <c r="VXQ73" s="250"/>
      <c r="VXR73" s="250"/>
      <c r="VXS73" s="250"/>
      <c r="VXT73" s="250"/>
      <c r="VXU73" s="249"/>
      <c r="VXV73" s="250"/>
      <c r="VXW73" s="250"/>
      <c r="VXX73" s="250"/>
      <c r="VXY73" s="250"/>
      <c r="VXZ73" s="250"/>
      <c r="VYA73" s="250"/>
      <c r="VYB73" s="250"/>
      <c r="VYC73" s="250"/>
      <c r="VYD73" s="250"/>
      <c r="VYE73" s="250"/>
      <c r="VYF73" s="250"/>
      <c r="VYG73" s="249"/>
      <c r="VYH73" s="250"/>
      <c r="VYI73" s="250"/>
      <c r="VYJ73" s="250"/>
      <c r="VYK73" s="250"/>
      <c r="VYL73" s="250"/>
      <c r="VYM73" s="250"/>
      <c r="VYN73" s="250"/>
      <c r="VYO73" s="250"/>
      <c r="VYP73" s="250"/>
      <c r="VYQ73" s="250"/>
      <c r="VYR73" s="250"/>
      <c r="VYS73" s="249"/>
      <c r="VYT73" s="250"/>
      <c r="VYU73" s="250"/>
      <c r="VYV73" s="250"/>
      <c r="VYW73" s="250"/>
      <c r="VYX73" s="250"/>
      <c r="VYY73" s="250"/>
      <c r="VYZ73" s="250"/>
      <c r="VZA73" s="250"/>
      <c r="VZB73" s="250"/>
      <c r="VZC73" s="250"/>
      <c r="VZD73" s="250"/>
      <c r="VZE73" s="249"/>
      <c r="VZF73" s="250"/>
      <c r="VZG73" s="250"/>
      <c r="VZH73" s="250"/>
      <c r="VZI73" s="250"/>
      <c r="VZJ73" s="250"/>
      <c r="VZK73" s="250"/>
      <c r="VZL73" s="250"/>
      <c r="VZM73" s="250"/>
      <c r="VZN73" s="250"/>
      <c r="VZO73" s="250"/>
      <c r="VZP73" s="250"/>
      <c r="VZQ73" s="249"/>
      <c r="VZR73" s="250"/>
      <c r="VZS73" s="250"/>
      <c r="VZT73" s="250"/>
      <c r="VZU73" s="250"/>
      <c r="VZV73" s="250"/>
      <c r="VZW73" s="250"/>
      <c r="VZX73" s="250"/>
      <c r="VZY73" s="250"/>
      <c r="VZZ73" s="250"/>
      <c r="WAA73" s="250"/>
      <c r="WAB73" s="250"/>
      <c r="WAC73" s="249"/>
      <c r="WAD73" s="250"/>
      <c r="WAE73" s="250"/>
      <c r="WAF73" s="250"/>
      <c r="WAG73" s="250"/>
      <c r="WAH73" s="250"/>
      <c r="WAI73" s="250"/>
      <c r="WAJ73" s="250"/>
      <c r="WAK73" s="250"/>
      <c r="WAL73" s="250"/>
      <c r="WAM73" s="250"/>
      <c r="WAN73" s="250"/>
      <c r="WAO73" s="249"/>
      <c r="WAP73" s="250"/>
      <c r="WAQ73" s="250"/>
      <c r="WAR73" s="250"/>
      <c r="WAS73" s="250"/>
      <c r="WAT73" s="250"/>
      <c r="WAU73" s="250"/>
      <c r="WAV73" s="250"/>
      <c r="WAW73" s="250"/>
      <c r="WAX73" s="250"/>
      <c r="WAY73" s="250"/>
      <c r="WAZ73" s="250"/>
      <c r="WBA73" s="249"/>
      <c r="WBB73" s="250"/>
      <c r="WBC73" s="250"/>
      <c r="WBD73" s="250"/>
      <c r="WBE73" s="250"/>
      <c r="WBF73" s="250"/>
      <c r="WBG73" s="250"/>
      <c r="WBH73" s="250"/>
      <c r="WBI73" s="250"/>
      <c r="WBJ73" s="250"/>
      <c r="WBK73" s="250"/>
      <c r="WBL73" s="250"/>
      <c r="WBM73" s="249"/>
      <c r="WBN73" s="250"/>
      <c r="WBO73" s="250"/>
      <c r="WBP73" s="250"/>
      <c r="WBQ73" s="250"/>
      <c r="WBR73" s="250"/>
      <c r="WBS73" s="250"/>
      <c r="WBT73" s="250"/>
      <c r="WBU73" s="250"/>
      <c r="WBV73" s="250"/>
      <c r="WBW73" s="250"/>
      <c r="WBX73" s="250"/>
      <c r="WBY73" s="249"/>
      <c r="WBZ73" s="250"/>
      <c r="WCA73" s="250"/>
      <c r="WCB73" s="250"/>
      <c r="WCC73" s="250"/>
      <c r="WCD73" s="250"/>
      <c r="WCE73" s="250"/>
      <c r="WCF73" s="250"/>
      <c r="WCG73" s="250"/>
      <c r="WCH73" s="250"/>
      <c r="WCI73" s="250"/>
      <c r="WCJ73" s="250"/>
      <c r="WCK73" s="249"/>
      <c r="WCL73" s="250"/>
      <c r="WCM73" s="250"/>
      <c r="WCN73" s="250"/>
      <c r="WCO73" s="250"/>
      <c r="WCP73" s="250"/>
      <c r="WCQ73" s="250"/>
      <c r="WCR73" s="250"/>
      <c r="WCS73" s="250"/>
      <c r="WCT73" s="250"/>
      <c r="WCU73" s="250"/>
      <c r="WCV73" s="250"/>
      <c r="WCW73" s="249"/>
      <c r="WCX73" s="250"/>
      <c r="WCY73" s="250"/>
      <c r="WCZ73" s="250"/>
      <c r="WDA73" s="250"/>
      <c r="WDB73" s="250"/>
      <c r="WDC73" s="250"/>
      <c r="WDD73" s="250"/>
      <c r="WDE73" s="250"/>
      <c r="WDF73" s="250"/>
      <c r="WDG73" s="250"/>
      <c r="WDH73" s="250"/>
      <c r="WDI73" s="249"/>
      <c r="WDJ73" s="250"/>
      <c r="WDK73" s="250"/>
      <c r="WDL73" s="250"/>
      <c r="WDM73" s="250"/>
      <c r="WDN73" s="250"/>
      <c r="WDO73" s="250"/>
      <c r="WDP73" s="250"/>
      <c r="WDQ73" s="250"/>
      <c r="WDR73" s="250"/>
      <c r="WDS73" s="250"/>
      <c r="WDT73" s="250"/>
      <c r="WDU73" s="249"/>
      <c r="WDV73" s="250"/>
      <c r="WDW73" s="250"/>
      <c r="WDX73" s="250"/>
      <c r="WDY73" s="250"/>
      <c r="WDZ73" s="250"/>
      <c r="WEA73" s="250"/>
      <c r="WEB73" s="250"/>
      <c r="WEC73" s="250"/>
      <c r="WED73" s="250"/>
      <c r="WEE73" s="250"/>
      <c r="WEF73" s="250"/>
      <c r="WEG73" s="249"/>
      <c r="WEH73" s="250"/>
      <c r="WEI73" s="250"/>
      <c r="WEJ73" s="250"/>
      <c r="WEK73" s="250"/>
      <c r="WEL73" s="250"/>
      <c r="WEM73" s="250"/>
      <c r="WEN73" s="250"/>
      <c r="WEO73" s="250"/>
      <c r="WEP73" s="250"/>
      <c r="WEQ73" s="250"/>
      <c r="WER73" s="250"/>
      <c r="WES73" s="249"/>
      <c r="WET73" s="250"/>
      <c r="WEU73" s="250"/>
      <c r="WEV73" s="250"/>
      <c r="WEW73" s="250"/>
      <c r="WEX73" s="250"/>
      <c r="WEY73" s="250"/>
      <c r="WEZ73" s="250"/>
      <c r="WFA73" s="250"/>
      <c r="WFB73" s="250"/>
      <c r="WFC73" s="250"/>
      <c r="WFD73" s="250"/>
      <c r="WFE73" s="249"/>
      <c r="WFF73" s="250"/>
      <c r="WFG73" s="250"/>
      <c r="WFH73" s="250"/>
      <c r="WFI73" s="250"/>
      <c r="WFJ73" s="250"/>
      <c r="WFK73" s="250"/>
      <c r="WFL73" s="250"/>
      <c r="WFM73" s="250"/>
      <c r="WFN73" s="250"/>
      <c r="WFO73" s="250"/>
      <c r="WFP73" s="250"/>
      <c r="WFQ73" s="249"/>
      <c r="WFR73" s="250"/>
      <c r="WFS73" s="250"/>
      <c r="WFT73" s="250"/>
      <c r="WFU73" s="250"/>
      <c r="WFV73" s="250"/>
      <c r="WFW73" s="250"/>
      <c r="WFX73" s="250"/>
      <c r="WFY73" s="250"/>
      <c r="WFZ73" s="250"/>
      <c r="WGA73" s="250"/>
      <c r="WGB73" s="250"/>
      <c r="WGC73" s="249"/>
      <c r="WGD73" s="250"/>
      <c r="WGE73" s="250"/>
      <c r="WGF73" s="250"/>
      <c r="WGG73" s="250"/>
      <c r="WGH73" s="250"/>
      <c r="WGI73" s="250"/>
      <c r="WGJ73" s="250"/>
      <c r="WGK73" s="250"/>
      <c r="WGL73" s="250"/>
      <c r="WGM73" s="250"/>
      <c r="WGN73" s="250"/>
      <c r="WGO73" s="249"/>
      <c r="WGP73" s="250"/>
      <c r="WGQ73" s="250"/>
      <c r="WGR73" s="250"/>
      <c r="WGS73" s="250"/>
      <c r="WGT73" s="250"/>
      <c r="WGU73" s="250"/>
      <c r="WGV73" s="250"/>
      <c r="WGW73" s="250"/>
      <c r="WGX73" s="250"/>
      <c r="WGY73" s="250"/>
      <c r="WGZ73" s="250"/>
      <c r="WHA73" s="249"/>
      <c r="WHB73" s="250"/>
      <c r="WHC73" s="250"/>
      <c r="WHD73" s="250"/>
      <c r="WHE73" s="250"/>
      <c r="WHF73" s="250"/>
      <c r="WHG73" s="250"/>
      <c r="WHH73" s="250"/>
      <c r="WHI73" s="250"/>
      <c r="WHJ73" s="250"/>
      <c r="WHK73" s="250"/>
      <c r="WHL73" s="250"/>
      <c r="WHM73" s="249"/>
      <c r="WHN73" s="250"/>
      <c r="WHO73" s="250"/>
      <c r="WHP73" s="250"/>
      <c r="WHQ73" s="250"/>
      <c r="WHR73" s="250"/>
      <c r="WHS73" s="250"/>
      <c r="WHT73" s="250"/>
      <c r="WHU73" s="250"/>
      <c r="WHV73" s="250"/>
      <c r="WHW73" s="250"/>
      <c r="WHX73" s="250"/>
      <c r="WHY73" s="249"/>
      <c r="WHZ73" s="250"/>
      <c r="WIA73" s="250"/>
      <c r="WIB73" s="250"/>
      <c r="WIC73" s="250"/>
      <c r="WID73" s="250"/>
      <c r="WIE73" s="250"/>
      <c r="WIF73" s="250"/>
      <c r="WIG73" s="250"/>
      <c r="WIH73" s="250"/>
      <c r="WII73" s="250"/>
      <c r="WIJ73" s="250"/>
      <c r="WIK73" s="249"/>
      <c r="WIL73" s="250"/>
      <c r="WIM73" s="250"/>
      <c r="WIN73" s="250"/>
      <c r="WIO73" s="250"/>
      <c r="WIP73" s="250"/>
      <c r="WIQ73" s="250"/>
      <c r="WIR73" s="250"/>
      <c r="WIS73" s="250"/>
      <c r="WIT73" s="250"/>
      <c r="WIU73" s="250"/>
      <c r="WIV73" s="250"/>
      <c r="WIW73" s="249"/>
      <c r="WIX73" s="250"/>
      <c r="WIY73" s="250"/>
      <c r="WIZ73" s="250"/>
      <c r="WJA73" s="250"/>
      <c r="WJB73" s="250"/>
      <c r="WJC73" s="250"/>
      <c r="WJD73" s="250"/>
      <c r="WJE73" s="250"/>
      <c r="WJF73" s="250"/>
      <c r="WJG73" s="250"/>
      <c r="WJH73" s="250"/>
      <c r="WJI73" s="249"/>
      <c r="WJJ73" s="250"/>
      <c r="WJK73" s="250"/>
      <c r="WJL73" s="250"/>
      <c r="WJM73" s="250"/>
      <c r="WJN73" s="250"/>
      <c r="WJO73" s="250"/>
      <c r="WJP73" s="250"/>
      <c r="WJQ73" s="250"/>
      <c r="WJR73" s="250"/>
      <c r="WJS73" s="250"/>
      <c r="WJT73" s="250"/>
      <c r="WJU73" s="249"/>
      <c r="WJV73" s="250"/>
      <c r="WJW73" s="250"/>
      <c r="WJX73" s="250"/>
      <c r="WJY73" s="250"/>
      <c r="WJZ73" s="250"/>
      <c r="WKA73" s="250"/>
      <c r="WKB73" s="250"/>
      <c r="WKC73" s="250"/>
      <c r="WKD73" s="250"/>
      <c r="WKE73" s="250"/>
      <c r="WKF73" s="250"/>
      <c r="WKG73" s="249"/>
      <c r="WKH73" s="250"/>
      <c r="WKI73" s="250"/>
      <c r="WKJ73" s="250"/>
      <c r="WKK73" s="250"/>
      <c r="WKL73" s="250"/>
      <c r="WKM73" s="250"/>
      <c r="WKN73" s="250"/>
      <c r="WKO73" s="250"/>
      <c r="WKP73" s="250"/>
      <c r="WKQ73" s="250"/>
      <c r="WKR73" s="250"/>
      <c r="WKS73" s="249"/>
      <c r="WKT73" s="250"/>
      <c r="WKU73" s="250"/>
      <c r="WKV73" s="250"/>
      <c r="WKW73" s="250"/>
      <c r="WKX73" s="250"/>
      <c r="WKY73" s="250"/>
      <c r="WKZ73" s="250"/>
      <c r="WLA73" s="250"/>
      <c r="WLB73" s="250"/>
      <c r="WLC73" s="250"/>
      <c r="WLD73" s="250"/>
      <c r="WLE73" s="249"/>
      <c r="WLF73" s="250"/>
      <c r="WLG73" s="250"/>
      <c r="WLH73" s="250"/>
      <c r="WLI73" s="250"/>
      <c r="WLJ73" s="250"/>
      <c r="WLK73" s="250"/>
      <c r="WLL73" s="250"/>
      <c r="WLM73" s="250"/>
      <c r="WLN73" s="250"/>
      <c r="WLO73" s="250"/>
      <c r="WLP73" s="250"/>
      <c r="WLQ73" s="249"/>
      <c r="WLR73" s="250"/>
      <c r="WLS73" s="250"/>
      <c r="WLT73" s="250"/>
      <c r="WLU73" s="250"/>
      <c r="WLV73" s="250"/>
      <c r="WLW73" s="250"/>
      <c r="WLX73" s="250"/>
      <c r="WLY73" s="250"/>
      <c r="WLZ73" s="250"/>
      <c r="WMA73" s="250"/>
      <c r="WMB73" s="250"/>
      <c r="WMC73" s="249"/>
      <c r="WMD73" s="250"/>
      <c r="WME73" s="250"/>
      <c r="WMF73" s="250"/>
      <c r="WMG73" s="250"/>
      <c r="WMH73" s="250"/>
      <c r="WMI73" s="250"/>
      <c r="WMJ73" s="250"/>
      <c r="WMK73" s="250"/>
      <c r="WML73" s="250"/>
      <c r="WMM73" s="250"/>
      <c r="WMN73" s="250"/>
      <c r="WMO73" s="249"/>
      <c r="WMP73" s="250"/>
      <c r="WMQ73" s="250"/>
      <c r="WMR73" s="250"/>
      <c r="WMS73" s="250"/>
      <c r="WMT73" s="250"/>
      <c r="WMU73" s="250"/>
      <c r="WMV73" s="250"/>
      <c r="WMW73" s="250"/>
      <c r="WMX73" s="250"/>
      <c r="WMY73" s="250"/>
      <c r="WMZ73" s="250"/>
      <c r="WNA73" s="249"/>
      <c r="WNB73" s="250"/>
      <c r="WNC73" s="250"/>
      <c r="WND73" s="250"/>
      <c r="WNE73" s="250"/>
      <c r="WNF73" s="250"/>
      <c r="WNG73" s="250"/>
      <c r="WNH73" s="250"/>
      <c r="WNI73" s="250"/>
      <c r="WNJ73" s="250"/>
      <c r="WNK73" s="250"/>
      <c r="WNL73" s="250"/>
      <c r="WNM73" s="249"/>
      <c r="WNN73" s="250"/>
      <c r="WNO73" s="250"/>
      <c r="WNP73" s="250"/>
      <c r="WNQ73" s="250"/>
      <c r="WNR73" s="250"/>
      <c r="WNS73" s="250"/>
      <c r="WNT73" s="250"/>
      <c r="WNU73" s="250"/>
      <c r="WNV73" s="250"/>
      <c r="WNW73" s="250"/>
      <c r="WNX73" s="250"/>
      <c r="WNY73" s="249"/>
      <c r="WNZ73" s="250"/>
      <c r="WOA73" s="250"/>
      <c r="WOB73" s="250"/>
      <c r="WOC73" s="250"/>
      <c r="WOD73" s="250"/>
      <c r="WOE73" s="250"/>
      <c r="WOF73" s="250"/>
      <c r="WOG73" s="250"/>
      <c r="WOH73" s="250"/>
      <c r="WOI73" s="250"/>
      <c r="WOJ73" s="250"/>
      <c r="WOK73" s="249"/>
      <c r="WOL73" s="250"/>
      <c r="WOM73" s="250"/>
      <c r="WON73" s="250"/>
      <c r="WOO73" s="250"/>
      <c r="WOP73" s="250"/>
      <c r="WOQ73" s="250"/>
      <c r="WOR73" s="250"/>
      <c r="WOS73" s="250"/>
      <c r="WOT73" s="250"/>
      <c r="WOU73" s="250"/>
      <c r="WOV73" s="250"/>
      <c r="WOW73" s="249"/>
      <c r="WOX73" s="250"/>
      <c r="WOY73" s="250"/>
      <c r="WOZ73" s="250"/>
      <c r="WPA73" s="250"/>
      <c r="WPB73" s="250"/>
      <c r="WPC73" s="250"/>
      <c r="WPD73" s="250"/>
      <c r="WPE73" s="250"/>
      <c r="WPF73" s="250"/>
      <c r="WPG73" s="250"/>
      <c r="WPH73" s="250"/>
      <c r="WPI73" s="249"/>
      <c r="WPJ73" s="250"/>
      <c r="WPK73" s="250"/>
      <c r="WPL73" s="250"/>
      <c r="WPM73" s="250"/>
      <c r="WPN73" s="250"/>
      <c r="WPO73" s="250"/>
      <c r="WPP73" s="250"/>
      <c r="WPQ73" s="250"/>
      <c r="WPR73" s="250"/>
      <c r="WPS73" s="250"/>
      <c r="WPT73" s="250"/>
      <c r="WPU73" s="249"/>
      <c r="WPV73" s="250"/>
      <c r="WPW73" s="250"/>
      <c r="WPX73" s="250"/>
      <c r="WPY73" s="250"/>
      <c r="WPZ73" s="250"/>
      <c r="WQA73" s="250"/>
      <c r="WQB73" s="250"/>
      <c r="WQC73" s="250"/>
      <c r="WQD73" s="250"/>
      <c r="WQE73" s="250"/>
      <c r="WQF73" s="250"/>
      <c r="WQG73" s="249"/>
      <c r="WQH73" s="250"/>
      <c r="WQI73" s="250"/>
      <c r="WQJ73" s="250"/>
      <c r="WQK73" s="250"/>
      <c r="WQL73" s="250"/>
      <c r="WQM73" s="250"/>
      <c r="WQN73" s="250"/>
      <c r="WQO73" s="250"/>
      <c r="WQP73" s="250"/>
      <c r="WQQ73" s="250"/>
      <c r="WQR73" s="250"/>
      <c r="WQS73" s="249"/>
      <c r="WQT73" s="250"/>
      <c r="WQU73" s="250"/>
      <c r="WQV73" s="250"/>
      <c r="WQW73" s="250"/>
      <c r="WQX73" s="250"/>
      <c r="WQY73" s="250"/>
      <c r="WQZ73" s="250"/>
      <c r="WRA73" s="250"/>
      <c r="WRB73" s="250"/>
      <c r="WRC73" s="250"/>
      <c r="WRD73" s="250"/>
      <c r="WRE73" s="249"/>
      <c r="WRF73" s="250"/>
      <c r="WRG73" s="250"/>
      <c r="WRH73" s="250"/>
      <c r="WRI73" s="250"/>
      <c r="WRJ73" s="250"/>
      <c r="WRK73" s="250"/>
      <c r="WRL73" s="250"/>
      <c r="WRM73" s="250"/>
      <c r="WRN73" s="250"/>
      <c r="WRO73" s="250"/>
      <c r="WRP73" s="250"/>
      <c r="WRQ73" s="249"/>
      <c r="WRR73" s="250"/>
      <c r="WRS73" s="250"/>
      <c r="WRT73" s="250"/>
      <c r="WRU73" s="250"/>
      <c r="WRV73" s="250"/>
      <c r="WRW73" s="250"/>
      <c r="WRX73" s="250"/>
      <c r="WRY73" s="250"/>
      <c r="WRZ73" s="250"/>
      <c r="WSA73" s="250"/>
      <c r="WSB73" s="250"/>
      <c r="WSC73" s="249"/>
      <c r="WSD73" s="250"/>
      <c r="WSE73" s="250"/>
      <c r="WSF73" s="250"/>
      <c r="WSG73" s="250"/>
      <c r="WSH73" s="250"/>
      <c r="WSI73" s="250"/>
      <c r="WSJ73" s="250"/>
      <c r="WSK73" s="250"/>
      <c r="WSL73" s="250"/>
      <c r="WSM73" s="250"/>
      <c r="WSN73" s="250"/>
      <c r="WSO73" s="249"/>
      <c r="WSP73" s="250"/>
      <c r="WSQ73" s="250"/>
      <c r="WSR73" s="250"/>
      <c r="WSS73" s="250"/>
      <c r="WST73" s="250"/>
      <c r="WSU73" s="250"/>
      <c r="WSV73" s="250"/>
      <c r="WSW73" s="250"/>
      <c r="WSX73" s="250"/>
      <c r="WSY73" s="250"/>
      <c r="WSZ73" s="250"/>
      <c r="WTA73" s="249"/>
      <c r="WTB73" s="250"/>
      <c r="WTC73" s="250"/>
      <c r="WTD73" s="250"/>
      <c r="WTE73" s="250"/>
      <c r="WTF73" s="250"/>
      <c r="WTG73" s="250"/>
      <c r="WTH73" s="250"/>
      <c r="WTI73" s="250"/>
      <c r="WTJ73" s="250"/>
      <c r="WTK73" s="250"/>
      <c r="WTL73" s="250"/>
      <c r="WTM73" s="249"/>
      <c r="WTN73" s="250"/>
      <c r="WTO73" s="250"/>
      <c r="WTP73" s="250"/>
      <c r="WTQ73" s="250"/>
      <c r="WTR73" s="250"/>
      <c r="WTS73" s="250"/>
      <c r="WTT73" s="250"/>
      <c r="WTU73" s="250"/>
      <c r="WTV73" s="250"/>
      <c r="WTW73" s="250"/>
      <c r="WTX73" s="250"/>
      <c r="WTY73" s="249"/>
      <c r="WTZ73" s="250"/>
      <c r="WUA73" s="250"/>
      <c r="WUB73" s="250"/>
      <c r="WUC73" s="250"/>
      <c r="WUD73" s="250"/>
      <c r="WUE73" s="250"/>
      <c r="WUF73" s="250"/>
      <c r="WUG73" s="250"/>
      <c r="WUH73" s="250"/>
      <c r="WUI73" s="250"/>
      <c r="WUJ73" s="250"/>
      <c r="WUK73" s="249"/>
      <c r="WUL73" s="250"/>
      <c r="WUM73" s="250"/>
      <c r="WUN73" s="250"/>
      <c r="WUO73" s="250"/>
      <c r="WUP73" s="250"/>
      <c r="WUQ73" s="250"/>
      <c r="WUR73" s="250"/>
      <c r="WUS73" s="250"/>
      <c r="WUT73" s="250"/>
      <c r="WUU73" s="250"/>
      <c r="WUV73" s="250"/>
      <c r="WUW73" s="249"/>
      <c r="WUX73" s="250"/>
      <c r="WUY73" s="250"/>
      <c r="WUZ73" s="250"/>
      <c r="WVA73" s="250"/>
      <c r="WVB73" s="250"/>
      <c r="WVC73" s="250"/>
      <c r="WVD73" s="250"/>
      <c r="WVE73" s="250"/>
      <c r="WVF73" s="250"/>
      <c r="WVG73" s="250"/>
      <c r="WVH73" s="250"/>
      <c r="WVI73" s="249"/>
      <c r="WVJ73" s="250"/>
      <c r="WVK73" s="250"/>
      <c r="WVL73" s="250"/>
      <c r="WVM73" s="250"/>
      <c r="WVN73" s="250"/>
      <c r="WVO73" s="250"/>
      <c r="WVP73" s="250"/>
      <c r="WVQ73" s="250"/>
      <c r="WVR73" s="250"/>
      <c r="WVS73" s="250"/>
      <c r="WVT73" s="250"/>
      <c r="WVU73" s="249"/>
      <c r="WVV73" s="250"/>
      <c r="WVW73" s="250"/>
      <c r="WVX73" s="250"/>
      <c r="WVY73" s="250"/>
      <c r="WVZ73" s="250"/>
      <c r="WWA73" s="250"/>
      <c r="WWB73" s="250"/>
      <c r="WWC73" s="250"/>
      <c r="WWD73" s="250"/>
      <c r="WWE73" s="250"/>
      <c r="WWF73" s="250"/>
      <c r="WWG73" s="249"/>
      <c r="WWH73" s="250"/>
      <c r="WWI73" s="250"/>
      <c r="WWJ73" s="250"/>
      <c r="WWK73" s="250"/>
      <c r="WWL73" s="250"/>
      <c r="WWM73" s="250"/>
      <c r="WWN73" s="250"/>
      <c r="WWO73" s="250"/>
      <c r="WWP73" s="250"/>
      <c r="WWQ73" s="250"/>
      <c r="WWR73" s="250"/>
      <c r="WWS73" s="249"/>
      <c r="WWT73" s="250"/>
      <c r="WWU73" s="250"/>
      <c r="WWV73" s="250"/>
      <c r="WWW73" s="250"/>
      <c r="WWX73" s="250"/>
      <c r="WWY73" s="250"/>
      <c r="WWZ73" s="250"/>
      <c r="WXA73" s="250"/>
      <c r="WXB73" s="250"/>
      <c r="WXC73" s="250"/>
      <c r="WXD73" s="250"/>
      <c r="WXE73" s="249"/>
      <c r="WXF73" s="250"/>
      <c r="WXG73" s="250"/>
      <c r="WXH73" s="250"/>
      <c r="WXI73" s="250"/>
      <c r="WXJ73" s="250"/>
      <c r="WXK73" s="250"/>
      <c r="WXL73" s="250"/>
      <c r="WXM73" s="250"/>
      <c r="WXN73" s="250"/>
      <c r="WXO73" s="250"/>
      <c r="WXP73" s="250"/>
      <c r="WXQ73" s="249"/>
      <c r="WXR73" s="250"/>
      <c r="WXS73" s="250"/>
      <c r="WXT73" s="250"/>
      <c r="WXU73" s="250"/>
      <c r="WXV73" s="250"/>
      <c r="WXW73" s="250"/>
      <c r="WXX73" s="250"/>
      <c r="WXY73" s="250"/>
      <c r="WXZ73" s="250"/>
      <c r="WYA73" s="250"/>
      <c r="WYB73" s="250"/>
      <c r="WYC73" s="249"/>
      <c r="WYD73" s="250"/>
      <c r="WYE73" s="250"/>
      <c r="WYF73" s="250"/>
      <c r="WYG73" s="250"/>
      <c r="WYH73" s="250"/>
      <c r="WYI73" s="250"/>
      <c r="WYJ73" s="250"/>
      <c r="WYK73" s="250"/>
      <c r="WYL73" s="250"/>
      <c r="WYM73" s="250"/>
      <c r="WYN73" s="250"/>
      <c r="WYO73" s="249"/>
      <c r="WYP73" s="250"/>
      <c r="WYQ73" s="250"/>
      <c r="WYR73" s="250"/>
      <c r="WYS73" s="250"/>
      <c r="WYT73" s="250"/>
      <c r="WYU73" s="250"/>
      <c r="WYV73" s="250"/>
      <c r="WYW73" s="250"/>
      <c r="WYX73" s="250"/>
      <c r="WYY73" s="250"/>
      <c r="WYZ73" s="250"/>
      <c r="WZA73" s="249"/>
      <c r="WZB73" s="250"/>
      <c r="WZC73" s="250"/>
      <c r="WZD73" s="250"/>
      <c r="WZE73" s="250"/>
      <c r="WZF73" s="250"/>
      <c r="WZG73" s="250"/>
      <c r="WZH73" s="250"/>
      <c r="WZI73" s="250"/>
      <c r="WZJ73" s="250"/>
      <c r="WZK73" s="250"/>
      <c r="WZL73" s="250"/>
      <c r="WZM73" s="249"/>
      <c r="WZN73" s="250"/>
      <c r="WZO73" s="250"/>
      <c r="WZP73" s="250"/>
      <c r="WZQ73" s="250"/>
      <c r="WZR73" s="250"/>
      <c r="WZS73" s="250"/>
      <c r="WZT73" s="250"/>
      <c r="WZU73" s="250"/>
      <c r="WZV73" s="250"/>
      <c r="WZW73" s="250"/>
      <c r="WZX73" s="250"/>
      <c r="WZY73" s="249"/>
      <c r="WZZ73" s="250"/>
      <c r="XAA73" s="250"/>
      <c r="XAB73" s="250"/>
      <c r="XAC73" s="250"/>
      <c r="XAD73" s="250"/>
      <c r="XAE73" s="250"/>
      <c r="XAF73" s="250"/>
      <c r="XAG73" s="250"/>
      <c r="XAH73" s="250"/>
      <c r="XAI73" s="250"/>
      <c r="XAJ73" s="250"/>
      <c r="XAK73" s="249"/>
      <c r="XAL73" s="250"/>
      <c r="XAM73" s="250"/>
      <c r="XAN73" s="250"/>
      <c r="XAO73" s="250"/>
      <c r="XAP73" s="250"/>
      <c r="XAQ73" s="250"/>
      <c r="XAR73" s="250"/>
      <c r="XAS73" s="250"/>
      <c r="XAT73" s="250"/>
      <c r="XAU73" s="250"/>
      <c r="XAV73" s="250"/>
      <c r="XAW73" s="249"/>
      <c r="XAX73" s="250"/>
      <c r="XAY73" s="250"/>
      <c r="XAZ73" s="250"/>
      <c r="XBA73" s="250"/>
      <c r="XBB73" s="250"/>
      <c r="XBC73" s="250"/>
      <c r="XBD73" s="250"/>
      <c r="XBE73" s="250"/>
      <c r="XBF73" s="250"/>
      <c r="XBG73" s="250"/>
      <c r="XBH73" s="250"/>
      <c r="XBI73" s="249"/>
      <c r="XBJ73" s="250"/>
      <c r="XBK73" s="250"/>
      <c r="XBL73" s="250"/>
      <c r="XBM73" s="250"/>
      <c r="XBN73" s="250"/>
      <c r="XBO73" s="250"/>
      <c r="XBP73" s="250"/>
      <c r="XBQ73" s="250"/>
      <c r="XBR73" s="250"/>
      <c r="XBS73" s="250"/>
      <c r="XBT73" s="250"/>
      <c r="XBU73" s="249"/>
      <c r="XBV73" s="250"/>
      <c r="XBW73" s="250"/>
      <c r="XBX73" s="250"/>
      <c r="XBY73" s="250"/>
      <c r="XBZ73" s="250"/>
      <c r="XCA73" s="250"/>
      <c r="XCB73" s="250"/>
      <c r="XCC73" s="250"/>
      <c r="XCD73" s="250"/>
      <c r="XCE73" s="250"/>
      <c r="XCF73" s="250"/>
      <c r="XCG73" s="249"/>
      <c r="XCH73" s="250"/>
      <c r="XCI73" s="250"/>
      <c r="XCJ73" s="250"/>
      <c r="XCK73" s="250"/>
      <c r="XCL73" s="250"/>
      <c r="XCM73" s="250"/>
      <c r="XCN73" s="250"/>
      <c r="XCO73" s="250"/>
      <c r="XCP73" s="250"/>
      <c r="XCQ73" s="250"/>
      <c r="XCR73" s="250"/>
      <c r="XCS73" s="249"/>
      <c r="XCT73" s="250"/>
      <c r="XCU73" s="250"/>
      <c r="XCV73" s="250"/>
      <c r="XCW73" s="250"/>
      <c r="XCX73" s="250"/>
      <c r="XCY73" s="250"/>
      <c r="XCZ73" s="250"/>
      <c r="XDA73" s="250"/>
      <c r="XDB73" s="250"/>
      <c r="XDC73" s="250"/>
      <c r="XDD73" s="250"/>
      <c r="XDE73" s="249"/>
      <c r="XDF73" s="250"/>
      <c r="XDG73" s="250"/>
      <c r="XDH73" s="250"/>
      <c r="XDI73" s="250"/>
      <c r="XDJ73" s="250"/>
      <c r="XDK73" s="250"/>
      <c r="XDL73" s="250"/>
      <c r="XDM73" s="250"/>
      <c r="XDN73" s="250"/>
      <c r="XDO73" s="250"/>
      <c r="XDP73" s="250"/>
      <c r="XDQ73" s="249"/>
      <c r="XDR73" s="250"/>
      <c r="XDS73" s="250"/>
      <c r="XDT73" s="250"/>
      <c r="XDU73" s="250"/>
      <c r="XDV73" s="250"/>
      <c r="XDW73" s="250"/>
      <c r="XDX73" s="250"/>
      <c r="XDY73" s="250"/>
      <c r="XDZ73" s="250"/>
      <c r="XEA73" s="250"/>
      <c r="XEB73" s="250"/>
      <c r="XEC73" s="249"/>
      <c r="XED73" s="250"/>
      <c r="XEE73" s="250"/>
      <c r="XEF73" s="250"/>
      <c r="XEG73" s="250"/>
      <c r="XEH73" s="250"/>
      <c r="XEI73" s="250"/>
      <c r="XEJ73" s="250"/>
      <c r="XEK73" s="250"/>
      <c r="XEL73" s="250"/>
      <c r="XEM73" s="250"/>
      <c r="XEN73" s="250"/>
      <c r="XEO73" s="249"/>
      <c r="XEP73" s="250"/>
      <c r="XEQ73" s="250"/>
      <c r="XER73" s="250"/>
      <c r="XES73" s="250"/>
      <c r="XET73" s="250"/>
      <c r="XEU73" s="250"/>
      <c r="XEV73" s="250"/>
      <c r="XEW73" s="250"/>
      <c r="XEX73" s="250"/>
      <c r="XEY73" s="250"/>
      <c r="XEZ73" s="250"/>
      <c r="XFA73" s="249"/>
      <c r="XFB73" s="250"/>
      <c r="XFC73" s="250"/>
      <c r="XFD73" s="250"/>
    </row>
    <row r="74" spans="1:16384" ht="13.5" thickBot="1" x14ac:dyDescent="0.25">
      <c r="A74" s="54"/>
      <c r="B74" s="54"/>
      <c r="C74" s="46"/>
      <c r="D74" s="46"/>
      <c r="E74" s="19"/>
      <c r="F74" s="19"/>
      <c r="G74" s="19"/>
      <c r="H74" s="43"/>
      <c r="I74" s="43"/>
      <c r="J74" s="43"/>
      <c r="K74" s="43"/>
      <c r="L74" s="43"/>
    </row>
    <row r="75" spans="1:16384" ht="12.75" customHeight="1" x14ac:dyDescent="0.2">
      <c r="A75" s="243" t="s">
        <v>164</v>
      </c>
      <c r="B75" s="243" t="s">
        <v>76</v>
      </c>
      <c r="C75" s="26"/>
      <c r="D75" s="26"/>
      <c r="E75" s="22"/>
      <c r="F75" s="22"/>
      <c r="G75" s="22"/>
      <c r="H75" s="19"/>
      <c r="I75" s="20"/>
      <c r="J75" s="20"/>
      <c r="K75" s="43"/>
      <c r="L75" s="43"/>
    </row>
    <row r="76" spans="1:16384" x14ac:dyDescent="0.2">
      <c r="A76" s="243"/>
      <c r="B76" s="243"/>
      <c r="C76" s="27"/>
      <c r="D76" s="19"/>
      <c r="E76" s="22"/>
      <c r="F76" s="22"/>
      <c r="G76" s="22"/>
      <c r="H76" s="19"/>
      <c r="I76" s="20"/>
      <c r="J76" s="20"/>
      <c r="K76" s="43"/>
      <c r="L76" s="43"/>
    </row>
    <row r="77" spans="1:16384" ht="13.5" thickBot="1" x14ac:dyDescent="0.25">
      <c r="A77" s="101" t="s">
        <v>102</v>
      </c>
      <c r="B77" s="105">
        <v>153774.88</v>
      </c>
      <c r="C77" s="22"/>
      <c r="D77" s="22"/>
      <c r="E77" s="43"/>
      <c r="F77" s="43"/>
      <c r="G77" s="43"/>
      <c r="H77" s="22"/>
      <c r="I77" s="22"/>
      <c r="J77" s="22"/>
      <c r="K77" s="43"/>
      <c r="L77" s="43"/>
    </row>
    <row r="78" spans="1:16384" ht="13.5" thickBot="1" x14ac:dyDescent="0.25">
      <c r="A78" s="101" t="s">
        <v>96</v>
      </c>
      <c r="B78" s="105">
        <v>31707.08</v>
      </c>
      <c r="C78" s="22"/>
      <c r="D78" s="22"/>
      <c r="E78" s="43"/>
      <c r="F78" s="43"/>
      <c r="G78" s="43"/>
      <c r="H78" s="22"/>
      <c r="I78" s="22"/>
      <c r="J78" s="22"/>
      <c r="K78" s="43"/>
      <c r="L78" s="43"/>
    </row>
    <row r="79" spans="1:16384" ht="13.5" thickBot="1" x14ac:dyDescent="0.25">
      <c r="A79" s="101" t="s">
        <v>103</v>
      </c>
      <c r="B79" s="105">
        <v>13762.079999999998</v>
      </c>
      <c r="C79" s="43"/>
      <c r="D79" s="43"/>
      <c r="E79" s="43"/>
      <c r="F79" s="43"/>
      <c r="G79" s="43"/>
      <c r="H79" s="43"/>
      <c r="I79" s="43"/>
      <c r="J79" s="43"/>
      <c r="K79" s="43"/>
      <c r="L79" s="43"/>
    </row>
    <row r="80" spans="1:16384" ht="13.5" thickBot="1" x14ac:dyDescent="0.25">
      <c r="A80" s="101" t="s">
        <v>93</v>
      </c>
      <c r="B80" s="105">
        <v>7909.1399999999994</v>
      </c>
      <c r="C80" s="43"/>
      <c r="D80" s="43"/>
      <c r="E80" s="43"/>
      <c r="F80" s="43"/>
      <c r="G80" s="43"/>
      <c r="H80" s="43"/>
      <c r="I80" s="43"/>
      <c r="J80" s="43"/>
      <c r="K80" s="43"/>
      <c r="L80" s="43"/>
    </row>
    <row r="81" spans="1:12" ht="23.25" thickBot="1" x14ac:dyDescent="0.25">
      <c r="A81" s="101" t="s">
        <v>99</v>
      </c>
      <c r="B81" s="105">
        <v>111132.30000000002</v>
      </c>
      <c r="C81" s="43"/>
      <c r="D81" s="43"/>
      <c r="E81" s="43"/>
      <c r="F81" s="43"/>
      <c r="G81" s="43"/>
      <c r="H81" s="43"/>
      <c r="I81" s="43"/>
      <c r="J81" s="43"/>
      <c r="K81" s="43"/>
      <c r="L81" s="43"/>
    </row>
    <row r="82" spans="1:12" ht="13.5" thickBot="1" x14ac:dyDescent="0.25">
      <c r="A82" s="101" t="s">
        <v>98</v>
      </c>
      <c r="B82" s="105">
        <v>690752.87999999977</v>
      </c>
      <c r="C82" s="59"/>
      <c r="D82" s="43"/>
      <c r="E82" s="43"/>
      <c r="F82" s="43"/>
      <c r="G82" s="43"/>
      <c r="H82" s="43"/>
      <c r="I82" s="43"/>
      <c r="J82" s="43"/>
      <c r="K82" s="43"/>
      <c r="L82" s="43"/>
    </row>
    <row r="83" spans="1:12" ht="13.5" thickBot="1" x14ac:dyDescent="0.25">
      <c r="A83" s="101" t="s">
        <v>97</v>
      </c>
      <c r="B83" s="105">
        <v>289769.55</v>
      </c>
      <c r="C83" s="59"/>
      <c r="D83" s="43"/>
      <c r="E83" s="43"/>
      <c r="F83" s="43"/>
      <c r="G83" s="43"/>
      <c r="H83" s="43"/>
      <c r="I83" s="43"/>
      <c r="J83" s="43"/>
      <c r="K83" s="43"/>
      <c r="L83" s="43"/>
    </row>
    <row r="84" spans="1:12" ht="23.25" thickBot="1" x14ac:dyDescent="0.25">
      <c r="A84" s="101" t="s">
        <v>113</v>
      </c>
      <c r="B84" s="105">
        <v>6608.71</v>
      </c>
      <c r="C84" s="43"/>
      <c r="D84" s="43"/>
      <c r="E84" s="43"/>
      <c r="F84" s="43"/>
      <c r="G84" s="43"/>
      <c r="H84" s="43"/>
      <c r="I84" s="43"/>
      <c r="J84" s="43"/>
      <c r="K84" s="43"/>
      <c r="L84" s="43"/>
    </row>
    <row r="85" spans="1:12" ht="23.25" thickBot="1" x14ac:dyDescent="0.25">
      <c r="A85" s="101" t="s">
        <v>114</v>
      </c>
      <c r="B85" s="105">
        <v>174025</v>
      </c>
      <c r="C85" s="43"/>
      <c r="D85" s="43"/>
      <c r="E85" s="43"/>
      <c r="F85" s="43"/>
      <c r="G85" s="43"/>
      <c r="H85" s="43"/>
      <c r="I85" s="43"/>
      <c r="J85" s="43"/>
      <c r="K85" s="43"/>
      <c r="L85" s="43"/>
    </row>
    <row r="86" spans="1:12" ht="23.25" thickBot="1" x14ac:dyDescent="0.25">
      <c r="A86" s="101" t="s">
        <v>100</v>
      </c>
      <c r="B86" s="105">
        <v>23605.210000000003</v>
      </c>
      <c r="C86" s="43"/>
      <c r="D86" s="43"/>
      <c r="E86" s="43"/>
      <c r="F86" s="43"/>
      <c r="G86" s="43"/>
      <c r="H86" s="43"/>
      <c r="I86" s="43"/>
      <c r="J86" s="43"/>
      <c r="K86" s="43"/>
      <c r="L86" s="43"/>
    </row>
    <row r="87" spans="1:12" ht="13.5" thickBot="1" x14ac:dyDescent="0.25">
      <c r="A87" s="101" t="s">
        <v>101</v>
      </c>
      <c r="B87" s="105">
        <v>237373.57</v>
      </c>
      <c r="C87" s="43"/>
      <c r="D87" s="43"/>
      <c r="E87" s="43"/>
      <c r="F87" s="43"/>
      <c r="G87" s="43"/>
      <c r="H87" s="43"/>
      <c r="I87" s="43"/>
      <c r="J87" s="43"/>
      <c r="K87" s="43"/>
      <c r="L87" s="43"/>
    </row>
    <row r="88" spans="1:12" ht="13.5" thickBot="1" x14ac:dyDescent="0.25">
      <c r="A88" s="101" t="s">
        <v>92</v>
      </c>
      <c r="B88" s="105">
        <v>21360</v>
      </c>
      <c r="C88" s="43"/>
      <c r="D88" s="43"/>
      <c r="E88" s="43"/>
      <c r="F88" s="43"/>
      <c r="G88" s="43"/>
      <c r="H88" s="43"/>
      <c r="I88" s="43"/>
      <c r="J88" s="43"/>
      <c r="K88" s="43"/>
      <c r="L88" s="43"/>
    </row>
    <row r="89" spans="1:12" ht="13.5" thickBot="1" x14ac:dyDescent="0.25">
      <c r="A89" s="101" t="s">
        <v>115</v>
      </c>
      <c r="B89" s="105">
        <v>6833.5099999999993</v>
      </c>
      <c r="C89" s="43"/>
      <c r="D89" s="43"/>
      <c r="E89" s="43"/>
      <c r="F89" s="43"/>
      <c r="G89" s="43"/>
      <c r="H89" s="43"/>
      <c r="I89" s="43"/>
      <c r="J89" s="43"/>
      <c r="K89" s="43"/>
      <c r="L89" s="43"/>
    </row>
    <row r="90" spans="1:12" ht="13.5" thickBot="1" x14ac:dyDescent="0.25">
      <c r="A90" s="101" t="s">
        <v>95</v>
      </c>
      <c r="B90" s="105">
        <v>8834</v>
      </c>
      <c r="C90" s="43"/>
      <c r="D90" s="43"/>
      <c r="E90" s="43"/>
      <c r="F90" s="43"/>
      <c r="G90" s="43"/>
      <c r="H90" s="43"/>
      <c r="I90" s="43"/>
      <c r="J90" s="43"/>
      <c r="K90" s="43"/>
      <c r="L90" s="43"/>
    </row>
    <row r="91" spans="1:12" ht="13.5" thickBot="1" x14ac:dyDescent="0.25">
      <c r="A91" s="101" t="s">
        <v>94</v>
      </c>
      <c r="B91" s="105">
        <v>10914.34</v>
      </c>
      <c r="C91" s="43"/>
      <c r="D91" s="43"/>
      <c r="E91" s="43"/>
      <c r="F91" s="43"/>
      <c r="G91" s="43"/>
      <c r="H91" s="43"/>
      <c r="I91" s="43"/>
      <c r="J91" s="43"/>
      <c r="K91" s="43"/>
      <c r="L91" s="43"/>
    </row>
    <row r="92" spans="1:12" ht="23.25" thickBot="1" x14ac:dyDescent="0.25">
      <c r="A92" s="101" t="s">
        <v>116</v>
      </c>
      <c r="B92" s="105">
        <v>8091</v>
      </c>
      <c r="C92" s="43"/>
      <c r="D92" s="43"/>
      <c r="E92" s="43"/>
      <c r="F92" s="43"/>
      <c r="G92" s="43"/>
      <c r="H92" s="43"/>
      <c r="I92" s="43"/>
      <c r="J92" s="43"/>
      <c r="K92" s="43"/>
      <c r="L92" s="43"/>
    </row>
    <row r="93" spans="1:12" ht="23.25" thickBot="1" x14ac:dyDescent="0.25">
      <c r="A93" s="101" t="s">
        <v>117</v>
      </c>
      <c r="B93" s="105">
        <v>43527</v>
      </c>
      <c r="C93" s="43"/>
      <c r="D93" s="43"/>
      <c r="E93" s="43"/>
      <c r="F93" s="43"/>
      <c r="G93" s="43"/>
      <c r="H93" s="43"/>
      <c r="I93" s="43"/>
      <c r="J93" s="43"/>
      <c r="K93" s="43"/>
      <c r="L93" s="43"/>
    </row>
    <row r="94" spans="1:12" ht="15" x14ac:dyDescent="0.25">
      <c r="A94" s="76"/>
      <c r="B94" s="76"/>
      <c r="C94" s="43"/>
      <c r="D94" s="43"/>
      <c r="E94" s="43"/>
      <c r="F94" s="43"/>
      <c r="G94" s="43"/>
      <c r="H94" s="43"/>
      <c r="I94" s="43"/>
      <c r="J94" s="43"/>
      <c r="K94" s="43"/>
      <c r="L94" s="43"/>
    </row>
    <row r="95" spans="1:12" x14ac:dyDescent="0.2">
      <c r="A95" s="103" t="s">
        <v>71</v>
      </c>
      <c r="B95" s="104">
        <v>1839980.2499999998</v>
      </c>
      <c r="C95" s="43"/>
      <c r="D95" s="43"/>
      <c r="E95" s="43"/>
      <c r="F95" s="43"/>
      <c r="G95" s="43"/>
      <c r="H95" s="43"/>
      <c r="I95" s="43"/>
      <c r="J95" s="43"/>
      <c r="K95" s="43"/>
      <c r="L95" s="43"/>
    </row>
    <row r="96" spans="1:12" x14ac:dyDescent="0.2">
      <c r="A96" s="43"/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43"/>
    </row>
  </sheetData>
  <mergeCells count="5490">
    <mergeCell ref="A1:XFD2"/>
    <mergeCell ref="A6:A7"/>
    <mergeCell ref="H6:H7"/>
    <mergeCell ref="A14:A15"/>
    <mergeCell ref="B14:E14"/>
    <mergeCell ref="F14:F15"/>
    <mergeCell ref="B6:G6"/>
    <mergeCell ref="A24:A25"/>
    <mergeCell ref="B24:B25"/>
    <mergeCell ref="C24:C25"/>
    <mergeCell ref="E24:E25"/>
    <mergeCell ref="F24:F25"/>
    <mergeCell ref="A75:A76"/>
    <mergeCell ref="B75:B76"/>
    <mergeCell ref="A65:A66"/>
    <mergeCell ref="B65:G65"/>
    <mergeCell ref="FM73:FX73"/>
    <mergeCell ref="FY73:GJ73"/>
    <mergeCell ref="GK73:GV73"/>
    <mergeCell ref="GW73:HH73"/>
    <mergeCell ref="HI73:HT73"/>
    <mergeCell ref="HU73:IF73"/>
    <mergeCell ref="IG73:IR73"/>
    <mergeCell ref="IS73:JD73"/>
    <mergeCell ref="JE73:JP73"/>
    <mergeCell ref="G24:G25"/>
    <mergeCell ref="A40:A41"/>
    <mergeCell ref="B40:B41"/>
    <mergeCell ref="C40:C41"/>
    <mergeCell ref="D40:D41"/>
    <mergeCell ref="A29:A32"/>
    <mergeCell ref="E29:E32"/>
    <mergeCell ref="DE22:DP22"/>
    <mergeCell ref="DQ22:EB22"/>
    <mergeCell ref="EC22:EN22"/>
    <mergeCell ref="EO22:EZ22"/>
    <mergeCell ref="FA22:FL22"/>
    <mergeCell ref="AW22:BH22"/>
    <mergeCell ref="BI22:BT22"/>
    <mergeCell ref="BU22:CF22"/>
    <mergeCell ref="CG22:CR22"/>
    <mergeCell ref="CS22:DD22"/>
    <mergeCell ref="A4:L4"/>
    <mergeCell ref="A22:L22"/>
    <mergeCell ref="M22:X22"/>
    <mergeCell ref="Y22:AJ22"/>
    <mergeCell ref="AK22:AV22"/>
    <mergeCell ref="H65:J65"/>
    <mergeCell ref="K65:K66"/>
    <mergeCell ref="A38:L38"/>
    <mergeCell ref="M38:X38"/>
    <mergeCell ref="Y38:AJ38"/>
    <mergeCell ref="AK38:AV38"/>
    <mergeCell ref="AW38:BH38"/>
    <mergeCell ref="BI38:BT38"/>
    <mergeCell ref="BU38:CF38"/>
    <mergeCell ref="CG38:CR38"/>
    <mergeCell ref="CS38:DD38"/>
    <mergeCell ref="DE38:DP38"/>
    <mergeCell ref="DQ38:EB38"/>
    <mergeCell ref="EC38:EN38"/>
    <mergeCell ref="EO38:EZ38"/>
    <mergeCell ref="FA38:FL38"/>
    <mergeCell ref="MK22:MV22"/>
    <mergeCell ref="MW22:NH22"/>
    <mergeCell ref="NI22:NT22"/>
    <mergeCell ref="NU22:OF22"/>
    <mergeCell ref="OG22:OR22"/>
    <mergeCell ref="KC22:KN22"/>
    <mergeCell ref="KO22:KZ22"/>
    <mergeCell ref="LA22:LL22"/>
    <mergeCell ref="LM22:LX22"/>
    <mergeCell ref="LY22:MJ22"/>
    <mergeCell ref="HU22:IF22"/>
    <mergeCell ref="IG22:IR22"/>
    <mergeCell ref="IS22:JD22"/>
    <mergeCell ref="JE22:JP22"/>
    <mergeCell ref="JQ22:KB22"/>
    <mergeCell ref="FM22:FX22"/>
    <mergeCell ref="FY22:GJ22"/>
    <mergeCell ref="GK22:GV22"/>
    <mergeCell ref="GW22:HH22"/>
    <mergeCell ref="HI22:HT22"/>
    <mergeCell ref="VQ22:WB22"/>
    <mergeCell ref="WC22:WN22"/>
    <mergeCell ref="WO22:WZ22"/>
    <mergeCell ref="XA22:XL22"/>
    <mergeCell ref="XM22:XX22"/>
    <mergeCell ref="TI22:TT22"/>
    <mergeCell ref="TU22:UF22"/>
    <mergeCell ref="UG22:UR22"/>
    <mergeCell ref="US22:VD22"/>
    <mergeCell ref="VE22:VP22"/>
    <mergeCell ref="RA22:RL22"/>
    <mergeCell ref="RM22:RX22"/>
    <mergeCell ref="RY22:SJ22"/>
    <mergeCell ref="SK22:SV22"/>
    <mergeCell ref="SW22:TH22"/>
    <mergeCell ref="OS22:PD22"/>
    <mergeCell ref="PE22:PP22"/>
    <mergeCell ref="PQ22:QB22"/>
    <mergeCell ref="QC22:QN22"/>
    <mergeCell ref="QO22:QZ22"/>
    <mergeCell ref="AEW22:AFH22"/>
    <mergeCell ref="AFI22:AFT22"/>
    <mergeCell ref="AFU22:AGF22"/>
    <mergeCell ref="AGG22:AGR22"/>
    <mergeCell ref="AGS22:AHD22"/>
    <mergeCell ref="ACO22:ACZ22"/>
    <mergeCell ref="ADA22:ADL22"/>
    <mergeCell ref="ADM22:ADX22"/>
    <mergeCell ref="ADY22:AEJ22"/>
    <mergeCell ref="AEK22:AEV22"/>
    <mergeCell ref="AAG22:AAR22"/>
    <mergeCell ref="AAS22:ABD22"/>
    <mergeCell ref="ABE22:ABP22"/>
    <mergeCell ref="ABQ22:ACB22"/>
    <mergeCell ref="ACC22:ACN22"/>
    <mergeCell ref="XY22:YJ22"/>
    <mergeCell ref="YK22:YV22"/>
    <mergeCell ref="YW22:ZH22"/>
    <mergeCell ref="ZI22:ZT22"/>
    <mergeCell ref="ZU22:AAF22"/>
    <mergeCell ref="AOC22:AON22"/>
    <mergeCell ref="AOO22:AOZ22"/>
    <mergeCell ref="APA22:APL22"/>
    <mergeCell ref="APM22:APX22"/>
    <mergeCell ref="APY22:AQJ22"/>
    <mergeCell ref="ALU22:AMF22"/>
    <mergeCell ref="AMG22:AMR22"/>
    <mergeCell ref="AMS22:AND22"/>
    <mergeCell ref="ANE22:ANP22"/>
    <mergeCell ref="ANQ22:AOB22"/>
    <mergeCell ref="AJM22:AJX22"/>
    <mergeCell ref="AJY22:AKJ22"/>
    <mergeCell ref="AKK22:AKV22"/>
    <mergeCell ref="AKW22:ALH22"/>
    <mergeCell ref="ALI22:ALT22"/>
    <mergeCell ref="AHE22:AHP22"/>
    <mergeCell ref="AHQ22:AIB22"/>
    <mergeCell ref="AIC22:AIN22"/>
    <mergeCell ref="AIO22:AIZ22"/>
    <mergeCell ref="AJA22:AJL22"/>
    <mergeCell ref="AXI22:AXT22"/>
    <mergeCell ref="AXU22:AYF22"/>
    <mergeCell ref="AYG22:AYR22"/>
    <mergeCell ref="AYS22:AZD22"/>
    <mergeCell ref="AZE22:AZP22"/>
    <mergeCell ref="AVA22:AVL22"/>
    <mergeCell ref="AVM22:AVX22"/>
    <mergeCell ref="AVY22:AWJ22"/>
    <mergeCell ref="AWK22:AWV22"/>
    <mergeCell ref="AWW22:AXH22"/>
    <mergeCell ref="ASS22:ATD22"/>
    <mergeCell ref="ATE22:ATP22"/>
    <mergeCell ref="ATQ22:AUB22"/>
    <mergeCell ref="AUC22:AUN22"/>
    <mergeCell ref="AUO22:AUZ22"/>
    <mergeCell ref="AQK22:AQV22"/>
    <mergeCell ref="AQW22:ARH22"/>
    <mergeCell ref="ARI22:ART22"/>
    <mergeCell ref="ARU22:ASF22"/>
    <mergeCell ref="ASG22:ASR22"/>
    <mergeCell ref="BGO22:BGZ22"/>
    <mergeCell ref="BHA22:BHL22"/>
    <mergeCell ref="BHM22:BHX22"/>
    <mergeCell ref="BHY22:BIJ22"/>
    <mergeCell ref="BIK22:BIV22"/>
    <mergeCell ref="BEG22:BER22"/>
    <mergeCell ref="BES22:BFD22"/>
    <mergeCell ref="BFE22:BFP22"/>
    <mergeCell ref="BFQ22:BGB22"/>
    <mergeCell ref="BGC22:BGN22"/>
    <mergeCell ref="BBY22:BCJ22"/>
    <mergeCell ref="BCK22:BCV22"/>
    <mergeCell ref="BCW22:BDH22"/>
    <mergeCell ref="BDI22:BDT22"/>
    <mergeCell ref="BDU22:BEF22"/>
    <mergeCell ref="AZQ22:BAB22"/>
    <mergeCell ref="BAC22:BAN22"/>
    <mergeCell ref="BAO22:BAZ22"/>
    <mergeCell ref="BBA22:BBL22"/>
    <mergeCell ref="BBM22:BBX22"/>
    <mergeCell ref="BPU22:BQF22"/>
    <mergeCell ref="BQG22:BQR22"/>
    <mergeCell ref="BQS22:BRD22"/>
    <mergeCell ref="BRE22:BRP22"/>
    <mergeCell ref="BRQ22:BSB22"/>
    <mergeCell ref="BNM22:BNX22"/>
    <mergeCell ref="BNY22:BOJ22"/>
    <mergeCell ref="BOK22:BOV22"/>
    <mergeCell ref="BOW22:BPH22"/>
    <mergeCell ref="BPI22:BPT22"/>
    <mergeCell ref="BLE22:BLP22"/>
    <mergeCell ref="BLQ22:BMB22"/>
    <mergeCell ref="BMC22:BMN22"/>
    <mergeCell ref="BMO22:BMZ22"/>
    <mergeCell ref="BNA22:BNL22"/>
    <mergeCell ref="BIW22:BJH22"/>
    <mergeCell ref="BJI22:BJT22"/>
    <mergeCell ref="BJU22:BKF22"/>
    <mergeCell ref="BKG22:BKR22"/>
    <mergeCell ref="BKS22:BLD22"/>
    <mergeCell ref="BZA22:BZL22"/>
    <mergeCell ref="BZM22:BZX22"/>
    <mergeCell ref="BZY22:CAJ22"/>
    <mergeCell ref="CAK22:CAV22"/>
    <mergeCell ref="CAW22:CBH22"/>
    <mergeCell ref="BWS22:BXD22"/>
    <mergeCell ref="BXE22:BXP22"/>
    <mergeCell ref="BXQ22:BYB22"/>
    <mergeCell ref="BYC22:BYN22"/>
    <mergeCell ref="BYO22:BYZ22"/>
    <mergeCell ref="BUK22:BUV22"/>
    <mergeCell ref="BUW22:BVH22"/>
    <mergeCell ref="BVI22:BVT22"/>
    <mergeCell ref="BVU22:BWF22"/>
    <mergeCell ref="BWG22:BWR22"/>
    <mergeCell ref="BSC22:BSN22"/>
    <mergeCell ref="BSO22:BSZ22"/>
    <mergeCell ref="BTA22:BTL22"/>
    <mergeCell ref="BTM22:BTX22"/>
    <mergeCell ref="BTY22:BUJ22"/>
    <mergeCell ref="CIG22:CIR22"/>
    <mergeCell ref="CIS22:CJD22"/>
    <mergeCell ref="CJE22:CJP22"/>
    <mergeCell ref="CJQ22:CKB22"/>
    <mergeCell ref="CKC22:CKN22"/>
    <mergeCell ref="CFY22:CGJ22"/>
    <mergeCell ref="CGK22:CGV22"/>
    <mergeCell ref="CGW22:CHH22"/>
    <mergeCell ref="CHI22:CHT22"/>
    <mergeCell ref="CHU22:CIF22"/>
    <mergeCell ref="CDQ22:CEB22"/>
    <mergeCell ref="CEC22:CEN22"/>
    <mergeCell ref="CEO22:CEZ22"/>
    <mergeCell ref="CFA22:CFL22"/>
    <mergeCell ref="CFM22:CFX22"/>
    <mergeCell ref="CBI22:CBT22"/>
    <mergeCell ref="CBU22:CCF22"/>
    <mergeCell ref="CCG22:CCR22"/>
    <mergeCell ref="CCS22:CDD22"/>
    <mergeCell ref="CDE22:CDP22"/>
    <mergeCell ref="CRM22:CRX22"/>
    <mergeCell ref="CRY22:CSJ22"/>
    <mergeCell ref="CSK22:CSV22"/>
    <mergeCell ref="CSW22:CTH22"/>
    <mergeCell ref="CTI22:CTT22"/>
    <mergeCell ref="CPE22:CPP22"/>
    <mergeCell ref="CPQ22:CQB22"/>
    <mergeCell ref="CQC22:CQN22"/>
    <mergeCell ref="CQO22:CQZ22"/>
    <mergeCell ref="CRA22:CRL22"/>
    <mergeCell ref="CMW22:CNH22"/>
    <mergeCell ref="CNI22:CNT22"/>
    <mergeCell ref="CNU22:COF22"/>
    <mergeCell ref="COG22:COR22"/>
    <mergeCell ref="COS22:CPD22"/>
    <mergeCell ref="CKO22:CKZ22"/>
    <mergeCell ref="CLA22:CLL22"/>
    <mergeCell ref="CLM22:CLX22"/>
    <mergeCell ref="CLY22:CMJ22"/>
    <mergeCell ref="CMK22:CMV22"/>
    <mergeCell ref="DAS22:DBD22"/>
    <mergeCell ref="DBE22:DBP22"/>
    <mergeCell ref="DBQ22:DCB22"/>
    <mergeCell ref="DCC22:DCN22"/>
    <mergeCell ref="DCO22:DCZ22"/>
    <mergeCell ref="CYK22:CYV22"/>
    <mergeCell ref="CYW22:CZH22"/>
    <mergeCell ref="CZI22:CZT22"/>
    <mergeCell ref="CZU22:DAF22"/>
    <mergeCell ref="DAG22:DAR22"/>
    <mergeCell ref="CWC22:CWN22"/>
    <mergeCell ref="CWO22:CWZ22"/>
    <mergeCell ref="CXA22:CXL22"/>
    <mergeCell ref="CXM22:CXX22"/>
    <mergeCell ref="CXY22:CYJ22"/>
    <mergeCell ref="CTU22:CUF22"/>
    <mergeCell ref="CUG22:CUR22"/>
    <mergeCell ref="CUS22:CVD22"/>
    <mergeCell ref="CVE22:CVP22"/>
    <mergeCell ref="CVQ22:CWB22"/>
    <mergeCell ref="DJY22:DKJ22"/>
    <mergeCell ref="DKK22:DKV22"/>
    <mergeCell ref="DKW22:DLH22"/>
    <mergeCell ref="DLI22:DLT22"/>
    <mergeCell ref="DLU22:DMF22"/>
    <mergeCell ref="DHQ22:DIB22"/>
    <mergeCell ref="DIC22:DIN22"/>
    <mergeCell ref="DIO22:DIZ22"/>
    <mergeCell ref="DJA22:DJL22"/>
    <mergeCell ref="DJM22:DJX22"/>
    <mergeCell ref="DFI22:DFT22"/>
    <mergeCell ref="DFU22:DGF22"/>
    <mergeCell ref="DGG22:DGR22"/>
    <mergeCell ref="DGS22:DHD22"/>
    <mergeCell ref="DHE22:DHP22"/>
    <mergeCell ref="DDA22:DDL22"/>
    <mergeCell ref="DDM22:DDX22"/>
    <mergeCell ref="DDY22:DEJ22"/>
    <mergeCell ref="DEK22:DEV22"/>
    <mergeCell ref="DEW22:DFH22"/>
    <mergeCell ref="DTE22:DTP22"/>
    <mergeCell ref="DTQ22:DUB22"/>
    <mergeCell ref="DUC22:DUN22"/>
    <mergeCell ref="DUO22:DUZ22"/>
    <mergeCell ref="DVA22:DVL22"/>
    <mergeCell ref="DQW22:DRH22"/>
    <mergeCell ref="DRI22:DRT22"/>
    <mergeCell ref="DRU22:DSF22"/>
    <mergeCell ref="DSG22:DSR22"/>
    <mergeCell ref="DSS22:DTD22"/>
    <mergeCell ref="DOO22:DOZ22"/>
    <mergeCell ref="DPA22:DPL22"/>
    <mergeCell ref="DPM22:DPX22"/>
    <mergeCell ref="DPY22:DQJ22"/>
    <mergeCell ref="DQK22:DQV22"/>
    <mergeCell ref="DMG22:DMR22"/>
    <mergeCell ref="DMS22:DND22"/>
    <mergeCell ref="DNE22:DNP22"/>
    <mergeCell ref="DNQ22:DOB22"/>
    <mergeCell ref="DOC22:DON22"/>
    <mergeCell ref="ECK22:ECV22"/>
    <mergeCell ref="ECW22:EDH22"/>
    <mergeCell ref="EDI22:EDT22"/>
    <mergeCell ref="EDU22:EEF22"/>
    <mergeCell ref="EEG22:EER22"/>
    <mergeCell ref="EAC22:EAN22"/>
    <mergeCell ref="EAO22:EAZ22"/>
    <mergeCell ref="EBA22:EBL22"/>
    <mergeCell ref="EBM22:EBX22"/>
    <mergeCell ref="EBY22:ECJ22"/>
    <mergeCell ref="DXU22:DYF22"/>
    <mergeCell ref="DYG22:DYR22"/>
    <mergeCell ref="DYS22:DZD22"/>
    <mergeCell ref="DZE22:DZP22"/>
    <mergeCell ref="DZQ22:EAB22"/>
    <mergeCell ref="DVM22:DVX22"/>
    <mergeCell ref="DVY22:DWJ22"/>
    <mergeCell ref="DWK22:DWV22"/>
    <mergeCell ref="DWW22:DXH22"/>
    <mergeCell ref="DXI22:DXT22"/>
    <mergeCell ref="ELQ22:EMB22"/>
    <mergeCell ref="EMC22:EMN22"/>
    <mergeCell ref="EMO22:EMZ22"/>
    <mergeCell ref="ENA22:ENL22"/>
    <mergeCell ref="ENM22:ENX22"/>
    <mergeCell ref="EJI22:EJT22"/>
    <mergeCell ref="EJU22:EKF22"/>
    <mergeCell ref="EKG22:EKR22"/>
    <mergeCell ref="EKS22:ELD22"/>
    <mergeCell ref="ELE22:ELP22"/>
    <mergeCell ref="EHA22:EHL22"/>
    <mergeCell ref="EHM22:EHX22"/>
    <mergeCell ref="EHY22:EIJ22"/>
    <mergeCell ref="EIK22:EIV22"/>
    <mergeCell ref="EIW22:EJH22"/>
    <mergeCell ref="EES22:EFD22"/>
    <mergeCell ref="EFE22:EFP22"/>
    <mergeCell ref="EFQ22:EGB22"/>
    <mergeCell ref="EGC22:EGN22"/>
    <mergeCell ref="EGO22:EGZ22"/>
    <mergeCell ref="EUW22:EVH22"/>
    <mergeCell ref="EVI22:EVT22"/>
    <mergeCell ref="EVU22:EWF22"/>
    <mergeCell ref="EWG22:EWR22"/>
    <mergeCell ref="EWS22:EXD22"/>
    <mergeCell ref="ESO22:ESZ22"/>
    <mergeCell ref="ETA22:ETL22"/>
    <mergeCell ref="ETM22:ETX22"/>
    <mergeCell ref="ETY22:EUJ22"/>
    <mergeCell ref="EUK22:EUV22"/>
    <mergeCell ref="EQG22:EQR22"/>
    <mergeCell ref="EQS22:ERD22"/>
    <mergeCell ref="ERE22:ERP22"/>
    <mergeCell ref="ERQ22:ESB22"/>
    <mergeCell ref="ESC22:ESN22"/>
    <mergeCell ref="ENY22:EOJ22"/>
    <mergeCell ref="EOK22:EOV22"/>
    <mergeCell ref="EOW22:EPH22"/>
    <mergeCell ref="EPI22:EPT22"/>
    <mergeCell ref="EPU22:EQF22"/>
    <mergeCell ref="FEC22:FEN22"/>
    <mergeCell ref="FEO22:FEZ22"/>
    <mergeCell ref="FFA22:FFL22"/>
    <mergeCell ref="FFM22:FFX22"/>
    <mergeCell ref="FFY22:FGJ22"/>
    <mergeCell ref="FBU22:FCF22"/>
    <mergeCell ref="FCG22:FCR22"/>
    <mergeCell ref="FCS22:FDD22"/>
    <mergeCell ref="FDE22:FDP22"/>
    <mergeCell ref="FDQ22:FEB22"/>
    <mergeCell ref="EZM22:EZX22"/>
    <mergeCell ref="EZY22:FAJ22"/>
    <mergeCell ref="FAK22:FAV22"/>
    <mergeCell ref="FAW22:FBH22"/>
    <mergeCell ref="FBI22:FBT22"/>
    <mergeCell ref="EXE22:EXP22"/>
    <mergeCell ref="EXQ22:EYB22"/>
    <mergeCell ref="EYC22:EYN22"/>
    <mergeCell ref="EYO22:EYZ22"/>
    <mergeCell ref="EZA22:EZL22"/>
    <mergeCell ref="FNI22:FNT22"/>
    <mergeCell ref="FNU22:FOF22"/>
    <mergeCell ref="FOG22:FOR22"/>
    <mergeCell ref="FOS22:FPD22"/>
    <mergeCell ref="FPE22:FPP22"/>
    <mergeCell ref="FLA22:FLL22"/>
    <mergeCell ref="FLM22:FLX22"/>
    <mergeCell ref="FLY22:FMJ22"/>
    <mergeCell ref="FMK22:FMV22"/>
    <mergeCell ref="FMW22:FNH22"/>
    <mergeCell ref="FIS22:FJD22"/>
    <mergeCell ref="FJE22:FJP22"/>
    <mergeCell ref="FJQ22:FKB22"/>
    <mergeCell ref="FKC22:FKN22"/>
    <mergeCell ref="FKO22:FKZ22"/>
    <mergeCell ref="FGK22:FGV22"/>
    <mergeCell ref="FGW22:FHH22"/>
    <mergeCell ref="FHI22:FHT22"/>
    <mergeCell ref="FHU22:FIF22"/>
    <mergeCell ref="FIG22:FIR22"/>
    <mergeCell ref="FWO22:FWZ22"/>
    <mergeCell ref="FXA22:FXL22"/>
    <mergeCell ref="FXM22:FXX22"/>
    <mergeCell ref="FXY22:FYJ22"/>
    <mergeCell ref="FYK22:FYV22"/>
    <mergeCell ref="FUG22:FUR22"/>
    <mergeCell ref="FUS22:FVD22"/>
    <mergeCell ref="FVE22:FVP22"/>
    <mergeCell ref="FVQ22:FWB22"/>
    <mergeCell ref="FWC22:FWN22"/>
    <mergeCell ref="FRY22:FSJ22"/>
    <mergeCell ref="FSK22:FSV22"/>
    <mergeCell ref="FSW22:FTH22"/>
    <mergeCell ref="FTI22:FTT22"/>
    <mergeCell ref="FTU22:FUF22"/>
    <mergeCell ref="FPQ22:FQB22"/>
    <mergeCell ref="FQC22:FQN22"/>
    <mergeCell ref="FQO22:FQZ22"/>
    <mergeCell ref="FRA22:FRL22"/>
    <mergeCell ref="FRM22:FRX22"/>
    <mergeCell ref="GFU22:GGF22"/>
    <mergeCell ref="GGG22:GGR22"/>
    <mergeCell ref="GGS22:GHD22"/>
    <mergeCell ref="GHE22:GHP22"/>
    <mergeCell ref="GHQ22:GIB22"/>
    <mergeCell ref="GDM22:GDX22"/>
    <mergeCell ref="GDY22:GEJ22"/>
    <mergeCell ref="GEK22:GEV22"/>
    <mergeCell ref="GEW22:GFH22"/>
    <mergeCell ref="GFI22:GFT22"/>
    <mergeCell ref="GBE22:GBP22"/>
    <mergeCell ref="GBQ22:GCB22"/>
    <mergeCell ref="GCC22:GCN22"/>
    <mergeCell ref="GCO22:GCZ22"/>
    <mergeCell ref="GDA22:GDL22"/>
    <mergeCell ref="FYW22:FZH22"/>
    <mergeCell ref="FZI22:FZT22"/>
    <mergeCell ref="FZU22:GAF22"/>
    <mergeCell ref="GAG22:GAR22"/>
    <mergeCell ref="GAS22:GBD22"/>
    <mergeCell ref="GPA22:GPL22"/>
    <mergeCell ref="GPM22:GPX22"/>
    <mergeCell ref="GPY22:GQJ22"/>
    <mergeCell ref="GQK22:GQV22"/>
    <mergeCell ref="GQW22:GRH22"/>
    <mergeCell ref="GMS22:GND22"/>
    <mergeCell ref="GNE22:GNP22"/>
    <mergeCell ref="GNQ22:GOB22"/>
    <mergeCell ref="GOC22:GON22"/>
    <mergeCell ref="GOO22:GOZ22"/>
    <mergeCell ref="GKK22:GKV22"/>
    <mergeCell ref="GKW22:GLH22"/>
    <mergeCell ref="GLI22:GLT22"/>
    <mergeCell ref="GLU22:GMF22"/>
    <mergeCell ref="GMG22:GMR22"/>
    <mergeCell ref="GIC22:GIN22"/>
    <mergeCell ref="GIO22:GIZ22"/>
    <mergeCell ref="GJA22:GJL22"/>
    <mergeCell ref="GJM22:GJX22"/>
    <mergeCell ref="GJY22:GKJ22"/>
    <mergeCell ref="GYG22:GYR22"/>
    <mergeCell ref="GYS22:GZD22"/>
    <mergeCell ref="GZE22:GZP22"/>
    <mergeCell ref="GZQ22:HAB22"/>
    <mergeCell ref="HAC22:HAN22"/>
    <mergeCell ref="GVY22:GWJ22"/>
    <mergeCell ref="GWK22:GWV22"/>
    <mergeCell ref="GWW22:GXH22"/>
    <mergeCell ref="GXI22:GXT22"/>
    <mergeCell ref="GXU22:GYF22"/>
    <mergeCell ref="GTQ22:GUB22"/>
    <mergeCell ref="GUC22:GUN22"/>
    <mergeCell ref="GUO22:GUZ22"/>
    <mergeCell ref="GVA22:GVL22"/>
    <mergeCell ref="GVM22:GVX22"/>
    <mergeCell ref="GRI22:GRT22"/>
    <mergeCell ref="GRU22:GSF22"/>
    <mergeCell ref="GSG22:GSR22"/>
    <mergeCell ref="GSS22:GTD22"/>
    <mergeCell ref="GTE22:GTP22"/>
    <mergeCell ref="HHM22:HHX22"/>
    <mergeCell ref="HHY22:HIJ22"/>
    <mergeCell ref="HIK22:HIV22"/>
    <mergeCell ref="HIW22:HJH22"/>
    <mergeCell ref="HJI22:HJT22"/>
    <mergeCell ref="HFE22:HFP22"/>
    <mergeCell ref="HFQ22:HGB22"/>
    <mergeCell ref="HGC22:HGN22"/>
    <mergeCell ref="HGO22:HGZ22"/>
    <mergeCell ref="HHA22:HHL22"/>
    <mergeCell ref="HCW22:HDH22"/>
    <mergeCell ref="HDI22:HDT22"/>
    <mergeCell ref="HDU22:HEF22"/>
    <mergeCell ref="HEG22:HER22"/>
    <mergeCell ref="HES22:HFD22"/>
    <mergeCell ref="HAO22:HAZ22"/>
    <mergeCell ref="HBA22:HBL22"/>
    <mergeCell ref="HBM22:HBX22"/>
    <mergeCell ref="HBY22:HCJ22"/>
    <mergeCell ref="HCK22:HCV22"/>
    <mergeCell ref="HQS22:HRD22"/>
    <mergeCell ref="HRE22:HRP22"/>
    <mergeCell ref="HRQ22:HSB22"/>
    <mergeCell ref="HSC22:HSN22"/>
    <mergeCell ref="HSO22:HSZ22"/>
    <mergeCell ref="HOK22:HOV22"/>
    <mergeCell ref="HOW22:HPH22"/>
    <mergeCell ref="HPI22:HPT22"/>
    <mergeCell ref="HPU22:HQF22"/>
    <mergeCell ref="HQG22:HQR22"/>
    <mergeCell ref="HMC22:HMN22"/>
    <mergeCell ref="HMO22:HMZ22"/>
    <mergeCell ref="HNA22:HNL22"/>
    <mergeCell ref="HNM22:HNX22"/>
    <mergeCell ref="HNY22:HOJ22"/>
    <mergeCell ref="HJU22:HKF22"/>
    <mergeCell ref="HKG22:HKR22"/>
    <mergeCell ref="HKS22:HLD22"/>
    <mergeCell ref="HLE22:HLP22"/>
    <mergeCell ref="HLQ22:HMB22"/>
    <mergeCell ref="HZY22:IAJ22"/>
    <mergeCell ref="IAK22:IAV22"/>
    <mergeCell ref="IAW22:IBH22"/>
    <mergeCell ref="IBI22:IBT22"/>
    <mergeCell ref="IBU22:ICF22"/>
    <mergeCell ref="HXQ22:HYB22"/>
    <mergeCell ref="HYC22:HYN22"/>
    <mergeCell ref="HYO22:HYZ22"/>
    <mergeCell ref="HZA22:HZL22"/>
    <mergeCell ref="HZM22:HZX22"/>
    <mergeCell ref="HVI22:HVT22"/>
    <mergeCell ref="HVU22:HWF22"/>
    <mergeCell ref="HWG22:HWR22"/>
    <mergeCell ref="HWS22:HXD22"/>
    <mergeCell ref="HXE22:HXP22"/>
    <mergeCell ref="HTA22:HTL22"/>
    <mergeCell ref="HTM22:HTX22"/>
    <mergeCell ref="HTY22:HUJ22"/>
    <mergeCell ref="HUK22:HUV22"/>
    <mergeCell ref="HUW22:HVH22"/>
    <mergeCell ref="IJE22:IJP22"/>
    <mergeCell ref="IJQ22:IKB22"/>
    <mergeCell ref="IKC22:IKN22"/>
    <mergeCell ref="IKO22:IKZ22"/>
    <mergeCell ref="ILA22:ILL22"/>
    <mergeCell ref="IGW22:IHH22"/>
    <mergeCell ref="IHI22:IHT22"/>
    <mergeCell ref="IHU22:IIF22"/>
    <mergeCell ref="IIG22:IIR22"/>
    <mergeCell ref="IIS22:IJD22"/>
    <mergeCell ref="IEO22:IEZ22"/>
    <mergeCell ref="IFA22:IFL22"/>
    <mergeCell ref="IFM22:IFX22"/>
    <mergeCell ref="IFY22:IGJ22"/>
    <mergeCell ref="IGK22:IGV22"/>
    <mergeCell ref="ICG22:ICR22"/>
    <mergeCell ref="ICS22:IDD22"/>
    <mergeCell ref="IDE22:IDP22"/>
    <mergeCell ref="IDQ22:IEB22"/>
    <mergeCell ref="IEC22:IEN22"/>
    <mergeCell ref="ISK22:ISV22"/>
    <mergeCell ref="ISW22:ITH22"/>
    <mergeCell ref="ITI22:ITT22"/>
    <mergeCell ref="ITU22:IUF22"/>
    <mergeCell ref="IUG22:IUR22"/>
    <mergeCell ref="IQC22:IQN22"/>
    <mergeCell ref="IQO22:IQZ22"/>
    <mergeCell ref="IRA22:IRL22"/>
    <mergeCell ref="IRM22:IRX22"/>
    <mergeCell ref="IRY22:ISJ22"/>
    <mergeCell ref="INU22:IOF22"/>
    <mergeCell ref="IOG22:IOR22"/>
    <mergeCell ref="IOS22:IPD22"/>
    <mergeCell ref="IPE22:IPP22"/>
    <mergeCell ref="IPQ22:IQB22"/>
    <mergeCell ref="ILM22:ILX22"/>
    <mergeCell ref="ILY22:IMJ22"/>
    <mergeCell ref="IMK22:IMV22"/>
    <mergeCell ref="IMW22:INH22"/>
    <mergeCell ref="INI22:INT22"/>
    <mergeCell ref="JBQ22:JCB22"/>
    <mergeCell ref="JCC22:JCN22"/>
    <mergeCell ref="JCO22:JCZ22"/>
    <mergeCell ref="JDA22:JDL22"/>
    <mergeCell ref="JDM22:JDX22"/>
    <mergeCell ref="IZI22:IZT22"/>
    <mergeCell ref="IZU22:JAF22"/>
    <mergeCell ref="JAG22:JAR22"/>
    <mergeCell ref="JAS22:JBD22"/>
    <mergeCell ref="JBE22:JBP22"/>
    <mergeCell ref="IXA22:IXL22"/>
    <mergeCell ref="IXM22:IXX22"/>
    <mergeCell ref="IXY22:IYJ22"/>
    <mergeCell ref="IYK22:IYV22"/>
    <mergeCell ref="IYW22:IZH22"/>
    <mergeCell ref="IUS22:IVD22"/>
    <mergeCell ref="IVE22:IVP22"/>
    <mergeCell ref="IVQ22:IWB22"/>
    <mergeCell ref="IWC22:IWN22"/>
    <mergeCell ref="IWO22:IWZ22"/>
    <mergeCell ref="JKW22:JLH22"/>
    <mergeCell ref="JLI22:JLT22"/>
    <mergeCell ref="JLU22:JMF22"/>
    <mergeCell ref="JMG22:JMR22"/>
    <mergeCell ref="JMS22:JND22"/>
    <mergeCell ref="JIO22:JIZ22"/>
    <mergeCell ref="JJA22:JJL22"/>
    <mergeCell ref="JJM22:JJX22"/>
    <mergeCell ref="JJY22:JKJ22"/>
    <mergeCell ref="JKK22:JKV22"/>
    <mergeCell ref="JGG22:JGR22"/>
    <mergeCell ref="JGS22:JHD22"/>
    <mergeCell ref="JHE22:JHP22"/>
    <mergeCell ref="JHQ22:JIB22"/>
    <mergeCell ref="JIC22:JIN22"/>
    <mergeCell ref="JDY22:JEJ22"/>
    <mergeCell ref="JEK22:JEV22"/>
    <mergeCell ref="JEW22:JFH22"/>
    <mergeCell ref="JFI22:JFT22"/>
    <mergeCell ref="JFU22:JGF22"/>
    <mergeCell ref="JUC22:JUN22"/>
    <mergeCell ref="JUO22:JUZ22"/>
    <mergeCell ref="JVA22:JVL22"/>
    <mergeCell ref="JVM22:JVX22"/>
    <mergeCell ref="JVY22:JWJ22"/>
    <mergeCell ref="JRU22:JSF22"/>
    <mergeCell ref="JSG22:JSR22"/>
    <mergeCell ref="JSS22:JTD22"/>
    <mergeCell ref="JTE22:JTP22"/>
    <mergeCell ref="JTQ22:JUB22"/>
    <mergeCell ref="JPM22:JPX22"/>
    <mergeCell ref="JPY22:JQJ22"/>
    <mergeCell ref="JQK22:JQV22"/>
    <mergeCell ref="JQW22:JRH22"/>
    <mergeCell ref="JRI22:JRT22"/>
    <mergeCell ref="JNE22:JNP22"/>
    <mergeCell ref="JNQ22:JOB22"/>
    <mergeCell ref="JOC22:JON22"/>
    <mergeCell ref="JOO22:JOZ22"/>
    <mergeCell ref="JPA22:JPL22"/>
    <mergeCell ref="KDI22:KDT22"/>
    <mergeCell ref="KDU22:KEF22"/>
    <mergeCell ref="KEG22:KER22"/>
    <mergeCell ref="KES22:KFD22"/>
    <mergeCell ref="KFE22:KFP22"/>
    <mergeCell ref="KBA22:KBL22"/>
    <mergeCell ref="KBM22:KBX22"/>
    <mergeCell ref="KBY22:KCJ22"/>
    <mergeCell ref="KCK22:KCV22"/>
    <mergeCell ref="KCW22:KDH22"/>
    <mergeCell ref="JYS22:JZD22"/>
    <mergeCell ref="JZE22:JZP22"/>
    <mergeCell ref="JZQ22:KAB22"/>
    <mergeCell ref="KAC22:KAN22"/>
    <mergeCell ref="KAO22:KAZ22"/>
    <mergeCell ref="JWK22:JWV22"/>
    <mergeCell ref="JWW22:JXH22"/>
    <mergeCell ref="JXI22:JXT22"/>
    <mergeCell ref="JXU22:JYF22"/>
    <mergeCell ref="JYG22:JYR22"/>
    <mergeCell ref="KMO22:KMZ22"/>
    <mergeCell ref="KNA22:KNL22"/>
    <mergeCell ref="KNM22:KNX22"/>
    <mergeCell ref="KNY22:KOJ22"/>
    <mergeCell ref="KOK22:KOV22"/>
    <mergeCell ref="KKG22:KKR22"/>
    <mergeCell ref="KKS22:KLD22"/>
    <mergeCell ref="KLE22:KLP22"/>
    <mergeCell ref="KLQ22:KMB22"/>
    <mergeCell ref="KMC22:KMN22"/>
    <mergeCell ref="KHY22:KIJ22"/>
    <mergeCell ref="KIK22:KIV22"/>
    <mergeCell ref="KIW22:KJH22"/>
    <mergeCell ref="KJI22:KJT22"/>
    <mergeCell ref="KJU22:KKF22"/>
    <mergeCell ref="KFQ22:KGB22"/>
    <mergeCell ref="KGC22:KGN22"/>
    <mergeCell ref="KGO22:KGZ22"/>
    <mergeCell ref="KHA22:KHL22"/>
    <mergeCell ref="KHM22:KHX22"/>
    <mergeCell ref="KVU22:KWF22"/>
    <mergeCell ref="KWG22:KWR22"/>
    <mergeCell ref="KWS22:KXD22"/>
    <mergeCell ref="KXE22:KXP22"/>
    <mergeCell ref="KXQ22:KYB22"/>
    <mergeCell ref="KTM22:KTX22"/>
    <mergeCell ref="KTY22:KUJ22"/>
    <mergeCell ref="KUK22:KUV22"/>
    <mergeCell ref="KUW22:KVH22"/>
    <mergeCell ref="KVI22:KVT22"/>
    <mergeCell ref="KRE22:KRP22"/>
    <mergeCell ref="KRQ22:KSB22"/>
    <mergeCell ref="KSC22:KSN22"/>
    <mergeCell ref="KSO22:KSZ22"/>
    <mergeCell ref="KTA22:KTL22"/>
    <mergeCell ref="KOW22:KPH22"/>
    <mergeCell ref="KPI22:KPT22"/>
    <mergeCell ref="KPU22:KQF22"/>
    <mergeCell ref="KQG22:KQR22"/>
    <mergeCell ref="KQS22:KRD22"/>
    <mergeCell ref="LFA22:LFL22"/>
    <mergeCell ref="LFM22:LFX22"/>
    <mergeCell ref="LFY22:LGJ22"/>
    <mergeCell ref="LGK22:LGV22"/>
    <mergeCell ref="LGW22:LHH22"/>
    <mergeCell ref="LCS22:LDD22"/>
    <mergeCell ref="LDE22:LDP22"/>
    <mergeCell ref="LDQ22:LEB22"/>
    <mergeCell ref="LEC22:LEN22"/>
    <mergeCell ref="LEO22:LEZ22"/>
    <mergeCell ref="LAK22:LAV22"/>
    <mergeCell ref="LAW22:LBH22"/>
    <mergeCell ref="LBI22:LBT22"/>
    <mergeCell ref="LBU22:LCF22"/>
    <mergeCell ref="LCG22:LCR22"/>
    <mergeCell ref="KYC22:KYN22"/>
    <mergeCell ref="KYO22:KYZ22"/>
    <mergeCell ref="KZA22:KZL22"/>
    <mergeCell ref="KZM22:KZX22"/>
    <mergeCell ref="KZY22:LAJ22"/>
    <mergeCell ref="LOG22:LOR22"/>
    <mergeCell ref="LOS22:LPD22"/>
    <mergeCell ref="LPE22:LPP22"/>
    <mergeCell ref="LPQ22:LQB22"/>
    <mergeCell ref="LQC22:LQN22"/>
    <mergeCell ref="LLY22:LMJ22"/>
    <mergeCell ref="LMK22:LMV22"/>
    <mergeCell ref="LMW22:LNH22"/>
    <mergeCell ref="LNI22:LNT22"/>
    <mergeCell ref="LNU22:LOF22"/>
    <mergeCell ref="LJQ22:LKB22"/>
    <mergeCell ref="LKC22:LKN22"/>
    <mergeCell ref="LKO22:LKZ22"/>
    <mergeCell ref="LLA22:LLL22"/>
    <mergeCell ref="LLM22:LLX22"/>
    <mergeCell ref="LHI22:LHT22"/>
    <mergeCell ref="LHU22:LIF22"/>
    <mergeCell ref="LIG22:LIR22"/>
    <mergeCell ref="LIS22:LJD22"/>
    <mergeCell ref="LJE22:LJP22"/>
    <mergeCell ref="LXM22:LXX22"/>
    <mergeCell ref="LXY22:LYJ22"/>
    <mergeCell ref="LYK22:LYV22"/>
    <mergeCell ref="LYW22:LZH22"/>
    <mergeCell ref="LZI22:LZT22"/>
    <mergeCell ref="LVE22:LVP22"/>
    <mergeCell ref="LVQ22:LWB22"/>
    <mergeCell ref="LWC22:LWN22"/>
    <mergeCell ref="LWO22:LWZ22"/>
    <mergeCell ref="LXA22:LXL22"/>
    <mergeCell ref="LSW22:LTH22"/>
    <mergeCell ref="LTI22:LTT22"/>
    <mergeCell ref="LTU22:LUF22"/>
    <mergeCell ref="LUG22:LUR22"/>
    <mergeCell ref="LUS22:LVD22"/>
    <mergeCell ref="LQO22:LQZ22"/>
    <mergeCell ref="LRA22:LRL22"/>
    <mergeCell ref="LRM22:LRX22"/>
    <mergeCell ref="LRY22:LSJ22"/>
    <mergeCell ref="LSK22:LSV22"/>
    <mergeCell ref="MGS22:MHD22"/>
    <mergeCell ref="MHE22:MHP22"/>
    <mergeCell ref="MHQ22:MIB22"/>
    <mergeCell ref="MIC22:MIN22"/>
    <mergeCell ref="MIO22:MIZ22"/>
    <mergeCell ref="MEK22:MEV22"/>
    <mergeCell ref="MEW22:MFH22"/>
    <mergeCell ref="MFI22:MFT22"/>
    <mergeCell ref="MFU22:MGF22"/>
    <mergeCell ref="MGG22:MGR22"/>
    <mergeCell ref="MCC22:MCN22"/>
    <mergeCell ref="MCO22:MCZ22"/>
    <mergeCell ref="MDA22:MDL22"/>
    <mergeCell ref="MDM22:MDX22"/>
    <mergeCell ref="MDY22:MEJ22"/>
    <mergeCell ref="LZU22:MAF22"/>
    <mergeCell ref="MAG22:MAR22"/>
    <mergeCell ref="MAS22:MBD22"/>
    <mergeCell ref="MBE22:MBP22"/>
    <mergeCell ref="MBQ22:MCB22"/>
    <mergeCell ref="MPY22:MQJ22"/>
    <mergeCell ref="MQK22:MQV22"/>
    <mergeCell ref="MQW22:MRH22"/>
    <mergeCell ref="MRI22:MRT22"/>
    <mergeCell ref="MRU22:MSF22"/>
    <mergeCell ref="MNQ22:MOB22"/>
    <mergeCell ref="MOC22:MON22"/>
    <mergeCell ref="MOO22:MOZ22"/>
    <mergeCell ref="MPA22:MPL22"/>
    <mergeCell ref="MPM22:MPX22"/>
    <mergeCell ref="MLI22:MLT22"/>
    <mergeCell ref="MLU22:MMF22"/>
    <mergeCell ref="MMG22:MMR22"/>
    <mergeCell ref="MMS22:MND22"/>
    <mergeCell ref="MNE22:MNP22"/>
    <mergeCell ref="MJA22:MJL22"/>
    <mergeCell ref="MJM22:MJX22"/>
    <mergeCell ref="MJY22:MKJ22"/>
    <mergeCell ref="MKK22:MKV22"/>
    <mergeCell ref="MKW22:MLH22"/>
    <mergeCell ref="MZE22:MZP22"/>
    <mergeCell ref="MZQ22:NAB22"/>
    <mergeCell ref="NAC22:NAN22"/>
    <mergeCell ref="NAO22:NAZ22"/>
    <mergeCell ref="NBA22:NBL22"/>
    <mergeCell ref="MWW22:MXH22"/>
    <mergeCell ref="MXI22:MXT22"/>
    <mergeCell ref="MXU22:MYF22"/>
    <mergeCell ref="MYG22:MYR22"/>
    <mergeCell ref="MYS22:MZD22"/>
    <mergeCell ref="MUO22:MUZ22"/>
    <mergeCell ref="MVA22:MVL22"/>
    <mergeCell ref="MVM22:MVX22"/>
    <mergeCell ref="MVY22:MWJ22"/>
    <mergeCell ref="MWK22:MWV22"/>
    <mergeCell ref="MSG22:MSR22"/>
    <mergeCell ref="MSS22:MTD22"/>
    <mergeCell ref="MTE22:MTP22"/>
    <mergeCell ref="MTQ22:MUB22"/>
    <mergeCell ref="MUC22:MUN22"/>
    <mergeCell ref="NIK22:NIV22"/>
    <mergeCell ref="NIW22:NJH22"/>
    <mergeCell ref="NJI22:NJT22"/>
    <mergeCell ref="NJU22:NKF22"/>
    <mergeCell ref="NKG22:NKR22"/>
    <mergeCell ref="NGC22:NGN22"/>
    <mergeCell ref="NGO22:NGZ22"/>
    <mergeCell ref="NHA22:NHL22"/>
    <mergeCell ref="NHM22:NHX22"/>
    <mergeCell ref="NHY22:NIJ22"/>
    <mergeCell ref="NDU22:NEF22"/>
    <mergeCell ref="NEG22:NER22"/>
    <mergeCell ref="NES22:NFD22"/>
    <mergeCell ref="NFE22:NFP22"/>
    <mergeCell ref="NFQ22:NGB22"/>
    <mergeCell ref="NBM22:NBX22"/>
    <mergeCell ref="NBY22:NCJ22"/>
    <mergeCell ref="NCK22:NCV22"/>
    <mergeCell ref="NCW22:NDH22"/>
    <mergeCell ref="NDI22:NDT22"/>
    <mergeCell ref="NRQ22:NSB22"/>
    <mergeCell ref="NSC22:NSN22"/>
    <mergeCell ref="NSO22:NSZ22"/>
    <mergeCell ref="NTA22:NTL22"/>
    <mergeCell ref="NTM22:NTX22"/>
    <mergeCell ref="NPI22:NPT22"/>
    <mergeCell ref="NPU22:NQF22"/>
    <mergeCell ref="NQG22:NQR22"/>
    <mergeCell ref="NQS22:NRD22"/>
    <mergeCell ref="NRE22:NRP22"/>
    <mergeCell ref="NNA22:NNL22"/>
    <mergeCell ref="NNM22:NNX22"/>
    <mergeCell ref="NNY22:NOJ22"/>
    <mergeCell ref="NOK22:NOV22"/>
    <mergeCell ref="NOW22:NPH22"/>
    <mergeCell ref="NKS22:NLD22"/>
    <mergeCell ref="NLE22:NLP22"/>
    <mergeCell ref="NLQ22:NMB22"/>
    <mergeCell ref="NMC22:NMN22"/>
    <mergeCell ref="NMO22:NMZ22"/>
    <mergeCell ref="OAW22:OBH22"/>
    <mergeCell ref="OBI22:OBT22"/>
    <mergeCell ref="OBU22:OCF22"/>
    <mergeCell ref="OCG22:OCR22"/>
    <mergeCell ref="OCS22:ODD22"/>
    <mergeCell ref="NYO22:NYZ22"/>
    <mergeCell ref="NZA22:NZL22"/>
    <mergeCell ref="NZM22:NZX22"/>
    <mergeCell ref="NZY22:OAJ22"/>
    <mergeCell ref="OAK22:OAV22"/>
    <mergeCell ref="NWG22:NWR22"/>
    <mergeCell ref="NWS22:NXD22"/>
    <mergeCell ref="NXE22:NXP22"/>
    <mergeCell ref="NXQ22:NYB22"/>
    <mergeCell ref="NYC22:NYN22"/>
    <mergeCell ref="NTY22:NUJ22"/>
    <mergeCell ref="NUK22:NUV22"/>
    <mergeCell ref="NUW22:NVH22"/>
    <mergeCell ref="NVI22:NVT22"/>
    <mergeCell ref="NVU22:NWF22"/>
    <mergeCell ref="OKC22:OKN22"/>
    <mergeCell ref="OKO22:OKZ22"/>
    <mergeCell ref="OLA22:OLL22"/>
    <mergeCell ref="OLM22:OLX22"/>
    <mergeCell ref="OLY22:OMJ22"/>
    <mergeCell ref="OHU22:OIF22"/>
    <mergeCell ref="OIG22:OIR22"/>
    <mergeCell ref="OIS22:OJD22"/>
    <mergeCell ref="OJE22:OJP22"/>
    <mergeCell ref="OJQ22:OKB22"/>
    <mergeCell ref="OFM22:OFX22"/>
    <mergeCell ref="OFY22:OGJ22"/>
    <mergeCell ref="OGK22:OGV22"/>
    <mergeCell ref="OGW22:OHH22"/>
    <mergeCell ref="OHI22:OHT22"/>
    <mergeCell ref="ODE22:ODP22"/>
    <mergeCell ref="ODQ22:OEB22"/>
    <mergeCell ref="OEC22:OEN22"/>
    <mergeCell ref="OEO22:OEZ22"/>
    <mergeCell ref="OFA22:OFL22"/>
    <mergeCell ref="OTI22:OTT22"/>
    <mergeCell ref="OTU22:OUF22"/>
    <mergeCell ref="OUG22:OUR22"/>
    <mergeCell ref="OUS22:OVD22"/>
    <mergeCell ref="OVE22:OVP22"/>
    <mergeCell ref="ORA22:ORL22"/>
    <mergeCell ref="ORM22:ORX22"/>
    <mergeCell ref="ORY22:OSJ22"/>
    <mergeCell ref="OSK22:OSV22"/>
    <mergeCell ref="OSW22:OTH22"/>
    <mergeCell ref="OOS22:OPD22"/>
    <mergeCell ref="OPE22:OPP22"/>
    <mergeCell ref="OPQ22:OQB22"/>
    <mergeCell ref="OQC22:OQN22"/>
    <mergeCell ref="OQO22:OQZ22"/>
    <mergeCell ref="OMK22:OMV22"/>
    <mergeCell ref="OMW22:ONH22"/>
    <mergeCell ref="ONI22:ONT22"/>
    <mergeCell ref="ONU22:OOF22"/>
    <mergeCell ref="OOG22:OOR22"/>
    <mergeCell ref="PCO22:PCZ22"/>
    <mergeCell ref="PDA22:PDL22"/>
    <mergeCell ref="PDM22:PDX22"/>
    <mergeCell ref="PDY22:PEJ22"/>
    <mergeCell ref="PEK22:PEV22"/>
    <mergeCell ref="PAG22:PAR22"/>
    <mergeCell ref="PAS22:PBD22"/>
    <mergeCell ref="PBE22:PBP22"/>
    <mergeCell ref="PBQ22:PCB22"/>
    <mergeCell ref="PCC22:PCN22"/>
    <mergeCell ref="OXY22:OYJ22"/>
    <mergeCell ref="OYK22:OYV22"/>
    <mergeCell ref="OYW22:OZH22"/>
    <mergeCell ref="OZI22:OZT22"/>
    <mergeCell ref="OZU22:PAF22"/>
    <mergeCell ref="OVQ22:OWB22"/>
    <mergeCell ref="OWC22:OWN22"/>
    <mergeCell ref="OWO22:OWZ22"/>
    <mergeCell ref="OXA22:OXL22"/>
    <mergeCell ref="OXM22:OXX22"/>
    <mergeCell ref="PLU22:PMF22"/>
    <mergeCell ref="PMG22:PMR22"/>
    <mergeCell ref="PMS22:PND22"/>
    <mergeCell ref="PNE22:PNP22"/>
    <mergeCell ref="PNQ22:POB22"/>
    <mergeCell ref="PJM22:PJX22"/>
    <mergeCell ref="PJY22:PKJ22"/>
    <mergeCell ref="PKK22:PKV22"/>
    <mergeCell ref="PKW22:PLH22"/>
    <mergeCell ref="PLI22:PLT22"/>
    <mergeCell ref="PHE22:PHP22"/>
    <mergeCell ref="PHQ22:PIB22"/>
    <mergeCell ref="PIC22:PIN22"/>
    <mergeCell ref="PIO22:PIZ22"/>
    <mergeCell ref="PJA22:PJL22"/>
    <mergeCell ref="PEW22:PFH22"/>
    <mergeCell ref="PFI22:PFT22"/>
    <mergeCell ref="PFU22:PGF22"/>
    <mergeCell ref="PGG22:PGR22"/>
    <mergeCell ref="PGS22:PHD22"/>
    <mergeCell ref="PVA22:PVL22"/>
    <mergeCell ref="PVM22:PVX22"/>
    <mergeCell ref="PVY22:PWJ22"/>
    <mergeCell ref="PWK22:PWV22"/>
    <mergeCell ref="PWW22:PXH22"/>
    <mergeCell ref="PSS22:PTD22"/>
    <mergeCell ref="PTE22:PTP22"/>
    <mergeCell ref="PTQ22:PUB22"/>
    <mergeCell ref="PUC22:PUN22"/>
    <mergeCell ref="PUO22:PUZ22"/>
    <mergeCell ref="PQK22:PQV22"/>
    <mergeCell ref="PQW22:PRH22"/>
    <mergeCell ref="PRI22:PRT22"/>
    <mergeCell ref="PRU22:PSF22"/>
    <mergeCell ref="PSG22:PSR22"/>
    <mergeCell ref="POC22:PON22"/>
    <mergeCell ref="POO22:POZ22"/>
    <mergeCell ref="PPA22:PPL22"/>
    <mergeCell ref="PPM22:PPX22"/>
    <mergeCell ref="PPY22:PQJ22"/>
    <mergeCell ref="QEG22:QER22"/>
    <mergeCell ref="QES22:QFD22"/>
    <mergeCell ref="QFE22:QFP22"/>
    <mergeCell ref="QFQ22:QGB22"/>
    <mergeCell ref="QGC22:QGN22"/>
    <mergeCell ref="QBY22:QCJ22"/>
    <mergeCell ref="QCK22:QCV22"/>
    <mergeCell ref="QCW22:QDH22"/>
    <mergeCell ref="QDI22:QDT22"/>
    <mergeCell ref="QDU22:QEF22"/>
    <mergeCell ref="PZQ22:QAB22"/>
    <mergeCell ref="QAC22:QAN22"/>
    <mergeCell ref="QAO22:QAZ22"/>
    <mergeCell ref="QBA22:QBL22"/>
    <mergeCell ref="QBM22:QBX22"/>
    <mergeCell ref="PXI22:PXT22"/>
    <mergeCell ref="PXU22:PYF22"/>
    <mergeCell ref="PYG22:PYR22"/>
    <mergeCell ref="PYS22:PZD22"/>
    <mergeCell ref="PZE22:PZP22"/>
    <mergeCell ref="QNM22:QNX22"/>
    <mergeCell ref="QNY22:QOJ22"/>
    <mergeCell ref="QOK22:QOV22"/>
    <mergeCell ref="QOW22:QPH22"/>
    <mergeCell ref="QPI22:QPT22"/>
    <mergeCell ref="QLE22:QLP22"/>
    <mergeCell ref="QLQ22:QMB22"/>
    <mergeCell ref="QMC22:QMN22"/>
    <mergeCell ref="QMO22:QMZ22"/>
    <mergeCell ref="QNA22:QNL22"/>
    <mergeCell ref="QIW22:QJH22"/>
    <mergeCell ref="QJI22:QJT22"/>
    <mergeCell ref="QJU22:QKF22"/>
    <mergeCell ref="QKG22:QKR22"/>
    <mergeCell ref="QKS22:QLD22"/>
    <mergeCell ref="QGO22:QGZ22"/>
    <mergeCell ref="QHA22:QHL22"/>
    <mergeCell ref="QHM22:QHX22"/>
    <mergeCell ref="QHY22:QIJ22"/>
    <mergeCell ref="QIK22:QIV22"/>
    <mergeCell ref="QWS22:QXD22"/>
    <mergeCell ref="QXE22:QXP22"/>
    <mergeCell ref="QXQ22:QYB22"/>
    <mergeCell ref="QYC22:QYN22"/>
    <mergeCell ref="QYO22:QYZ22"/>
    <mergeCell ref="QUK22:QUV22"/>
    <mergeCell ref="QUW22:QVH22"/>
    <mergeCell ref="QVI22:QVT22"/>
    <mergeCell ref="QVU22:QWF22"/>
    <mergeCell ref="QWG22:QWR22"/>
    <mergeCell ref="QSC22:QSN22"/>
    <mergeCell ref="QSO22:QSZ22"/>
    <mergeCell ref="QTA22:QTL22"/>
    <mergeCell ref="QTM22:QTX22"/>
    <mergeCell ref="QTY22:QUJ22"/>
    <mergeCell ref="QPU22:QQF22"/>
    <mergeCell ref="QQG22:QQR22"/>
    <mergeCell ref="QQS22:QRD22"/>
    <mergeCell ref="QRE22:QRP22"/>
    <mergeCell ref="QRQ22:QSB22"/>
    <mergeCell ref="RFY22:RGJ22"/>
    <mergeCell ref="RGK22:RGV22"/>
    <mergeCell ref="RGW22:RHH22"/>
    <mergeCell ref="RHI22:RHT22"/>
    <mergeCell ref="RHU22:RIF22"/>
    <mergeCell ref="RDQ22:REB22"/>
    <mergeCell ref="REC22:REN22"/>
    <mergeCell ref="REO22:REZ22"/>
    <mergeCell ref="RFA22:RFL22"/>
    <mergeCell ref="RFM22:RFX22"/>
    <mergeCell ref="RBI22:RBT22"/>
    <mergeCell ref="RBU22:RCF22"/>
    <mergeCell ref="RCG22:RCR22"/>
    <mergeCell ref="RCS22:RDD22"/>
    <mergeCell ref="RDE22:RDP22"/>
    <mergeCell ref="QZA22:QZL22"/>
    <mergeCell ref="QZM22:QZX22"/>
    <mergeCell ref="QZY22:RAJ22"/>
    <mergeCell ref="RAK22:RAV22"/>
    <mergeCell ref="RAW22:RBH22"/>
    <mergeCell ref="RPE22:RPP22"/>
    <mergeCell ref="RPQ22:RQB22"/>
    <mergeCell ref="RQC22:RQN22"/>
    <mergeCell ref="RQO22:RQZ22"/>
    <mergeCell ref="RRA22:RRL22"/>
    <mergeCell ref="RMW22:RNH22"/>
    <mergeCell ref="RNI22:RNT22"/>
    <mergeCell ref="RNU22:ROF22"/>
    <mergeCell ref="ROG22:ROR22"/>
    <mergeCell ref="ROS22:RPD22"/>
    <mergeCell ref="RKO22:RKZ22"/>
    <mergeCell ref="RLA22:RLL22"/>
    <mergeCell ref="RLM22:RLX22"/>
    <mergeCell ref="RLY22:RMJ22"/>
    <mergeCell ref="RMK22:RMV22"/>
    <mergeCell ref="RIG22:RIR22"/>
    <mergeCell ref="RIS22:RJD22"/>
    <mergeCell ref="RJE22:RJP22"/>
    <mergeCell ref="RJQ22:RKB22"/>
    <mergeCell ref="RKC22:RKN22"/>
    <mergeCell ref="RYK22:RYV22"/>
    <mergeCell ref="RYW22:RZH22"/>
    <mergeCell ref="RZI22:RZT22"/>
    <mergeCell ref="RZU22:SAF22"/>
    <mergeCell ref="SAG22:SAR22"/>
    <mergeCell ref="RWC22:RWN22"/>
    <mergeCell ref="RWO22:RWZ22"/>
    <mergeCell ref="RXA22:RXL22"/>
    <mergeCell ref="RXM22:RXX22"/>
    <mergeCell ref="RXY22:RYJ22"/>
    <mergeCell ref="RTU22:RUF22"/>
    <mergeCell ref="RUG22:RUR22"/>
    <mergeCell ref="RUS22:RVD22"/>
    <mergeCell ref="RVE22:RVP22"/>
    <mergeCell ref="RVQ22:RWB22"/>
    <mergeCell ref="RRM22:RRX22"/>
    <mergeCell ref="RRY22:RSJ22"/>
    <mergeCell ref="RSK22:RSV22"/>
    <mergeCell ref="RSW22:RTH22"/>
    <mergeCell ref="RTI22:RTT22"/>
    <mergeCell ref="SHQ22:SIB22"/>
    <mergeCell ref="SIC22:SIN22"/>
    <mergeCell ref="SIO22:SIZ22"/>
    <mergeCell ref="SJA22:SJL22"/>
    <mergeCell ref="SJM22:SJX22"/>
    <mergeCell ref="SFI22:SFT22"/>
    <mergeCell ref="SFU22:SGF22"/>
    <mergeCell ref="SGG22:SGR22"/>
    <mergeCell ref="SGS22:SHD22"/>
    <mergeCell ref="SHE22:SHP22"/>
    <mergeCell ref="SDA22:SDL22"/>
    <mergeCell ref="SDM22:SDX22"/>
    <mergeCell ref="SDY22:SEJ22"/>
    <mergeCell ref="SEK22:SEV22"/>
    <mergeCell ref="SEW22:SFH22"/>
    <mergeCell ref="SAS22:SBD22"/>
    <mergeCell ref="SBE22:SBP22"/>
    <mergeCell ref="SBQ22:SCB22"/>
    <mergeCell ref="SCC22:SCN22"/>
    <mergeCell ref="SCO22:SCZ22"/>
    <mergeCell ref="SQW22:SRH22"/>
    <mergeCell ref="SRI22:SRT22"/>
    <mergeCell ref="SRU22:SSF22"/>
    <mergeCell ref="SSG22:SSR22"/>
    <mergeCell ref="SSS22:STD22"/>
    <mergeCell ref="SOO22:SOZ22"/>
    <mergeCell ref="SPA22:SPL22"/>
    <mergeCell ref="SPM22:SPX22"/>
    <mergeCell ref="SPY22:SQJ22"/>
    <mergeCell ref="SQK22:SQV22"/>
    <mergeCell ref="SMG22:SMR22"/>
    <mergeCell ref="SMS22:SND22"/>
    <mergeCell ref="SNE22:SNP22"/>
    <mergeCell ref="SNQ22:SOB22"/>
    <mergeCell ref="SOC22:SON22"/>
    <mergeCell ref="SJY22:SKJ22"/>
    <mergeCell ref="SKK22:SKV22"/>
    <mergeCell ref="SKW22:SLH22"/>
    <mergeCell ref="SLI22:SLT22"/>
    <mergeCell ref="SLU22:SMF22"/>
    <mergeCell ref="TAC22:TAN22"/>
    <mergeCell ref="TAO22:TAZ22"/>
    <mergeCell ref="TBA22:TBL22"/>
    <mergeCell ref="TBM22:TBX22"/>
    <mergeCell ref="TBY22:TCJ22"/>
    <mergeCell ref="SXU22:SYF22"/>
    <mergeCell ref="SYG22:SYR22"/>
    <mergeCell ref="SYS22:SZD22"/>
    <mergeCell ref="SZE22:SZP22"/>
    <mergeCell ref="SZQ22:TAB22"/>
    <mergeCell ref="SVM22:SVX22"/>
    <mergeCell ref="SVY22:SWJ22"/>
    <mergeCell ref="SWK22:SWV22"/>
    <mergeCell ref="SWW22:SXH22"/>
    <mergeCell ref="SXI22:SXT22"/>
    <mergeCell ref="STE22:STP22"/>
    <mergeCell ref="STQ22:SUB22"/>
    <mergeCell ref="SUC22:SUN22"/>
    <mergeCell ref="SUO22:SUZ22"/>
    <mergeCell ref="SVA22:SVL22"/>
    <mergeCell ref="TJI22:TJT22"/>
    <mergeCell ref="TJU22:TKF22"/>
    <mergeCell ref="TKG22:TKR22"/>
    <mergeCell ref="TKS22:TLD22"/>
    <mergeCell ref="TLE22:TLP22"/>
    <mergeCell ref="THA22:THL22"/>
    <mergeCell ref="THM22:THX22"/>
    <mergeCell ref="THY22:TIJ22"/>
    <mergeCell ref="TIK22:TIV22"/>
    <mergeCell ref="TIW22:TJH22"/>
    <mergeCell ref="TES22:TFD22"/>
    <mergeCell ref="TFE22:TFP22"/>
    <mergeCell ref="TFQ22:TGB22"/>
    <mergeCell ref="TGC22:TGN22"/>
    <mergeCell ref="TGO22:TGZ22"/>
    <mergeCell ref="TCK22:TCV22"/>
    <mergeCell ref="TCW22:TDH22"/>
    <mergeCell ref="TDI22:TDT22"/>
    <mergeCell ref="TDU22:TEF22"/>
    <mergeCell ref="TEG22:TER22"/>
    <mergeCell ref="TSO22:TSZ22"/>
    <mergeCell ref="TTA22:TTL22"/>
    <mergeCell ref="TTM22:TTX22"/>
    <mergeCell ref="TTY22:TUJ22"/>
    <mergeCell ref="TUK22:TUV22"/>
    <mergeCell ref="TQG22:TQR22"/>
    <mergeCell ref="TQS22:TRD22"/>
    <mergeCell ref="TRE22:TRP22"/>
    <mergeCell ref="TRQ22:TSB22"/>
    <mergeCell ref="TSC22:TSN22"/>
    <mergeCell ref="TNY22:TOJ22"/>
    <mergeCell ref="TOK22:TOV22"/>
    <mergeCell ref="TOW22:TPH22"/>
    <mergeCell ref="TPI22:TPT22"/>
    <mergeCell ref="TPU22:TQF22"/>
    <mergeCell ref="TLQ22:TMB22"/>
    <mergeCell ref="TMC22:TMN22"/>
    <mergeCell ref="TMO22:TMZ22"/>
    <mergeCell ref="TNA22:TNL22"/>
    <mergeCell ref="TNM22:TNX22"/>
    <mergeCell ref="UBU22:UCF22"/>
    <mergeCell ref="UCG22:UCR22"/>
    <mergeCell ref="UCS22:UDD22"/>
    <mergeCell ref="UDE22:UDP22"/>
    <mergeCell ref="UDQ22:UEB22"/>
    <mergeCell ref="TZM22:TZX22"/>
    <mergeCell ref="TZY22:UAJ22"/>
    <mergeCell ref="UAK22:UAV22"/>
    <mergeCell ref="UAW22:UBH22"/>
    <mergeCell ref="UBI22:UBT22"/>
    <mergeCell ref="TXE22:TXP22"/>
    <mergeCell ref="TXQ22:TYB22"/>
    <mergeCell ref="TYC22:TYN22"/>
    <mergeCell ref="TYO22:TYZ22"/>
    <mergeCell ref="TZA22:TZL22"/>
    <mergeCell ref="TUW22:TVH22"/>
    <mergeCell ref="TVI22:TVT22"/>
    <mergeCell ref="TVU22:TWF22"/>
    <mergeCell ref="TWG22:TWR22"/>
    <mergeCell ref="TWS22:TXD22"/>
    <mergeCell ref="ULA22:ULL22"/>
    <mergeCell ref="ULM22:ULX22"/>
    <mergeCell ref="ULY22:UMJ22"/>
    <mergeCell ref="UMK22:UMV22"/>
    <mergeCell ref="UMW22:UNH22"/>
    <mergeCell ref="UIS22:UJD22"/>
    <mergeCell ref="UJE22:UJP22"/>
    <mergeCell ref="UJQ22:UKB22"/>
    <mergeCell ref="UKC22:UKN22"/>
    <mergeCell ref="UKO22:UKZ22"/>
    <mergeCell ref="UGK22:UGV22"/>
    <mergeCell ref="UGW22:UHH22"/>
    <mergeCell ref="UHI22:UHT22"/>
    <mergeCell ref="UHU22:UIF22"/>
    <mergeCell ref="UIG22:UIR22"/>
    <mergeCell ref="UEC22:UEN22"/>
    <mergeCell ref="UEO22:UEZ22"/>
    <mergeCell ref="UFA22:UFL22"/>
    <mergeCell ref="UFM22:UFX22"/>
    <mergeCell ref="UFY22:UGJ22"/>
    <mergeCell ref="UUG22:UUR22"/>
    <mergeCell ref="UUS22:UVD22"/>
    <mergeCell ref="UVE22:UVP22"/>
    <mergeCell ref="UVQ22:UWB22"/>
    <mergeCell ref="UWC22:UWN22"/>
    <mergeCell ref="URY22:USJ22"/>
    <mergeCell ref="USK22:USV22"/>
    <mergeCell ref="USW22:UTH22"/>
    <mergeCell ref="UTI22:UTT22"/>
    <mergeCell ref="UTU22:UUF22"/>
    <mergeCell ref="UPQ22:UQB22"/>
    <mergeCell ref="UQC22:UQN22"/>
    <mergeCell ref="UQO22:UQZ22"/>
    <mergeCell ref="URA22:URL22"/>
    <mergeCell ref="URM22:URX22"/>
    <mergeCell ref="UNI22:UNT22"/>
    <mergeCell ref="UNU22:UOF22"/>
    <mergeCell ref="UOG22:UOR22"/>
    <mergeCell ref="UOS22:UPD22"/>
    <mergeCell ref="UPE22:UPP22"/>
    <mergeCell ref="VDM22:VDX22"/>
    <mergeCell ref="VDY22:VEJ22"/>
    <mergeCell ref="VEK22:VEV22"/>
    <mergeCell ref="VEW22:VFH22"/>
    <mergeCell ref="VFI22:VFT22"/>
    <mergeCell ref="VBE22:VBP22"/>
    <mergeCell ref="VBQ22:VCB22"/>
    <mergeCell ref="VCC22:VCN22"/>
    <mergeCell ref="VCO22:VCZ22"/>
    <mergeCell ref="VDA22:VDL22"/>
    <mergeCell ref="UYW22:UZH22"/>
    <mergeCell ref="UZI22:UZT22"/>
    <mergeCell ref="UZU22:VAF22"/>
    <mergeCell ref="VAG22:VAR22"/>
    <mergeCell ref="VAS22:VBD22"/>
    <mergeCell ref="UWO22:UWZ22"/>
    <mergeCell ref="UXA22:UXL22"/>
    <mergeCell ref="UXM22:UXX22"/>
    <mergeCell ref="UXY22:UYJ22"/>
    <mergeCell ref="UYK22:UYV22"/>
    <mergeCell ref="VMS22:VND22"/>
    <mergeCell ref="VNE22:VNP22"/>
    <mergeCell ref="VNQ22:VOB22"/>
    <mergeCell ref="VOC22:VON22"/>
    <mergeCell ref="VOO22:VOZ22"/>
    <mergeCell ref="VKK22:VKV22"/>
    <mergeCell ref="VKW22:VLH22"/>
    <mergeCell ref="VLI22:VLT22"/>
    <mergeCell ref="VLU22:VMF22"/>
    <mergeCell ref="VMG22:VMR22"/>
    <mergeCell ref="VIC22:VIN22"/>
    <mergeCell ref="VIO22:VIZ22"/>
    <mergeCell ref="VJA22:VJL22"/>
    <mergeCell ref="VJM22:VJX22"/>
    <mergeCell ref="VJY22:VKJ22"/>
    <mergeCell ref="VFU22:VGF22"/>
    <mergeCell ref="VGG22:VGR22"/>
    <mergeCell ref="VGS22:VHD22"/>
    <mergeCell ref="VHE22:VHP22"/>
    <mergeCell ref="VHQ22:VIB22"/>
    <mergeCell ref="VVY22:VWJ22"/>
    <mergeCell ref="VWK22:VWV22"/>
    <mergeCell ref="VWW22:VXH22"/>
    <mergeCell ref="VXI22:VXT22"/>
    <mergeCell ref="VXU22:VYF22"/>
    <mergeCell ref="VTQ22:VUB22"/>
    <mergeCell ref="VUC22:VUN22"/>
    <mergeCell ref="VUO22:VUZ22"/>
    <mergeCell ref="VVA22:VVL22"/>
    <mergeCell ref="VVM22:VVX22"/>
    <mergeCell ref="VRI22:VRT22"/>
    <mergeCell ref="VRU22:VSF22"/>
    <mergeCell ref="VSG22:VSR22"/>
    <mergeCell ref="VSS22:VTD22"/>
    <mergeCell ref="VTE22:VTP22"/>
    <mergeCell ref="VPA22:VPL22"/>
    <mergeCell ref="VPM22:VPX22"/>
    <mergeCell ref="VPY22:VQJ22"/>
    <mergeCell ref="VQK22:VQV22"/>
    <mergeCell ref="VQW22:VRH22"/>
    <mergeCell ref="WFE22:WFP22"/>
    <mergeCell ref="WFQ22:WGB22"/>
    <mergeCell ref="WGC22:WGN22"/>
    <mergeCell ref="WGO22:WGZ22"/>
    <mergeCell ref="WHA22:WHL22"/>
    <mergeCell ref="WCW22:WDH22"/>
    <mergeCell ref="WDI22:WDT22"/>
    <mergeCell ref="WDU22:WEF22"/>
    <mergeCell ref="WEG22:WER22"/>
    <mergeCell ref="WES22:WFD22"/>
    <mergeCell ref="WAO22:WAZ22"/>
    <mergeCell ref="WBA22:WBL22"/>
    <mergeCell ref="WBM22:WBX22"/>
    <mergeCell ref="WBY22:WCJ22"/>
    <mergeCell ref="WCK22:WCV22"/>
    <mergeCell ref="VYG22:VYR22"/>
    <mergeCell ref="VYS22:VZD22"/>
    <mergeCell ref="VZE22:VZP22"/>
    <mergeCell ref="VZQ22:WAB22"/>
    <mergeCell ref="WAC22:WAN22"/>
    <mergeCell ref="WPU22:WQF22"/>
    <mergeCell ref="WQG22:WQR22"/>
    <mergeCell ref="WMC22:WMN22"/>
    <mergeCell ref="WMO22:WMZ22"/>
    <mergeCell ref="WNA22:WNL22"/>
    <mergeCell ref="WNM22:WNX22"/>
    <mergeCell ref="WNY22:WOJ22"/>
    <mergeCell ref="WJU22:WKF22"/>
    <mergeCell ref="WKG22:WKR22"/>
    <mergeCell ref="WKS22:WLD22"/>
    <mergeCell ref="WLE22:WLP22"/>
    <mergeCell ref="WLQ22:WMB22"/>
    <mergeCell ref="WHM22:WHX22"/>
    <mergeCell ref="WHY22:WIJ22"/>
    <mergeCell ref="WIK22:WIV22"/>
    <mergeCell ref="WIW22:WJH22"/>
    <mergeCell ref="WJI22:WJT22"/>
    <mergeCell ref="XCG22:XCR22"/>
    <mergeCell ref="XCS22:XDD22"/>
    <mergeCell ref="XDE22:XDP22"/>
    <mergeCell ref="WZY22:XAJ22"/>
    <mergeCell ref="XAK22:XAV22"/>
    <mergeCell ref="XAW22:XBH22"/>
    <mergeCell ref="XBI22:XBT22"/>
    <mergeCell ref="XBU22:XCF22"/>
    <mergeCell ref="WXQ22:WYB22"/>
    <mergeCell ref="WYC22:WYN22"/>
    <mergeCell ref="WYO22:WYZ22"/>
    <mergeCell ref="WZA22:WZL22"/>
    <mergeCell ref="WZM22:WZX22"/>
    <mergeCell ref="WVI22:WVT22"/>
    <mergeCell ref="WVU22:WWF22"/>
    <mergeCell ref="WWG22:WWR22"/>
    <mergeCell ref="WWS22:WXD22"/>
    <mergeCell ref="WXE22:WXP22"/>
    <mergeCell ref="KC38:KN38"/>
    <mergeCell ref="KO38:KZ38"/>
    <mergeCell ref="LA38:LL38"/>
    <mergeCell ref="LM38:LX38"/>
    <mergeCell ref="LY38:MJ38"/>
    <mergeCell ref="HU38:IF38"/>
    <mergeCell ref="IG38:IR38"/>
    <mergeCell ref="IS38:JD38"/>
    <mergeCell ref="JE38:JP38"/>
    <mergeCell ref="JQ38:KB38"/>
    <mergeCell ref="FM38:FX38"/>
    <mergeCell ref="FY38:GJ38"/>
    <mergeCell ref="GK38:GV38"/>
    <mergeCell ref="GW38:HH38"/>
    <mergeCell ref="HI38:HT38"/>
    <mergeCell ref="XEO22:XEZ22"/>
    <mergeCell ref="XFA22:XFD22"/>
    <mergeCell ref="XDQ22:XEB22"/>
    <mergeCell ref="XEC22:XEN22"/>
    <mergeCell ref="WTA22:WTL22"/>
    <mergeCell ref="WTM22:WTX22"/>
    <mergeCell ref="WTY22:WUJ22"/>
    <mergeCell ref="WUK22:WUV22"/>
    <mergeCell ref="WUW22:WVH22"/>
    <mergeCell ref="WQS22:WRD22"/>
    <mergeCell ref="WRE22:WRP22"/>
    <mergeCell ref="WRQ22:WSB22"/>
    <mergeCell ref="WSC22:WSN22"/>
    <mergeCell ref="WSO22:WSZ22"/>
    <mergeCell ref="WOK22:WOV22"/>
    <mergeCell ref="WOW22:WPH22"/>
    <mergeCell ref="WPI22:WPT22"/>
    <mergeCell ref="TI38:TT38"/>
    <mergeCell ref="TU38:UF38"/>
    <mergeCell ref="UG38:UR38"/>
    <mergeCell ref="US38:VD38"/>
    <mergeCell ref="VE38:VP38"/>
    <mergeCell ref="RA38:RL38"/>
    <mergeCell ref="RM38:RX38"/>
    <mergeCell ref="RY38:SJ38"/>
    <mergeCell ref="SK38:SV38"/>
    <mergeCell ref="SW38:TH38"/>
    <mergeCell ref="OS38:PD38"/>
    <mergeCell ref="PE38:PP38"/>
    <mergeCell ref="PQ38:QB38"/>
    <mergeCell ref="QC38:QN38"/>
    <mergeCell ref="QO38:QZ38"/>
    <mergeCell ref="MK38:MV38"/>
    <mergeCell ref="MW38:NH38"/>
    <mergeCell ref="NI38:NT38"/>
    <mergeCell ref="NU38:OF38"/>
    <mergeCell ref="OG38:OR38"/>
    <mergeCell ref="ACO38:ACZ38"/>
    <mergeCell ref="ADA38:ADL38"/>
    <mergeCell ref="ADM38:ADX38"/>
    <mergeCell ref="ADY38:AEJ38"/>
    <mergeCell ref="AEK38:AEV38"/>
    <mergeCell ref="AAG38:AAR38"/>
    <mergeCell ref="AAS38:ABD38"/>
    <mergeCell ref="ABE38:ABP38"/>
    <mergeCell ref="ABQ38:ACB38"/>
    <mergeCell ref="ACC38:ACN38"/>
    <mergeCell ref="XY38:YJ38"/>
    <mergeCell ref="YK38:YV38"/>
    <mergeCell ref="YW38:ZH38"/>
    <mergeCell ref="ZI38:ZT38"/>
    <mergeCell ref="ZU38:AAF38"/>
    <mergeCell ref="VQ38:WB38"/>
    <mergeCell ref="WC38:WN38"/>
    <mergeCell ref="WO38:WZ38"/>
    <mergeCell ref="XA38:XL38"/>
    <mergeCell ref="XM38:XX38"/>
    <mergeCell ref="ALU38:AMF38"/>
    <mergeCell ref="AMG38:AMR38"/>
    <mergeCell ref="AMS38:AND38"/>
    <mergeCell ref="ANE38:ANP38"/>
    <mergeCell ref="ANQ38:AOB38"/>
    <mergeCell ref="AJM38:AJX38"/>
    <mergeCell ref="AJY38:AKJ38"/>
    <mergeCell ref="AKK38:AKV38"/>
    <mergeCell ref="AKW38:ALH38"/>
    <mergeCell ref="ALI38:ALT38"/>
    <mergeCell ref="AHE38:AHP38"/>
    <mergeCell ref="AHQ38:AIB38"/>
    <mergeCell ref="AIC38:AIN38"/>
    <mergeCell ref="AIO38:AIZ38"/>
    <mergeCell ref="AJA38:AJL38"/>
    <mergeCell ref="AEW38:AFH38"/>
    <mergeCell ref="AFI38:AFT38"/>
    <mergeCell ref="AFU38:AGF38"/>
    <mergeCell ref="AGG38:AGR38"/>
    <mergeCell ref="AGS38:AHD38"/>
    <mergeCell ref="AVA38:AVL38"/>
    <mergeCell ref="AVM38:AVX38"/>
    <mergeCell ref="AVY38:AWJ38"/>
    <mergeCell ref="AWK38:AWV38"/>
    <mergeCell ref="AWW38:AXH38"/>
    <mergeCell ref="ASS38:ATD38"/>
    <mergeCell ref="ATE38:ATP38"/>
    <mergeCell ref="ATQ38:AUB38"/>
    <mergeCell ref="AUC38:AUN38"/>
    <mergeCell ref="AUO38:AUZ38"/>
    <mergeCell ref="AQK38:AQV38"/>
    <mergeCell ref="AQW38:ARH38"/>
    <mergeCell ref="ARI38:ART38"/>
    <mergeCell ref="ARU38:ASF38"/>
    <mergeCell ref="ASG38:ASR38"/>
    <mergeCell ref="AOC38:AON38"/>
    <mergeCell ref="AOO38:AOZ38"/>
    <mergeCell ref="APA38:APL38"/>
    <mergeCell ref="APM38:APX38"/>
    <mergeCell ref="APY38:AQJ38"/>
    <mergeCell ref="BEG38:BER38"/>
    <mergeCell ref="BES38:BFD38"/>
    <mergeCell ref="BFE38:BFP38"/>
    <mergeCell ref="BFQ38:BGB38"/>
    <mergeCell ref="BGC38:BGN38"/>
    <mergeCell ref="BBY38:BCJ38"/>
    <mergeCell ref="BCK38:BCV38"/>
    <mergeCell ref="BCW38:BDH38"/>
    <mergeCell ref="BDI38:BDT38"/>
    <mergeCell ref="BDU38:BEF38"/>
    <mergeCell ref="AZQ38:BAB38"/>
    <mergeCell ref="BAC38:BAN38"/>
    <mergeCell ref="BAO38:BAZ38"/>
    <mergeCell ref="BBA38:BBL38"/>
    <mergeCell ref="BBM38:BBX38"/>
    <mergeCell ref="AXI38:AXT38"/>
    <mergeCell ref="AXU38:AYF38"/>
    <mergeCell ref="AYG38:AYR38"/>
    <mergeCell ref="AYS38:AZD38"/>
    <mergeCell ref="AZE38:AZP38"/>
    <mergeCell ref="BNM38:BNX38"/>
    <mergeCell ref="BNY38:BOJ38"/>
    <mergeCell ref="BOK38:BOV38"/>
    <mergeCell ref="BOW38:BPH38"/>
    <mergeCell ref="BPI38:BPT38"/>
    <mergeCell ref="BLE38:BLP38"/>
    <mergeCell ref="BLQ38:BMB38"/>
    <mergeCell ref="BMC38:BMN38"/>
    <mergeCell ref="BMO38:BMZ38"/>
    <mergeCell ref="BNA38:BNL38"/>
    <mergeCell ref="BIW38:BJH38"/>
    <mergeCell ref="BJI38:BJT38"/>
    <mergeCell ref="BJU38:BKF38"/>
    <mergeCell ref="BKG38:BKR38"/>
    <mergeCell ref="BKS38:BLD38"/>
    <mergeCell ref="BGO38:BGZ38"/>
    <mergeCell ref="BHA38:BHL38"/>
    <mergeCell ref="BHM38:BHX38"/>
    <mergeCell ref="BHY38:BIJ38"/>
    <mergeCell ref="BIK38:BIV38"/>
    <mergeCell ref="BWS38:BXD38"/>
    <mergeCell ref="BXE38:BXP38"/>
    <mergeCell ref="BXQ38:BYB38"/>
    <mergeCell ref="BYC38:BYN38"/>
    <mergeCell ref="BYO38:BYZ38"/>
    <mergeCell ref="BUK38:BUV38"/>
    <mergeCell ref="BUW38:BVH38"/>
    <mergeCell ref="BVI38:BVT38"/>
    <mergeCell ref="BVU38:BWF38"/>
    <mergeCell ref="BWG38:BWR38"/>
    <mergeCell ref="BSC38:BSN38"/>
    <mergeCell ref="BSO38:BSZ38"/>
    <mergeCell ref="BTA38:BTL38"/>
    <mergeCell ref="BTM38:BTX38"/>
    <mergeCell ref="BTY38:BUJ38"/>
    <mergeCell ref="BPU38:BQF38"/>
    <mergeCell ref="BQG38:BQR38"/>
    <mergeCell ref="BQS38:BRD38"/>
    <mergeCell ref="BRE38:BRP38"/>
    <mergeCell ref="BRQ38:BSB38"/>
    <mergeCell ref="CFY38:CGJ38"/>
    <mergeCell ref="CGK38:CGV38"/>
    <mergeCell ref="CGW38:CHH38"/>
    <mergeCell ref="CHI38:CHT38"/>
    <mergeCell ref="CHU38:CIF38"/>
    <mergeCell ref="CDQ38:CEB38"/>
    <mergeCell ref="CEC38:CEN38"/>
    <mergeCell ref="CEO38:CEZ38"/>
    <mergeCell ref="CFA38:CFL38"/>
    <mergeCell ref="CFM38:CFX38"/>
    <mergeCell ref="CBI38:CBT38"/>
    <mergeCell ref="CBU38:CCF38"/>
    <mergeCell ref="CCG38:CCR38"/>
    <mergeCell ref="CCS38:CDD38"/>
    <mergeCell ref="CDE38:CDP38"/>
    <mergeCell ref="BZA38:BZL38"/>
    <mergeCell ref="BZM38:BZX38"/>
    <mergeCell ref="BZY38:CAJ38"/>
    <mergeCell ref="CAK38:CAV38"/>
    <mergeCell ref="CAW38:CBH38"/>
    <mergeCell ref="CPE38:CPP38"/>
    <mergeCell ref="CPQ38:CQB38"/>
    <mergeCell ref="CQC38:CQN38"/>
    <mergeCell ref="CQO38:CQZ38"/>
    <mergeCell ref="CRA38:CRL38"/>
    <mergeCell ref="CMW38:CNH38"/>
    <mergeCell ref="CNI38:CNT38"/>
    <mergeCell ref="CNU38:COF38"/>
    <mergeCell ref="COG38:COR38"/>
    <mergeCell ref="COS38:CPD38"/>
    <mergeCell ref="CKO38:CKZ38"/>
    <mergeCell ref="CLA38:CLL38"/>
    <mergeCell ref="CLM38:CLX38"/>
    <mergeCell ref="CLY38:CMJ38"/>
    <mergeCell ref="CMK38:CMV38"/>
    <mergeCell ref="CIG38:CIR38"/>
    <mergeCell ref="CIS38:CJD38"/>
    <mergeCell ref="CJE38:CJP38"/>
    <mergeCell ref="CJQ38:CKB38"/>
    <mergeCell ref="CKC38:CKN38"/>
    <mergeCell ref="CYK38:CYV38"/>
    <mergeCell ref="CYW38:CZH38"/>
    <mergeCell ref="CZI38:CZT38"/>
    <mergeCell ref="CZU38:DAF38"/>
    <mergeCell ref="DAG38:DAR38"/>
    <mergeCell ref="CWC38:CWN38"/>
    <mergeCell ref="CWO38:CWZ38"/>
    <mergeCell ref="CXA38:CXL38"/>
    <mergeCell ref="CXM38:CXX38"/>
    <mergeCell ref="CXY38:CYJ38"/>
    <mergeCell ref="CTU38:CUF38"/>
    <mergeCell ref="CUG38:CUR38"/>
    <mergeCell ref="CUS38:CVD38"/>
    <mergeCell ref="CVE38:CVP38"/>
    <mergeCell ref="CVQ38:CWB38"/>
    <mergeCell ref="CRM38:CRX38"/>
    <mergeCell ref="CRY38:CSJ38"/>
    <mergeCell ref="CSK38:CSV38"/>
    <mergeCell ref="CSW38:CTH38"/>
    <mergeCell ref="CTI38:CTT38"/>
    <mergeCell ref="DHQ38:DIB38"/>
    <mergeCell ref="DIC38:DIN38"/>
    <mergeCell ref="DIO38:DIZ38"/>
    <mergeCell ref="DJA38:DJL38"/>
    <mergeCell ref="DJM38:DJX38"/>
    <mergeCell ref="DFI38:DFT38"/>
    <mergeCell ref="DFU38:DGF38"/>
    <mergeCell ref="DGG38:DGR38"/>
    <mergeCell ref="DGS38:DHD38"/>
    <mergeCell ref="DHE38:DHP38"/>
    <mergeCell ref="DDA38:DDL38"/>
    <mergeCell ref="DDM38:DDX38"/>
    <mergeCell ref="DDY38:DEJ38"/>
    <mergeCell ref="DEK38:DEV38"/>
    <mergeCell ref="DEW38:DFH38"/>
    <mergeCell ref="DAS38:DBD38"/>
    <mergeCell ref="DBE38:DBP38"/>
    <mergeCell ref="DBQ38:DCB38"/>
    <mergeCell ref="DCC38:DCN38"/>
    <mergeCell ref="DCO38:DCZ38"/>
    <mergeCell ref="DQW38:DRH38"/>
    <mergeCell ref="DRI38:DRT38"/>
    <mergeCell ref="DRU38:DSF38"/>
    <mergeCell ref="DSG38:DSR38"/>
    <mergeCell ref="DSS38:DTD38"/>
    <mergeCell ref="DOO38:DOZ38"/>
    <mergeCell ref="DPA38:DPL38"/>
    <mergeCell ref="DPM38:DPX38"/>
    <mergeCell ref="DPY38:DQJ38"/>
    <mergeCell ref="DQK38:DQV38"/>
    <mergeCell ref="DMG38:DMR38"/>
    <mergeCell ref="DMS38:DND38"/>
    <mergeCell ref="DNE38:DNP38"/>
    <mergeCell ref="DNQ38:DOB38"/>
    <mergeCell ref="DOC38:DON38"/>
    <mergeCell ref="DJY38:DKJ38"/>
    <mergeCell ref="DKK38:DKV38"/>
    <mergeCell ref="DKW38:DLH38"/>
    <mergeCell ref="DLI38:DLT38"/>
    <mergeCell ref="DLU38:DMF38"/>
    <mergeCell ref="EAC38:EAN38"/>
    <mergeCell ref="EAO38:EAZ38"/>
    <mergeCell ref="EBA38:EBL38"/>
    <mergeCell ref="EBM38:EBX38"/>
    <mergeCell ref="EBY38:ECJ38"/>
    <mergeCell ref="DXU38:DYF38"/>
    <mergeCell ref="DYG38:DYR38"/>
    <mergeCell ref="DYS38:DZD38"/>
    <mergeCell ref="DZE38:DZP38"/>
    <mergeCell ref="DZQ38:EAB38"/>
    <mergeCell ref="DVM38:DVX38"/>
    <mergeCell ref="DVY38:DWJ38"/>
    <mergeCell ref="DWK38:DWV38"/>
    <mergeCell ref="DWW38:DXH38"/>
    <mergeCell ref="DXI38:DXT38"/>
    <mergeCell ref="DTE38:DTP38"/>
    <mergeCell ref="DTQ38:DUB38"/>
    <mergeCell ref="DUC38:DUN38"/>
    <mergeCell ref="DUO38:DUZ38"/>
    <mergeCell ref="DVA38:DVL38"/>
    <mergeCell ref="EJI38:EJT38"/>
    <mergeCell ref="EJU38:EKF38"/>
    <mergeCell ref="EKG38:EKR38"/>
    <mergeCell ref="EKS38:ELD38"/>
    <mergeCell ref="ELE38:ELP38"/>
    <mergeCell ref="EHA38:EHL38"/>
    <mergeCell ref="EHM38:EHX38"/>
    <mergeCell ref="EHY38:EIJ38"/>
    <mergeCell ref="EIK38:EIV38"/>
    <mergeCell ref="EIW38:EJH38"/>
    <mergeCell ref="EES38:EFD38"/>
    <mergeCell ref="EFE38:EFP38"/>
    <mergeCell ref="EFQ38:EGB38"/>
    <mergeCell ref="EGC38:EGN38"/>
    <mergeCell ref="EGO38:EGZ38"/>
    <mergeCell ref="ECK38:ECV38"/>
    <mergeCell ref="ECW38:EDH38"/>
    <mergeCell ref="EDI38:EDT38"/>
    <mergeCell ref="EDU38:EEF38"/>
    <mergeCell ref="EEG38:EER38"/>
    <mergeCell ref="ESO38:ESZ38"/>
    <mergeCell ref="ETA38:ETL38"/>
    <mergeCell ref="ETM38:ETX38"/>
    <mergeCell ref="ETY38:EUJ38"/>
    <mergeCell ref="EUK38:EUV38"/>
    <mergeCell ref="EQG38:EQR38"/>
    <mergeCell ref="EQS38:ERD38"/>
    <mergeCell ref="ERE38:ERP38"/>
    <mergeCell ref="ERQ38:ESB38"/>
    <mergeCell ref="ESC38:ESN38"/>
    <mergeCell ref="ENY38:EOJ38"/>
    <mergeCell ref="EOK38:EOV38"/>
    <mergeCell ref="EOW38:EPH38"/>
    <mergeCell ref="EPI38:EPT38"/>
    <mergeCell ref="EPU38:EQF38"/>
    <mergeCell ref="ELQ38:EMB38"/>
    <mergeCell ref="EMC38:EMN38"/>
    <mergeCell ref="EMO38:EMZ38"/>
    <mergeCell ref="ENA38:ENL38"/>
    <mergeCell ref="ENM38:ENX38"/>
    <mergeCell ref="FBU38:FCF38"/>
    <mergeCell ref="FCG38:FCR38"/>
    <mergeCell ref="FCS38:FDD38"/>
    <mergeCell ref="FDE38:FDP38"/>
    <mergeCell ref="FDQ38:FEB38"/>
    <mergeCell ref="EZM38:EZX38"/>
    <mergeCell ref="EZY38:FAJ38"/>
    <mergeCell ref="FAK38:FAV38"/>
    <mergeCell ref="FAW38:FBH38"/>
    <mergeCell ref="FBI38:FBT38"/>
    <mergeCell ref="EXE38:EXP38"/>
    <mergeCell ref="EXQ38:EYB38"/>
    <mergeCell ref="EYC38:EYN38"/>
    <mergeCell ref="EYO38:EYZ38"/>
    <mergeCell ref="EZA38:EZL38"/>
    <mergeCell ref="EUW38:EVH38"/>
    <mergeCell ref="EVI38:EVT38"/>
    <mergeCell ref="EVU38:EWF38"/>
    <mergeCell ref="EWG38:EWR38"/>
    <mergeCell ref="EWS38:EXD38"/>
    <mergeCell ref="FLA38:FLL38"/>
    <mergeCell ref="FLM38:FLX38"/>
    <mergeCell ref="FLY38:FMJ38"/>
    <mergeCell ref="FMK38:FMV38"/>
    <mergeCell ref="FMW38:FNH38"/>
    <mergeCell ref="FIS38:FJD38"/>
    <mergeCell ref="FJE38:FJP38"/>
    <mergeCell ref="FJQ38:FKB38"/>
    <mergeCell ref="FKC38:FKN38"/>
    <mergeCell ref="FKO38:FKZ38"/>
    <mergeCell ref="FGK38:FGV38"/>
    <mergeCell ref="FGW38:FHH38"/>
    <mergeCell ref="FHI38:FHT38"/>
    <mergeCell ref="FHU38:FIF38"/>
    <mergeCell ref="FIG38:FIR38"/>
    <mergeCell ref="FEC38:FEN38"/>
    <mergeCell ref="FEO38:FEZ38"/>
    <mergeCell ref="FFA38:FFL38"/>
    <mergeCell ref="FFM38:FFX38"/>
    <mergeCell ref="FFY38:FGJ38"/>
    <mergeCell ref="FUG38:FUR38"/>
    <mergeCell ref="FUS38:FVD38"/>
    <mergeCell ref="FVE38:FVP38"/>
    <mergeCell ref="FVQ38:FWB38"/>
    <mergeCell ref="FWC38:FWN38"/>
    <mergeCell ref="FRY38:FSJ38"/>
    <mergeCell ref="FSK38:FSV38"/>
    <mergeCell ref="FSW38:FTH38"/>
    <mergeCell ref="FTI38:FTT38"/>
    <mergeCell ref="FTU38:FUF38"/>
    <mergeCell ref="FPQ38:FQB38"/>
    <mergeCell ref="FQC38:FQN38"/>
    <mergeCell ref="FQO38:FQZ38"/>
    <mergeCell ref="FRA38:FRL38"/>
    <mergeCell ref="FRM38:FRX38"/>
    <mergeCell ref="FNI38:FNT38"/>
    <mergeCell ref="FNU38:FOF38"/>
    <mergeCell ref="FOG38:FOR38"/>
    <mergeCell ref="FOS38:FPD38"/>
    <mergeCell ref="FPE38:FPP38"/>
    <mergeCell ref="GDM38:GDX38"/>
    <mergeCell ref="GDY38:GEJ38"/>
    <mergeCell ref="GEK38:GEV38"/>
    <mergeCell ref="GEW38:GFH38"/>
    <mergeCell ref="GFI38:GFT38"/>
    <mergeCell ref="GBE38:GBP38"/>
    <mergeCell ref="GBQ38:GCB38"/>
    <mergeCell ref="GCC38:GCN38"/>
    <mergeCell ref="GCO38:GCZ38"/>
    <mergeCell ref="GDA38:GDL38"/>
    <mergeCell ref="FYW38:FZH38"/>
    <mergeCell ref="FZI38:FZT38"/>
    <mergeCell ref="FZU38:GAF38"/>
    <mergeCell ref="GAG38:GAR38"/>
    <mergeCell ref="GAS38:GBD38"/>
    <mergeCell ref="FWO38:FWZ38"/>
    <mergeCell ref="FXA38:FXL38"/>
    <mergeCell ref="FXM38:FXX38"/>
    <mergeCell ref="FXY38:FYJ38"/>
    <mergeCell ref="FYK38:FYV38"/>
    <mergeCell ref="GMS38:GND38"/>
    <mergeCell ref="GNE38:GNP38"/>
    <mergeCell ref="GNQ38:GOB38"/>
    <mergeCell ref="GOC38:GON38"/>
    <mergeCell ref="GOO38:GOZ38"/>
    <mergeCell ref="GKK38:GKV38"/>
    <mergeCell ref="GKW38:GLH38"/>
    <mergeCell ref="GLI38:GLT38"/>
    <mergeCell ref="GLU38:GMF38"/>
    <mergeCell ref="GMG38:GMR38"/>
    <mergeCell ref="GIC38:GIN38"/>
    <mergeCell ref="GIO38:GIZ38"/>
    <mergeCell ref="GJA38:GJL38"/>
    <mergeCell ref="GJM38:GJX38"/>
    <mergeCell ref="GJY38:GKJ38"/>
    <mergeCell ref="GFU38:GGF38"/>
    <mergeCell ref="GGG38:GGR38"/>
    <mergeCell ref="GGS38:GHD38"/>
    <mergeCell ref="GHE38:GHP38"/>
    <mergeCell ref="GHQ38:GIB38"/>
    <mergeCell ref="GVY38:GWJ38"/>
    <mergeCell ref="GWK38:GWV38"/>
    <mergeCell ref="GWW38:GXH38"/>
    <mergeCell ref="GXI38:GXT38"/>
    <mergeCell ref="GXU38:GYF38"/>
    <mergeCell ref="GTQ38:GUB38"/>
    <mergeCell ref="GUC38:GUN38"/>
    <mergeCell ref="GUO38:GUZ38"/>
    <mergeCell ref="GVA38:GVL38"/>
    <mergeCell ref="GVM38:GVX38"/>
    <mergeCell ref="GRI38:GRT38"/>
    <mergeCell ref="GRU38:GSF38"/>
    <mergeCell ref="GSG38:GSR38"/>
    <mergeCell ref="GSS38:GTD38"/>
    <mergeCell ref="GTE38:GTP38"/>
    <mergeCell ref="GPA38:GPL38"/>
    <mergeCell ref="GPM38:GPX38"/>
    <mergeCell ref="GPY38:GQJ38"/>
    <mergeCell ref="GQK38:GQV38"/>
    <mergeCell ref="GQW38:GRH38"/>
    <mergeCell ref="HFE38:HFP38"/>
    <mergeCell ref="HFQ38:HGB38"/>
    <mergeCell ref="HGC38:HGN38"/>
    <mergeCell ref="HGO38:HGZ38"/>
    <mergeCell ref="HHA38:HHL38"/>
    <mergeCell ref="HCW38:HDH38"/>
    <mergeCell ref="HDI38:HDT38"/>
    <mergeCell ref="HDU38:HEF38"/>
    <mergeCell ref="HEG38:HER38"/>
    <mergeCell ref="HES38:HFD38"/>
    <mergeCell ref="HAO38:HAZ38"/>
    <mergeCell ref="HBA38:HBL38"/>
    <mergeCell ref="HBM38:HBX38"/>
    <mergeCell ref="HBY38:HCJ38"/>
    <mergeCell ref="HCK38:HCV38"/>
    <mergeCell ref="GYG38:GYR38"/>
    <mergeCell ref="GYS38:GZD38"/>
    <mergeCell ref="GZE38:GZP38"/>
    <mergeCell ref="GZQ38:HAB38"/>
    <mergeCell ref="HAC38:HAN38"/>
    <mergeCell ref="HOK38:HOV38"/>
    <mergeCell ref="HOW38:HPH38"/>
    <mergeCell ref="HPI38:HPT38"/>
    <mergeCell ref="HPU38:HQF38"/>
    <mergeCell ref="HQG38:HQR38"/>
    <mergeCell ref="HMC38:HMN38"/>
    <mergeCell ref="HMO38:HMZ38"/>
    <mergeCell ref="HNA38:HNL38"/>
    <mergeCell ref="HNM38:HNX38"/>
    <mergeCell ref="HNY38:HOJ38"/>
    <mergeCell ref="HJU38:HKF38"/>
    <mergeCell ref="HKG38:HKR38"/>
    <mergeCell ref="HKS38:HLD38"/>
    <mergeCell ref="HLE38:HLP38"/>
    <mergeCell ref="HLQ38:HMB38"/>
    <mergeCell ref="HHM38:HHX38"/>
    <mergeCell ref="HHY38:HIJ38"/>
    <mergeCell ref="HIK38:HIV38"/>
    <mergeCell ref="HIW38:HJH38"/>
    <mergeCell ref="HJI38:HJT38"/>
    <mergeCell ref="HXQ38:HYB38"/>
    <mergeCell ref="HYC38:HYN38"/>
    <mergeCell ref="HYO38:HYZ38"/>
    <mergeCell ref="HZA38:HZL38"/>
    <mergeCell ref="HZM38:HZX38"/>
    <mergeCell ref="HVI38:HVT38"/>
    <mergeCell ref="HVU38:HWF38"/>
    <mergeCell ref="HWG38:HWR38"/>
    <mergeCell ref="HWS38:HXD38"/>
    <mergeCell ref="HXE38:HXP38"/>
    <mergeCell ref="HTA38:HTL38"/>
    <mergeCell ref="HTM38:HTX38"/>
    <mergeCell ref="HTY38:HUJ38"/>
    <mergeCell ref="HUK38:HUV38"/>
    <mergeCell ref="HUW38:HVH38"/>
    <mergeCell ref="HQS38:HRD38"/>
    <mergeCell ref="HRE38:HRP38"/>
    <mergeCell ref="HRQ38:HSB38"/>
    <mergeCell ref="HSC38:HSN38"/>
    <mergeCell ref="HSO38:HSZ38"/>
    <mergeCell ref="IGW38:IHH38"/>
    <mergeCell ref="IHI38:IHT38"/>
    <mergeCell ref="IHU38:IIF38"/>
    <mergeCell ref="IIG38:IIR38"/>
    <mergeCell ref="IIS38:IJD38"/>
    <mergeCell ref="IEO38:IEZ38"/>
    <mergeCell ref="IFA38:IFL38"/>
    <mergeCell ref="IFM38:IFX38"/>
    <mergeCell ref="IFY38:IGJ38"/>
    <mergeCell ref="IGK38:IGV38"/>
    <mergeCell ref="ICG38:ICR38"/>
    <mergeCell ref="ICS38:IDD38"/>
    <mergeCell ref="IDE38:IDP38"/>
    <mergeCell ref="IDQ38:IEB38"/>
    <mergeCell ref="IEC38:IEN38"/>
    <mergeCell ref="HZY38:IAJ38"/>
    <mergeCell ref="IAK38:IAV38"/>
    <mergeCell ref="IAW38:IBH38"/>
    <mergeCell ref="IBI38:IBT38"/>
    <mergeCell ref="IBU38:ICF38"/>
    <mergeCell ref="IQC38:IQN38"/>
    <mergeCell ref="IQO38:IQZ38"/>
    <mergeCell ref="IRA38:IRL38"/>
    <mergeCell ref="IRM38:IRX38"/>
    <mergeCell ref="IRY38:ISJ38"/>
    <mergeCell ref="INU38:IOF38"/>
    <mergeCell ref="IOG38:IOR38"/>
    <mergeCell ref="IOS38:IPD38"/>
    <mergeCell ref="IPE38:IPP38"/>
    <mergeCell ref="IPQ38:IQB38"/>
    <mergeCell ref="ILM38:ILX38"/>
    <mergeCell ref="ILY38:IMJ38"/>
    <mergeCell ref="IMK38:IMV38"/>
    <mergeCell ref="IMW38:INH38"/>
    <mergeCell ref="INI38:INT38"/>
    <mergeCell ref="IJE38:IJP38"/>
    <mergeCell ref="IJQ38:IKB38"/>
    <mergeCell ref="IKC38:IKN38"/>
    <mergeCell ref="IKO38:IKZ38"/>
    <mergeCell ref="ILA38:ILL38"/>
    <mergeCell ref="IZI38:IZT38"/>
    <mergeCell ref="IZU38:JAF38"/>
    <mergeCell ref="JAG38:JAR38"/>
    <mergeCell ref="JAS38:JBD38"/>
    <mergeCell ref="JBE38:JBP38"/>
    <mergeCell ref="IXA38:IXL38"/>
    <mergeCell ref="IXM38:IXX38"/>
    <mergeCell ref="IXY38:IYJ38"/>
    <mergeCell ref="IYK38:IYV38"/>
    <mergeCell ref="IYW38:IZH38"/>
    <mergeCell ref="IUS38:IVD38"/>
    <mergeCell ref="IVE38:IVP38"/>
    <mergeCell ref="IVQ38:IWB38"/>
    <mergeCell ref="IWC38:IWN38"/>
    <mergeCell ref="IWO38:IWZ38"/>
    <mergeCell ref="ISK38:ISV38"/>
    <mergeCell ref="ISW38:ITH38"/>
    <mergeCell ref="ITI38:ITT38"/>
    <mergeCell ref="ITU38:IUF38"/>
    <mergeCell ref="IUG38:IUR38"/>
    <mergeCell ref="JIO38:JIZ38"/>
    <mergeCell ref="JJA38:JJL38"/>
    <mergeCell ref="JJM38:JJX38"/>
    <mergeCell ref="JJY38:JKJ38"/>
    <mergeCell ref="JKK38:JKV38"/>
    <mergeCell ref="JGG38:JGR38"/>
    <mergeCell ref="JGS38:JHD38"/>
    <mergeCell ref="JHE38:JHP38"/>
    <mergeCell ref="JHQ38:JIB38"/>
    <mergeCell ref="JIC38:JIN38"/>
    <mergeCell ref="JDY38:JEJ38"/>
    <mergeCell ref="JEK38:JEV38"/>
    <mergeCell ref="JEW38:JFH38"/>
    <mergeCell ref="JFI38:JFT38"/>
    <mergeCell ref="JFU38:JGF38"/>
    <mergeCell ref="JBQ38:JCB38"/>
    <mergeCell ref="JCC38:JCN38"/>
    <mergeCell ref="JCO38:JCZ38"/>
    <mergeCell ref="JDA38:JDL38"/>
    <mergeCell ref="JDM38:JDX38"/>
    <mergeCell ref="JRU38:JSF38"/>
    <mergeCell ref="JSG38:JSR38"/>
    <mergeCell ref="JSS38:JTD38"/>
    <mergeCell ref="JTE38:JTP38"/>
    <mergeCell ref="JTQ38:JUB38"/>
    <mergeCell ref="JPM38:JPX38"/>
    <mergeCell ref="JPY38:JQJ38"/>
    <mergeCell ref="JQK38:JQV38"/>
    <mergeCell ref="JQW38:JRH38"/>
    <mergeCell ref="JRI38:JRT38"/>
    <mergeCell ref="JNE38:JNP38"/>
    <mergeCell ref="JNQ38:JOB38"/>
    <mergeCell ref="JOC38:JON38"/>
    <mergeCell ref="JOO38:JOZ38"/>
    <mergeCell ref="JPA38:JPL38"/>
    <mergeCell ref="JKW38:JLH38"/>
    <mergeCell ref="JLI38:JLT38"/>
    <mergeCell ref="JLU38:JMF38"/>
    <mergeCell ref="JMG38:JMR38"/>
    <mergeCell ref="JMS38:JND38"/>
    <mergeCell ref="KBA38:KBL38"/>
    <mergeCell ref="KBM38:KBX38"/>
    <mergeCell ref="KBY38:KCJ38"/>
    <mergeCell ref="KCK38:KCV38"/>
    <mergeCell ref="KCW38:KDH38"/>
    <mergeCell ref="JYS38:JZD38"/>
    <mergeCell ref="JZE38:JZP38"/>
    <mergeCell ref="JZQ38:KAB38"/>
    <mergeCell ref="KAC38:KAN38"/>
    <mergeCell ref="KAO38:KAZ38"/>
    <mergeCell ref="JWK38:JWV38"/>
    <mergeCell ref="JWW38:JXH38"/>
    <mergeCell ref="JXI38:JXT38"/>
    <mergeCell ref="JXU38:JYF38"/>
    <mergeCell ref="JYG38:JYR38"/>
    <mergeCell ref="JUC38:JUN38"/>
    <mergeCell ref="JUO38:JUZ38"/>
    <mergeCell ref="JVA38:JVL38"/>
    <mergeCell ref="JVM38:JVX38"/>
    <mergeCell ref="JVY38:JWJ38"/>
    <mergeCell ref="KKG38:KKR38"/>
    <mergeCell ref="KKS38:KLD38"/>
    <mergeCell ref="KLE38:KLP38"/>
    <mergeCell ref="KLQ38:KMB38"/>
    <mergeCell ref="KMC38:KMN38"/>
    <mergeCell ref="KHY38:KIJ38"/>
    <mergeCell ref="KIK38:KIV38"/>
    <mergeCell ref="KIW38:KJH38"/>
    <mergeCell ref="KJI38:KJT38"/>
    <mergeCell ref="KJU38:KKF38"/>
    <mergeCell ref="KFQ38:KGB38"/>
    <mergeCell ref="KGC38:KGN38"/>
    <mergeCell ref="KGO38:KGZ38"/>
    <mergeCell ref="KHA38:KHL38"/>
    <mergeCell ref="KHM38:KHX38"/>
    <mergeCell ref="KDI38:KDT38"/>
    <mergeCell ref="KDU38:KEF38"/>
    <mergeCell ref="KEG38:KER38"/>
    <mergeCell ref="KES38:KFD38"/>
    <mergeCell ref="KFE38:KFP38"/>
    <mergeCell ref="KTM38:KTX38"/>
    <mergeCell ref="KTY38:KUJ38"/>
    <mergeCell ref="KUK38:KUV38"/>
    <mergeCell ref="KUW38:KVH38"/>
    <mergeCell ref="KVI38:KVT38"/>
    <mergeCell ref="KRE38:KRP38"/>
    <mergeCell ref="KRQ38:KSB38"/>
    <mergeCell ref="KSC38:KSN38"/>
    <mergeCell ref="KSO38:KSZ38"/>
    <mergeCell ref="KTA38:KTL38"/>
    <mergeCell ref="KOW38:KPH38"/>
    <mergeCell ref="KPI38:KPT38"/>
    <mergeCell ref="KPU38:KQF38"/>
    <mergeCell ref="KQG38:KQR38"/>
    <mergeCell ref="KQS38:KRD38"/>
    <mergeCell ref="KMO38:KMZ38"/>
    <mergeCell ref="KNA38:KNL38"/>
    <mergeCell ref="KNM38:KNX38"/>
    <mergeCell ref="KNY38:KOJ38"/>
    <mergeCell ref="KOK38:KOV38"/>
    <mergeCell ref="LCS38:LDD38"/>
    <mergeCell ref="LDE38:LDP38"/>
    <mergeCell ref="LDQ38:LEB38"/>
    <mergeCell ref="LEC38:LEN38"/>
    <mergeCell ref="LEO38:LEZ38"/>
    <mergeCell ref="LAK38:LAV38"/>
    <mergeCell ref="LAW38:LBH38"/>
    <mergeCell ref="LBI38:LBT38"/>
    <mergeCell ref="LBU38:LCF38"/>
    <mergeCell ref="LCG38:LCR38"/>
    <mergeCell ref="KYC38:KYN38"/>
    <mergeCell ref="KYO38:KYZ38"/>
    <mergeCell ref="KZA38:KZL38"/>
    <mergeCell ref="KZM38:KZX38"/>
    <mergeCell ref="KZY38:LAJ38"/>
    <mergeCell ref="KVU38:KWF38"/>
    <mergeCell ref="KWG38:KWR38"/>
    <mergeCell ref="KWS38:KXD38"/>
    <mergeCell ref="KXE38:KXP38"/>
    <mergeCell ref="KXQ38:KYB38"/>
    <mergeCell ref="LLY38:LMJ38"/>
    <mergeCell ref="LMK38:LMV38"/>
    <mergeCell ref="LMW38:LNH38"/>
    <mergeCell ref="LNI38:LNT38"/>
    <mergeCell ref="LNU38:LOF38"/>
    <mergeCell ref="LJQ38:LKB38"/>
    <mergeCell ref="LKC38:LKN38"/>
    <mergeCell ref="LKO38:LKZ38"/>
    <mergeCell ref="LLA38:LLL38"/>
    <mergeCell ref="LLM38:LLX38"/>
    <mergeCell ref="LHI38:LHT38"/>
    <mergeCell ref="LHU38:LIF38"/>
    <mergeCell ref="LIG38:LIR38"/>
    <mergeCell ref="LIS38:LJD38"/>
    <mergeCell ref="LJE38:LJP38"/>
    <mergeCell ref="LFA38:LFL38"/>
    <mergeCell ref="LFM38:LFX38"/>
    <mergeCell ref="LFY38:LGJ38"/>
    <mergeCell ref="LGK38:LGV38"/>
    <mergeCell ref="LGW38:LHH38"/>
    <mergeCell ref="LVE38:LVP38"/>
    <mergeCell ref="LVQ38:LWB38"/>
    <mergeCell ref="LWC38:LWN38"/>
    <mergeCell ref="LWO38:LWZ38"/>
    <mergeCell ref="LXA38:LXL38"/>
    <mergeCell ref="LSW38:LTH38"/>
    <mergeCell ref="LTI38:LTT38"/>
    <mergeCell ref="LTU38:LUF38"/>
    <mergeCell ref="LUG38:LUR38"/>
    <mergeCell ref="LUS38:LVD38"/>
    <mergeCell ref="LQO38:LQZ38"/>
    <mergeCell ref="LRA38:LRL38"/>
    <mergeCell ref="LRM38:LRX38"/>
    <mergeCell ref="LRY38:LSJ38"/>
    <mergeCell ref="LSK38:LSV38"/>
    <mergeCell ref="LOG38:LOR38"/>
    <mergeCell ref="LOS38:LPD38"/>
    <mergeCell ref="LPE38:LPP38"/>
    <mergeCell ref="LPQ38:LQB38"/>
    <mergeCell ref="LQC38:LQN38"/>
    <mergeCell ref="MEK38:MEV38"/>
    <mergeCell ref="MEW38:MFH38"/>
    <mergeCell ref="MFI38:MFT38"/>
    <mergeCell ref="MFU38:MGF38"/>
    <mergeCell ref="MGG38:MGR38"/>
    <mergeCell ref="MCC38:MCN38"/>
    <mergeCell ref="MCO38:MCZ38"/>
    <mergeCell ref="MDA38:MDL38"/>
    <mergeCell ref="MDM38:MDX38"/>
    <mergeCell ref="MDY38:MEJ38"/>
    <mergeCell ref="LZU38:MAF38"/>
    <mergeCell ref="MAG38:MAR38"/>
    <mergeCell ref="MAS38:MBD38"/>
    <mergeCell ref="MBE38:MBP38"/>
    <mergeCell ref="MBQ38:MCB38"/>
    <mergeCell ref="LXM38:LXX38"/>
    <mergeCell ref="LXY38:LYJ38"/>
    <mergeCell ref="LYK38:LYV38"/>
    <mergeCell ref="LYW38:LZH38"/>
    <mergeCell ref="LZI38:LZT38"/>
    <mergeCell ref="MNQ38:MOB38"/>
    <mergeCell ref="MOC38:MON38"/>
    <mergeCell ref="MOO38:MOZ38"/>
    <mergeCell ref="MPA38:MPL38"/>
    <mergeCell ref="MPM38:MPX38"/>
    <mergeCell ref="MLI38:MLT38"/>
    <mergeCell ref="MLU38:MMF38"/>
    <mergeCell ref="MMG38:MMR38"/>
    <mergeCell ref="MMS38:MND38"/>
    <mergeCell ref="MNE38:MNP38"/>
    <mergeCell ref="MJA38:MJL38"/>
    <mergeCell ref="MJM38:MJX38"/>
    <mergeCell ref="MJY38:MKJ38"/>
    <mergeCell ref="MKK38:MKV38"/>
    <mergeCell ref="MKW38:MLH38"/>
    <mergeCell ref="MGS38:MHD38"/>
    <mergeCell ref="MHE38:MHP38"/>
    <mergeCell ref="MHQ38:MIB38"/>
    <mergeCell ref="MIC38:MIN38"/>
    <mergeCell ref="MIO38:MIZ38"/>
    <mergeCell ref="MWW38:MXH38"/>
    <mergeCell ref="MXI38:MXT38"/>
    <mergeCell ref="MXU38:MYF38"/>
    <mergeCell ref="MYG38:MYR38"/>
    <mergeCell ref="MYS38:MZD38"/>
    <mergeCell ref="MUO38:MUZ38"/>
    <mergeCell ref="MVA38:MVL38"/>
    <mergeCell ref="MVM38:MVX38"/>
    <mergeCell ref="MVY38:MWJ38"/>
    <mergeCell ref="MWK38:MWV38"/>
    <mergeCell ref="MSG38:MSR38"/>
    <mergeCell ref="MSS38:MTD38"/>
    <mergeCell ref="MTE38:MTP38"/>
    <mergeCell ref="MTQ38:MUB38"/>
    <mergeCell ref="MUC38:MUN38"/>
    <mergeCell ref="MPY38:MQJ38"/>
    <mergeCell ref="MQK38:MQV38"/>
    <mergeCell ref="MQW38:MRH38"/>
    <mergeCell ref="MRI38:MRT38"/>
    <mergeCell ref="MRU38:MSF38"/>
    <mergeCell ref="NGC38:NGN38"/>
    <mergeCell ref="NGO38:NGZ38"/>
    <mergeCell ref="NHA38:NHL38"/>
    <mergeCell ref="NHM38:NHX38"/>
    <mergeCell ref="NHY38:NIJ38"/>
    <mergeCell ref="NDU38:NEF38"/>
    <mergeCell ref="NEG38:NER38"/>
    <mergeCell ref="NES38:NFD38"/>
    <mergeCell ref="NFE38:NFP38"/>
    <mergeCell ref="NFQ38:NGB38"/>
    <mergeCell ref="NBM38:NBX38"/>
    <mergeCell ref="NBY38:NCJ38"/>
    <mergeCell ref="NCK38:NCV38"/>
    <mergeCell ref="NCW38:NDH38"/>
    <mergeCell ref="NDI38:NDT38"/>
    <mergeCell ref="MZE38:MZP38"/>
    <mergeCell ref="MZQ38:NAB38"/>
    <mergeCell ref="NAC38:NAN38"/>
    <mergeCell ref="NAO38:NAZ38"/>
    <mergeCell ref="NBA38:NBL38"/>
    <mergeCell ref="NPI38:NPT38"/>
    <mergeCell ref="NPU38:NQF38"/>
    <mergeCell ref="NQG38:NQR38"/>
    <mergeCell ref="NQS38:NRD38"/>
    <mergeCell ref="NRE38:NRP38"/>
    <mergeCell ref="NNA38:NNL38"/>
    <mergeCell ref="NNM38:NNX38"/>
    <mergeCell ref="NNY38:NOJ38"/>
    <mergeCell ref="NOK38:NOV38"/>
    <mergeCell ref="NOW38:NPH38"/>
    <mergeCell ref="NKS38:NLD38"/>
    <mergeCell ref="NLE38:NLP38"/>
    <mergeCell ref="NLQ38:NMB38"/>
    <mergeCell ref="NMC38:NMN38"/>
    <mergeCell ref="NMO38:NMZ38"/>
    <mergeCell ref="NIK38:NIV38"/>
    <mergeCell ref="NIW38:NJH38"/>
    <mergeCell ref="NJI38:NJT38"/>
    <mergeCell ref="NJU38:NKF38"/>
    <mergeCell ref="NKG38:NKR38"/>
    <mergeCell ref="NYO38:NYZ38"/>
    <mergeCell ref="NZA38:NZL38"/>
    <mergeCell ref="NZM38:NZX38"/>
    <mergeCell ref="NZY38:OAJ38"/>
    <mergeCell ref="OAK38:OAV38"/>
    <mergeCell ref="NWG38:NWR38"/>
    <mergeCell ref="NWS38:NXD38"/>
    <mergeCell ref="NXE38:NXP38"/>
    <mergeCell ref="NXQ38:NYB38"/>
    <mergeCell ref="NYC38:NYN38"/>
    <mergeCell ref="NTY38:NUJ38"/>
    <mergeCell ref="NUK38:NUV38"/>
    <mergeCell ref="NUW38:NVH38"/>
    <mergeCell ref="NVI38:NVT38"/>
    <mergeCell ref="NVU38:NWF38"/>
    <mergeCell ref="NRQ38:NSB38"/>
    <mergeCell ref="NSC38:NSN38"/>
    <mergeCell ref="NSO38:NSZ38"/>
    <mergeCell ref="NTA38:NTL38"/>
    <mergeCell ref="NTM38:NTX38"/>
    <mergeCell ref="OHU38:OIF38"/>
    <mergeCell ref="OIG38:OIR38"/>
    <mergeCell ref="OIS38:OJD38"/>
    <mergeCell ref="OJE38:OJP38"/>
    <mergeCell ref="OJQ38:OKB38"/>
    <mergeCell ref="OFM38:OFX38"/>
    <mergeCell ref="OFY38:OGJ38"/>
    <mergeCell ref="OGK38:OGV38"/>
    <mergeCell ref="OGW38:OHH38"/>
    <mergeCell ref="OHI38:OHT38"/>
    <mergeCell ref="ODE38:ODP38"/>
    <mergeCell ref="ODQ38:OEB38"/>
    <mergeCell ref="OEC38:OEN38"/>
    <mergeCell ref="OEO38:OEZ38"/>
    <mergeCell ref="OFA38:OFL38"/>
    <mergeCell ref="OAW38:OBH38"/>
    <mergeCell ref="OBI38:OBT38"/>
    <mergeCell ref="OBU38:OCF38"/>
    <mergeCell ref="OCG38:OCR38"/>
    <mergeCell ref="OCS38:ODD38"/>
    <mergeCell ref="ORA38:ORL38"/>
    <mergeCell ref="ORM38:ORX38"/>
    <mergeCell ref="ORY38:OSJ38"/>
    <mergeCell ref="OSK38:OSV38"/>
    <mergeCell ref="OSW38:OTH38"/>
    <mergeCell ref="OOS38:OPD38"/>
    <mergeCell ref="OPE38:OPP38"/>
    <mergeCell ref="OPQ38:OQB38"/>
    <mergeCell ref="OQC38:OQN38"/>
    <mergeCell ref="OQO38:OQZ38"/>
    <mergeCell ref="OMK38:OMV38"/>
    <mergeCell ref="OMW38:ONH38"/>
    <mergeCell ref="ONI38:ONT38"/>
    <mergeCell ref="ONU38:OOF38"/>
    <mergeCell ref="OOG38:OOR38"/>
    <mergeCell ref="OKC38:OKN38"/>
    <mergeCell ref="OKO38:OKZ38"/>
    <mergeCell ref="OLA38:OLL38"/>
    <mergeCell ref="OLM38:OLX38"/>
    <mergeCell ref="OLY38:OMJ38"/>
    <mergeCell ref="PAG38:PAR38"/>
    <mergeCell ref="PAS38:PBD38"/>
    <mergeCell ref="PBE38:PBP38"/>
    <mergeCell ref="PBQ38:PCB38"/>
    <mergeCell ref="PCC38:PCN38"/>
    <mergeCell ref="OXY38:OYJ38"/>
    <mergeCell ref="OYK38:OYV38"/>
    <mergeCell ref="OYW38:OZH38"/>
    <mergeCell ref="OZI38:OZT38"/>
    <mergeCell ref="OZU38:PAF38"/>
    <mergeCell ref="OVQ38:OWB38"/>
    <mergeCell ref="OWC38:OWN38"/>
    <mergeCell ref="OWO38:OWZ38"/>
    <mergeCell ref="OXA38:OXL38"/>
    <mergeCell ref="OXM38:OXX38"/>
    <mergeCell ref="OTI38:OTT38"/>
    <mergeCell ref="OTU38:OUF38"/>
    <mergeCell ref="OUG38:OUR38"/>
    <mergeCell ref="OUS38:OVD38"/>
    <mergeCell ref="OVE38:OVP38"/>
    <mergeCell ref="PJM38:PJX38"/>
    <mergeCell ref="PJY38:PKJ38"/>
    <mergeCell ref="PKK38:PKV38"/>
    <mergeCell ref="PKW38:PLH38"/>
    <mergeCell ref="PLI38:PLT38"/>
    <mergeCell ref="PHE38:PHP38"/>
    <mergeCell ref="PHQ38:PIB38"/>
    <mergeCell ref="PIC38:PIN38"/>
    <mergeCell ref="PIO38:PIZ38"/>
    <mergeCell ref="PJA38:PJL38"/>
    <mergeCell ref="PEW38:PFH38"/>
    <mergeCell ref="PFI38:PFT38"/>
    <mergeCell ref="PFU38:PGF38"/>
    <mergeCell ref="PGG38:PGR38"/>
    <mergeCell ref="PGS38:PHD38"/>
    <mergeCell ref="PCO38:PCZ38"/>
    <mergeCell ref="PDA38:PDL38"/>
    <mergeCell ref="PDM38:PDX38"/>
    <mergeCell ref="PDY38:PEJ38"/>
    <mergeCell ref="PEK38:PEV38"/>
    <mergeCell ref="PSS38:PTD38"/>
    <mergeCell ref="PTE38:PTP38"/>
    <mergeCell ref="PTQ38:PUB38"/>
    <mergeCell ref="PUC38:PUN38"/>
    <mergeCell ref="PUO38:PUZ38"/>
    <mergeCell ref="PQK38:PQV38"/>
    <mergeCell ref="PQW38:PRH38"/>
    <mergeCell ref="PRI38:PRT38"/>
    <mergeCell ref="PRU38:PSF38"/>
    <mergeCell ref="PSG38:PSR38"/>
    <mergeCell ref="POC38:PON38"/>
    <mergeCell ref="POO38:POZ38"/>
    <mergeCell ref="PPA38:PPL38"/>
    <mergeCell ref="PPM38:PPX38"/>
    <mergeCell ref="PPY38:PQJ38"/>
    <mergeCell ref="PLU38:PMF38"/>
    <mergeCell ref="PMG38:PMR38"/>
    <mergeCell ref="PMS38:PND38"/>
    <mergeCell ref="PNE38:PNP38"/>
    <mergeCell ref="PNQ38:POB38"/>
    <mergeCell ref="QBY38:QCJ38"/>
    <mergeCell ref="QCK38:QCV38"/>
    <mergeCell ref="QCW38:QDH38"/>
    <mergeCell ref="QDI38:QDT38"/>
    <mergeCell ref="QDU38:QEF38"/>
    <mergeCell ref="PZQ38:QAB38"/>
    <mergeCell ref="QAC38:QAN38"/>
    <mergeCell ref="QAO38:QAZ38"/>
    <mergeCell ref="QBA38:QBL38"/>
    <mergeCell ref="QBM38:QBX38"/>
    <mergeCell ref="PXI38:PXT38"/>
    <mergeCell ref="PXU38:PYF38"/>
    <mergeCell ref="PYG38:PYR38"/>
    <mergeCell ref="PYS38:PZD38"/>
    <mergeCell ref="PZE38:PZP38"/>
    <mergeCell ref="PVA38:PVL38"/>
    <mergeCell ref="PVM38:PVX38"/>
    <mergeCell ref="PVY38:PWJ38"/>
    <mergeCell ref="PWK38:PWV38"/>
    <mergeCell ref="PWW38:PXH38"/>
    <mergeCell ref="QLE38:QLP38"/>
    <mergeCell ref="QLQ38:QMB38"/>
    <mergeCell ref="QMC38:QMN38"/>
    <mergeCell ref="QMO38:QMZ38"/>
    <mergeCell ref="QNA38:QNL38"/>
    <mergeCell ref="QIW38:QJH38"/>
    <mergeCell ref="QJI38:QJT38"/>
    <mergeCell ref="QJU38:QKF38"/>
    <mergeCell ref="QKG38:QKR38"/>
    <mergeCell ref="QKS38:QLD38"/>
    <mergeCell ref="QGO38:QGZ38"/>
    <mergeCell ref="QHA38:QHL38"/>
    <mergeCell ref="QHM38:QHX38"/>
    <mergeCell ref="QHY38:QIJ38"/>
    <mergeCell ref="QIK38:QIV38"/>
    <mergeCell ref="QEG38:QER38"/>
    <mergeCell ref="QES38:QFD38"/>
    <mergeCell ref="QFE38:QFP38"/>
    <mergeCell ref="QFQ38:QGB38"/>
    <mergeCell ref="QGC38:QGN38"/>
    <mergeCell ref="QUK38:QUV38"/>
    <mergeCell ref="QUW38:QVH38"/>
    <mergeCell ref="QVI38:QVT38"/>
    <mergeCell ref="QVU38:QWF38"/>
    <mergeCell ref="QWG38:QWR38"/>
    <mergeCell ref="QSC38:QSN38"/>
    <mergeCell ref="QSO38:QSZ38"/>
    <mergeCell ref="QTA38:QTL38"/>
    <mergeCell ref="QTM38:QTX38"/>
    <mergeCell ref="QTY38:QUJ38"/>
    <mergeCell ref="QPU38:QQF38"/>
    <mergeCell ref="QQG38:QQR38"/>
    <mergeCell ref="QQS38:QRD38"/>
    <mergeCell ref="QRE38:QRP38"/>
    <mergeCell ref="QRQ38:QSB38"/>
    <mergeCell ref="QNM38:QNX38"/>
    <mergeCell ref="QNY38:QOJ38"/>
    <mergeCell ref="QOK38:QOV38"/>
    <mergeCell ref="QOW38:QPH38"/>
    <mergeCell ref="QPI38:QPT38"/>
    <mergeCell ref="RDQ38:REB38"/>
    <mergeCell ref="REC38:REN38"/>
    <mergeCell ref="REO38:REZ38"/>
    <mergeCell ref="RFA38:RFL38"/>
    <mergeCell ref="RFM38:RFX38"/>
    <mergeCell ref="RBI38:RBT38"/>
    <mergeCell ref="RBU38:RCF38"/>
    <mergeCell ref="RCG38:RCR38"/>
    <mergeCell ref="RCS38:RDD38"/>
    <mergeCell ref="RDE38:RDP38"/>
    <mergeCell ref="QZA38:QZL38"/>
    <mergeCell ref="QZM38:QZX38"/>
    <mergeCell ref="QZY38:RAJ38"/>
    <mergeCell ref="RAK38:RAV38"/>
    <mergeCell ref="RAW38:RBH38"/>
    <mergeCell ref="QWS38:QXD38"/>
    <mergeCell ref="QXE38:QXP38"/>
    <mergeCell ref="QXQ38:QYB38"/>
    <mergeCell ref="QYC38:QYN38"/>
    <mergeCell ref="QYO38:QYZ38"/>
    <mergeCell ref="RMW38:RNH38"/>
    <mergeCell ref="RNI38:RNT38"/>
    <mergeCell ref="RNU38:ROF38"/>
    <mergeCell ref="ROG38:ROR38"/>
    <mergeCell ref="ROS38:RPD38"/>
    <mergeCell ref="RKO38:RKZ38"/>
    <mergeCell ref="RLA38:RLL38"/>
    <mergeCell ref="RLM38:RLX38"/>
    <mergeCell ref="RLY38:RMJ38"/>
    <mergeCell ref="RMK38:RMV38"/>
    <mergeCell ref="RIG38:RIR38"/>
    <mergeCell ref="RIS38:RJD38"/>
    <mergeCell ref="RJE38:RJP38"/>
    <mergeCell ref="RJQ38:RKB38"/>
    <mergeCell ref="RKC38:RKN38"/>
    <mergeCell ref="RFY38:RGJ38"/>
    <mergeCell ref="RGK38:RGV38"/>
    <mergeCell ref="RGW38:RHH38"/>
    <mergeCell ref="RHI38:RHT38"/>
    <mergeCell ref="RHU38:RIF38"/>
    <mergeCell ref="RWC38:RWN38"/>
    <mergeCell ref="RWO38:RWZ38"/>
    <mergeCell ref="RXA38:RXL38"/>
    <mergeCell ref="RXM38:RXX38"/>
    <mergeCell ref="RXY38:RYJ38"/>
    <mergeCell ref="RTU38:RUF38"/>
    <mergeCell ref="RUG38:RUR38"/>
    <mergeCell ref="RUS38:RVD38"/>
    <mergeCell ref="RVE38:RVP38"/>
    <mergeCell ref="RVQ38:RWB38"/>
    <mergeCell ref="RRM38:RRX38"/>
    <mergeCell ref="RRY38:RSJ38"/>
    <mergeCell ref="RSK38:RSV38"/>
    <mergeCell ref="RSW38:RTH38"/>
    <mergeCell ref="RTI38:RTT38"/>
    <mergeCell ref="RPE38:RPP38"/>
    <mergeCell ref="RPQ38:RQB38"/>
    <mergeCell ref="RQC38:RQN38"/>
    <mergeCell ref="RQO38:RQZ38"/>
    <mergeCell ref="RRA38:RRL38"/>
    <mergeCell ref="SFI38:SFT38"/>
    <mergeCell ref="SFU38:SGF38"/>
    <mergeCell ref="SGG38:SGR38"/>
    <mergeCell ref="SGS38:SHD38"/>
    <mergeCell ref="SHE38:SHP38"/>
    <mergeCell ref="SDA38:SDL38"/>
    <mergeCell ref="SDM38:SDX38"/>
    <mergeCell ref="SDY38:SEJ38"/>
    <mergeCell ref="SEK38:SEV38"/>
    <mergeCell ref="SEW38:SFH38"/>
    <mergeCell ref="SAS38:SBD38"/>
    <mergeCell ref="SBE38:SBP38"/>
    <mergeCell ref="SBQ38:SCB38"/>
    <mergeCell ref="SCC38:SCN38"/>
    <mergeCell ref="SCO38:SCZ38"/>
    <mergeCell ref="RYK38:RYV38"/>
    <mergeCell ref="RYW38:RZH38"/>
    <mergeCell ref="RZI38:RZT38"/>
    <mergeCell ref="RZU38:SAF38"/>
    <mergeCell ref="SAG38:SAR38"/>
    <mergeCell ref="SOO38:SOZ38"/>
    <mergeCell ref="SPA38:SPL38"/>
    <mergeCell ref="SPM38:SPX38"/>
    <mergeCell ref="SPY38:SQJ38"/>
    <mergeCell ref="SQK38:SQV38"/>
    <mergeCell ref="SMG38:SMR38"/>
    <mergeCell ref="SMS38:SND38"/>
    <mergeCell ref="SNE38:SNP38"/>
    <mergeCell ref="SNQ38:SOB38"/>
    <mergeCell ref="SOC38:SON38"/>
    <mergeCell ref="SJY38:SKJ38"/>
    <mergeCell ref="SKK38:SKV38"/>
    <mergeCell ref="SKW38:SLH38"/>
    <mergeCell ref="SLI38:SLT38"/>
    <mergeCell ref="SLU38:SMF38"/>
    <mergeCell ref="SHQ38:SIB38"/>
    <mergeCell ref="SIC38:SIN38"/>
    <mergeCell ref="SIO38:SIZ38"/>
    <mergeCell ref="SJA38:SJL38"/>
    <mergeCell ref="SJM38:SJX38"/>
    <mergeCell ref="SXU38:SYF38"/>
    <mergeCell ref="SYG38:SYR38"/>
    <mergeCell ref="SYS38:SZD38"/>
    <mergeCell ref="SZE38:SZP38"/>
    <mergeCell ref="SZQ38:TAB38"/>
    <mergeCell ref="SVM38:SVX38"/>
    <mergeCell ref="SVY38:SWJ38"/>
    <mergeCell ref="SWK38:SWV38"/>
    <mergeCell ref="SWW38:SXH38"/>
    <mergeCell ref="SXI38:SXT38"/>
    <mergeCell ref="STE38:STP38"/>
    <mergeCell ref="STQ38:SUB38"/>
    <mergeCell ref="SUC38:SUN38"/>
    <mergeCell ref="SUO38:SUZ38"/>
    <mergeCell ref="SVA38:SVL38"/>
    <mergeCell ref="SQW38:SRH38"/>
    <mergeCell ref="SRI38:SRT38"/>
    <mergeCell ref="SRU38:SSF38"/>
    <mergeCell ref="SSG38:SSR38"/>
    <mergeCell ref="SSS38:STD38"/>
    <mergeCell ref="THA38:THL38"/>
    <mergeCell ref="THM38:THX38"/>
    <mergeCell ref="THY38:TIJ38"/>
    <mergeCell ref="TIK38:TIV38"/>
    <mergeCell ref="TIW38:TJH38"/>
    <mergeCell ref="TES38:TFD38"/>
    <mergeCell ref="TFE38:TFP38"/>
    <mergeCell ref="TFQ38:TGB38"/>
    <mergeCell ref="TGC38:TGN38"/>
    <mergeCell ref="TGO38:TGZ38"/>
    <mergeCell ref="TCK38:TCV38"/>
    <mergeCell ref="TCW38:TDH38"/>
    <mergeCell ref="TDI38:TDT38"/>
    <mergeCell ref="TDU38:TEF38"/>
    <mergeCell ref="TEG38:TER38"/>
    <mergeCell ref="TAC38:TAN38"/>
    <mergeCell ref="TAO38:TAZ38"/>
    <mergeCell ref="TBA38:TBL38"/>
    <mergeCell ref="TBM38:TBX38"/>
    <mergeCell ref="TBY38:TCJ38"/>
    <mergeCell ref="TQG38:TQR38"/>
    <mergeCell ref="TQS38:TRD38"/>
    <mergeCell ref="TRE38:TRP38"/>
    <mergeCell ref="TRQ38:TSB38"/>
    <mergeCell ref="TSC38:TSN38"/>
    <mergeCell ref="TNY38:TOJ38"/>
    <mergeCell ref="TOK38:TOV38"/>
    <mergeCell ref="TOW38:TPH38"/>
    <mergeCell ref="TPI38:TPT38"/>
    <mergeCell ref="TPU38:TQF38"/>
    <mergeCell ref="TLQ38:TMB38"/>
    <mergeCell ref="TMC38:TMN38"/>
    <mergeCell ref="TMO38:TMZ38"/>
    <mergeCell ref="TNA38:TNL38"/>
    <mergeCell ref="TNM38:TNX38"/>
    <mergeCell ref="TJI38:TJT38"/>
    <mergeCell ref="TJU38:TKF38"/>
    <mergeCell ref="TKG38:TKR38"/>
    <mergeCell ref="TKS38:TLD38"/>
    <mergeCell ref="TLE38:TLP38"/>
    <mergeCell ref="TZM38:TZX38"/>
    <mergeCell ref="TZY38:UAJ38"/>
    <mergeCell ref="UAK38:UAV38"/>
    <mergeCell ref="UAW38:UBH38"/>
    <mergeCell ref="UBI38:UBT38"/>
    <mergeCell ref="TXE38:TXP38"/>
    <mergeCell ref="TXQ38:TYB38"/>
    <mergeCell ref="TYC38:TYN38"/>
    <mergeCell ref="TYO38:TYZ38"/>
    <mergeCell ref="TZA38:TZL38"/>
    <mergeCell ref="TUW38:TVH38"/>
    <mergeCell ref="TVI38:TVT38"/>
    <mergeCell ref="TVU38:TWF38"/>
    <mergeCell ref="TWG38:TWR38"/>
    <mergeCell ref="TWS38:TXD38"/>
    <mergeCell ref="TSO38:TSZ38"/>
    <mergeCell ref="TTA38:TTL38"/>
    <mergeCell ref="TTM38:TTX38"/>
    <mergeCell ref="TTY38:TUJ38"/>
    <mergeCell ref="TUK38:TUV38"/>
    <mergeCell ref="UIS38:UJD38"/>
    <mergeCell ref="UJE38:UJP38"/>
    <mergeCell ref="UJQ38:UKB38"/>
    <mergeCell ref="UKC38:UKN38"/>
    <mergeCell ref="UKO38:UKZ38"/>
    <mergeCell ref="UGK38:UGV38"/>
    <mergeCell ref="UGW38:UHH38"/>
    <mergeCell ref="UHI38:UHT38"/>
    <mergeCell ref="UHU38:UIF38"/>
    <mergeCell ref="UIG38:UIR38"/>
    <mergeCell ref="UEC38:UEN38"/>
    <mergeCell ref="UEO38:UEZ38"/>
    <mergeCell ref="UFA38:UFL38"/>
    <mergeCell ref="UFM38:UFX38"/>
    <mergeCell ref="UFY38:UGJ38"/>
    <mergeCell ref="UBU38:UCF38"/>
    <mergeCell ref="UCG38:UCR38"/>
    <mergeCell ref="UCS38:UDD38"/>
    <mergeCell ref="UDE38:UDP38"/>
    <mergeCell ref="UDQ38:UEB38"/>
    <mergeCell ref="URY38:USJ38"/>
    <mergeCell ref="USK38:USV38"/>
    <mergeCell ref="USW38:UTH38"/>
    <mergeCell ref="UTI38:UTT38"/>
    <mergeCell ref="UTU38:UUF38"/>
    <mergeCell ref="UPQ38:UQB38"/>
    <mergeCell ref="UQC38:UQN38"/>
    <mergeCell ref="UQO38:UQZ38"/>
    <mergeCell ref="URA38:URL38"/>
    <mergeCell ref="URM38:URX38"/>
    <mergeCell ref="UNI38:UNT38"/>
    <mergeCell ref="UNU38:UOF38"/>
    <mergeCell ref="UOG38:UOR38"/>
    <mergeCell ref="UOS38:UPD38"/>
    <mergeCell ref="UPE38:UPP38"/>
    <mergeCell ref="ULA38:ULL38"/>
    <mergeCell ref="ULM38:ULX38"/>
    <mergeCell ref="ULY38:UMJ38"/>
    <mergeCell ref="UMK38:UMV38"/>
    <mergeCell ref="UMW38:UNH38"/>
    <mergeCell ref="VBE38:VBP38"/>
    <mergeCell ref="VBQ38:VCB38"/>
    <mergeCell ref="VCC38:VCN38"/>
    <mergeCell ref="VCO38:VCZ38"/>
    <mergeCell ref="VDA38:VDL38"/>
    <mergeCell ref="UYW38:UZH38"/>
    <mergeCell ref="UZI38:UZT38"/>
    <mergeCell ref="UZU38:VAF38"/>
    <mergeCell ref="VAG38:VAR38"/>
    <mergeCell ref="VAS38:VBD38"/>
    <mergeCell ref="UWO38:UWZ38"/>
    <mergeCell ref="UXA38:UXL38"/>
    <mergeCell ref="UXM38:UXX38"/>
    <mergeCell ref="UXY38:UYJ38"/>
    <mergeCell ref="UYK38:UYV38"/>
    <mergeCell ref="UUG38:UUR38"/>
    <mergeCell ref="UUS38:UVD38"/>
    <mergeCell ref="UVE38:UVP38"/>
    <mergeCell ref="UVQ38:UWB38"/>
    <mergeCell ref="UWC38:UWN38"/>
    <mergeCell ref="VKK38:VKV38"/>
    <mergeCell ref="VKW38:VLH38"/>
    <mergeCell ref="VLI38:VLT38"/>
    <mergeCell ref="VLU38:VMF38"/>
    <mergeCell ref="VMG38:VMR38"/>
    <mergeCell ref="VIC38:VIN38"/>
    <mergeCell ref="VIO38:VIZ38"/>
    <mergeCell ref="VJA38:VJL38"/>
    <mergeCell ref="VJM38:VJX38"/>
    <mergeCell ref="VJY38:VKJ38"/>
    <mergeCell ref="VFU38:VGF38"/>
    <mergeCell ref="VGG38:VGR38"/>
    <mergeCell ref="VGS38:VHD38"/>
    <mergeCell ref="VHE38:VHP38"/>
    <mergeCell ref="VHQ38:VIB38"/>
    <mergeCell ref="VDM38:VDX38"/>
    <mergeCell ref="VDY38:VEJ38"/>
    <mergeCell ref="VEK38:VEV38"/>
    <mergeCell ref="VEW38:VFH38"/>
    <mergeCell ref="VFI38:VFT38"/>
    <mergeCell ref="VTQ38:VUB38"/>
    <mergeCell ref="VUC38:VUN38"/>
    <mergeCell ref="VUO38:VUZ38"/>
    <mergeCell ref="VVA38:VVL38"/>
    <mergeCell ref="VVM38:VVX38"/>
    <mergeCell ref="VRI38:VRT38"/>
    <mergeCell ref="VRU38:VSF38"/>
    <mergeCell ref="VSG38:VSR38"/>
    <mergeCell ref="VSS38:VTD38"/>
    <mergeCell ref="VTE38:VTP38"/>
    <mergeCell ref="VPA38:VPL38"/>
    <mergeCell ref="VPM38:VPX38"/>
    <mergeCell ref="VPY38:VQJ38"/>
    <mergeCell ref="VQK38:VQV38"/>
    <mergeCell ref="VQW38:VRH38"/>
    <mergeCell ref="VMS38:VND38"/>
    <mergeCell ref="VNE38:VNP38"/>
    <mergeCell ref="VNQ38:VOB38"/>
    <mergeCell ref="VOC38:VON38"/>
    <mergeCell ref="VOO38:VOZ38"/>
    <mergeCell ref="WCW38:WDH38"/>
    <mergeCell ref="WDI38:WDT38"/>
    <mergeCell ref="WDU38:WEF38"/>
    <mergeCell ref="WEG38:WER38"/>
    <mergeCell ref="WES38:WFD38"/>
    <mergeCell ref="WAO38:WAZ38"/>
    <mergeCell ref="WBA38:WBL38"/>
    <mergeCell ref="WBM38:WBX38"/>
    <mergeCell ref="WBY38:WCJ38"/>
    <mergeCell ref="WCK38:WCV38"/>
    <mergeCell ref="VYG38:VYR38"/>
    <mergeCell ref="VYS38:VZD38"/>
    <mergeCell ref="VZE38:VZP38"/>
    <mergeCell ref="VZQ38:WAB38"/>
    <mergeCell ref="WAC38:WAN38"/>
    <mergeCell ref="VVY38:VWJ38"/>
    <mergeCell ref="VWK38:VWV38"/>
    <mergeCell ref="VWW38:VXH38"/>
    <mergeCell ref="VXI38:VXT38"/>
    <mergeCell ref="VXU38:VYF38"/>
    <mergeCell ref="WMC38:WMN38"/>
    <mergeCell ref="WMO38:WMZ38"/>
    <mergeCell ref="WNA38:WNL38"/>
    <mergeCell ref="WNM38:WNX38"/>
    <mergeCell ref="WNY38:WOJ38"/>
    <mergeCell ref="WJU38:WKF38"/>
    <mergeCell ref="WKG38:WKR38"/>
    <mergeCell ref="WKS38:WLD38"/>
    <mergeCell ref="WLE38:WLP38"/>
    <mergeCell ref="WLQ38:WMB38"/>
    <mergeCell ref="WHM38:WHX38"/>
    <mergeCell ref="WHY38:WIJ38"/>
    <mergeCell ref="WIK38:WIV38"/>
    <mergeCell ref="WIW38:WJH38"/>
    <mergeCell ref="WJI38:WJT38"/>
    <mergeCell ref="WFE38:WFP38"/>
    <mergeCell ref="WFQ38:WGB38"/>
    <mergeCell ref="WGC38:WGN38"/>
    <mergeCell ref="WGO38:WGZ38"/>
    <mergeCell ref="WHA38:WHL38"/>
    <mergeCell ref="WVU38:WWF38"/>
    <mergeCell ref="WWG38:WWR38"/>
    <mergeCell ref="WWS38:WXD38"/>
    <mergeCell ref="WXE38:WXP38"/>
    <mergeCell ref="WTA38:WTL38"/>
    <mergeCell ref="WTM38:WTX38"/>
    <mergeCell ref="WTY38:WUJ38"/>
    <mergeCell ref="WUK38:WUV38"/>
    <mergeCell ref="WUW38:WVH38"/>
    <mergeCell ref="WQS38:WRD38"/>
    <mergeCell ref="WRE38:WRP38"/>
    <mergeCell ref="WRQ38:WSB38"/>
    <mergeCell ref="WSC38:WSN38"/>
    <mergeCell ref="WSO38:WSZ38"/>
    <mergeCell ref="WOK38:WOV38"/>
    <mergeCell ref="WOW38:WPH38"/>
    <mergeCell ref="WPI38:WPT38"/>
    <mergeCell ref="WPU38:WQF38"/>
    <mergeCell ref="WQG38:WQR38"/>
    <mergeCell ref="XEO38:XEZ38"/>
    <mergeCell ref="XFA38:XFD38"/>
    <mergeCell ref="A63:L63"/>
    <mergeCell ref="M63:X63"/>
    <mergeCell ref="Y63:AJ63"/>
    <mergeCell ref="AK63:AV63"/>
    <mergeCell ref="AW63:BH63"/>
    <mergeCell ref="BI63:BT63"/>
    <mergeCell ref="BU63:CF63"/>
    <mergeCell ref="CG63:CR63"/>
    <mergeCell ref="CS63:DD63"/>
    <mergeCell ref="DE63:DP63"/>
    <mergeCell ref="DQ63:EB63"/>
    <mergeCell ref="EC63:EN63"/>
    <mergeCell ref="EO63:EZ63"/>
    <mergeCell ref="FA63:FL63"/>
    <mergeCell ref="XCG38:XCR38"/>
    <mergeCell ref="XCS38:XDD38"/>
    <mergeCell ref="XDE38:XDP38"/>
    <mergeCell ref="XDQ38:XEB38"/>
    <mergeCell ref="XEC38:XEN38"/>
    <mergeCell ref="WZY38:XAJ38"/>
    <mergeCell ref="XAK38:XAV38"/>
    <mergeCell ref="XAW38:XBH38"/>
    <mergeCell ref="XBI38:XBT38"/>
    <mergeCell ref="XBU38:XCF38"/>
    <mergeCell ref="WXQ38:WYB38"/>
    <mergeCell ref="WYC38:WYN38"/>
    <mergeCell ref="WYO38:WYZ38"/>
    <mergeCell ref="WZA38:WZL38"/>
    <mergeCell ref="WZM38:WZX38"/>
    <mergeCell ref="WVI38:WVT38"/>
    <mergeCell ref="MK63:MV63"/>
    <mergeCell ref="MW63:NH63"/>
    <mergeCell ref="NI63:NT63"/>
    <mergeCell ref="NU63:OF63"/>
    <mergeCell ref="OG63:OR63"/>
    <mergeCell ref="KC63:KN63"/>
    <mergeCell ref="KO63:KZ63"/>
    <mergeCell ref="LA63:LL63"/>
    <mergeCell ref="LM63:LX63"/>
    <mergeCell ref="LY63:MJ63"/>
    <mergeCell ref="HU63:IF63"/>
    <mergeCell ref="IG63:IR63"/>
    <mergeCell ref="IS63:JD63"/>
    <mergeCell ref="JE63:JP63"/>
    <mergeCell ref="JQ63:KB63"/>
    <mergeCell ref="FM63:FX63"/>
    <mergeCell ref="FY63:GJ63"/>
    <mergeCell ref="GK63:GV63"/>
    <mergeCell ref="GW63:HH63"/>
    <mergeCell ref="HI63:HT63"/>
    <mergeCell ref="VQ63:WB63"/>
    <mergeCell ref="WC63:WN63"/>
    <mergeCell ref="WO63:WZ63"/>
    <mergeCell ref="XA63:XL63"/>
    <mergeCell ref="XM63:XX63"/>
    <mergeCell ref="TI63:TT63"/>
    <mergeCell ref="TU63:UF63"/>
    <mergeCell ref="UG63:UR63"/>
    <mergeCell ref="US63:VD63"/>
    <mergeCell ref="VE63:VP63"/>
    <mergeCell ref="RA63:RL63"/>
    <mergeCell ref="RM63:RX63"/>
    <mergeCell ref="RY63:SJ63"/>
    <mergeCell ref="SK63:SV63"/>
    <mergeCell ref="SW63:TH63"/>
    <mergeCell ref="OS63:PD63"/>
    <mergeCell ref="PE63:PP63"/>
    <mergeCell ref="PQ63:QB63"/>
    <mergeCell ref="QC63:QN63"/>
    <mergeCell ref="QO63:QZ63"/>
    <mergeCell ref="AEW63:AFH63"/>
    <mergeCell ref="AFI63:AFT63"/>
    <mergeCell ref="AFU63:AGF63"/>
    <mergeCell ref="AGG63:AGR63"/>
    <mergeCell ref="AGS63:AHD63"/>
    <mergeCell ref="ACO63:ACZ63"/>
    <mergeCell ref="ADA63:ADL63"/>
    <mergeCell ref="ADM63:ADX63"/>
    <mergeCell ref="ADY63:AEJ63"/>
    <mergeCell ref="AEK63:AEV63"/>
    <mergeCell ref="AAG63:AAR63"/>
    <mergeCell ref="AAS63:ABD63"/>
    <mergeCell ref="ABE63:ABP63"/>
    <mergeCell ref="ABQ63:ACB63"/>
    <mergeCell ref="ACC63:ACN63"/>
    <mergeCell ref="XY63:YJ63"/>
    <mergeCell ref="YK63:YV63"/>
    <mergeCell ref="YW63:ZH63"/>
    <mergeCell ref="ZI63:ZT63"/>
    <mergeCell ref="ZU63:AAF63"/>
    <mergeCell ref="AOC63:AON63"/>
    <mergeCell ref="AOO63:AOZ63"/>
    <mergeCell ref="APA63:APL63"/>
    <mergeCell ref="APM63:APX63"/>
    <mergeCell ref="APY63:AQJ63"/>
    <mergeCell ref="ALU63:AMF63"/>
    <mergeCell ref="AMG63:AMR63"/>
    <mergeCell ref="AMS63:AND63"/>
    <mergeCell ref="ANE63:ANP63"/>
    <mergeCell ref="ANQ63:AOB63"/>
    <mergeCell ref="AJM63:AJX63"/>
    <mergeCell ref="AJY63:AKJ63"/>
    <mergeCell ref="AKK63:AKV63"/>
    <mergeCell ref="AKW63:ALH63"/>
    <mergeCell ref="ALI63:ALT63"/>
    <mergeCell ref="AHE63:AHP63"/>
    <mergeCell ref="AHQ63:AIB63"/>
    <mergeCell ref="AIC63:AIN63"/>
    <mergeCell ref="AIO63:AIZ63"/>
    <mergeCell ref="AJA63:AJL63"/>
    <mergeCell ref="AXI63:AXT63"/>
    <mergeCell ref="AXU63:AYF63"/>
    <mergeCell ref="AYG63:AYR63"/>
    <mergeCell ref="AYS63:AZD63"/>
    <mergeCell ref="AZE63:AZP63"/>
    <mergeCell ref="AVA63:AVL63"/>
    <mergeCell ref="AVM63:AVX63"/>
    <mergeCell ref="AVY63:AWJ63"/>
    <mergeCell ref="AWK63:AWV63"/>
    <mergeCell ref="AWW63:AXH63"/>
    <mergeCell ref="ASS63:ATD63"/>
    <mergeCell ref="ATE63:ATP63"/>
    <mergeCell ref="ATQ63:AUB63"/>
    <mergeCell ref="AUC63:AUN63"/>
    <mergeCell ref="AUO63:AUZ63"/>
    <mergeCell ref="AQK63:AQV63"/>
    <mergeCell ref="AQW63:ARH63"/>
    <mergeCell ref="ARI63:ART63"/>
    <mergeCell ref="ARU63:ASF63"/>
    <mergeCell ref="ASG63:ASR63"/>
    <mergeCell ref="BGO63:BGZ63"/>
    <mergeCell ref="BHA63:BHL63"/>
    <mergeCell ref="BHM63:BHX63"/>
    <mergeCell ref="BHY63:BIJ63"/>
    <mergeCell ref="BIK63:BIV63"/>
    <mergeCell ref="BEG63:BER63"/>
    <mergeCell ref="BES63:BFD63"/>
    <mergeCell ref="BFE63:BFP63"/>
    <mergeCell ref="BFQ63:BGB63"/>
    <mergeCell ref="BGC63:BGN63"/>
    <mergeCell ref="BBY63:BCJ63"/>
    <mergeCell ref="BCK63:BCV63"/>
    <mergeCell ref="BCW63:BDH63"/>
    <mergeCell ref="BDI63:BDT63"/>
    <mergeCell ref="BDU63:BEF63"/>
    <mergeCell ref="AZQ63:BAB63"/>
    <mergeCell ref="BAC63:BAN63"/>
    <mergeCell ref="BAO63:BAZ63"/>
    <mergeCell ref="BBA63:BBL63"/>
    <mergeCell ref="BBM63:BBX63"/>
    <mergeCell ref="BPU63:BQF63"/>
    <mergeCell ref="BQG63:BQR63"/>
    <mergeCell ref="BQS63:BRD63"/>
    <mergeCell ref="BRE63:BRP63"/>
    <mergeCell ref="BRQ63:BSB63"/>
    <mergeCell ref="BNM63:BNX63"/>
    <mergeCell ref="BNY63:BOJ63"/>
    <mergeCell ref="BOK63:BOV63"/>
    <mergeCell ref="BOW63:BPH63"/>
    <mergeCell ref="BPI63:BPT63"/>
    <mergeCell ref="BLE63:BLP63"/>
    <mergeCell ref="BLQ63:BMB63"/>
    <mergeCell ref="BMC63:BMN63"/>
    <mergeCell ref="BMO63:BMZ63"/>
    <mergeCell ref="BNA63:BNL63"/>
    <mergeCell ref="BIW63:BJH63"/>
    <mergeCell ref="BJI63:BJT63"/>
    <mergeCell ref="BJU63:BKF63"/>
    <mergeCell ref="BKG63:BKR63"/>
    <mergeCell ref="BKS63:BLD63"/>
    <mergeCell ref="BZA63:BZL63"/>
    <mergeCell ref="BZM63:BZX63"/>
    <mergeCell ref="BZY63:CAJ63"/>
    <mergeCell ref="CAK63:CAV63"/>
    <mergeCell ref="CAW63:CBH63"/>
    <mergeCell ref="BWS63:BXD63"/>
    <mergeCell ref="BXE63:BXP63"/>
    <mergeCell ref="BXQ63:BYB63"/>
    <mergeCell ref="BYC63:BYN63"/>
    <mergeCell ref="BYO63:BYZ63"/>
    <mergeCell ref="BUK63:BUV63"/>
    <mergeCell ref="BUW63:BVH63"/>
    <mergeCell ref="BVI63:BVT63"/>
    <mergeCell ref="BVU63:BWF63"/>
    <mergeCell ref="BWG63:BWR63"/>
    <mergeCell ref="BSC63:BSN63"/>
    <mergeCell ref="BSO63:BSZ63"/>
    <mergeCell ref="BTA63:BTL63"/>
    <mergeCell ref="BTM63:BTX63"/>
    <mergeCell ref="BTY63:BUJ63"/>
    <mergeCell ref="CIG63:CIR63"/>
    <mergeCell ref="CIS63:CJD63"/>
    <mergeCell ref="CJE63:CJP63"/>
    <mergeCell ref="CJQ63:CKB63"/>
    <mergeCell ref="CKC63:CKN63"/>
    <mergeCell ref="CFY63:CGJ63"/>
    <mergeCell ref="CGK63:CGV63"/>
    <mergeCell ref="CGW63:CHH63"/>
    <mergeCell ref="CHI63:CHT63"/>
    <mergeCell ref="CHU63:CIF63"/>
    <mergeCell ref="CDQ63:CEB63"/>
    <mergeCell ref="CEC63:CEN63"/>
    <mergeCell ref="CEO63:CEZ63"/>
    <mergeCell ref="CFA63:CFL63"/>
    <mergeCell ref="CFM63:CFX63"/>
    <mergeCell ref="CBI63:CBT63"/>
    <mergeCell ref="CBU63:CCF63"/>
    <mergeCell ref="CCG63:CCR63"/>
    <mergeCell ref="CCS63:CDD63"/>
    <mergeCell ref="CDE63:CDP63"/>
    <mergeCell ref="CRM63:CRX63"/>
    <mergeCell ref="CRY63:CSJ63"/>
    <mergeCell ref="CSK63:CSV63"/>
    <mergeCell ref="CSW63:CTH63"/>
    <mergeCell ref="CTI63:CTT63"/>
    <mergeCell ref="CPE63:CPP63"/>
    <mergeCell ref="CPQ63:CQB63"/>
    <mergeCell ref="CQC63:CQN63"/>
    <mergeCell ref="CQO63:CQZ63"/>
    <mergeCell ref="CRA63:CRL63"/>
    <mergeCell ref="CMW63:CNH63"/>
    <mergeCell ref="CNI63:CNT63"/>
    <mergeCell ref="CNU63:COF63"/>
    <mergeCell ref="COG63:COR63"/>
    <mergeCell ref="COS63:CPD63"/>
    <mergeCell ref="CKO63:CKZ63"/>
    <mergeCell ref="CLA63:CLL63"/>
    <mergeCell ref="CLM63:CLX63"/>
    <mergeCell ref="CLY63:CMJ63"/>
    <mergeCell ref="CMK63:CMV63"/>
    <mergeCell ref="DAS63:DBD63"/>
    <mergeCell ref="DBE63:DBP63"/>
    <mergeCell ref="DBQ63:DCB63"/>
    <mergeCell ref="DCC63:DCN63"/>
    <mergeCell ref="DCO63:DCZ63"/>
    <mergeCell ref="CYK63:CYV63"/>
    <mergeCell ref="CYW63:CZH63"/>
    <mergeCell ref="CZI63:CZT63"/>
    <mergeCell ref="CZU63:DAF63"/>
    <mergeCell ref="DAG63:DAR63"/>
    <mergeCell ref="CWC63:CWN63"/>
    <mergeCell ref="CWO63:CWZ63"/>
    <mergeCell ref="CXA63:CXL63"/>
    <mergeCell ref="CXM63:CXX63"/>
    <mergeCell ref="CXY63:CYJ63"/>
    <mergeCell ref="CTU63:CUF63"/>
    <mergeCell ref="CUG63:CUR63"/>
    <mergeCell ref="CUS63:CVD63"/>
    <mergeCell ref="CVE63:CVP63"/>
    <mergeCell ref="CVQ63:CWB63"/>
    <mergeCell ref="DJY63:DKJ63"/>
    <mergeCell ref="DKK63:DKV63"/>
    <mergeCell ref="DKW63:DLH63"/>
    <mergeCell ref="DLI63:DLT63"/>
    <mergeCell ref="DLU63:DMF63"/>
    <mergeCell ref="DHQ63:DIB63"/>
    <mergeCell ref="DIC63:DIN63"/>
    <mergeCell ref="DIO63:DIZ63"/>
    <mergeCell ref="DJA63:DJL63"/>
    <mergeCell ref="DJM63:DJX63"/>
    <mergeCell ref="DFI63:DFT63"/>
    <mergeCell ref="DFU63:DGF63"/>
    <mergeCell ref="DGG63:DGR63"/>
    <mergeCell ref="DGS63:DHD63"/>
    <mergeCell ref="DHE63:DHP63"/>
    <mergeCell ref="DDA63:DDL63"/>
    <mergeCell ref="DDM63:DDX63"/>
    <mergeCell ref="DDY63:DEJ63"/>
    <mergeCell ref="DEK63:DEV63"/>
    <mergeCell ref="DEW63:DFH63"/>
    <mergeCell ref="DTE63:DTP63"/>
    <mergeCell ref="DTQ63:DUB63"/>
    <mergeCell ref="DUC63:DUN63"/>
    <mergeCell ref="DUO63:DUZ63"/>
    <mergeCell ref="DVA63:DVL63"/>
    <mergeCell ref="DQW63:DRH63"/>
    <mergeCell ref="DRI63:DRT63"/>
    <mergeCell ref="DRU63:DSF63"/>
    <mergeCell ref="DSG63:DSR63"/>
    <mergeCell ref="DSS63:DTD63"/>
    <mergeCell ref="DOO63:DOZ63"/>
    <mergeCell ref="DPA63:DPL63"/>
    <mergeCell ref="DPM63:DPX63"/>
    <mergeCell ref="DPY63:DQJ63"/>
    <mergeCell ref="DQK63:DQV63"/>
    <mergeCell ref="DMG63:DMR63"/>
    <mergeCell ref="DMS63:DND63"/>
    <mergeCell ref="DNE63:DNP63"/>
    <mergeCell ref="DNQ63:DOB63"/>
    <mergeCell ref="DOC63:DON63"/>
    <mergeCell ref="ECK63:ECV63"/>
    <mergeCell ref="ECW63:EDH63"/>
    <mergeCell ref="EDI63:EDT63"/>
    <mergeCell ref="EDU63:EEF63"/>
    <mergeCell ref="EEG63:EER63"/>
    <mergeCell ref="EAC63:EAN63"/>
    <mergeCell ref="EAO63:EAZ63"/>
    <mergeCell ref="EBA63:EBL63"/>
    <mergeCell ref="EBM63:EBX63"/>
    <mergeCell ref="EBY63:ECJ63"/>
    <mergeCell ref="DXU63:DYF63"/>
    <mergeCell ref="DYG63:DYR63"/>
    <mergeCell ref="DYS63:DZD63"/>
    <mergeCell ref="DZE63:DZP63"/>
    <mergeCell ref="DZQ63:EAB63"/>
    <mergeCell ref="DVM63:DVX63"/>
    <mergeCell ref="DVY63:DWJ63"/>
    <mergeCell ref="DWK63:DWV63"/>
    <mergeCell ref="DWW63:DXH63"/>
    <mergeCell ref="DXI63:DXT63"/>
    <mergeCell ref="ELQ63:EMB63"/>
    <mergeCell ref="EMC63:EMN63"/>
    <mergeCell ref="EMO63:EMZ63"/>
    <mergeCell ref="ENA63:ENL63"/>
    <mergeCell ref="ENM63:ENX63"/>
    <mergeCell ref="EJI63:EJT63"/>
    <mergeCell ref="EJU63:EKF63"/>
    <mergeCell ref="EKG63:EKR63"/>
    <mergeCell ref="EKS63:ELD63"/>
    <mergeCell ref="ELE63:ELP63"/>
    <mergeCell ref="EHA63:EHL63"/>
    <mergeCell ref="EHM63:EHX63"/>
    <mergeCell ref="EHY63:EIJ63"/>
    <mergeCell ref="EIK63:EIV63"/>
    <mergeCell ref="EIW63:EJH63"/>
    <mergeCell ref="EES63:EFD63"/>
    <mergeCell ref="EFE63:EFP63"/>
    <mergeCell ref="EFQ63:EGB63"/>
    <mergeCell ref="EGC63:EGN63"/>
    <mergeCell ref="EGO63:EGZ63"/>
    <mergeCell ref="EUW63:EVH63"/>
    <mergeCell ref="EVI63:EVT63"/>
    <mergeCell ref="EVU63:EWF63"/>
    <mergeCell ref="EWG63:EWR63"/>
    <mergeCell ref="EWS63:EXD63"/>
    <mergeCell ref="ESO63:ESZ63"/>
    <mergeCell ref="ETA63:ETL63"/>
    <mergeCell ref="ETM63:ETX63"/>
    <mergeCell ref="ETY63:EUJ63"/>
    <mergeCell ref="EUK63:EUV63"/>
    <mergeCell ref="EQG63:EQR63"/>
    <mergeCell ref="EQS63:ERD63"/>
    <mergeCell ref="ERE63:ERP63"/>
    <mergeCell ref="ERQ63:ESB63"/>
    <mergeCell ref="ESC63:ESN63"/>
    <mergeCell ref="ENY63:EOJ63"/>
    <mergeCell ref="EOK63:EOV63"/>
    <mergeCell ref="EOW63:EPH63"/>
    <mergeCell ref="EPI63:EPT63"/>
    <mergeCell ref="EPU63:EQF63"/>
    <mergeCell ref="FEC63:FEN63"/>
    <mergeCell ref="FEO63:FEZ63"/>
    <mergeCell ref="FFA63:FFL63"/>
    <mergeCell ref="FFM63:FFX63"/>
    <mergeCell ref="FFY63:FGJ63"/>
    <mergeCell ref="FBU63:FCF63"/>
    <mergeCell ref="FCG63:FCR63"/>
    <mergeCell ref="FCS63:FDD63"/>
    <mergeCell ref="FDE63:FDP63"/>
    <mergeCell ref="FDQ63:FEB63"/>
    <mergeCell ref="EZM63:EZX63"/>
    <mergeCell ref="EZY63:FAJ63"/>
    <mergeCell ref="FAK63:FAV63"/>
    <mergeCell ref="FAW63:FBH63"/>
    <mergeCell ref="FBI63:FBT63"/>
    <mergeCell ref="EXE63:EXP63"/>
    <mergeCell ref="EXQ63:EYB63"/>
    <mergeCell ref="EYC63:EYN63"/>
    <mergeCell ref="EYO63:EYZ63"/>
    <mergeCell ref="EZA63:EZL63"/>
    <mergeCell ref="FNI63:FNT63"/>
    <mergeCell ref="FNU63:FOF63"/>
    <mergeCell ref="FOG63:FOR63"/>
    <mergeCell ref="FOS63:FPD63"/>
    <mergeCell ref="FPE63:FPP63"/>
    <mergeCell ref="FLA63:FLL63"/>
    <mergeCell ref="FLM63:FLX63"/>
    <mergeCell ref="FLY63:FMJ63"/>
    <mergeCell ref="FMK63:FMV63"/>
    <mergeCell ref="FMW63:FNH63"/>
    <mergeCell ref="FIS63:FJD63"/>
    <mergeCell ref="FJE63:FJP63"/>
    <mergeCell ref="FJQ63:FKB63"/>
    <mergeCell ref="FKC63:FKN63"/>
    <mergeCell ref="FKO63:FKZ63"/>
    <mergeCell ref="FGK63:FGV63"/>
    <mergeCell ref="FGW63:FHH63"/>
    <mergeCell ref="FHI63:FHT63"/>
    <mergeCell ref="FHU63:FIF63"/>
    <mergeCell ref="FIG63:FIR63"/>
    <mergeCell ref="FWO63:FWZ63"/>
    <mergeCell ref="FXA63:FXL63"/>
    <mergeCell ref="FXM63:FXX63"/>
    <mergeCell ref="FXY63:FYJ63"/>
    <mergeCell ref="FYK63:FYV63"/>
    <mergeCell ref="FUG63:FUR63"/>
    <mergeCell ref="FUS63:FVD63"/>
    <mergeCell ref="FVE63:FVP63"/>
    <mergeCell ref="FVQ63:FWB63"/>
    <mergeCell ref="FWC63:FWN63"/>
    <mergeCell ref="FRY63:FSJ63"/>
    <mergeCell ref="FSK63:FSV63"/>
    <mergeCell ref="FSW63:FTH63"/>
    <mergeCell ref="FTI63:FTT63"/>
    <mergeCell ref="FTU63:FUF63"/>
    <mergeCell ref="FPQ63:FQB63"/>
    <mergeCell ref="FQC63:FQN63"/>
    <mergeCell ref="FQO63:FQZ63"/>
    <mergeCell ref="FRA63:FRL63"/>
    <mergeCell ref="FRM63:FRX63"/>
    <mergeCell ref="GFU63:GGF63"/>
    <mergeCell ref="GGG63:GGR63"/>
    <mergeCell ref="GGS63:GHD63"/>
    <mergeCell ref="GHE63:GHP63"/>
    <mergeCell ref="GHQ63:GIB63"/>
    <mergeCell ref="GDM63:GDX63"/>
    <mergeCell ref="GDY63:GEJ63"/>
    <mergeCell ref="GEK63:GEV63"/>
    <mergeCell ref="GEW63:GFH63"/>
    <mergeCell ref="GFI63:GFT63"/>
    <mergeCell ref="GBE63:GBP63"/>
    <mergeCell ref="GBQ63:GCB63"/>
    <mergeCell ref="GCC63:GCN63"/>
    <mergeCell ref="GCO63:GCZ63"/>
    <mergeCell ref="GDA63:GDL63"/>
    <mergeCell ref="FYW63:FZH63"/>
    <mergeCell ref="FZI63:FZT63"/>
    <mergeCell ref="FZU63:GAF63"/>
    <mergeCell ref="GAG63:GAR63"/>
    <mergeCell ref="GAS63:GBD63"/>
    <mergeCell ref="GPA63:GPL63"/>
    <mergeCell ref="GPM63:GPX63"/>
    <mergeCell ref="GPY63:GQJ63"/>
    <mergeCell ref="GQK63:GQV63"/>
    <mergeCell ref="GQW63:GRH63"/>
    <mergeCell ref="GMS63:GND63"/>
    <mergeCell ref="GNE63:GNP63"/>
    <mergeCell ref="GNQ63:GOB63"/>
    <mergeCell ref="GOC63:GON63"/>
    <mergeCell ref="GOO63:GOZ63"/>
    <mergeCell ref="GKK63:GKV63"/>
    <mergeCell ref="GKW63:GLH63"/>
    <mergeCell ref="GLI63:GLT63"/>
    <mergeCell ref="GLU63:GMF63"/>
    <mergeCell ref="GMG63:GMR63"/>
    <mergeCell ref="GIC63:GIN63"/>
    <mergeCell ref="GIO63:GIZ63"/>
    <mergeCell ref="GJA63:GJL63"/>
    <mergeCell ref="GJM63:GJX63"/>
    <mergeCell ref="GJY63:GKJ63"/>
    <mergeCell ref="GYG63:GYR63"/>
    <mergeCell ref="GYS63:GZD63"/>
    <mergeCell ref="GZE63:GZP63"/>
    <mergeCell ref="GZQ63:HAB63"/>
    <mergeCell ref="HAC63:HAN63"/>
    <mergeCell ref="GVY63:GWJ63"/>
    <mergeCell ref="GWK63:GWV63"/>
    <mergeCell ref="GWW63:GXH63"/>
    <mergeCell ref="GXI63:GXT63"/>
    <mergeCell ref="GXU63:GYF63"/>
    <mergeCell ref="GTQ63:GUB63"/>
    <mergeCell ref="GUC63:GUN63"/>
    <mergeCell ref="GUO63:GUZ63"/>
    <mergeCell ref="GVA63:GVL63"/>
    <mergeCell ref="GVM63:GVX63"/>
    <mergeCell ref="GRI63:GRT63"/>
    <mergeCell ref="GRU63:GSF63"/>
    <mergeCell ref="GSG63:GSR63"/>
    <mergeCell ref="GSS63:GTD63"/>
    <mergeCell ref="GTE63:GTP63"/>
    <mergeCell ref="HHM63:HHX63"/>
    <mergeCell ref="HHY63:HIJ63"/>
    <mergeCell ref="HIK63:HIV63"/>
    <mergeCell ref="HIW63:HJH63"/>
    <mergeCell ref="HJI63:HJT63"/>
    <mergeCell ref="HFE63:HFP63"/>
    <mergeCell ref="HFQ63:HGB63"/>
    <mergeCell ref="HGC63:HGN63"/>
    <mergeCell ref="HGO63:HGZ63"/>
    <mergeCell ref="HHA63:HHL63"/>
    <mergeCell ref="HCW63:HDH63"/>
    <mergeCell ref="HDI63:HDT63"/>
    <mergeCell ref="HDU63:HEF63"/>
    <mergeCell ref="HEG63:HER63"/>
    <mergeCell ref="HES63:HFD63"/>
    <mergeCell ref="HAO63:HAZ63"/>
    <mergeCell ref="HBA63:HBL63"/>
    <mergeCell ref="HBM63:HBX63"/>
    <mergeCell ref="HBY63:HCJ63"/>
    <mergeCell ref="HCK63:HCV63"/>
    <mergeCell ref="HQS63:HRD63"/>
    <mergeCell ref="HRE63:HRP63"/>
    <mergeCell ref="HRQ63:HSB63"/>
    <mergeCell ref="HSC63:HSN63"/>
    <mergeCell ref="HSO63:HSZ63"/>
    <mergeCell ref="HOK63:HOV63"/>
    <mergeCell ref="HOW63:HPH63"/>
    <mergeCell ref="HPI63:HPT63"/>
    <mergeCell ref="HPU63:HQF63"/>
    <mergeCell ref="HQG63:HQR63"/>
    <mergeCell ref="HMC63:HMN63"/>
    <mergeCell ref="HMO63:HMZ63"/>
    <mergeCell ref="HNA63:HNL63"/>
    <mergeCell ref="HNM63:HNX63"/>
    <mergeCell ref="HNY63:HOJ63"/>
    <mergeCell ref="HJU63:HKF63"/>
    <mergeCell ref="HKG63:HKR63"/>
    <mergeCell ref="HKS63:HLD63"/>
    <mergeCell ref="HLE63:HLP63"/>
    <mergeCell ref="HLQ63:HMB63"/>
    <mergeCell ref="HZY63:IAJ63"/>
    <mergeCell ref="IAK63:IAV63"/>
    <mergeCell ref="IAW63:IBH63"/>
    <mergeCell ref="IBI63:IBT63"/>
    <mergeCell ref="IBU63:ICF63"/>
    <mergeCell ref="HXQ63:HYB63"/>
    <mergeCell ref="HYC63:HYN63"/>
    <mergeCell ref="HYO63:HYZ63"/>
    <mergeCell ref="HZA63:HZL63"/>
    <mergeCell ref="HZM63:HZX63"/>
    <mergeCell ref="HVI63:HVT63"/>
    <mergeCell ref="HVU63:HWF63"/>
    <mergeCell ref="HWG63:HWR63"/>
    <mergeCell ref="HWS63:HXD63"/>
    <mergeCell ref="HXE63:HXP63"/>
    <mergeCell ref="HTA63:HTL63"/>
    <mergeCell ref="HTM63:HTX63"/>
    <mergeCell ref="HTY63:HUJ63"/>
    <mergeCell ref="HUK63:HUV63"/>
    <mergeCell ref="HUW63:HVH63"/>
    <mergeCell ref="IJE63:IJP63"/>
    <mergeCell ref="IJQ63:IKB63"/>
    <mergeCell ref="IKC63:IKN63"/>
    <mergeCell ref="IKO63:IKZ63"/>
    <mergeCell ref="ILA63:ILL63"/>
    <mergeCell ref="IGW63:IHH63"/>
    <mergeCell ref="IHI63:IHT63"/>
    <mergeCell ref="IHU63:IIF63"/>
    <mergeCell ref="IIG63:IIR63"/>
    <mergeCell ref="IIS63:IJD63"/>
    <mergeCell ref="IEO63:IEZ63"/>
    <mergeCell ref="IFA63:IFL63"/>
    <mergeCell ref="IFM63:IFX63"/>
    <mergeCell ref="IFY63:IGJ63"/>
    <mergeCell ref="IGK63:IGV63"/>
    <mergeCell ref="ICG63:ICR63"/>
    <mergeCell ref="ICS63:IDD63"/>
    <mergeCell ref="IDE63:IDP63"/>
    <mergeCell ref="IDQ63:IEB63"/>
    <mergeCell ref="IEC63:IEN63"/>
    <mergeCell ref="ISK63:ISV63"/>
    <mergeCell ref="ISW63:ITH63"/>
    <mergeCell ref="ITI63:ITT63"/>
    <mergeCell ref="ITU63:IUF63"/>
    <mergeCell ref="IUG63:IUR63"/>
    <mergeCell ref="IQC63:IQN63"/>
    <mergeCell ref="IQO63:IQZ63"/>
    <mergeCell ref="IRA63:IRL63"/>
    <mergeCell ref="IRM63:IRX63"/>
    <mergeCell ref="IRY63:ISJ63"/>
    <mergeCell ref="INU63:IOF63"/>
    <mergeCell ref="IOG63:IOR63"/>
    <mergeCell ref="IOS63:IPD63"/>
    <mergeCell ref="IPE63:IPP63"/>
    <mergeCell ref="IPQ63:IQB63"/>
    <mergeCell ref="ILM63:ILX63"/>
    <mergeCell ref="ILY63:IMJ63"/>
    <mergeCell ref="IMK63:IMV63"/>
    <mergeCell ref="IMW63:INH63"/>
    <mergeCell ref="INI63:INT63"/>
    <mergeCell ref="JBQ63:JCB63"/>
    <mergeCell ref="JCC63:JCN63"/>
    <mergeCell ref="JCO63:JCZ63"/>
    <mergeCell ref="JDA63:JDL63"/>
    <mergeCell ref="JDM63:JDX63"/>
    <mergeCell ref="IZI63:IZT63"/>
    <mergeCell ref="IZU63:JAF63"/>
    <mergeCell ref="JAG63:JAR63"/>
    <mergeCell ref="JAS63:JBD63"/>
    <mergeCell ref="JBE63:JBP63"/>
    <mergeCell ref="IXA63:IXL63"/>
    <mergeCell ref="IXM63:IXX63"/>
    <mergeCell ref="IXY63:IYJ63"/>
    <mergeCell ref="IYK63:IYV63"/>
    <mergeCell ref="IYW63:IZH63"/>
    <mergeCell ref="IUS63:IVD63"/>
    <mergeCell ref="IVE63:IVP63"/>
    <mergeCell ref="IVQ63:IWB63"/>
    <mergeCell ref="IWC63:IWN63"/>
    <mergeCell ref="IWO63:IWZ63"/>
    <mergeCell ref="JKW63:JLH63"/>
    <mergeCell ref="JLI63:JLT63"/>
    <mergeCell ref="JLU63:JMF63"/>
    <mergeCell ref="JMG63:JMR63"/>
    <mergeCell ref="JMS63:JND63"/>
    <mergeCell ref="JIO63:JIZ63"/>
    <mergeCell ref="JJA63:JJL63"/>
    <mergeCell ref="JJM63:JJX63"/>
    <mergeCell ref="JJY63:JKJ63"/>
    <mergeCell ref="JKK63:JKV63"/>
    <mergeCell ref="JGG63:JGR63"/>
    <mergeCell ref="JGS63:JHD63"/>
    <mergeCell ref="JHE63:JHP63"/>
    <mergeCell ref="JHQ63:JIB63"/>
    <mergeCell ref="JIC63:JIN63"/>
    <mergeCell ref="JDY63:JEJ63"/>
    <mergeCell ref="JEK63:JEV63"/>
    <mergeCell ref="JEW63:JFH63"/>
    <mergeCell ref="JFI63:JFT63"/>
    <mergeCell ref="JFU63:JGF63"/>
    <mergeCell ref="JUC63:JUN63"/>
    <mergeCell ref="JUO63:JUZ63"/>
    <mergeCell ref="JVA63:JVL63"/>
    <mergeCell ref="JVM63:JVX63"/>
    <mergeCell ref="JVY63:JWJ63"/>
    <mergeCell ref="JRU63:JSF63"/>
    <mergeCell ref="JSG63:JSR63"/>
    <mergeCell ref="JSS63:JTD63"/>
    <mergeCell ref="JTE63:JTP63"/>
    <mergeCell ref="JTQ63:JUB63"/>
    <mergeCell ref="JPM63:JPX63"/>
    <mergeCell ref="JPY63:JQJ63"/>
    <mergeCell ref="JQK63:JQV63"/>
    <mergeCell ref="JQW63:JRH63"/>
    <mergeCell ref="JRI63:JRT63"/>
    <mergeCell ref="JNE63:JNP63"/>
    <mergeCell ref="JNQ63:JOB63"/>
    <mergeCell ref="JOC63:JON63"/>
    <mergeCell ref="JOO63:JOZ63"/>
    <mergeCell ref="JPA63:JPL63"/>
    <mergeCell ref="KDI63:KDT63"/>
    <mergeCell ref="KDU63:KEF63"/>
    <mergeCell ref="KEG63:KER63"/>
    <mergeCell ref="KES63:KFD63"/>
    <mergeCell ref="KFE63:KFP63"/>
    <mergeCell ref="KBA63:KBL63"/>
    <mergeCell ref="KBM63:KBX63"/>
    <mergeCell ref="KBY63:KCJ63"/>
    <mergeCell ref="KCK63:KCV63"/>
    <mergeCell ref="KCW63:KDH63"/>
    <mergeCell ref="JYS63:JZD63"/>
    <mergeCell ref="JZE63:JZP63"/>
    <mergeCell ref="JZQ63:KAB63"/>
    <mergeCell ref="KAC63:KAN63"/>
    <mergeCell ref="KAO63:KAZ63"/>
    <mergeCell ref="JWK63:JWV63"/>
    <mergeCell ref="JWW63:JXH63"/>
    <mergeCell ref="JXI63:JXT63"/>
    <mergeCell ref="JXU63:JYF63"/>
    <mergeCell ref="JYG63:JYR63"/>
    <mergeCell ref="KMO63:KMZ63"/>
    <mergeCell ref="KNA63:KNL63"/>
    <mergeCell ref="KNM63:KNX63"/>
    <mergeCell ref="KNY63:KOJ63"/>
    <mergeCell ref="KOK63:KOV63"/>
    <mergeCell ref="KKG63:KKR63"/>
    <mergeCell ref="KKS63:KLD63"/>
    <mergeCell ref="KLE63:KLP63"/>
    <mergeCell ref="KLQ63:KMB63"/>
    <mergeCell ref="KMC63:KMN63"/>
    <mergeCell ref="KHY63:KIJ63"/>
    <mergeCell ref="KIK63:KIV63"/>
    <mergeCell ref="KIW63:KJH63"/>
    <mergeCell ref="KJI63:KJT63"/>
    <mergeCell ref="KJU63:KKF63"/>
    <mergeCell ref="KFQ63:KGB63"/>
    <mergeCell ref="KGC63:KGN63"/>
    <mergeCell ref="KGO63:KGZ63"/>
    <mergeCell ref="KHA63:KHL63"/>
    <mergeCell ref="KHM63:KHX63"/>
    <mergeCell ref="KVU63:KWF63"/>
    <mergeCell ref="KWG63:KWR63"/>
    <mergeCell ref="KWS63:KXD63"/>
    <mergeCell ref="KXE63:KXP63"/>
    <mergeCell ref="KXQ63:KYB63"/>
    <mergeCell ref="KTM63:KTX63"/>
    <mergeCell ref="KTY63:KUJ63"/>
    <mergeCell ref="KUK63:KUV63"/>
    <mergeCell ref="KUW63:KVH63"/>
    <mergeCell ref="KVI63:KVT63"/>
    <mergeCell ref="KRE63:KRP63"/>
    <mergeCell ref="KRQ63:KSB63"/>
    <mergeCell ref="KSC63:KSN63"/>
    <mergeCell ref="KSO63:KSZ63"/>
    <mergeCell ref="KTA63:KTL63"/>
    <mergeCell ref="KOW63:KPH63"/>
    <mergeCell ref="KPI63:KPT63"/>
    <mergeCell ref="KPU63:KQF63"/>
    <mergeCell ref="KQG63:KQR63"/>
    <mergeCell ref="KQS63:KRD63"/>
    <mergeCell ref="LFA63:LFL63"/>
    <mergeCell ref="LFM63:LFX63"/>
    <mergeCell ref="LFY63:LGJ63"/>
    <mergeCell ref="LGK63:LGV63"/>
    <mergeCell ref="LGW63:LHH63"/>
    <mergeCell ref="LCS63:LDD63"/>
    <mergeCell ref="LDE63:LDP63"/>
    <mergeCell ref="LDQ63:LEB63"/>
    <mergeCell ref="LEC63:LEN63"/>
    <mergeCell ref="LEO63:LEZ63"/>
    <mergeCell ref="LAK63:LAV63"/>
    <mergeCell ref="LAW63:LBH63"/>
    <mergeCell ref="LBI63:LBT63"/>
    <mergeCell ref="LBU63:LCF63"/>
    <mergeCell ref="LCG63:LCR63"/>
    <mergeCell ref="KYC63:KYN63"/>
    <mergeCell ref="KYO63:KYZ63"/>
    <mergeCell ref="KZA63:KZL63"/>
    <mergeCell ref="KZM63:KZX63"/>
    <mergeCell ref="KZY63:LAJ63"/>
    <mergeCell ref="LOG63:LOR63"/>
    <mergeCell ref="LOS63:LPD63"/>
    <mergeCell ref="LPE63:LPP63"/>
    <mergeCell ref="LPQ63:LQB63"/>
    <mergeCell ref="LQC63:LQN63"/>
    <mergeCell ref="LLY63:LMJ63"/>
    <mergeCell ref="LMK63:LMV63"/>
    <mergeCell ref="LMW63:LNH63"/>
    <mergeCell ref="LNI63:LNT63"/>
    <mergeCell ref="LNU63:LOF63"/>
    <mergeCell ref="LJQ63:LKB63"/>
    <mergeCell ref="LKC63:LKN63"/>
    <mergeCell ref="LKO63:LKZ63"/>
    <mergeCell ref="LLA63:LLL63"/>
    <mergeCell ref="LLM63:LLX63"/>
    <mergeCell ref="LHI63:LHT63"/>
    <mergeCell ref="LHU63:LIF63"/>
    <mergeCell ref="LIG63:LIR63"/>
    <mergeCell ref="LIS63:LJD63"/>
    <mergeCell ref="LJE63:LJP63"/>
    <mergeCell ref="LXM63:LXX63"/>
    <mergeCell ref="LXY63:LYJ63"/>
    <mergeCell ref="LYK63:LYV63"/>
    <mergeCell ref="LYW63:LZH63"/>
    <mergeCell ref="LZI63:LZT63"/>
    <mergeCell ref="LVE63:LVP63"/>
    <mergeCell ref="LVQ63:LWB63"/>
    <mergeCell ref="LWC63:LWN63"/>
    <mergeCell ref="LWO63:LWZ63"/>
    <mergeCell ref="LXA63:LXL63"/>
    <mergeCell ref="LSW63:LTH63"/>
    <mergeCell ref="LTI63:LTT63"/>
    <mergeCell ref="LTU63:LUF63"/>
    <mergeCell ref="LUG63:LUR63"/>
    <mergeCell ref="LUS63:LVD63"/>
    <mergeCell ref="LQO63:LQZ63"/>
    <mergeCell ref="LRA63:LRL63"/>
    <mergeCell ref="LRM63:LRX63"/>
    <mergeCell ref="LRY63:LSJ63"/>
    <mergeCell ref="LSK63:LSV63"/>
    <mergeCell ref="MGS63:MHD63"/>
    <mergeCell ref="MHE63:MHP63"/>
    <mergeCell ref="MHQ63:MIB63"/>
    <mergeCell ref="MIC63:MIN63"/>
    <mergeCell ref="MIO63:MIZ63"/>
    <mergeCell ref="MEK63:MEV63"/>
    <mergeCell ref="MEW63:MFH63"/>
    <mergeCell ref="MFI63:MFT63"/>
    <mergeCell ref="MFU63:MGF63"/>
    <mergeCell ref="MGG63:MGR63"/>
    <mergeCell ref="MCC63:MCN63"/>
    <mergeCell ref="MCO63:MCZ63"/>
    <mergeCell ref="MDA63:MDL63"/>
    <mergeCell ref="MDM63:MDX63"/>
    <mergeCell ref="MDY63:MEJ63"/>
    <mergeCell ref="LZU63:MAF63"/>
    <mergeCell ref="MAG63:MAR63"/>
    <mergeCell ref="MAS63:MBD63"/>
    <mergeCell ref="MBE63:MBP63"/>
    <mergeCell ref="MBQ63:MCB63"/>
    <mergeCell ref="MPY63:MQJ63"/>
    <mergeCell ref="MQK63:MQV63"/>
    <mergeCell ref="MQW63:MRH63"/>
    <mergeCell ref="MRI63:MRT63"/>
    <mergeCell ref="MRU63:MSF63"/>
    <mergeCell ref="MNQ63:MOB63"/>
    <mergeCell ref="MOC63:MON63"/>
    <mergeCell ref="MOO63:MOZ63"/>
    <mergeCell ref="MPA63:MPL63"/>
    <mergeCell ref="MPM63:MPX63"/>
    <mergeCell ref="MLI63:MLT63"/>
    <mergeCell ref="MLU63:MMF63"/>
    <mergeCell ref="MMG63:MMR63"/>
    <mergeCell ref="MMS63:MND63"/>
    <mergeCell ref="MNE63:MNP63"/>
    <mergeCell ref="MJA63:MJL63"/>
    <mergeCell ref="MJM63:MJX63"/>
    <mergeCell ref="MJY63:MKJ63"/>
    <mergeCell ref="MKK63:MKV63"/>
    <mergeCell ref="MKW63:MLH63"/>
    <mergeCell ref="MZE63:MZP63"/>
    <mergeCell ref="MZQ63:NAB63"/>
    <mergeCell ref="NAC63:NAN63"/>
    <mergeCell ref="NAO63:NAZ63"/>
    <mergeCell ref="NBA63:NBL63"/>
    <mergeCell ref="MWW63:MXH63"/>
    <mergeCell ref="MXI63:MXT63"/>
    <mergeCell ref="MXU63:MYF63"/>
    <mergeCell ref="MYG63:MYR63"/>
    <mergeCell ref="MYS63:MZD63"/>
    <mergeCell ref="MUO63:MUZ63"/>
    <mergeCell ref="MVA63:MVL63"/>
    <mergeCell ref="MVM63:MVX63"/>
    <mergeCell ref="MVY63:MWJ63"/>
    <mergeCell ref="MWK63:MWV63"/>
    <mergeCell ref="MSG63:MSR63"/>
    <mergeCell ref="MSS63:MTD63"/>
    <mergeCell ref="MTE63:MTP63"/>
    <mergeCell ref="MTQ63:MUB63"/>
    <mergeCell ref="MUC63:MUN63"/>
    <mergeCell ref="NIK63:NIV63"/>
    <mergeCell ref="NIW63:NJH63"/>
    <mergeCell ref="NJI63:NJT63"/>
    <mergeCell ref="NJU63:NKF63"/>
    <mergeCell ref="NKG63:NKR63"/>
    <mergeCell ref="NGC63:NGN63"/>
    <mergeCell ref="NGO63:NGZ63"/>
    <mergeCell ref="NHA63:NHL63"/>
    <mergeCell ref="NHM63:NHX63"/>
    <mergeCell ref="NHY63:NIJ63"/>
    <mergeCell ref="NDU63:NEF63"/>
    <mergeCell ref="NEG63:NER63"/>
    <mergeCell ref="NES63:NFD63"/>
    <mergeCell ref="NFE63:NFP63"/>
    <mergeCell ref="NFQ63:NGB63"/>
    <mergeCell ref="NBM63:NBX63"/>
    <mergeCell ref="NBY63:NCJ63"/>
    <mergeCell ref="NCK63:NCV63"/>
    <mergeCell ref="NCW63:NDH63"/>
    <mergeCell ref="NDI63:NDT63"/>
    <mergeCell ref="NRQ63:NSB63"/>
    <mergeCell ref="NSC63:NSN63"/>
    <mergeCell ref="NSO63:NSZ63"/>
    <mergeCell ref="NTA63:NTL63"/>
    <mergeCell ref="NTM63:NTX63"/>
    <mergeCell ref="NPI63:NPT63"/>
    <mergeCell ref="NPU63:NQF63"/>
    <mergeCell ref="NQG63:NQR63"/>
    <mergeCell ref="NQS63:NRD63"/>
    <mergeCell ref="NRE63:NRP63"/>
    <mergeCell ref="NNA63:NNL63"/>
    <mergeCell ref="NNM63:NNX63"/>
    <mergeCell ref="NNY63:NOJ63"/>
    <mergeCell ref="NOK63:NOV63"/>
    <mergeCell ref="NOW63:NPH63"/>
    <mergeCell ref="NKS63:NLD63"/>
    <mergeCell ref="NLE63:NLP63"/>
    <mergeCell ref="NLQ63:NMB63"/>
    <mergeCell ref="NMC63:NMN63"/>
    <mergeCell ref="NMO63:NMZ63"/>
    <mergeCell ref="OAW63:OBH63"/>
    <mergeCell ref="OBI63:OBT63"/>
    <mergeCell ref="OBU63:OCF63"/>
    <mergeCell ref="OCG63:OCR63"/>
    <mergeCell ref="OCS63:ODD63"/>
    <mergeCell ref="NYO63:NYZ63"/>
    <mergeCell ref="NZA63:NZL63"/>
    <mergeCell ref="NZM63:NZX63"/>
    <mergeCell ref="NZY63:OAJ63"/>
    <mergeCell ref="OAK63:OAV63"/>
    <mergeCell ref="NWG63:NWR63"/>
    <mergeCell ref="NWS63:NXD63"/>
    <mergeCell ref="NXE63:NXP63"/>
    <mergeCell ref="NXQ63:NYB63"/>
    <mergeCell ref="NYC63:NYN63"/>
    <mergeCell ref="NTY63:NUJ63"/>
    <mergeCell ref="NUK63:NUV63"/>
    <mergeCell ref="NUW63:NVH63"/>
    <mergeCell ref="NVI63:NVT63"/>
    <mergeCell ref="NVU63:NWF63"/>
    <mergeCell ref="OKC63:OKN63"/>
    <mergeCell ref="OKO63:OKZ63"/>
    <mergeCell ref="OLA63:OLL63"/>
    <mergeCell ref="OLM63:OLX63"/>
    <mergeCell ref="OLY63:OMJ63"/>
    <mergeCell ref="OHU63:OIF63"/>
    <mergeCell ref="OIG63:OIR63"/>
    <mergeCell ref="OIS63:OJD63"/>
    <mergeCell ref="OJE63:OJP63"/>
    <mergeCell ref="OJQ63:OKB63"/>
    <mergeCell ref="OFM63:OFX63"/>
    <mergeCell ref="OFY63:OGJ63"/>
    <mergeCell ref="OGK63:OGV63"/>
    <mergeCell ref="OGW63:OHH63"/>
    <mergeCell ref="OHI63:OHT63"/>
    <mergeCell ref="ODE63:ODP63"/>
    <mergeCell ref="ODQ63:OEB63"/>
    <mergeCell ref="OEC63:OEN63"/>
    <mergeCell ref="OEO63:OEZ63"/>
    <mergeCell ref="OFA63:OFL63"/>
    <mergeCell ref="OTI63:OTT63"/>
    <mergeCell ref="OTU63:OUF63"/>
    <mergeCell ref="OUG63:OUR63"/>
    <mergeCell ref="OUS63:OVD63"/>
    <mergeCell ref="OVE63:OVP63"/>
    <mergeCell ref="ORA63:ORL63"/>
    <mergeCell ref="ORM63:ORX63"/>
    <mergeCell ref="ORY63:OSJ63"/>
    <mergeCell ref="OSK63:OSV63"/>
    <mergeCell ref="OSW63:OTH63"/>
    <mergeCell ref="OOS63:OPD63"/>
    <mergeCell ref="OPE63:OPP63"/>
    <mergeCell ref="OPQ63:OQB63"/>
    <mergeCell ref="OQC63:OQN63"/>
    <mergeCell ref="OQO63:OQZ63"/>
    <mergeCell ref="OMK63:OMV63"/>
    <mergeCell ref="OMW63:ONH63"/>
    <mergeCell ref="ONI63:ONT63"/>
    <mergeCell ref="ONU63:OOF63"/>
    <mergeCell ref="OOG63:OOR63"/>
    <mergeCell ref="PCO63:PCZ63"/>
    <mergeCell ref="PDA63:PDL63"/>
    <mergeCell ref="PDM63:PDX63"/>
    <mergeCell ref="PDY63:PEJ63"/>
    <mergeCell ref="PEK63:PEV63"/>
    <mergeCell ref="PAG63:PAR63"/>
    <mergeCell ref="PAS63:PBD63"/>
    <mergeCell ref="PBE63:PBP63"/>
    <mergeCell ref="PBQ63:PCB63"/>
    <mergeCell ref="PCC63:PCN63"/>
    <mergeCell ref="OXY63:OYJ63"/>
    <mergeCell ref="OYK63:OYV63"/>
    <mergeCell ref="OYW63:OZH63"/>
    <mergeCell ref="OZI63:OZT63"/>
    <mergeCell ref="OZU63:PAF63"/>
    <mergeCell ref="OVQ63:OWB63"/>
    <mergeCell ref="OWC63:OWN63"/>
    <mergeCell ref="OWO63:OWZ63"/>
    <mergeCell ref="OXA63:OXL63"/>
    <mergeCell ref="OXM63:OXX63"/>
    <mergeCell ref="PLU63:PMF63"/>
    <mergeCell ref="PMG63:PMR63"/>
    <mergeCell ref="PMS63:PND63"/>
    <mergeCell ref="PNE63:PNP63"/>
    <mergeCell ref="PNQ63:POB63"/>
    <mergeCell ref="PJM63:PJX63"/>
    <mergeCell ref="PJY63:PKJ63"/>
    <mergeCell ref="PKK63:PKV63"/>
    <mergeCell ref="PKW63:PLH63"/>
    <mergeCell ref="PLI63:PLT63"/>
    <mergeCell ref="PHE63:PHP63"/>
    <mergeCell ref="PHQ63:PIB63"/>
    <mergeCell ref="PIC63:PIN63"/>
    <mergeCell ref="PIO63:PIZ63"/>
    <mergeCell ref="PJA63:PJL63"/>
    <mergeCell ref="PEW63:PFH63"/>
    <mergeCell ref="PFI63:PFT63"/>
    <mergeCell ref="PFU63:PGF63"/>
    <mergeCell ref="PGG63:PGR63"/>
    <mergeCell ref="PGS63:PHD63"/>
    <mergeCell ref="PVA63:PVL63"/>
    <mergeCell ref="PVM63:PVX63"/>
    <mergeCell ref="PVY63:PWJ63"/>
    <mergeCell ref="PWK63:PWV63"/>
    <mergeCell ref="PWW63:PXH63"/>
    <mergeCell ref="PSS63:PTD63"/>
    <mergeCell ref="PTE63:PTP63"/>
    <mergeCell ref="PTQ63:PUB63"/>
    <mergeCell ref="PUC63:PUN63"/>
    <mergeCell ref="PUO63:PUZ63"/>
    <mergeCell ref="PQK63:PQV63"/>
    <mergeCell ref="PQW63:PRH63"/>
    <mergeCell ref="PRI63:PRT63"/>
    <mergeCell ref="PRU63:PSF63"/>
    <mergeCell ref="PSG63:PSR63"/>
    <mergeCell ref="POC63:PON63"/>
    <mergeCell ref="POO63:POZ63"/>
    <mergeCell ref="PPA63:PPL63"/>
    <mergeCell ref="PPM63:PPX63"/>
    <mergeCell ref="PPY63:PQJ63"/>
    <mergeCell ref="QEG63:QER63"/>
    <mergeCell ref="QES63:QFD63"/>
    <mergeCell ref="QFE63:QFP63"/>
    <mergeCell ref="QFQ63:QGB63"/>
    <mergeCell ref="QGC63:QGN63"/>
    <mergeCell ref="QBY63:QCJ63"/>
    <mergeCell ref="QCK63:QCV63"/>
    <mergeCell ref="QCW63:QDH63"/>
    <mergeCell ref="QDI63:QDT63"/>
    <mergeCell ref="QDU63:QEF63"/>
    <mergeCell ref="PZQ63:QAB63"/>
    <mergeCell ref="QAC63:QAN63"/>
    <mergeCell ref="QAO63:QAZ63"/>
    <mergeCell ref="QBA63:QBL63"/>
    <mergeCell ref="QBM63:QBX63"/>
    <mergeCell ref="PXI63:PXT63"/>
    <mergeCell ref="PXU63:PYF63"/>
    <mergeCell ref="PYG63:PYR63"/>
    <mergeCell ref="PYS63:PZD63"/>
    <mergeCell ref="PZE63:PZP63"/>
    <mergeCell ref="QNM63:QNX63"/>
    <mergeCell ref="QNY63:QOJ63"/>
    <mergeCell ref="QOK63:QOV63"/>
    <mergeCell ref="QOW63:QPH63"/>
    <mergeCell ref="QPI63:QPT63"/>
    <mergeCell ref="QLE63:QLP63"/>
    <mergeCell ref="QLQ63:QMB63"/>
    <mergeCell ref="QMC63:QMN63"/>
    <mergeCell ref="QMO63:QMZ63"/>
    <mergeCell ref="QNA63:QNL63"/>
    <mergeCell ref="QIW63:QJH63"/>
    <mergeCell ref="QJI63:QJT63"/>
    <mergeCell ref="QJU63:QKF63"/>
    <mergeCell ref="QKG63:QKR63"/>
    <mergeCell ref="QKS63:QLD63"/>
    <mergeCell ref="QGO63:QGZ63"/>
    <mergeCell ref="QHA63:QHL63"/>
    <mergeCell ref="QHM63:QHX63"/>
    <mergeCell ref="QHY63:QIJ63"/>
    <mergeCell ref="QIK63:QIV63"/>
    <mergeCell ref="QWS63:QXD63"/>
    <mergeCell ref="QXE63:QXP63"/>
    <mergeCell ref="QXQ63:QYB63"/>
    <mergeCell ref="QYC63:QYN63"/>
    <mergeCell ref="QYO63:QYZ63"/>
    <mergeCell ref="QUK63:QUV63"/>
    <mergeCell ref="QUW63:QVH63"/>
    <mergeCell ref="QVI63:QVT63"/>
    <mergeCell ref="QVU63:QWF63"/>
    <mergeCell ref="QWG63:QWR63"/>
    <mergeCell ref="QSC63:QSN63"/>
    <mergeCell ref="QSO63:QSZ63"/>
    <mergeCell ref="QTA63:QTL63"/>
    <mergeCell ref="QTM63:QTX63"/>
    <mergeCell ref="QTY63:QUJ63"/>
    <mergeCell ref="QPU63:QQF63"/>
    <mergeCell ref="QQG63:QQR63"/>
    <mergeCell ref="QQS63:QRD63"/>
    <mergeCell ref="QRE63:QRP63"/>
    <mergeCell ref="QRQ63:QSB63"/>
    <mergeCell ref="RFY63:RGJ63"/>
    <mergeCell ref="RGK63:RGV63"/>
    <mergeCell ref="RGW63:RHH63"/>
    <mergeCell ref="RHI63:RHT63"/>
    <mergeCell ref="RHU63:RIF63"/>
    <mergeCell ref="RDQ63:REB63"/>
    <mergeCell ref="REC63:REN63"/>
    <mergeCell ref="REO63:REZ63"/>
    <mergeCell ref="RFA63:RFL63"/>
    <mergeCell ref="RFM63:RFX63"/>
    <mergeCell ref="RBI63:RBT63"/>
    <mergeCell ref="RBU63:RCF63"/>
    <mergeCell ref="RCG63:RCR63"/>
    <mergeCell ref="RCS63:RDD63"/>
    <mergeCell ref="RDE63:RDP63"/>
    <mergeCell ref="QZA63:QZL63"/>
    <mergeCell ref="QZM63:QZX63"/>
    <mergeCell ref="QZY63:RAJ63"/>
    <mergeCell ref="RAK63:RAV63"/>
    <mergeCell ref="RAW63:RBH63"/>
    <mergeCell ref="RPE63:RPP63"/>
    <mergeCell ref="RPQ63:RQB63"/>
    <mergeCell ref="RQC63:RQN63"/>
    <mergeCell ref="RQO63:RQZ63"/>
    <mergeCell ref="RRA63:RRL63"/>
    <mergeCell ref="RMW63:RNH63"/>
    <mergeCell ref="RNI63:RNT63"/>
    <mergeCell ref="RNU63:ROF63"/>
    <mergeCell ref="ROG63:ROR63"/>
    <mergeCell ref="ROS63:RPD63"/>
    <mergeCell ref="RKO63:RKZ63"/>
    <mergeCell ref="RLA63:RLL63"/>
    <mergeCell ref="RLM63:RLX63"/>
    <mergeCell ref="RLY63:RMJ63"/>
    <mergeCell ref="RMK63:RMV63"/>
    <mergeCell ref="RIG63:RIR63"/>
    <mergeCell ref="RIS63:RJD63"/>
    <mergeCell ref="RJE63:RJP63"/>
    <mergeCell ref="RJQ63:RKB63"/>
    <mergeCell ref="RKC63:RKN63"/>
    <mergeCell ref="RYK63:RYV63"/>
    <mergeCell ref="RYW63:RZH63"/>
    <mergeCell ref="RZI63:RZT63"/>
    <mergeCell ref="RZU63:SAF63"/>
    <mergeCell ref="SAG63:SAR63"/>
    <mergeCell ref="RWC63:RWN63"/>
    <mergeCell ref="RWO63:RWZ63"/>
    <mergeCell ref="RXA63:RXL63"/>
    <mergeCell ref="RXM63:RXX63"/>
    <mergeCell ref="RXY63:RYJ63"/>
    <mergeCell ref="RTU63:RUF63"/>
    <mergeCell ref="RUG63:RUR63"/>
    <mergeCell ref="RUS63:RVD63"/>
    <mergeCell ref="RVE63:RVP63"/>
    <mergeCell ref="RVQ63:RWB63"/>
    <mergeCell ref="RRM63:RRX63"/>
    <mergeCell ref="RRY63:RSJ63"/>
    <mergeCell ref="RSK63:RSV63"/>
    <mergeCell ref="RSW63:RTH63"/>
    <mergeCell ref="RTI63:RTT63"/>
    <mergeCell ref="SHQ63:SIB63"/>
    <mergeCell ref="SIC63:SIN63"/>
    <mergeCell ref="SIO63:SIZ63"/>
    <mergeCell ref="SJA63:SJL63"/>
    <mergeCell ref="SJM63:SJX63"/>
    <mergeCell ref="SFI63:SFT63"/>
    <mergeCell ref="SFU63:SGF63"/>
    <mergeCell ref="SGG63:SGR63"/>
    <mergeCell ref="SGS63:SHD63"/>
    <mergeCell ref="SHE63:SHP63"/>
    <mergeCell ref="SDA63:SDL63"/>
    <mergeCell ref="SDM63:SDX63"/>
    <mergeCell ref="SDY63:SEJ63"/>
    <mergeCell ref="SEK63:SEV63"/>
    <mergeCell ref="SEW63:SFH63"/>
    <mergeCell ref="SAS63:SBD63"/>
    <mergeCell ref="SBE63:SBP63"/>
    <mergeCell ref="SBQ63:SCB63"/>
    <mergeCell ref="SCC63:SCN63"/>
    <mergeCell ref="SCO63:SCZ63"/>
    <mergeCell ref="SQW63:SRH63"/>
    <mergeCell ref="SRI63:SRT63"/>
    <mergeCell ref="SRU63:SSF63"/>
    <mergeCell ref="SSG63:SSR63"/>
    <mergeCell ref="SSS63:STD63"/>
    <mergeCell ref="SOO63:SOZ63"/>
    <mergeCell ref="SPA63:SPL63"/>
    <mergeCell ref="SPM63:SPX63"/>
    <mergeCell ref="SPY63:SQJ63"/>
    <mergeCell ref="SQK63:SQV63"/>
    <mergeCell ref="SMG63:SMR63"/>
    <mergeCell ref="SMS63:SND63"/>
    <mergeCell ref="SNE63:SNP63"/>
    <mergeCell ref="SNQ63:SOB63"/>
    <mergeCell ref="SOC63:SON63"/>
    <mergeCell ref="SJY63:SKJ63"/>
    <mergeCell ref="SKK63:SKV63"/>
    <mergeCell ref="SKW63:SLH63"/>
    <mergeCell ref="SLI63:SLT63"/>
    <mergeCell ref="SLU63:SMF63"/>
    <mergeCell ref="TAC63:TAN63"/>
    <mergeCell ref="TAO63:TAZ63"/>
    <mergeCell ref="TBA63:TBL63"/>
    <mergeCell ref="TBM63:TBX63"/>
    <mergeCell ref="TBY63:TCJ63"/>
    <mergeCell ref="SXU63:SYF63"/>
    <mergeCell ref="SYG63:SYR63"/>
    <mergeCell ref="SYS63:SZD63"/>
    <mergeCell ref="SZE63:SZP63"/>
    <mergeCell ref="SZQ63:TAB63"/>
    <mergeCell ref="SVM63:SVX63"/>
    <mergeCell ref="SVY63:SWJ63"/>
    <mergeCell ref="SWK63:SWV63"/>
    <mergeCell ref="SWW63:SXH63"/>
    <mergeCell ref="SXI63:SXT63"/>
    <mergeCell ref="STE63:STP63"/>
    <mergeCell ref="STQ63:SUB63"/>
    <mergeCell ref="SUC63:SUN63"/>
    <mergeCell ref="SUO63:SUZ63"/>
    <mergeCell ref="SVA63:SVL63"/>
    <mergeCell ref="TJI63:TJT63"/>
    <mergeCell ref="TJU63:TKF63"/>
    <mergeCell ref="TKG63:TKR63"/>
    <mergeCell ref="TKS63:TLD63"/>
    <mergeCell ref="TLE63:TLP63"/>
    <mergeCell ref="THA63:THL63"/>
    <mergeCell ref="THM63:THX63"/>
    <mergeCell ref="THY63:TIJ63"/>
    <mergeCell ref="TIK63:TIV63"/>
    <mergeCell ref="TIW63:TJH63"/>
    <mergeCell ref="TES63:TFD63"/>
    <mergeCell ref="TFE63:TFP63"/>
    <mergeCell ref="TFQ63:TGB63"/>
    <mergeCell ref="TGC63:TGN63"/>
    <mergeCell ref="TGO63:TGZ63"/>
    <mergeCell ref="TCK63:TCV63"/>
    <mergeCell ref="TCW63:TDH63"/>
    <mergeCell ref="TDI63:TDT63"/>
    <mergeCell ref="TDU63:TEF63"/>
    <mergeCell ref="TEG63:TER63"/>
    <mergeCell ref="TSO63:TSZ63"/>
    <mergeCell ref="TTA63:TTL63"/>
    <mergeCell ref="TTM63:TTX63"/>
    <mergeCell ref="TTY63:TUJ63"/>
    <mergeCell ref="TUK63:TUV63"/>
    <mergeCell ref="TQG63:TQR63"/>
    <mergeCell ref="TQS63:TRD63"/>
    <mergeCell ref="TRE63:TRP63"/>
    <mergeCell ref="TRQ63:TSB63"/>
    <mergeCell ref="TSC63:TSN63"/>
    <mergeCell ref="TNY63:TOJ63"/>
    <mergeCell ref="TOK63:TOV63"/>
    <mergeCell ref="TOW63:TPH63"/>
    <mergeCell ref="TPI63:TPT63"/>
    <mergeCell ref="TPU63:TQF63"/>
    <mergeCell ref="TLQ63:TMB63"/>
    <mergeCell ref="TMC63:TMN63"/>
    <mergeCell ref="TMO63:TMZ63"/>
    <mergeCell ref="TNA63:TNL63"/>
    <mergeCell ref="TNM63:TNX63"/>
    <mergeCell ref="UBU63:UCF63"/>
    <mergeCell ref="UCG63:UCR63"/>
    <mergeCell ref="UCS63:UDD63"/>
    <mergeCell ref="UDE63:UDP63"/>
    <mergeCell ref="UDQ63:UEB63"/>
    <mergeCell ref="TZM63:TZX63"/>
    <mergeCell ref="TZY63:UAJ63"/>
    <mergeCell ref="UAK63:UAV63"/>
    <mergeCell ref="UAW63:UBH63"/>
    <mergeCell ref="UBI63:UBT63"/>
    <mergeCell ref="TXE63:TXP63"/>
    <mergeCell ref="TXQ63:TYB63"/>
    <mergeCell ref="TYC63:TYN63"/>
    <mergeCell ref="TYO63:TYZ63"/>
    <mergeCell ref="TZA63:TZL63"/>
    <mergeCell ref="TUW63:TVH63"/>
    <mergeCell ref="TVI63:TVT63"/>
    <mergeCell ref="TVU63:TWF63"/>
    <mergeCell ref="TWG63:TWR63"/>
    <mergeCell ref="TWS63:TXD63"/>
    <mergeCell ref="ULA63:ULL63"/>
    <mergeCell ref="ULM63:ULX63"/>
    <mergeCell ref="ULY63:UMJ63"/>
    <mergeCell ref="UMK63:UMV63"/>
    <mergeCell ref="UMW63:UNH63"/>
    <mergeCell ref="UIS63:UJD63"/>
    <mergeCell ref="UJE63:UJP63"/>
    <mergeCell ref="UJQ63:UKB63"/>
    <mergeCell ref="UKC63:UKN63"/>
    <mergeCell ref="UKO63:UKZ63"/>
    <mergeCell ref="UGK63:UGV63"/>
    <mergeCell ref="UGW63:UHH63"/>
    <mergeCell ref="UHI63:UHT63"/>
    <mergeCell ref="UHU63:UIF63"/>
    <mergeCell ref="UIG63:UIR63"/>
    <mergeCell ref="UEC63:UEN63"/>
    <mergeCell ref="UEO63:UEZ63"/>
    <mergeCell ref="UFA63:UFL63"/>
    <mergeCell ref="UFM63:UFX63"/>
    <mergeCell ref="UFY63:UGJ63"/>
    <mergeCell ref="UUG63:UUR63"/>
    <mergeCell ref="UUS63:UVD63"/>
    <mergeCell ref="UVE63:UVP63"/>
    <mergeCell ref="UVQ63:UWB63"/>
    <mergeCell ref="UWC63:UWN63"/>
    <mergeCell ref="URY63:USJ63"/>
    <mergeCell ref="USK63:USV63"/>
    <mergeCell ref="USW63:UTH63"/>
    <mergeCell ref="UTI63:UTT63"/>
    <mergeCell ref="UTU63:UUF63"/>
    <mergeCell ref="UPQ63:UQB63"/>
    <mergeCell ref="UQC63:UQN63"/>
    <mergeCell ref="UQO63:UQZ63"/>
    <mergeCell ref="URA63:URL63"/>
    <mergeCell ref="URM63:URX63"/>
    <mergeCell ref="UNI63:UNT63"/>
    <mergeCell ref="UNU63:UOF63"/>
    <mergeCell ref="UOG63:UOR63"/>
    <mergeCell ref="UOS63:UPD63"/>
    <mergeCell ref="UPE63:UPP63"/>
    <mergeCell ref="VDM63:VDX63"/>
    <mergeCell ref="VDY63:VEJ63"/>
    <mergeCell ref="VEK63:VEV63"/>
    <mergeCell ref="VEW63:VFH63"/>
    <mergeCell ref="VFI63:VFT63"/>
    <mergeCell ref="VBE63:VBP63"/>
    <mergeCell ref="VBQ63:VCB63"/>
    <mergeCell ref="VCC63:VCN63"/>
    <mergeCell ref="VCO63:VCZ63"/>
    <mergeCell ref="VDA63:VDL63"/>
    <mergeCell ref="UYW63:UZH63"/>
    <mergeCell ref="UZI63:UZT63"/>
    <mergeCell ref="UZU63:VAF63"/>
    <mergeCell ref="VAG63:VAR63"/>
    <mergeCell ref="VAS63:VBD63"/>
    <mergeCell ref="UWO63:UWZ63"/>
    <mergeCell ref="UXA63:UXL63"/>
    <mergeCell ref="UXM63:UXX63"/>
    <mergeCell ref="UXY63:UYJ63"/>
    <mergeCell ref="UYK63:UYV63"/>
    <mergeCell ref="VMS63:VND63"/>
    <mergeCell ref="VNE63:VNP63"/>
    <mergeCell ref="VNQ63:VOB63"/>
    <mergeCell ref="VOC63:VON63"/>
    <mergeCell ref="VOO63:VOZ63"/>
    <mergeCell ref="VKK63:VKV63"/>
    <mergeCell ref="VKW63:VLH63"/>
    <mergeCell ref="VLI63:VLT63"/>
    <mergeCell ref="VLU63:VMF63"/>
    <mergeCell ref="VMG63:VMR63"/>
    <mergeCell ref="VIC63:VIN63"/>
    <mergeCell ref="VIO63:VIZ63"/>
    <mergeCell ref="VJA63:VJL63"/>
    <mergeCell ref="VJM63:VJX63"/>
    <mergeCell ref="VJY63:VKJ63"/>
    <mergeCell ref="VFU63:VGF63"/>
    <mergeCell ref="VGG63:VGR63"/>
    <mergeCell ref="VGS63:VHD63"/>
    <mergeCell ref="VHE63:VHP63"/>
    <mergeCell ref="VHQ63:VIB63"/>
    <mergeCell ref="VVY63:VWJ63"/>
    <mergeCell ref="VWK63:VWV63"/>
    <mergeCell ref="VWW63:VXH63"/>
    <mergeCell ref="VXI63:VXT63"/>
    <mergeCell ref="VXU63:VYF63"/>
    <mergeCell ref="VTQ63:VUB63"/>
    <mergeCell ref="VUC63:VUN63"/>
    <mergeCell ref="VUO63:VUZ63"/>
    <mergeCell ref="VVA63:VVL63"/>
    <mergeCell ref="VVM63:VVX63"/>
    <mergeCell ref="VRI63:VRT63"/>
    <mergeCell ref="VRU63:VSF63"/>
    <mergeCell ref="VSG63:VSR63"/>
    <mergeCell ref="VSS63:VTD63"/>
    <mergeCell ref="VTE63:VTP63"/>
    <mergeCell ref="VPA63:VPL63"/>
    <mergeCell ref="VPM63:VPX63"/>
    <mergeCell ref="VPY63:VQJ63"/>
    <mergeCell ref="VQK63:VQV63"/>
    <mergeCell ref="VQW63:VRH63"/>
    <mergeCell ref="WFE63:WFP63"/>
    <mergeCell ref="WFQ63:WGB63"/>
    <mergeCell ref="WGC63:WGN63"/>
    <mergeCell ref="WGO63:WGZ63"/>
    <mergeCell ref="WHA63:WHL63"/>
    <mergeCell ref="WCW63:WDH63"/>
    <mergeCell ref="WDI63:WDT63"/>
    <mergeCell ref="WDU63:WEF63"/>
    <mergeCell ref="WEG63:WER63"/>
    <mergeCell ref="WES63:WFD63"/>
    <mergeCell ref="WAO63:WAZ63"/>
    <mergeCell ref="WBA63:WBL63"/>
    <mergeCell ref="WBM63:WBX63"/>
    <mergeCell ref="WBY63:WCJ63"/>
    <mergeCell ref="WCK63:WCV63"/>
    <mergeCell ref="VYG63:VYR63"/>
    <mergeCell ref="VYS63:VZD63"/>
    <mergeCell ref="VZE63:VZP63"/>
    <mergeCell ref="VZQ63:WAB63"/>
    <mergeCell ref="WAC63:WAN63"/>
    <mergeCell ref="WOK63:WOV63"/>
    <mergeCell ref="WOW63:WPH63"/>
    <mergeCell ref="WPI63:WPT63"/>
    <mergeCell ref="WPU63:WQF63"/>
    <mergeCell ref="WQG63:WQR63"/>
    <mergeCell ref="WMC63:WMN63"/>
    <mergeCell ref="WMO63:WMZ63"/>
    <mergeCell ref="WNA63:WNL63"/>
    <mergeCell ref="WNM63:WNX63"/>
    <mergeCell ref="WNY63:WOJ63"/>
    <mergeCell ref="WJU63:WKF63"/>
    <mergeCell ref="WKG63:WKR63"/>
    <mergeCell ref="WKS63:WLD63"/>
    <mergeCell ref="WLE63:WLP63"/>
    <mergeCell ref="WLQ63:WMB63"/>
    <mergeCell ref="WHM63:WHX63"/>
    <mergeCell ref="WHY63:WIJ63"/>
    <mergeCell ref="WIK63:WIV63"/>
    <mergeCell ref="WIW63:WJH63"/>
    <mergeCell ref="WJI63:WJT63"/>
    <mergeCell ref="WYC63:WYN63"/>
    <mergeCell ref="WYO63:WYZ63"/>
    <mergeCell ref="WZA63:WZL63"/>
    <mergeCell ref="WZM63:WZX63"/>
    <mergeCell ref="WVI63:WVT63"/>
    <mergeCell ref="WVU63:WWF63"/>
    <mergeCell ref="WWG63:WWR63"/>
    <mergeCell ref="WWS63:WXD63"/>
    <mergeCell ref="WXE63:WXP63"/>
    <mergeCell ref="WTA63:WTL63"/>
    <mergeCell ref="WTM63:WTX63"/>
    <mergeCell ref="WTY63:WUJ63"/>
    <mergeCell ref="WUK63:WUV63"/>
    <mergeCell ref="WUW63:WVH63"/>
    <mergeCell ref="WQS63:WRD63"/>
    <mergeCell ref="WRE63:WRP63"/>
    <mergeCell ref="WRQ63:WSB63"/>
    <mergeCell ref="WSC63:WSN63"/>
    <mergeCell ref="WSO63:WSZ63"/>
    <mergeCell ref="JQ73:KB73"/>
    <mergeCell ref="KC73:KN73"/>
    <mergeCell ref="KO73:KZ73"/>
    <mergeCell ref="LA73:LL73"/>
    <mergeCell ref="LM73:LX73"/>
    <mergeCell ref="XEO63:XEZ63"/>
    <mergeCell ref="XFA63:XFD63"/>
    <mergeCell ref="A73:L73"/>
    <mergeCell ref="M73:X73"/>
    <mergeCell ref="Y73:AJ73"/>
    <mergeCell ref="AK73:AV73"/>
    <mergeCell ref="AW73:BH73"/>
    <mergeCell ref="BI73:BT73"/>
    <mergeCell ref="BU73:CF73"/>
    <mergeCell ref="CG73:CR73"/>
    <mergeCell ref="CS73:DD73"/>
    <mergeCell ref="DE73:DP73"/>
    <mergeCell ref="DQ73:EB73"/>
    <mergeCell ref="EC73:EN73"/>
    <mergeCell ref="EO73:EZ73"/>
    <mergeCell ref="FA73:FL73"/>
    <mergeCell ref="XCG63:XCR63"/>
    <mergeCell ref="XCS63:XDD63"/>
    <mergeCell ref="XDE63:XDP63"/>
    <mergeCell ref="XDQ63:XEB63"/>
    <mergeCell ref="XEC63:XEN63"/>
    <mergeCell ref="WZY63:XAJ63"/>
    <mergeCell ref="XAK63:XAV63"/>
    <mergeCell ref="XAW63:XBH63"/>
    <mergeCell ref="XBI63:XBT63"/>
    <mergeCell ref="XBU63:XCF63"/>
    <mergeCell ref="WXQ63:WYB63"/>
    <mergeCell ref="SW73:TH73"/>
    <mergeCell ref="TI73:TT73"/>
    <mergeCell ref="TU73:UF73"/>
    <mergeCell ref="UG73:UR73"/>
    <mergeCell ref="US73:VD73"/>
    <mergeCell ref="QO73:QZ73"/>
    <mergeCell ref="RA73:RL73"/>
    <mergeCell ref="RM73:RX73"/>
    <mergeCell ref="RY73:SJ73"/>
    <mergeCell ref="SK73:SV73"/>
    <mergeCell ref="OG73:OR73"/>
    <mergeCell ref="OS73:PD73"/>
    <mergeCell ref="PE73:PP73"/>
    <mergeCell ref="PQ73:QB73"/>
    <mergeCell ref="QC73:QN73"/>
    <mergeCell ref="LY73:MJ73"/>
    <mergeCell ref="MK73:MV73"/>
    <mergeCell ref="MW73:NH73"/>
    <mergeCell ref="NI73:NT73"/>
    <mergeCell ref="NU73:OF73"/>
    <mergeCell ref="ACC73:ACN73"/>
    <mergeCell ref="ACO73:ACZ73"/>
    <mergeCell ref="ADA73:ADL73"/>
    <mergeCell ref="ADM73:ADX73"/>
    <mergeCell ref="ADY73:AEJ73"/>
    <mergeCell ref="ZU73:AAF73"/>
    <mergeCell ref="AAG73:AAR73"/>
    <mergeCell ref="AAS73:ABD73"/>
    <mergeCell ref="ABE73:ABP73"/>
    <mergeCell ref="ABQ73:ACB73"/>
    <mergeCell ref="XM73:XX73"/>
    <mergeCell ref="XY73:YJ73"/>
    <mergeCell ref="YK73:YV73"/>
    <mergeCell ref="YW73:ZH73"/>
    <mergeCell ref="ZI73:ZT73"/>
    <mergeCell ref="VE73:VP73"/>
    <mergeCell ref="VQ73:WB73"/>
    <mergeCell ref="WC73:WN73"/>
    <mergeCell ref="WO73:WZ73"/>
    <mergeCell ref="XA73:XL73"/>
    <mergeCell ref="ALI73:ALT73"/>
    <mergeCell ref="ALU73:AMF73"/>
    <mergeCell ref="AMG73:AMR73"/>
    <mergeCell ref="AMS73:AND73"/>
    <mergeCell ref="ANE73:ANP73"/>
    <mergeCell ref="AJA73:AJL73"/>
    <mergeCell ref="AJM73:AJX73"/>
    <mergeCell ref="AJY73:AKJ73"/>
    <mergeCell ref="AKK73:AKV73"/>
    <mergeCell ref="AKW73:ALH73"/>
    <mergeCell ref="AGS73:AHD73"/>
    <mergeCell ref="AHE73:AHP73"/>
    <mergeCell ref="AHQ73:AIB73"/>
    <mergeCell ref="AIC73:AIN73"/>
    <mergeCell ref="AIO73:AIZ73"/>
    <mergeCell ref="AEK73:AEV73"/>
    <mergeCell ref="AEW73:AFH73"/>
    <mergeCell ref="AFI73:AFT73"/>
    <mergeCell ref="AFU73:AGF73"/>
    <mergeCell ref="AGG73:AGR73"/>
    <mergeCell ref="AUO73:AUZ73"/>
    <mergeCell ref="AVA73:AVL73"/>
    <mergeCell ref="AVM73:AVX73"/>
    <mergeCell ref="AVY73:AWJ73"/>
    <mergeCell ref="AWK73:AWV73"/>
    <mergeCell ref="ASG73:ASR73"/>
    <mergeCell ref="ASS73:ATD73"/>
    <mergeCell ref="ATE73:ATP73"/>
    <mergeCell ref="ATQ73:AUB73"/>
    <mergeCell ref="AUC73:AUN73"/>
    <mergeCell ref="APY73:AQJ73"/>
    <mergeCell ref="AQK73:AQV73"/>
    <mergeCell ref="AQW73:ARH73"/>
    <mergeCell ref="ARI73:ART73"/>
    <mergeCell ref="ARU73:ASF73"/>
    <mergeCell ref="ANQ73:AOB73"/>
    <mergeCell ref="AOC73:AON73"/>
    <mergeCell ref="AOO73:AOZ73"/>
    <mergeCell ref="APA73:APL73"/>
    <mergeCell ref="APM73:APX73"/>
    <mergeCell ref="BDU73:BEF73"/>
    <mergeCell ref="BEG73:BER73"/>
    <mergeCell ref="BES73:BFD73"/>
    <mergeCell ref="BFE73:BFP73"/>
    <mergeCell ref="BFQ73:BGB73"/>
    <mergeCell ref="BBM73:BBX73"/>
    <mergeCell ref="BBY73:BCJ73"/>
    <mergeCell ref="BCK73:BCV73"/>
    <mergeCell ref="BCW73:BDH73"/>
    <mergeCell ref="BDI73:BDT73"/>
    <mergeCell ref="AZE73:AZP73"/>
    <mergeCell ref="AZQ73:BAB73"/>
    <mergeCell ref="BAC73:BAN73"/>
    <mergeCell ref="BAO73:BAZ73"/>
    <mergeCell ref="BBA73:BBL73"/>
    <mergeCell ref="AWW73:AXH73"/>
    <mergeCell ref="AXI73:AXT73"/>
    <mergeCell ref="AXU73:AYF73"/>
    <mergeCell ref="AYG73:AYR73"/>
    <mergeCell ref="AYS73:AZD73"/>
    <mergeCell ref="BNA73:BNL73"/>
    <mergeCell ref="BNM73:BNX73"/>
    <mergeCell ref="BNY73:BOJ73"/>
    <mergeCell ref="BOK73:BOV73"/>
    <mergeCell ref="BOW73:BPH73"/>
    <mergeCell ref="BKS73:BLD73"/>
    <mergeCell ref="BLE73:BLP73"/>
    <mergeCell ref="BLQ73:BMB73"/>
    <mergeCell ref="BMC73:BMN73"/>
    <mergeCell ref="BMO73:BMZ73"/>
    <mergeCell ref="BIK73:BIV73"/>
    <mergeCell ref="BIW73:BJH73"/>
    <mergeCell ref="BJI73:BJT73"/>
    <mergeCell ref="BJU73:BKF73"/>
    <mergeCell ref="BKG73:BKR73"/>
    <mergeCell ref="BGC73:BGN73"/>
    <mergeCell ref="BGO73:BGZ73"/>
    <mergeCell ref="BHA73:BHL73"/>
    <mergeCell ref="BHM73:BHX73"/>
    <mergeCell ref="BHY73:BIJ73"/>
    <mergeCell ref="BWG73:BWR73"/>
    <mergeCell ref="BWS73:BXD73"/>
    <mergeCell ref="BXE73:BXP73"/>
    <mergeCell ref="BXQ73:BYB73"/>
    <mergeCell ref="BYC73:BYN73"/>
    <mergeCell ref="BTY73:BUJ73"/>
    <mergeCell ref="BUK73:BUV73"/>
    <mergeCell ref="BUW73:BVH73"/>
    <mergeCell ref="BVI73:BVT73"/>
    <mergeCell ref="BVU73:BWF73"/>
    <mergeCell ref="BRQ73:BSB73"/>
    <mergeCell ref="BSC73:BSN73"/>
    <mergeCell ref="BSO73:BSZ73"/>
    <mergeCell ref="BTA73:BTL73"/>
    <mergeCell ref="BTM73:BTX73"/>
    <mergeCell ref="BPI73:BPT73"/>
    <mergeCell ref="BPU73:BQF73"/>
    <mergeCell ref="BQG73:BQR73"/>
    <mergeCell ref="BQS73:BRD73"/>
    <mergeCell ref="BRE73:BRP73"/>
    <mergeCell ref="CFM73:CFX73"/>
    <mergeCell ref="CFY73:CGJ73"/>
    <mergeCell ref="CGK73:CGV73"/>
    <mergeCell ref="CGW73:CHH73"/>
    <mergeCell ref="CHI73:CHT73"/>
    <mergeCell ref="CDE73:CDP73"/>
    <mergeCell ref="CDQ73:CEB73"/>
    <mergeCell ref="CEC73:CEN73"/>
    <mergeCell ref="CEO73:CEZ73"/>
    <mergeCell ref="CFA73:CFL73"/>
    <mergeCell ref="CAW73:CBH73"/>
    <mergeCell ref="CBI73:CBT73"/>
    <mergeCell ref="CBU73:CCF73"/>
    <mergeCell ref="CCG73:CCR73"/>
    <mergeCell ref="CCS73:CDD73"/>
    <mergeCell ref="BYO73:BYZ73"/>
    <mergeCell ref="BZA73:BZL73"/>
    <mergeCell ref="BZM73:BZX73"/>
    <mergeCell ref="BZY73:CAJ73"/>
    <mergeCell ref="CAK73:CAV73"/>
    <mergeCell ref="COS73:CPD73"/>
    <mergeCell ref="CPE73:CPP73"/>
    <mergeCell ref="CPQ73:CQB73"/>
    <mergeCell ref="CQC73:CQN73"/>
    <mergeCell ref="CQO73:CQZ73"/>
    <mergeCell ref="CMK73:CMV73"/>
    <mergeCell ref="CMW73:CNH73"/>
    <mergeCell ref="CNI73:CNT73"/>
    <mergeCell ref="CNU73:COF73"/>
    <mergeCell ref="COG73:COR73"/>
    <mergeCell ref="CKC73:CKN73"/>
    <mergeCell ref="CKO73:CKZ73"/>
    <mergeCell ref="CLA73:CLL73"/>
    <mergeCell ref="CLM73:CLX73"/>
    <mergeCell ref="CLY73:CMJ73"/>
    <mergeCell ref="CHU73:CIF73"/>
    <mergeCell ref="CIG73:CIR73"/>
    <mergeCell ref="CIS73:CJD73"/>
    <mergeCell ref="CJE73:CJP73"/>
    <mergeCell ref="CJQ73:CKB73"/>
    <mergeCell ref="CXY73:CYJ73"/>
    <mergeCell ref="CYK73:CYV73"/>
    <mergeCell ref="CYW73:CZH73"/>
    <mergeCell ref="CZI73:CZT73"/>
    <mergeCell ref="CZU73:DAF73"/>
    <mergeCell ref="CVQ73:CWB73"/>
    <mergeCell ref="CWC73:CWN73"/>
    <mergeCell ref="CWO73:CWZ73"/>
    <mergeCell ref="CXA73:CXL73"/>
    <mergeCell ref="CXM73:CXX73"/>
    <mergeCell ref="CTI73:CTT73"/>
    <mergeCell ref="CTU73:CUF73"/>
    <mergeCell ref="CUG73:CUR73"/>
    <mergeCell ref="CUS73:CVD73"/>
    <mergeCell ref="CVE73:CVP73"/>
    <mergeCell ref="CRA73:CRL73"/>
    <mergeCell ref="CRM73:CRX73"/>
    <mergeCell ref="CRY73:CSJ73"/>
    <mergeCell ref="CSK73:CSV73"/>
    <mergeCell ref="CSW73:CTH73"/>
    <mergeCell ref="DHE73:DHP73"/>
    <mergeCell ref="DHQ73:DIB73"/>
    <mergeCell ref="DIC73:DIN73"/>
    <mergeCell ref="DIO73:DIZ73"/>
    <mergeCell ref="DJA73:DJL73"/>
    <mergeCell ref="DEW73:DFH73"/>
    <mergeCell ref="DFI73:DFT73"/>
    <mergeCell ref="DFU73:DGF73"/>
    <mergeCell ref="DGG73:DGR73"/>
    <mergeCell ref="DGS73:DHD73"/>
    <mergeCell ref="DCO73:DCZ73"/>
    <mergeCell ref="DDA73:DDL73"/>
    <mergeCell ref="DDM73:DDX73"/>
    <mergeCell ref="DDY73:DEJ73"/>
    <mergeCell ref="DEK73:DEV73"/>
    <mergeCell ref="DAG73:DAR73"/>
    <mergeCell ref="DAS73:DBD73"/>
    <mergeCell ref="DBE73:DBP73"/>
    <mergeCell ref="DBQ73:DCB73"/>
    <mergeCell ref="DCC73:DCN73"/>
    <mergeCell ref="DQK73:DQV73"/>
    <mergeCell ref="DQW73:DRH73"/>
    <mergeCell ref="DRI73:DRT73"/>
    <mergeCell ref="DRU73:DSF73"/>
    <mergeCell ref="DSG73:DSR73"/>
    <mergeCell ref="DOC73:DON73"/>
    <mergeCell ref="DOO73:DOZ73"/>
    <mergeCell ref="DPA73:DPL73"/>
    <mergeCell ref="DPM73:DPX73"/>
    <mergeCell ref="DPY73:DQJ73"/>
    <mergeCell ref="DLU73:DMF73"/>
    <mergeCell ref="DMG73:DMR73"/>
    <mergeCell ref="DMS73:DND73"/>
    <mergeCell ref="DNE73:DNP73"/>
    <mergeCell ref="DNQ73:DOB73"/>
    <mergeCell ref="DJM73:DJX73"/>
    <mergeCell ref="DJY73:DKJ73"/>
    <mergeCell ref="DKK73:DKV73"/>
    <mergeCell ref="DKW73:DLH73"/>
    <mergeCell ref="DLI73:DLT73"/>
    <mergeCell ref="DZQ73:EAB73"/>
    <mergeCell ref="EAC73:EAN73"/>
    <mergeCell ref="EAO73:EAZ73"/>
    <mergeCell ref="EBA73:EBL73"/>
    <mergeCell ref="EBM73:EBX73"/>
    <mergeCell ref="DXI73:DXT73"/>
    <mergeCell ref="DXU73:DYF73"/>
    <mergeCell ref="DYG73:DYR73"/>
    <mergeCell ref="DYS73:DZD73"/>
    <mergeCell ref="DZE73:DZP73"/>
    <mergeCell ref="DVA73:DVL73"/>
    <mergeCell ref="DVM73:DVX73"/>
    <mergeCell ref="DVY73:DWJ73"/>
    <mergeCell ref="DWK73:DWV73"/>
    <mergeCell ref="DWW73:DXH73"/>
    <mergeCell ref="DSS73:DTD73"/>
    <mergeCell ref="DTE73:DTP73"/>
    <mergeCell ref="DTQ73:DUB73"/>
    <mergeCell ref="DUC73:DUN73"/>
    <mergeCell ref="DUO73:DUZ73"/>
    <mergeCell ref="EIW73:EJH73"/>
    <mergeCell ref="EJI73:EJT73"/>
    <mergeCell ref="EJU73:EKF73"/>
    <mergeCell ref="EKG73:EKR73"/>
    <mergeCell ref="EKS73:ELD73"/>
    <mergeCell ref="EGO73:EGZ73"/>
    <mergeCell ref="EHA73:EHL73"/>
    <mergeCell ref="EHM73:EHX73"/>
    <mergeCell ref="EHY73:EIJ73"/>
    <mergeCell ref="EIK73:EIV73"/>
    <mergeCell ref="EEG73:EER73"/>
    <mergeCell ref="EES73:EFD73"/>
    <mergeCell ref="EFE73:EFP73"/>
    <mergeCell ref="EFQ73:EGB73"/>
    <mergeCell ref="EGC73:EGN73"/>
    <mergeCell ref="EBY73:ECJ73"/>
    <mergeCell ref="ECK73:ECV73"/>
    <mergeCell ref="ECW73:EDH73"/>
    <mergeCell ref="EDI73:EDT73"/>
    <mergeCell ref="EDU73:EEF73"/>
    <mergeCell ref="ESC73:ESN73"/>
    <mergeCell ref="ESO73:ESZ73"/>
    <mergeCell ref="ETA73:ETL73"/>
    <mergeCell ref="ETM73:ETX73"/>
    <mergeCell ref="ETY73:EUJ73"/>
    <mergeCell ref="EPU73:EQF73"/>
    <mergeCell ref="EQG73:EQR73"/>
    <mergeCell ref="EQS73:ERD73"/>
    <mergeCell ref="ERE73:ERP73"/>
    <mergeCell ref="ERQ73:ESB73"/>
    <mergeCell ref="ENM73:ENX73"/>
    <mergeCell ref="ENY73:EOJ73"/>
    <mergeCell ref="EOK73:EOV73"/>
    <mergeCell ref="EOW73:EPH73"/>
    <mergeCell ref="EPI73:EPT73"/>
    <mergeCell ref="ELE73:ELP73"/>
    <mergeCell ref="ELQ73:EMB73"/>
    <mergeCell ref="EMC73:EMN73"/>
    <mergeCell ref="EMO73:EMZ73"/>
    <mergeCell ref="ENA73:ENL73"/>
    <mergeCell ref="FBI73:FBT73"/>
    <mergeCell ref="FBU73:FCF73"/>
    <mergeCell ref="FCG73:FCR73"/>
    <mergeCell ref="FCS73:FDD73"/>
    <mergeCell ref="FDE73:FDP73"/>
    <mergeCell ref="EZA73:EZL73"/>
    <mergeCell ref="EZM73:EZX73"/>
    <mergeCell ref="EZY73:FAJ73"/>
    <mergeCell ref="FAK73:FAV73"/>
    <mergeCell ref="FAW73:FBH73"/>
    <mergeCell ref="EWS73:EXD73"/>
    <mergeCell ref="EXE73:EXP73"/>
    <mergeCell ref="EXQ73:EYB73"/>
    <mergeCell ref="EYC73:EYN73"/>
    <mergeCell ref="EYO73:EYZ73"/>
    <mergeCell ref="EUK73:EUV73"/>
    <mergeCell ref="EUW73:EVH73"/>
    <mergeCell ref="EVI73:EVT73"/>
    <mergeCell ref="EVU73:EWF73"/>
    <mergeCell ref="EWG73:EWR73"/>
    <mergeCell ref="FKO73:FKZ73"/>
    <mergeCell ref="FLA73:FLL73"/>
    <mergeCell ref="FLM73:FLX73"/>
    <mergeCell ref="FLY73:FMJ73"/>
    <mergeCell ref="FMK73:FMV73"/>
    <mergeCell ref="FIG73:FIR73"/>
    <mergeCell ref="FIS73:FJD73"/>
    <mergeCell ref="FJE73:FJP73"/>
    <mergeCell ref="FJQ73:FKB73"/>
    <mergeCell ref="FKC73:FKN73"/>
    <mergeCell ref="FFY73:FGJ73"/>
    <mergeCell ref="FGK73:FGV73"/>
    <mergeCell ref="FGW73:FHH73"/>
    <mergeCell ref="FHI73:FHT73"/>
    <mergeCell ref="FHU73:FIF73"/>
    <mergeCell ref="FDQ73:FEB73"/>
    <mergeCell ref="FEC73:FEN73"/>
    <mergeCell ref="FEO73:FEZ73"/>
    <mergeCell ref="FFA73:FFL73"/>
    <mergeCell ref="FFM73:FFX73"/>
    <mergeCell ref="FTU73:FUF73"/>
    <mergeCell ref="FUG73:FUR73"/>
    <mergeCell ref="FUS73:FVD73"/>
    <mergeCell ref="FVE73:FVP73"/>
    <mergeCell ref="FVQ73:FWB73"/>
    <mergeCell ref="FRM73:FRX73"/>
    <mergeCell ref="FRY73:FSJ73"/>
    <mergeCell ref="FSK73:FSV73"/>
    <mergeCell ref="FSW73:FTH73"/>
    <mergeCell ref="FTI73:FTT73"/>
    <mergeCell ref="FPE73:FPP73"/>
    <mergeCell ref="FPQ73:FQB73"/>
    <mergeCell ref="FQC73:FQN73"/>
    <mergeCell ref="FQO73:FQZ73"/>
    <mergeCell ref="FRA73:FRL73"/>
    <mergeCell ref="FMW73:FNH73"/>
    <mergeCell ref="FNI73:FNT73"/>
    <mergeCell ref="FNU73:FOF73"/>
    <mergeCell ref="FOG73:FOR73"/>
    <mergeCell ref="FOS73:FPD73"/>
    <mergeCell ref="GDA73:GDL73"/>
    <mergeCell ref="GDM73:GDX73"/>
    <mergeCell ref="GDY73:GEJ73"/>
    <mergeCell ref="GEK73:GEV73"/>
    <mergeCell ref="GEW73:GFH73"/>
    <mergeCell ref="GAS73:GBD73"/>
    <mergeCell ref="GBE73:GBP73"/>
    <mergeCell ref="GBQ73:GCB73"/>
    <mergeCell ref="GCC73:GCN73"/>
    <mergeCell ref="GCO73:GCZ73"/>
    <mergeCell ref="FYK73:FYV73"/>
    <mergeCell ref="FYW73:FZH73"/>
    <mergeCell ref="FZI73:FZT73"/>
    <mergeCell ref="FZU73:GAF73"/>
    <mergeCell ref="GAG73:GAR73"/>
    <mergeCell ref="FWC73:FWN73"/>
    <mergeCell ref="FWO73:FWZ73"/>
    <mergeCell ref="FXA73:FXL73"/>
    <mergeCell ref="FXM73:FXX73"/>
    <mergeCell ref="FXY73:FYJ73"/>
    <mergeCell ref="GMG73:GMR73"/>
    <mergeCell ref="GMS73:GND73"/>
    <mergeCell ref="GNE73:GNP73"/>
    <mergeCell ref="GNQ73:GOB73"/>
    <mergeCell ref="GOC73:GON73"/>
    <mergeCell ref="GJY73:GKJ73"/>
    <mergeCell ref="GKK73:GKV73"/>
    <mergeCell ref="GKW73:GLH73"/>
    <mergeCell ref="GLI73:GLT73"/>
    <mergeCell ref="GLU73:GMF73"/>
    <mergeCell ref="GHQ73:GIB73"/>
    <mergeCell ref="GIC73:GIN73"/>
    <mergeCell ref="GIO73:GIZ73"/>
    <mergeCell ref="GJA73:GJL73"/>
    <mergeCell ref="GJM73:GJX73"/>
    <mergeCell ref="GFI73:GFT73"/>
    <mergeCell ref="GFU73:GGF73"/>
    <mergeCell ref="GGG73:GGR73"/>
    <mergeCell ref="GGS73:GHD73"/>
    <mergeCell ref="GHE73:GHP73"/>
    <mergeCell ref="GVM73:GVX73"/>
    <mergeCell ref="GVY73:GWJ73"/>
    <mergeCell ref="GWK73:GWV73"/>
    <mergeCell ref="GWW73:GXH73"/>
    <mergeCell ref="GXI73:GXT73"/>
    <mergeCell ref="GTE73:GTP73"/>
    <mergeCell ref="GTQ73:GUB73"/>
    <mergeCell ref="GUC73:GUN73"/>
    <mergeCell ref="GUO73:GUZ73"/>
    <mergeCell ref="GVA73:GVL73"/>
    <mergeCell ref="GQW73:GRH73"/>
    <mergeCell ref="GRI73:GRT73"/>
    <mergeCell ref="GRU73:GSF73"/>
    <mergeCell ref="GSG73:GSR73"/>
    <mergeCell ref="GSS73:GTD73"/>
    <mergeCell ref="GOO73:GOZ73"/>
    <mergeCell ref="GPA73:GPL73"/>
    <mergeCell ref="GPM73:GPX73"/>
    <mergeCell ref="GPY73:GQJ73"/>
    <mergeCell ref="GQK73:GQV73"/>
    <mergeCell ref="HES73:HFD73"/>
    <mergeCell ref="HFE73:HFP73"/>
    <mergeCell ref="HFQ73:HGB73"/>
    <mergeCell ref="HGC73:HGN73"/>
    <mergeCell ref="HGO73:HGZ73"/>
    <mergeCell ref="HCK73:HCV73"/>
    <mergeCell ref="HCW73:HDH73"/>
    <mergeCell ref="HDI73:HDT73"/>
    <mergeCell ref="HDU73:HEF73"/>
    <mergeCell ref="HEG73:HER73"/>
    <mergeCell ref="HAC73:HAN73"/>
    <mergeCell ref="HAO73:HAZ73"/>
    <mergeCell ref="HBA73:HBL73"/>
    <mergeCell ref="HBM73:HBX73"/>
    <mergeCell ref="HBY73:HCJ73"/>
    <mergeCell ref="GXU73:GYF73"/>
    <mergeCell ref="GYG73:GYR73"/>
    <mergeCell ref="GYS73:GZD73"/>
    <mergeCell ref="GZE73:GZP73"/>
    <mergeCell ref="GZQ73:HAB73"/>
    <mergeCell ref="HNY73:HOJ73"/>
    <mergeCell ref="HOK73:HOV73"/>
    <mergeCell ref="HOW73:HPH73"/>
    <mergeCell ref="HPI73:HPT73"/>
    <mergeCell ref="HPU73:HQF73"/>
    <mergeCell ref="HLQ73:HMB73"/>
    <mergeCell ref="HMC73:HMN73"/>
    <mergeCell ref="HMO73:HMZ73"/>
    <mergeCell ref="HNA73:HNL73"/>
    <mergeCell ref="HNM73:HNX73"/>
    <mergeCell ref="HJI73:HJT73"/>
    <mergeCell ref="HJU73:HKF73"/>
    <mergeCell ref="HKG73:HKR73"/>
    <mergeCell ref="HKS73:HLD73"/>
    <mergeCell ref="HLE73:HLP73"/>
    <mergeCell ref="HHA73:HHL73"/>
    <mergeCell ref="HHM73:HHX73"/>
    <mergeCell ref="HHY73:HIJ73"/>
    <mergeCell ref="HIK73:HIV73"/>
    <mergeCell ref="HIW73:HJH73"/>
    <mergeCell ref="HXE73:HXP73"/>
    <mergeCell ref="HXQ73:HYB73"/>
    <mergeCell ref="HYC73:HYN73"/>
    <mergeCell ref="HYO73:HYZ73"/>
    <mergeCell ref="HZA73:HZL73"/>
    <mergeCell ref="HUW73:HVH73"/>
    <mergeCell ref="HVI73:HVT73"/>
    <mergeCell ref="HVU73:HWF73"/>
    <mergeCell ref="HWG73:HWR73"/>
    <mergeCell ref="HWS73:HXD73"/>
    <mergeCell ref="HSO73:HSZ73"/>
    <mergeCell ref="HTA73:HTL73"/>
    <mergeCell ref="HTM73:HTX73"/>
    <mergeCell ref="HTY73:HUJ73"/>
    <mergeCell ref="HUK73:HUV73"/>
    <mergeCell ref="HQG73:HQR73"/>
    <mergeCell ref="HQS73:HRD73"/>
    <mergeCell ref="HRE73:HRP73"/>
    <mergeCell ref="HRQ73:HSB73"/>
    <mergeCell ref="HSC73:HSN73"/>
    <mergeCell ref="IGK73:IGV73"/>
    <mergeCell ref="IGW73:IHH73"/>
    <mergeCell ref="IHI73:IHT73"/>
    <mergeCell ref="IHU73:IIF73"/>
    <mergeCell ref="IIG73:IIR73"/>
    <mergeCell ref="IEC73:IEN73"/>
    <mergeCell ref="IEO73:IEZ73"/>
    <mergeCell ref="IFA73:IFL73"/>
    <mergeCell ref="IFM73:IFX73"/>
    <mergeCell ref="IFY73:IGJ73"/>
    <mergeCell ref="IBU73:ICF73"/>
    <mergeCell ref="ICG73:ICR73"/>
    <mergeCell ref="ICS73:IDD73"/>
    <mergeCell ref="IDE73:IDP73"/>
    <mergeCell ref="IDQ73:IEB73"/>
    <mergeCell ref="HZM73:HZX73"/>
    <mergeCell ref="HZY73:IAJ73"/>
    <mergeCell ref="IAK73:IAV73"/>
    <mergeCell ref="IAW73:IBH73"/>
    <mergeCell ref="IBI73:IBT73"/>
    <mergeCell ref="IPQ73:IQB73"/>
    <mergeCell ref="IQC73:IQN73"/>
    <mergeCell ref="IQO73:IQZ73"/>
    <mergeCell ref="IRA73:IRL73"/>
    <mergeCell ref="IRM73:IRX73"/>
    <mergeCell ref="INI73:INT73"/>
    <mergeCell ref="INU73:IOF73"/>
    <mergeCell ref="IOG73:IOR73"/>
    <mergeCell ref="IOS73:IPD73"/>
    <mergeCell ref="IPE73:IPP73"/>
    <mergeCell ref="ILA73:ILL73"/>
    <mergeCell ref="ILM73:ILX73"/>
    <mergeCell ref="ILY73:IMJ73"/>
    <mergeCell ref="IMK73:IMV73"/>
    <mergeCell ref="IMW73:INH73"/>
    <mergeCell ref="IIS73:IJD73"/>
    <mergeCell ref="IJE73:IJP73"/>
    <mergeCell ref="IJQ73:IKB73"/>
    <mergeCell ref="IKC73:IKN73"/>
    <mergeCell ref="IKO73:IKZ73"/>
    <mergeCell ref="IYW73:IZH73"/>
    <mergeCell ref="IZI73:IZT73"/>
    <mergeCell ref="IZU73:JAF73"/>
    <mergeCell ref="JAG73:JAR73"/>
    <mergeCell ref="JAS73:JBD73"/>
    <mergeCell ref="IWO73:IWZ73"/>
    <mergeCell ref="IXA73:IXL73"/>
    <mergeCell ref="IXM73:IXX73"/>
    <mergeCell ref="IXY73:IYJ73"/>
    <mergeCell ref="IYK73:IYV73"/>
    <mergeCell ref="IUG73:IUR73"/>
    <mergeCell ref="IUS73:IVD73"/>
    <mergeCell ref="IVE73:IVP73"/>
    <mergeCell ref="IVQ73:IWB73"/>
    <mergeCell ref="IWC73:IWN73"/>
    <mergeCell ref="IRY73:ISJ73"/>
    <mergeCell ref="ISK73:ISV73"/>
    <mergeCell ref="ISW73:ITH73"/>
    <mergeCell ref="ITI73:ITT73"/>
    <mergeCell ref="ITU73:IUF73"/>
    <mergeCell ref="JIC73:JIN73"/>
    <mergeCell ref="JIO73:JIZ73"/>
    <mergeCell ref="JJA73:JJL73"/>
    <mergeCell ref="JJM73:JJX73"/>
    <mergeCell ref="JJY73:JKJ73"/>
    <mergeCell ref="JFU73:JGF73"/>
    <mergeCell ref="JGG73:JGR73"/>
    <mergeCell ref="JGS73:JHD73"/>
    <mergeCell ref="JHE73:JHP73"/>
    <mergeCell ref="JHQ73:JIB73"/>
    <mergeCell ref="JDM73:JDX73"/>
    <mergeCell ref="JDY73:JEJ73"/>
    <mergeCell ref="JEK73:JEV73"/>
    <mergeCell ref="JEW73:JFH73"/>
    <mergeCell ref="JFI73:JFT73"/>
    <mergeCell ref="JBE73:JBP73"/>
    <mergeCell ref="JBQ73:JCB73"/>
    <mergeCell ref="JCC73:JCN73"/>
    <mergeCell ref="JCO73:JCZ73"/>
    <mergeCell ref="JDA73:JDL73"/>
    <mergeCell ref="JRI73:JRT73"/>
    <mergeCell ref="JRU73:JSF73"/>
    <mergeCell ref="JSG73:JSR73"/>
    <mergeCell ref="JSS73:JTD73"/>
    <mergeCell ref="JTE73:JTP73"/>
    <mergeCell ref="JPA73:JPL73"/>
    <mergeCell ref="JPM73:JPX73"/>
    <mergeCell ref="JPY73:JQJ73"/>
    <mergeCell ref="JQK73:JQV73"/>
    <mergeCell ref="JQW73:JRH73"/>
    <mergeCell ref="JMS73:JND73"/>
    <mergeCell ref="JNE73:JNP73"/>
    <mergeCell ref="JNQ73:JOB73"/>
    <mergeCell ref="JOC73:JON73"/>
    <mergeCell ref="JOO73:JOZ73"/>
    <mergeCell ref="JKK73:JKV73"/>
    <mergeCell ref="JKW73:JLH73"/>
    <mergeCell ref="JLI73:JLT73"/>
    <mergeCell ref="JLU73:JMF73"/>
    <mergeCell ref="JMG73:JMR73"/>
    <mergeCell ref="KAO73:KAZ73"/>
    <mergeCell ref="KBA73:KBL73"/>
    <mergeCell ref="KBM73:KBX73"/>
    <mergeCell ref="KBY73:KCJ73"/>
    <mergeCell ref="KCK73:KCV73"/>
    <mergeCell ref="JYG73:JYR73"/>
    <mergeCell ref="JYS73:JZD73"/>
    <mergeCell ref="JZE73:JZP73"/>
    <mergeCell ref="JZQ73:KAB73"/>
    <mergeCell ref="KAC73:KAN73"/>
    <mergeCell ref="JVY73:JWJ73"/>
    <mergeCell ref="JWK73:JWV73"/>
    <mergeCell ref="JWW73:JXH73"/>
    <mergeCell ref="JXI73:JXT73"/>
    <mergeCell ref="JXU73:JYF73"/>
    <mergeCell ref="JTQ73:JUB73"/>
    <mergeCell ref="JUC73:JUN73"/>
    <mergeCell ref="JUO73:JUZ73"/>
    <mergeCell ref="JVA73:JVL73"/>
    <mergeCell ref="JVM73:JVX73"/>
    <mergeCell ref="KJU73:KKF73"/>
    <mergeCell ref="KKG73:KKR73"/>
    <mergeCell ref="KKS73:KLD73"/>
    <mergeCell ref="KLE73:KLP73"/>
    <mergeCell ref="KLQ73:KMB73"/>
    <mergeCell ref="KHM73:KHX73"/>
    <mergeCell ref="KHY73:KIJ73"/>
    <mergeCell ref="KIK73:KIV73"/>
    <mergeCell ref="KIW73:KJH73"/>
    <mergeCell ref="KJI73:KJT73"/>
    <mergeCell ref="KFE73:KFP73"/>
    <mergeCell ref="KFQ73:KGB73"/>
    <mergeCell ref="KGC73:KGN73"/>
    <mergeCell ref="KGO73:KGZ73"/>
    <mergeCell ref="KHA73:KHL73"/>
    <mergeCell ref="KCW73:KDH73"/>
    <mergeCell ref="KDI73:KDT73"/>
    <mergeCell ref="KDU73:KEF73"/>
    <mergeCell ref="KEG73:KER73"/>
    <mergeCell ref="KES73:KFD73"/>
    <mergeCell ref="KTA73:KTL73"/>
    <mergeCell ref="KTM73:KTX73"/>
    <mergeCell ref="KTY73:KUJ73"/>
    <mergeCell ref="KUK73:KUV73"/>
    <mergeCell ref="KUW73:KVH73"/>
    <mergeCell ref="KQS73:KRD73"/>
    <mergeCell ref="KRE73:KRP73"/>
    <mergeCell ref="KRQ73:KSB73"/>
    <mergeCell ref="KSC73:KSN73"/>
    <mergeCell ref="KSO73:KSZ73"/>
    <mergeCell ref="KOK73:KOV73"/>
    <mergeCell ref="KOW73:KPH73"/>
    <mergeCell ref="KPI73:KPT73"/>
    <mergeCell ref="KPU73:KQF73"/>
    <mergeCell ref="KQG73:KQR73"/>
    <mergeCell ref="KMC73:KMN73"/>
    <mergeCell ref="KMO73:KMZ73"/>
    <mergeCell ref="KNA73:KNL73"/>
    <mergeCell ref="KNM73:KNX73"/>
    <mergeCell ref="KNY73:KOJ73"/>
    <mergeCell ref="LCG73:LCR73"/>
    <mergeCell ref="LCS73:LDD73"/>
    <mergeCell ref="LDE73:LDP73"/>
    <mergeCell ref="LDQ73:LEB73"/>
    <mergeCell ref="LEC73:LEN73"/>
    <mergeCell ref="KZY73:LAJ73"/>
    <mergeCell ref="LAK73:LAV73"/>
    <mergeCell ref="LAW73:LBH73"/>
    <mergeCell ref="LBI73:LBT73"/>
    <mergeCell ref="LBU73:LCF73"/>
    <mergeCell ref="KXQ73:KYB73"/>
    <mergeCell ref="KYC73:KYN73"/>
    <mergeCell ref="KYO73:KYZ73"/>
    <mergeCell ref="KZA73:KZL73"/>
    <mergeCell ref="KZM73:KZX73"/>
    <mergeCell ref="KVI73:KVT73"/>
    <mergeCell ref="KVU73:KWF73"/>
    <mergeCell ref="KWG73:KWR73"/>
    <mergeCell ref="KWS73:KXD73"/>
    <mergeCell ref="KXE73:KXP73"/>
    <mergeCell ref="LLM73:LLX73"/>
    <mergeCell ref="LLY73:LMJ73"/>
    <mergeCell ref="LMK73:LMV73"/>
    <mergeCell ref="LMW73:LNH73"/>
    <mergeCell ref="LNI73:LNT73"/>
    <mergeCell ref="LJE73:LJP73"/>
    <mergeCell ref="LJQ73:LKB73"/>
    <mergeCell ref="LKC73:LKN73"/>
    <mergeCell ref="LKO73:LKZ73"/>
    <mergeCell ref="LLA73:LLL73"/>
    <mergeCell ref="LGW73:LHH73"/>
    <mergeCell ref="LHI73:LHT73"/>
    <mergeCell ref="LHU73:LIF73"/>
    <mergeCell ref="LIG73:LIR73"/>
    <mergeCell ref="LIS73:LJD73"/>
    <mergeCell ref="LEO73:LEZ73"/>
    <mergeCell ref="LFA73:LFL73"/>
    <mergeCell ref="LFM73:LFX73"/>
    <mergeCell ref="LFY73:LGJ73"/>
    <mergeCell ref="LGK73:LGV73"/>
    <mergeCell ref="LUS73:LVD73"/>
    <mergeCell ref="LVE73:LVP73"/>
    <mergeCell ref="LVQ73:LWB73"/>
    <mergeCell ref="LWC73:LWN73"/>
    <mergeCell ref="LWO73:LWZ73"/>
    <mergeCell ref="LSK73:LSV73"/>
    <mergeCell ref="LSW73:LTH73"/>
    <mergeCell ref="LTI73:LTT73"/>
    <mergeCell ref="LTU73:LUF73"/>
    <mergeCell ref="LUG73:LUR73"/>
    <mergeCell ref="LQC73:LQN73"/>
    <mergeCell ref="LQO73:LQZ73"/>
    <mergeCell ref="LRA73:LRL73"/>
    <mergeCell ref="LRM73:LRX73"/>
    <mergeCell ref="LRY73:LSJ73"/>
    <mergeCell ref="LNU73:LOF73"/>
    <mergeCell ref="LOG73:LOR73"/>
    <mergeCell ref="LOS73:LPD73"/>
    <mergeCell ref="LPE73:LPP73"/>
    <mergeCell ref="LPQ73:LQB73"/>
    <mergeCell ref="MDY73:MEJ73"/>
    <mergeCell ref="MEK73:MEV73"/>
    <mergeCell ref="MEW73:MFH73"/>
    <mergeCell ref="MFI73:MFT73"/>
    <mergeCell ref="MFU73:MGF73"/>
    <mergeCell ref="MBQ73:MCB73"/>
    <mergeCell ref="MCC73:MCN73"/>
    <mergeCell ref="MCO73:MCZ73"/>
    <mergeCell ref="MDA73:MDL73"/>
    <mergeCell ref="MDM73:MDX73"/>
    <mergeCell ref="LZI73:LZT73"/>
    <mergeCell ref="LZU73:MAF73"/>
    <mergeCell ref="MAG73:MAR73"/>
    <mergeCell ref="MAS73:MBD73"/>
    <mergeCell ref="MBE73:MBP73"/>
    <mergeCell ref="LXA73:LXL73"/>
    <mergeCell ref="LXM73:LXX73"/>
    <mergeCell ref="LXY73:LYJ73"/>
    <mergeCell ref="LYK73:LYV73"/>
    <mergeCell ref="LYW73:LZH73"/>
    <mergeCell ref="MNE73:MNP73"/>
    <mergeCell ref="MNQ73:MOB73"/>
    <mergeCell ref="MOC73:MON73"/>
    <mergeCell ref="MOO73:MOZ73"/>
    <mergeCell ref="MPA73:MPL73"/>
    <mergeCell ref="MKW73:MLH73"/>
    <mergeCell ref="MLI73:MLT73"/>
    <mergeCell ref="MLU73:MMF73"/>
    <mergeCell ref="MMG73:MMR73"/>
    <mergeCell ref="MMS73:MND73"/>
    <mergeCell ref="MIO73:MIZ73"/>
    <mergeCell ref="MJA73:MJL73"/>
    <mergeCell ref="MJM73:MJX73"/>
    <mergeCell ref="MJY73:MKJ73"/>
    <mergeCell ref="MKK73:MKV73"/>
    <mergeCell ref="MGG73:MGR73"/>
    <mergeCell ref="MGS73:MHD73"/>
    <mergeCell ref="MHE73:MHP73"/>
    <mergeCell ref="MHQ73:MIB73"/>
    <mergeCell ref="MIC73:MIN73"/>
    <mergeCell ref="MWK73:MWV73"/>
    <mergeCell ref="MWW73:MXH73"/>
    <mergeCell ref="MXI73:MXT73"/>
    <mergeCell ref="MXU73:MYF73"/>
    <mergeCell ref="MYG73:MYR73"/>
    <mergeCell ref="MUC73:MUN73"/>
    <mergeCell ref="MUO73:MUZ73"/>
    <mergeCell ref="MVA73:MVL73"/>
    <mergeCell ref="MVM73:MVX73"/>
    <mergeCell ref="MVY73:MWJ73"/>
    <mergeCell ref="MRU73:MSF73"/>
    <mergeCell ref="MSG73:MSR73"/>
    <mergeCell ref="MSS73:MTD73"/>
    <mergeCell ref="MTE73:MTP73"/>
    <mergeCell ref="MTQ73:MUB73"/>
    <mergeCell ref="MPM73:MPX73"/>
    <mergeCell ref="MPY73:MQJ73"/>
    <mergeCell ref="MQK73:MQV73"/>
    <mergeCell ref="MQW73:MRH73"/>
    <mergeCell ref="MRI73:MRT73"/>
    <mergeCell ref="NFQ73:NGB73"/>
    <mergeCell ref="NGC73:NGN73"/>
    <mergeCell ref="NGO73:NGZ73"/>
    <mergeCell ref="NHA73:NHL73"/>
    <mergeCell ref="NHM73:NHX73"/>
    <mergeCell ref="NDI73:NDT73"/>
    <mergeCell ref="NDU73:NEF73"/>
    <mergeCell ref="NEG73:NER73"/>
    <mergeCell ref="NES73:NFD73"/>
    <mergeCell ref="NFE73:NFP73"/>
    <mergeCell ref="NBA73:NBL73"/>
    <mergeCell ref="NBM73:NBX73"/>
    <mergeCell ref="NBY73:NCJ73"/>
    <mergeCell ref="NCK73:NCV73"/>
    <mergeCell ref="NCW73:NDH73"/>
    <mergeCell ref="MYS73:MZD73"/>
    <mergeCell ref="MZE73:MZP73"/>
    <mergeCell ref="MZQ73:NAB73"/>
    <mergeCell ref="NAC73:NAN73"/>
    <mergeCell ref="NAO73:NAZ73"/>
    <mergeCell ref="NOW73:NPH73"/>
    <mergeCell ref="NPI73:NPT73"/>
    <mergeCell ref="NPU73:NQF73"/>
    <mergeCell ref="NQG73:NQR73"/>
    <mergeCell ref="NQS73:NRD73"/>
    <mergeCell ref="NMO73:NMZ73"/>
    <mergeCell ref="NNA73:NNL73"/>
    <mergeCell ref="NNM73:NNX73"/>
    <mergeCell ref="NNY73:NOJ73"/>
    <mergeCell ref="NOK73:NOV73"/>
    <mergeCell ref="NKG73:NKR73"/>
    <mergeCell ref="NKS73:NLD73"/>
    <mergeCell ref="NLE73:NLP73"/>
    <mergeCell ref="NLQ73:NMB73"/>
    <mergeCell ref="NMC73:NMN73"/>
    <mergeCell ref="NHY73:NIJ73"/>
    <mergeCell ref="NIK73:NIV73"/>
    <mergeCell ref="NIW73:NJH73"/>
    <mergeCell ref="NJI73:NJT73"/>
    <mergeCell ref="NJU73:NKF73"/>
    <mergeCell ref="NYC73:NYN73"/>
    <mergeCell ref="NYO73:NYZ73"/>
    <mergeCell ref="NZA73:NZL73"/>
    <mergeCell ref="NZM73:NZX73"/>
    <mergeCell ref="NZY73:OAJ73"/>
    <mergeCell ref="NVU73:NWF73"/>
    <mergeCell ref="NWG73:NWR73"/>
    <mergeCell ref="NWS73:NXD73"/>
    <mergeCell ref="NXE73:NXP73"/>
    <mergeCell ref="NXQ73:NYB73"/>
    <mergeCell ref="NTM73:NTX73"/>
    <mergeCell ref="NTY73:NUJ73"/>
    <mergeCell ref="NUK73:NUV73"/>
    <mergeCell ref="NUW73:NVH73"/>
    <mergeCell ref="NVI73:NVT73"/>
    <mergeCell ref="NRE73:NRP73"/>
    <mergeCell ref="NRQ73:NSB73"/>
    <mergeCell ref="NSC73:NSN73"/>
    <mergeCell ref="NSO73:NSZ73"/>
    <mergeCell ref="NTA73:NTL73"/>
    <mergeCell ref="OHI73:OHT73"/>
    <mergeCell ref="OHU73:OIF73"/>
    <mergeCell ref="OIG73:OIR73"/>
    <mergeCell ref="OIS73:OJD73"/>
    <mergeCell ref="OJE73:OJP73"/>
    <mergeCell ref="OFA73:OFL73"/>
    <mergeCell ref="OFM73:OFX73"/>
    <mergeCell ref="OFY73:OGJ73"/>
    <mergeCell ref="OGK73:OGV73"/>
    <mergeCell ref="OGW73:OHH73"/>
    <mergeCell ref="OCS73:ODD73"/>
    <mergeCell ref="ODE73:ODP73"/>
    <mergeCell ref="ODQ73:OEB73"/>
    <mergeCell ref="OEC73:OEN73"/>
    <mergeCell ref="OEO73:OEZ73"/>
    <mergeCell ref="OAK73:OAV73"/>
    <mergeCell ref="OAW73:OBH73"/>
    <mergeCell ref="OBI73:OBT73"/>
    <mergeCell ref="OBU73:OCF73"/>
    <mergeCell ref="OCG73:OCR73"/>
    <mergeCell ref="OQO73:OQZ73"/>
    <mergeCell ref="ORA73:ORL73"/>
    <mergeCell ref="ORM73:ORX73"/>
    <mergeCell ref="ORY73:OSJ73"/>
    <mergeCell ref="OSK73:OSV73"/>
    <mergeCell ref="OOG73:OOR73"/>
    <mergeCell ref="OOS73:OPD73"/>
    <mergeCell ref="OPE73:OPP73"/>
    <mergeCell ref="OPQ73:OQB73"/>
    <mergeCell ref="OQC73:OQN73"/>
    <mergeCell ref="OLY73:OMJ73"/>
    <mergeCell ref="OMK73:OMV73"/>
    <mergeCell ref="OMW73:ONH73"/>
    <mergeCell ref="ONI73:ONT73"/>
    <mergeCell ref="ONU73:OOF73"/>
    <mergeCell ref="OJQ73:OKB73"/>
    <mergeCell ref="OKC73:OKN73"/>
    <mergeCell ref="OKO73:OKZ73"/>
    <mergeCell ref="OLA73:OLL73"/>
    <mergeCell ref="OLM73:OLX73"/>
    <mergeCell ref="OZU73:PAF73"/>
    <mergeCell ref="PAG73:PAR73"/>
    <mergeCell ref="PAS73:PBD73"/>
    <mergeCell ref="PBE73:PBP73"/>
    <mergeCell ref="PBQ73:PCB73"/>
    <mergeCell ref="OXM73:OXX73"/>
    <mergeCell ref="OXY73:OYJ73"/>
    <mergeCell ref="OYK73:OYV73"/>
    <mergeCell ref="OYW73:OZH73"/>
    <mergeCell ref="OZI73:OZT73"/>
    <mergeCell ref="OVE73:OVP73"/>
    <mergeCell ref="OVQ73:OWB73"/>
    <mergeCell ref="OWC73:OWN73"/>
    <mergeCell ref="OWO73:OWZ73"/>
    <mergeCell ref="OXA73:OXL73"/>
    <mergeCell ref="OSW73:OTH73"/>
    <mergeCell ref="OTI73:OTT73"/>
    <mergeCell ref="OTU73:OUF73"/>
    <mergeCell ref="OUG73:OUR73"/>
    <mergeCell ref="OUS73:OVD73"/>
    <mergeCell ref="PJA73:PJL73"/>
    <mergeCell ref="PJM73:PJX73"/>
    <mergeCell ref="PJY73:PKJ73"/>
    <mergeCell ref="PKK73:PKV73"/>
    <mergeCell ref="PKW73:PLH73"/>
    <mergeCell ref="PGS73:PHD73"/>
    <mergeCell ref="PHE73:PHP73"/>
    <mergeCell ref="PHQ73:PIB73"/>
    <mergeCell ref="PIC73:PIN73"/>
    <mergeCell ref="PIO73:PIZ73"/>
    <mergeCell ref="PEK73:PEV73"/>
    <mergeCell ref="PEW73:PFH73"/>
    <mergeCell ref="PFI73:PFT73"/>
    <mergeCell ref="PFU73:PGF73"/>
    <mergeCell ref="PGG73:PGR73"/>
    <mergeCell ref="PCC73:PCN73"/>
    <mergeCell ref="PCO73:PCZ73"/>
    <mergeCell ref="PDA73:PDL73"/>
    <mergeCell ref="PDM73:PDX73"/>
    <mergeCell ref="PDY73:PEJ73"/>
    <mergeCell ref="PSG73:PSR73"/>
    <mergeCell ref="PSS73:PTD73"/>
    <mergeCell ref="PTE73:PTP73"/>
    <mergeCell ref="PTQ73:PUB73"/>
    <mergeCell ref="PUC73:PUN73"/>
    <mergeCell ref="PPY73:PQJ73"/>
    <mergeCell ref="PQK73:PQV73"/>
    <mergeCell ref="PQW73:PRH73"/>
    <mergeCell ref="PRI73:PRT73"/>
    <mergeCell ref="PRU73:PSF73"/>
    <mergeCell ref="PNQ73:POB73"/>
    <mergeCell ref="POC73:PON73"/>
    <mergeCell ref="POO73:POZ73"/>
    <mergeCell ref="PPA73:PPL73"/>
    <mergeCell ref="PPM73:PPX73"/>
    <mergeCell ref="PLI73:PLT73"/>
    <mergeCell ref="PLU73:PMF73"/>
    <mergeCell ref="PMG73:PMR73"/>
    <mergeCell ref="PMS73:PND73"/>
    <mergeCell ref="PNE73:PNP73"/>
    <mergeCell ref="QBM73:QBX73"/>
    <mergeCell ref="QBY73:QCJ73"/>
    <mergeCell ref="QCK73:QCV73"/>
    <mergeCell ref="QCW73:QDH73"/>
    <mergeCell ref="QDI73:QDT73"/>
    <mergeCell ref="PZE73:PZP73"/>
    <mergeCell ref="PZQ73:QAB73"/>
    <mergeCell ref="QAC73:QAN73"/>
    <mergeCell ref="QAO73:QAZ73"/>
    <mergeCell ref="QBA73:QBL73"/>
    <mergeCell ref="PWW73:PXH73"/>
    <mergeCell ref="PXI73:PXT73"/>
    <mergeCell ref="PXU73:PYF73"/>
    <mergeCell ref="PYG73:PYR73"/>
    <mergeCell ref="PYS73:PZD73"/>
    <mergeCell ref="PUO73:PUZ73"/>
    <mergeCell ref="PVA73:PVL73"/>
    <mergeCell ref="PVM73:PVX73"/>
    <mergeCell ref="PVY73:PWJ73"/>
    <mergeCell ref="PWK73:PWV73"/>
    <mergeCell ref="QKS73:QLD73"/>
    <mergeCell ref="QLE73:QLP73"/>
    <mergeCell ref="QLQ73:QMB73"/>
    <mergeCell ref="QMC73:QMN73"/>
    <mergeCell ref="QMO73:QMZ73"/>
    <mergeCell ref="QIK73:QIV73"/>
    <mergeCell ref="QIW73:QJH73"/>
    <mergeCell ref="QJI73:QJT73"/>
    <mergeCell ref="QJU73:QKF73"/>
    <mergeCell ref="QKG73:QKR73"/>
    <mergeCell ref="QGC73:QGN73"/>
    <mergeCell ref="QGO73:QGZ73"/>
    <mergeCell ref="QHA73:QHL73"/>
    <mergeCell ref="QHM73:QHX73"/>
    <mergeCell ref="QHY73:QIJ73"/>
    <mergeCell ref="QDU73:QEF73"/>
    <mergeCell ref="QEG73:QER73"/>
    <mergeCell ref="QES73:QFD73"/>
    <mergeCell ref="QFE73:QFP73"/>
    <mergeCell ref="QFQ73:QGB73"/>
    <mergeCell ref="QTY73:QUJ73"/>
    <mergeCell ref="QUK73:QUV73"/>
    <mergeCell ref="QUW73:QVH73"/>
    <mergeCell ref="QVI73:QVT73"/>
    <mergeCell ref="QVU73:QWF73"/>
    <mergeCell ref="QRQ73:QSB73"/>
    <mergeCell ref="QSC73:QSN73"/>
    <mergeCell ref="QSO73:QSZ73"/>
    <mergeCell ref="QTA73:QTL73"/>
    <mergeCell ref="QTM73:QTX73"/>
    <mergeCell ref="QPI73:QPT73"/>
    <mergeCell ref="QPU73:QQF73"/>
    <mergeCell ref="QQG73:QQR73"/>
    <mergeCell ref="QQS73:QRD73"/>
    <mergeCell ref="QRE73:QRP73"/>
    <mergeCell ref="QNA73:QNL73"/>
    <mergeCell ref="QNM73:QNX73"/>
    <mergeCell ref="QNY73:QOJ73"/>
    <mergeCell ref="QOK73:QOV73"/>
    <mergeCell ref="QOW73:QPH73"/>
    <mergeCell ref="RDE73:RDP73"/>
    <mergeCell ref="RDQ73:REB73"/>
    <mergeCell ref="REC73:REN73"/>
    <mergeCell ref="REO73:REZ73"/>
    <mergeCell ref="RFA73:RFL73"/>
    <mergeCell ref="RAW73:RBH73"/>
    <mergeCell ref="RBI73:RBT73"/>
    <mergeCell ref="RBU73:RCF73"/>
    <mergeCell ref="RCG73:RCR73"/>
    <mergeCell ref="RCS73:RDD73"/>
    <mergeCell ref="QYO73:QYZ73"/>
    <mergeCell ref="QZA73:QZL73"/>
    <mergeCell ref="QZM73:QZX73"/>
    <mergeCell ref="QZY73:RAJ73"/>
    <mergeCell ref="RAK73:RAV73"/>
    <mergeCell ref="QWG73:QWR73"/>
    <mergeCell ref="QWS73:QXD73"/>
    <mergeCell ref="QXE73:QXP73"/>
    <mergeCell ref="QXQ73:QYB73"/>
    <mergeCell ref="QYC73:QYN73"/>
    <mergeCell ref="RMK73:RMV73"/>
    <mergeCell ref="RMW73:RNH73"/>
    <mergeCell ref="RNI73:RNT73"/>
    <mergeCell ref="RNU73:ROF73"/>
    <mergeCell ref="ROG73:ROR73"/>
    <mergeCell ref="RKC73:RKN73"/>
    <mergeCell ref="RKO73:RKZ73"/>
    <mergeCell ref="RLA73:RLL73"/>
    <mergeCell ref="RLM73:RLX73"/>
    <mergeCell ref="RLY73:RMJ73"/>
    <mergeCell ref="RHU73:RIF73"/>
    <mergeCell ref="RIG73:RIR73"/>
    <mergeCell ref="RIS73:RJD73"/>
    <mergeCell ref="RJE73:RJP73"/>
    <mergeCell ref="RJQ73:RKB73"/>
    <mergeCell ref="RFM73:RFX73"/>
    <mergeCell ref="RFY73:RGJ73"/>
    <mergeCell ref="RGK73:RGV73"/>
    <mergeCell ref="RGW73:RHH73"/>
    <mergeCell ref="RHI73:RHT73"/>
    <mergeCell ref="RVQ73:RWB73"/>
    <mergeCell ref="RWC73:RWN73"/>
    <mergeCell ref="RWO73:RWZ73"/>
    <mergeCell ref="RXA73:RXL73"/>
    <mergeCell ref="RXM73:RXX73"/>
    <mergeCell ref="RTI73:RTT73"/>
    <mergeCell ref="RTU73:RUF73"/>
    <mergeCell ref="RUG73:RUR73"/>
    <mergeCell ref="RUS73:RVD73"/>
    <mergeCell ref="RVE73:RVP73"/>
    <mergeCell ref="RRA73:RRL73"/>
    <mergeCell ref="RRM73:RRX73"/>
    <mergeCell ref="RRY73:RSJ73"/>
    <mergeCell ref="RSK73:RSV73"/>
    <mergeCell ref="RSW73:RTH73"/>
    <mergeCell ref="ROS73:RPD73"/>
    <mergeCell ref="RPE73:RPP73"/>
    <mergeCell ref="RPQ73:RQB73"/>
    <mergeCell ref="RQC73:RQN73"/>
    <mergeCell ref="RQO73:RQZ73"/>
    <mergeCell ref="SEW73:SFH73"/>
    <mergeCell ref="SFI73:SFT73"/>
    <mergeCell ref="SFU73:SGF73"/>
    <mergeCell ref="SGG73:SGR73"/>
    <mergeCell ref="SGS73:SHD73"/>
    <mergeCell ref="SCO73:SCZ73"/>
    <mergeCell ref="SDA73:SDL73"/>
    <mergeCell ref="SDM73:SDX73"/>
    <mergeCell ref="SDY73:SEJ73"/>
    <mergeCell ref="SEK73:SEV73"/>
    <mergeCell ref="SAG73:SAR73"/>
    <mergeCell ref="SAS73:SBD73"/>
    <mergeCell ref="SBE73:SBP73"/>
    <mergeCell ref="SBQ73:SCB73"/>
    <mergeCell ref="SCC73:SCN73"/>
    <mergeCell ref="RXY73:RYJ73"/>
    <mergeCell ref="RYK73:RYV73"/>
    <mergeCell ref="RYW73:RZH73"/>
    <mergeCell ref="RZI73:RZT73"/>
    <mergeCell ref="RZU73:SAF73"/>
    <mergeCell ref="SOC73:SON73"/>
    <mergeCell ref="SOO73:SOZ73"/>
    <mergeCell ref="SPA73:SPL73"/>
    <mergeCell ref="SPM73:SPX73"/>
    <mergeCell ref="SPY73:SQJ73"/>
    <mergeCell ref="SLU73:SMF73"/>
    <mergeCell ref="SMG73:SMR73"/>
    <mergeCell ref="SMS73:SND73"/>
    <mergeCell ref="SNE73:SNP73"/>
    <mergeCell ref="SNQ73:SOB73"/>
    <mergeCell ref="SJM73:SJX73"/>
    <mergeCell ref="SJY73:SKJ73"/>
    <mergeCell ref="SKK73:SKV73"/>
    <mergeCell ref="SKW73:SLH73"/>
    <mergeCell ref="SLI73:SLT73"/>
    <mergeCell ref="SHE73:SHP73"/>
    <mergeCell ref="SHQ73:SIB73"/>
    <mergeCell ref="SIC73:SIN73"/>
    <mergeCell ref="SIO73:SIZ73"/>
    <mergeCell ref="SJA73:SJL73"/>
    <mergeCell ref="SXI73:SXT73"/>
    <mergeCell ref="SXU73:SYF73"/>
    <mergeCell ref="SYG73:SYR73"/>
    <mergeCell ref="SYS73:SZD73"/>
    <mergeCell ref="SZE73:SZP73"/>
    <mergeCell ref="SVA73:SVL73"/>
    <mergeCell ref="SVM73:SVX73"/>
    <mergeCell ref="SVY73:SWJ73"/>
    <mergeCell ref="SWK73:SWV73"/>
    <mergeCell ref="SWW73:SXH73"/>
    <mergeCell ref="SSS73:STD73"/>
    <mergeCell ref="STE73:STP73"/>
    <mergeCell ref="STQ73:SUB73"/>
    <mergeCell ref="SUC73:SUN73"/>
    <mergeCell ref="SUO73:SUZ73"/>
    <mergeCell ref="SQK73:SQV73"/>
    <mergeCell ref="SQW73:SRH73"/>
    <mergeCell ref="SRI73:SRT73"/>
    <mergeCell ref="SRU73:SSF73"/>
    <mergeCell ref="SSG73:SSR73"/>
    <mergeCell ref="TGO73:TGZ73"/>
    <mergeCell ref="THA73:THL73"/>
    <mergeCell ref="THM73:THX73"/>
    <mergeCell ref="THY73:TIJ73"/>
    <mergeCell ref="TIK73:TIV73"/>
    <mergeCell ref="TEG73:TER73"/>
    <mergeCell ref="TES73:TFD73"/>
    <mergeCell ref="TFE73:TFP73"/>
    <mergeCell ref="TFQ73:TGB73"/>
    <mergeCell ref="TGC73:TGN73"/>
    <mergeCell ref="TBY73:TCJ73"/>
    <mergeCell ref="TCK73:TCV73"/>
    <mergeCell ref="TCW73:TDH73"/>
    <mergeCell ref="TDI73:TDT73"/>
    <mergeCell ref="TDU73:TEF73"/>
    <mergeCell ref="SZQ73:TAB73"/>
    <mergeCell ref="TAC73:TAN73"/>
    <mergeCell ref="TAO73:TAZ73"/>
    <mergeCell ref="TBA73:TBL73"/>
    <mergeCell ref="TBM73:TBX73"/>
    <mergeCell ref="TPU73:TQF73"/>
    <mergeCell ref="TQG73:TQR73"/>
    <mergeCell ref="TQS73:TRD73"/>
    <mergeCell ref="TRE73:TRP73"/>
    <mergeCell ref="TRQ73:TSB73"/>
    <mergeCell ref="TNM73:TNX73"/>
    <mergeCell ref="TNY73:TOJ73"/>
    <mergeCell ref="TOK73:TOV73"/>
    <mergeCell ref="TOW73:TPH73"/>
    <mergeCell ref="TPI73:TPT73"/>
    <mergeCell ref="TLE73:TLP73"/>
    <mergeCell ref="TLQ73:TMB73"/>
    <mergeCell ref="TMC73:TMN73"/>
    <mergeCell ref="TMO73:TMZ73"/>
    <mergeCell ref="TNA73:TNL73"/>
    <mergeCell ref="TIW73:TJH73"/>
    <mergeCell ref="TJI73:TJT73"/>
    <mergeCell ref="TJU73:TKF73"/>
    <mergeCell ref="TKG73:TKR73"/>
    <mergeCell ref="TKS73:TLD73"/>
    <mergeCell ref="TZA73:TZL73"/>
    <mergeCell ref="TZM73:TZX73"/>
    <mergeCell ref="TZY73:UAJ73"/>
    <mergeCell ref="UAK73:UAV73"/>
    <mergeCell ref="UAW73:UBH73"/>
    <mergeCell ref="TWS73:TXD73"/>
    <mergeCell ref="TXE73:TXP73"/>
    <mergeCell ref="TXQ73:TYB73"/>
    <mergeCell ref="TYC73:TYN73"/>
    <mergeCell ref="TYO73:TYZ73"/>
    <mergeCell ref="TUK73:TUV73"/>
    <mergeCell ref="TUW73:TVH73"/>
    <mergeCell ref="TVI73:TVT73"/>
    <mergeCell ref="TVU73:TWF73"/>
    <mergeCell ref="TWG73:TWR73"/>
    <mergeCell ref="TSC73:TSN73"/>
    <mergeCell ref="TSO73:TSZ73"/>
    <mergeCell ref="TTA73:TTL73"/>
    <mergeCell ref="TTM73:TTX73"/>
    <mergeCell ref="TTY73:TUJ73"/>
    <mergeCell ref="UIG73:UIR73"/>
    <mergeCell ref="UIS73:UJD73"/>
    <mergeCell ref="UJE73:UJP73"/>
    <mergeCell ref="UJQ73:UKB73"/>
    <mergeCell ref="UKC73:UKN73"/>
    <mergeCell ref="UFY73:UGJ73"/>
    <mergeCell ref="UGK73:UGV73"/>
    <mergeCell ref="UGW73:UHH73"/>
    <mergeCell ref="UHI73:UHT73"/>
    <mergeCell ref="UHU73:UIF73"/>
    <mergeCell ref="UDQ73:UEB73"/>
    <mergeCell ref="UEC73:UEN73"/>
    <mergeCell ref="UEO73:UEZ73"/>
    <mergeCell ref="UFA73:UFL73"/>
    <mergeCell ref="UFM73:UFX73"/>
    <mergeCell ref="UBI73:UBT73"/>
    <mergeCell ref="UBU73:UCF73"/>
    <mergeCell ref="UCG73:UCR73"/>
    <mergeCell ref="UCS73:UDD73"/>
    <mergeCell ref="UDE73:UDP73"/>
    <mergeCell ref="URM73:URX73"/>
    <mergeCell ref="URY73:USJ73"/>
    <mergeCell ref="USK73:USV73"/>
    <mergeCell ref="USW73:UTH73"/>
    <mergeCell ref="UTI73:UTT73"/>
    <mergeCell ref="UPE73:UPP73"/>
    <mergeCell ref="UPQ73:UQB73"/>
    <mergeCell ref="UQC73:UQN73"/>
    <mergeCell ref="UQO73:UQZ73"/>
    <mergeCell ref="URA73:URL73"/>
    <mergeCell ref="UMW73:UNH73"/>
    <mergeCell ref="UNI73:UNT73"/>
    <mergeCell ref="UNU73:UOF73"/>
    <mergeCell ref="UOG73:UOR73"/>
    <mergeCell ref="UOS73:UPD73"/>
    <mergeCell ref="UKO73:UKZ73"/>
    <mergeCell ref="ULA73:ULL73"/>
    <mergeCell ref="ULM73:ULX73"/>
    <mergeCell ref="ULY73:UMJ73"/>
    <mergeCell ref="UMK73:UMV73"/>
    <mergeCell ref="VAS73:VBD73"/>
    <mergeCell ref="VBE73:VBP73"/>
    <mergeCell ref="VBQ73:VCB73"/>
    <mergeCell ref="VCC73:VCN73"/>
    <mergeCell ref="VCO73:VCZ73"/>
    <mergeCell ref="UYK73:UYV73"/>
    <mergeCell ref="UYW73:UZH73"/>
    <mergeCell ref="UZI73:UZT73"/>
    <mergeCell ref="UZU73:VAF73"/>
    <mergeCell ref="VAG73:VAR73"/>
    <mergeCell ref="UWC73:UWN73"/>
    <mergeCell ref="UWO73:UWZ73"/>
    <mergeCell ref="UXA73:UXL73"/>
    <mergeCell ref="UXM73:UXX73"/>
    <mergeCell ref="UXY73:UYJ73"/>
    <mergeCell ref="UTU73:UUF73"/>
    <mergeCell ref="UUG73:UUR73"/>
    <mergeCell ref="UUS73:UVD73"/>
    <mergeCell ref="UVE73:UVP73"/>
    <mergeCell ref="UVQ73:UWB73"/>
    <mergeCell ref="VJY73:VKJ73"/>
    <mergeCell ref="VKK73:VKV73"/>
    <mergeCell ref="VKW73:VLH73"/>
    <mergeCell ref="VLI73:VLT73"/>
    <mergeCell ref="VLU73:VMF73"/>
    <mergeCell ref="VHQ73:VIB73"/>
    <mergeCell ref="VIC73:VIN73"/>
    <mergeCell ref="VIO73:VIZ73"/>
    <mergeCell ref="VJA73:VJL73"/>
    <mergeCell ref="VJM73:VJX73"/>
    <mergeCell ref="VFI73:VFT73"/>
    <mergeCell ref="VFU73:VGF73"/>
    <mergeCell ref="VGG73:VGR73"/>
    <mergeCell ref="VGS73:VHD73"/>
    <mergeCell ref="VHE73:VHP73"/>
    <mergeCell ref="VDA73:VDL73"/>
    <mergeCell ref="VDM73:VDX73"/>
    <mergeCell ref="VDY73:VEJ73"/>
    <mergeCell ref="VEK73:VEV73"/>
    <mergeCell ref="VEW73:VFH73"/>
    <mergeCell ref="VTE73:VTP73"/>
    <mergeCell ref="VTQ73:VUB73"/>
    <mergeCell ref="VUC73:VUN73"/>
    <mergeCell ref="VUO73:VUZ73"/>
    <mergeCell ref="VVA73:VVL73"/>
    <mergeCell ref="VQW73:VRH73"/>
    <mergeCell ref="VRI73:VRT73"/>
    <mergeCell ref="VRU73:VSF73"/>
    <mergeCell ref="VSG73:VSR73"/>
    <mergeCell ref="VSS73:VTD73"/>
    <mergeCell ref="VOO73:VOZ73"/>
    <mergeCell ref="VPA73:VPL73"/>
    <mergeCell ref="VPM73:VPX73"/>
    <mergeCell ref="VPY73:VQJ73"/>
    <mergeCell ref="VQK73:VQV73"/>
    <mergeCell ref="VMG73:VMR73"/>
    <mergeCell ref="VMS73:VND73"/>
    <mergeCell ref="VNE73:VNP73"/>
    <mergeCell ref="VNQ73:VOB73"/>
    <mergeCell ref="VOC73:VON73"/>
    <mergeCell ref="WCK73:WCV73"/>
    <mergeCell ref="WCW73:WDH73"/>
    <mergeCell ref="WDI73:WDT73"/>
    <mergeCell ref="WDU73:WEF73"/>
    <mergeCell ref="WEG73:WER73"/>
    <mergeCell ref="WAC73:WAN73"/>
    <mergeCell ref="WAO73:WAZ73"/>
    <mergeCell ref="WBA73:WBL73"/>
    <mergeCell ref="WBM73:WBX73"/>
    <mergeCell ref="WBY73:WCJ73"/>
    <mergeCell ref="VXU73:VYF73"/>
    <mergeCell ref="VYG73:VYR73"/>
    <mergeCell ref="VYS73:VZD73"/>
    <mergeCell ref="VZE73:VZP73"/>
    <mergeCell ref="VZQ73:WAB73"/>
    <mergeCell ref="VVM73:VVX73"/>
    <mergeCell ref="VVY73:VWJ73"/>
    <mergeCell ref="VWK73:VWV73"/>
    <mergeCell ref="VWW73:VXH73"/>
    <mergeCell ref="VXI73:VXT73"/>
    <mergeCell ref="WLQ73:WMB73"/>
    <mergeCell ref="WMC73:WMN73"/>
    <mergeCell ref="WMO73:WMZ73"/>
    <mergeCell ref="WNA73:WNL73"/>
    <mergeCell ref="WNM73:WNX73"/>
    <mergeCell ref="WJI73:WJT73"/>
    <mergeCell ref="WJU73:WKF73"/>
    <mergeCell ref="WKG73:WKR73"/>
    <mergeCell ref="WKS73:WLD73"/>
    <mergeCell ref="WLE73:WLP73"/>
    <mergeCell ref="WHA73:WHL73"/>
    <mergeCell ref="WHM73:WHX73"/>
    <mergeCell ref="WHY73:WIJ73"/>
    <mergeCell ref="WIK73:WIV73"/>
    <mergeCell ref="WIW73:WJH73"/>
    <mergeCell ref="WES73:WFD73"/>
    <mergeCell ref="WFE73:WFP73"/>
    <mergeCell ref="WFQ73:WGB73"/>
    <mergeCell ref="WGC73:WGN73"/>
    <mergeCell ref="WGO73:WGZ73"/>
    <mergeCell ref="WUW73:WVH73"/>
    <mergeCell ref="WVI73:WVT73"/>
    <mergeCell ref="WVU73:WWF73"/>
    <mergeCell ref="WWG73:WWR73"/>
    <mergeCell ref="WWS73:WXD73"/>
    <mergeCell ref="WSO73:WSZ73"/>
    <mergeCell ref="WTA73:WTL73"/>
    <mergeCell ref="WTM73:WTX73"/>
    <mergeCell ref="WTY73:WUJ73"/>
    <mergeCell ref="WUK73:WUV73"/>
    <mergeCell ref="WQG73:WQR73"/>
    <mergeCell ref="WQS73:WRD73"/>
    <mergeCell ref="WRE73:WRP73"/>
    <mergeCell ref="WRQ73:WSB73"/>
    <mergeCell ref="WSC73:WSN73"/>
    <mergeCell ref="WNY73:WOJ73"/>
    <mergeCell ref="WOK73:WOV73"/>
    <mergeCell ref="WOW73:WPH73"/>
    <mergeCell ref="WPI73:WPT73"/>
    <mergeCell ref="WPU73:WQF73"/>
    <mergeCell ref="XEC73:XEN73"/>
    <mergeCell ref="XEO73:XEZ73"/>
    <mergeCell ref="XFA73:XFD73"/>
    <mergeCell ref="XBU73:XCF73"/>
    <mergeCell ref="XCG73:XCR73"/>
    <mergeCell ref="XCS73:XDD73"/>
    <mergeCell ref="XDE73:XDP73"/>
    <mergeCell ref="XDQ73:XEB73"/>
    <mergeCell ref="WZM73:WZX73"/>
    <mergeCell ref="WZY73:XAJ73"/>
    <mergeCell ref="XAK73:XAV73"/>
    <mergeCell ref="XAW73:XBH73"/>
    <mergeCell ref="XBI73:XBT73"/>
    <mergeCell ref="WXE73:WXP73"/>
    <mergeCell ref="WXQ73:WYB73"/>
    <mergeCell ref="WYC73:WYN73"/>
    <mergeCell ref="WYO73:WYZ73"/>
    <mergeCell ref="WZA73:WZL73"/>
  </mergeCells>
  <pageMargins left="0.7" right="0.7" top="0.75" bottom="0.75" header="0.3" footer="0.3"/>
  <pageSetup paperSize="9" scale="54" orientation="portrait" r:id="rId1"/>
  <rowBreaks count="1" manualBreakCount="1">
    <brk id="61" max="11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5"/>
  <sheetViews>
    <sheetView view="pageBreakPreview" zoomScaleNormal="100" zoomScaleSheetLayoutView="100" workbookViewId="0">
      <selection activeCell="K24" sqref="K24"/>
    </sheetView>
  </sheetViews>
  <sheetFormatPr baseColWidth="10" defaultRowHeight="12.75" x14ac:dyDescent="0.2"/>
  <cols>
    <col min="1" max="1" width="14" customWidth="1"/>
    <col min="2" max="2" width="17.42578125" bestFit="1" customWidth="1"/>
    <col min="3" max="3" width="22.28515625" customWidth="1"/>
    <col min="4" max="4" width="24.28515625" bestFit="1" customWidth="1"/>
    <col min="5" max="5" width="21.140625" customWidth="1"/>
    <col min="6" max="6" width="17" customWidth="1"/>
    <col min="7" max="7" width="12.42578125" customWidth="1"/>
    <col min="8" max="8" width="18.42578125" customWidth="1"/>
    <col min="9" max="9" width="15" customWidth="1"/>
    <col min="10" max="10" width="13.7109375" customWidth="1"/>
    <col min="13" max="43" width="11.42578125" style="70"/>
  </cols>
  <sheetData>
    <row r="1" spans="1:16384" ht="18" x14ac:dyDescent="0.25">
      <c r="A1" s="189" t="s">
        <v>304</v>
      </c>
      <c r="B1" s="131"/>
      <c r="C1" s="131"/>
      <c r="D1" s="131"/>
      <c r="E1" s="131"/>
      <c r="F1" s="131"/>
      <c r="G1" s="131"/>
      <c r="H1" s="131"/>
      <c r="I1" s="41"/>
      <c r="J1" s="41"/>
      <c r="K1" s="43"/>
      <c r="L1" s="43"/>
      <c r="M1" s="46"/>
    </row>
    <row r="2" spans="1:16384" ht="15" customHeight="1" x14ac:dyDescent="0.25">
      <c r="A2" s="131"/>
      <c r="B2" s="131"/>
      <c r="C2" s="131"/>
      <c r="D2" s="131"/>
      <c r="E2" s="131"/>
      <c r="F2" s="131"/>
      <c r="G2" s="131"/>
      <c r="H2" s="131"/>
      <c r="I2" s="43"/>
      <c r="J2" s="43"/>
      <c r="K2" s="43"/>
      <c r="L2" s="43"/>
      <c r="M2" s="46"/>
    </row>
    <row r="3" spans="1:16384" s="183" customFormat="1" ht="15" customHeight="1" x14ac:dyDescent="0.25">
      <c r="A3" s="249" t="s">
        <v>288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49"/>
      <c r="AL3" s="250"/>
      <c r="AM3" s="250"/>
      <c r="AN3" s="250"/>
      <c r="AO3" s="250"/>
      <c r="AP3" s="250"/>
      <c r="AQ3" s="250"/>
      <c r="AR3" s="250"/>
      <c r="AS3" s="250"/>
      <c r="AT3" s="250"/>
      <c r="AU3" s="250"/>
      <c r="AV3" s="250"/>
      <c r="AW3" s="249"/>
      <c r="AX3" s="250"/>
      <c r="AY3" s="250"/>
      <c r="AZ3" s="250"/>
      <c r="BA3" s="250"/>
      <c r="BB3" s="250"/>
      <c r="BC3" s="250"/>
      <c r="BD3" s="250"/>
      <c r="BE3" s="250"/>
      <c r="BF3" s="250"/>
      <c r="BG3" s="250"/>
      <c r="BH3" s="250"/>
      <c r="BI3" s="249"/>
      <c r="BJ3" s="250"/>
      <c r="BK3" s="250"/>
      <c r="BL3" s="250"/>
      <c r="BM3" s="250"/>
      <c r="BN3" s="250"/>
      <c r="BO3" s="250"/>
      <c r="BP3" s="250"/>
      <c r="BQ3" s="250"/>
      <c r="BR3" s="250"/>
      <c r="BS3" s="250"/>
      <c r="BT3" s="250"/>
      <c r="BU3" s="249"/>
      <c r="BV3" s="250"/>
      <c r="BW3" s="250"/>
      <c r="BX3" s="250"/>
      <c r="BY3" s="250"/>
      <c r="BZ3" s="250"/>
      <c r="CA3" s="250"/>
      <c r="CB3" s="250"/>
      <c r="CC3" s="250"/>
      <c r="CD3" s="250"/>
      <c r="CE3" s="250"/>
      <c r="CF3" s="250"/>
      <c r="CG3" s="249"/>
      <c r="CH3" s="250"/>
      <c r="CI3" s="250"/>
      <c r="CJ3" s="250"/>
      <c r="CK3" s="250"/>
      <c r="CL3" s="250"/>
      <c r="CM3" s="250"/>
      <c r="CN3" s="250"/>
      <c r="CO3" s="250"/>
      <c r="CP3" s="250"/>
      <c r="CQ3" s="250"/>
      <c r="CR3" s="250"/>
      <c r="CS3" s="249"/>
      <c r="CT3" s="250"/>
      <c r="CU3" s="250"/>
      <c r="CV3" s="250"/>
      <c r="CW3" s="250"/>
      <c r="CX3" s="250"/>
      <c r="CY3" s="250"/>
      <c r="CZ3" s="250"/>
      <c r="DA3" s="250"/>
      <c r="DB3" s="250"/>
      <c r="DC3" s="250"/>
      <c r="DD3" s="250"/>
      <c r="DE3" s="249"/>
      <c r="DF3" s="250"/>
      <c r="DG3" s="250"/>
      <c r="DH3" s="250"/>
      <c r="DI3" s="250"/>
      <c r="DJ3" s="250"/>
      <c r="DK3" s="250"/>
      <c r="DL3" s="250"/>
      <c r="DM3" s="250"/>
      <c r="DN3" s="250"/>
      <c r="DO3" s="250"/>
      <c r="DP3" s="250"/>
      <c r="DQ3" s="249"/>
      <c r="DR3" s="250"/>
      <c r="DS3" s="250"/>
      <c r="DT3" s="250"/>
      <c r="DU3" s="250"/>
      <c r="DV3" s="250"/>
      <c r="DW3" s="250"/>
      <c r="DX3" s="250"/>
      <c r="DY3" s="250"/>
      <c r="DZ3" s="250"/>
      <c r="EA3" s="250"/>
      <c r="EB3" s="250"/>
      <c r="EC3" s="249"/>
      <c r="ED3" s="250"/>
      <c r="EE3" s="250"/>
      <c r="EF3" s="250"/>
      <c r="EG3" s="250"/>
      <c r="EH3" s="250"/>
      <c r="EI3" s="250"/>
      <c r="EJ3" s="250"/>
      <c r="EK3" s="250"/>
      <c r="EL3" s="250"/>
      <c r="EM3" s="250"/>
      <c r="EN3" s="250"/>
      <c r="EO3" s="249"/>
      <c r="EP3" s="250"/>
      <c r="EQ3" s="250"/>
      <c r="ER3" s="250"/>
      <c r="ES3" s="250"/>
      <c r="ET3" s="250"/>
      <c r="EU3" s="250"/>
      <c r="EV3" s="250"/>
      <c r="EW3" s="250"/>
      <c r="EX3" s="250"/>
      <c r="EY3" s="250"/>
      <c r="EZ3" s="250"/>
      <c r="FA3" s="249"/>
      <c r="FB3" s="250"/>
      <c r="FC3" s="250"/>
      <c r="FD3" s="250"/>
      <c r="FE3" s="250"/>
      <c r="FF3" s="250"/>
      <c r="FG3" s="250"/>
      <c r="FH3" s="250"/>
      <c r="FI3" s="250"/>
      <c r="FJ3" s="250"/>
      <c r="FK3" s="250"/>
      <c r="FL3" s="250"/>
      <c r="FM3" s="249"/>
      <c r="FN3" s="250"/>
      <c r="FO3" s="250"/>
      <c r="FP3" s="250"/>
      <c r="FQ3" s="250"/>
      <c r="FR3" s="250"/>
      <c r="FS3" s="250"/>
      <c r="FT3" s="250"/>
      <c r="FU3" s="250"/>
      <c r="FV3" s="250"/>
      <c r="FW3" s="250"/>
      <c r="FX3" s="250"/>
      <c r="FY3" s="249"/>
      <c r="FZ3" s="250"/>
      <c r="GA3" s="250"/>
      <c r="GB3" s="250"/>
      <c r="GC3" s="250"/>
      <c r="GD3" s="250"/>
      <c r="GE3" s="250"/>
      <c r="GF3" s="250"/>
      <c r="GG3" s="250"/>
      <c r="GH3" s="250"/>
      <c r="GI3" s="250"/>
      <c r="GJ3" s="250"/>
      <c r="GK3" s="249"/>
      <c r="GL3" s="250"/>
      <c r="GM3" s="250"/>
      <c r="GN3" s="250"/>
      <c r="GO3" s="250"/>
      <c r="GP3" s="250"/>
      <c r="GQ3" s="250"/>
      <c r="GR3" s="250"/>
      <c r="GS3" s="250"/>
      <c r="GT3" s="250"/>
      <c r="GU3" s="250"/>
      <c r="GV3" s="250"/>
      <c r="GW3" s="249"/>
      <c r="GX3" s="250"/>
      <c r="GY3" s="250"/>
      <c r="GZ3" s="250"/>
      <c r="HA3" s="250"/>
      <c r="HB3" s="250"/>
      <c r="HC3" s="250"/>
      <c r="HD3" s="250"/>
      <c r="HE3" s="250"/>
      <c r="HF3" s="250"/>
      <c r="HG3" s="250"/>
      <c r="HH3" s="250"/>
      <c r="HI3" s="249"/>
      <c r="HJ3" s="250"/>
      <c r="HK3" s="250"/>
      <c r="HL3" s="250"/>
      <c r="HM3" s="250"/>
      <c r="HN3" s="250"/>
      <c r="HO3" s="250"/>
      <c r="HP3" s="250"/>
      <c r="HQ3" s="250"/>
      <c r="HR3" s="250"/>
      <c r="HS3" s="250"/>
      <c r="HT3" s="250"/>
      <c r="HU3" s="249"/>
      <c r="HV3" s="250"/>
      <c r="HW3" s="250"/>
      <c r="HX3" s="250"/>
      <c r="HY3" s="250"/>
      <c r="HZ3" s="250"/>
      <c r="IA3" s="250"/>
      <c r="IB3" s="250"/>
      <c r="IC3" s="250"/>
      <c r="ID3" s="250"/>
      <c r="IE3" s="250"/>
      <c r="IF3" s="250"/>
      <c r="IG3" s="249"/>
      <c r="IH3" s="250"/>
      <c r="II3" s="250"/>
      <c r="IJ3" s="250"/>
      <c r="IK3" s="250"/>
      <c r="IL3" s="250"/>
      <c r="IM3" s="250"/>
      <c r="IN3" s="250"/>
      <c r="IO3" s="250"/>
      <c r="IP3" s="250"/>
      <c r="IQ3" s="250"/>
      <c r="IR3" s="250"/>
      <c r="IS3" s="249"/>
      <c r="IT3" s="250"/>
      <c r="IU3" s="250"/>
      <c r="IV3" s="250"/>
      <c r="IW3" s="250"/>
      <c r="IX3" s="250"/>
      <c r="IY3" s="250"/>
      <c r="IZ3" s="250"/>
      <c r="JA3" s="250"/>
      <c r="JB3" s="250"/>
      <c r="JC3" s="250"/>
      <c r="JD3" s="250"/>
      <c r="JE3" s="249"/>
      <c r="JF3" s="250"/>
      <c r="JG3" s="250"/>
      <c r="JH3" s="250"/>
      <c r="JI3" s="250"/>
      <c r="JJ3" s="250"/>
      <c r="JK3" s="250"/>
      <c r="JL3" s="250"/>
      <c r="JM3" s="250"/>
      <c r="JN3" s="250"/>
      <c r="JO3" s="250"/>
      <c r="JP3" s="250"/>
      <c r="JQ3" s="249"/>
      <c r="JR3" s="250"/>
      <c r="JS3" s="250"/>
      <c r="JT3" s="250"/>
      <c r="JU3" s="250"/>
      <c r="JV3" s="250"/>
      <c r="JW3" s="250"/>
      <c r="JX3" s="250"/>
      <c r="JY3" s="250"/>
      <c r="JZ3" s="250"/>
      <c r="KA3" s="250"/>
      <c r="KB3" s="250"/>
      <c r="KC3" s="249"/>
      <c r="KD3" s="250"/>
      <c r="KE3" s="250"/>
      <c r="KF3" s="250"/>
      <c r="KG3" s="250"/>
      <c r="KH3" s="250"/>
      <c r="KI3" s="250"/>
      <c r="KJ3" s="250"/>
      <c r="KK3" s="250"/>
      <c r="KL3" s="250"/>
      <c r="KM3" s="250"/>
      <c r="KN3" s="250"/>
      <c r="KO3" s="249"/>
      <c r="KP3" s="250"/>
      <c r="KQ3" s="250"/>
      <c r="KR3" s="250"/>
      <c r="KS3" s="250"/>
      <c r="KT3" s="250"/>
      <c r="KU3" s="250"/>
      <c r="KV3" s="250"/>
      <c r="KW3" s="250"/>
      <c r="KX3" s="250"/>
      <c r="KY3" s="250"/>
      <c r="KZ3" s="250"/>
      <c r="LA3" s="249"/>
      <c r="LB3" s="250"/>
      <c r="LC3" s="250"/>
      <c r="LD3" s="250"/>
      <c r="LE3" s="250"/>
      <c r="LF3" s="250"/>
      <c r="LG3" s="250"/>
      <c r="LH3" s="250"/>
      <c r="LI3" s="250"/>
      <c r="LJ3" s="250"/>
      <c r="LK3" s="250"/>
      <c r="LL3" s="250"/>
      <c r="LM3" s="249"/>
      <c r="LN3" s="250"/>
      <c r="LO3" s="250"/>
      <c r="LP3" s="250"/>
      <c r="LQ3" s="250"/>
      <c r="LR3" s="250"/>
      <c r="LS3" s="250"/>
      <c r="LT3" s="250"/>
      <c r="LU3" s="250"/>
      <c r="LV3" s="250"/>
      <c r="LW3" s="250"/>
      <c r="LX3" s="250"/>
      <c r="LY3" s="249"/>
      <c r="LZ3" s="250"/>
      <c r="MA3" s="250"/>
      <c r="MB3" s="250"/>
      <c r="MC3" s="250"/>
      <c r="MD3" s="250"/>
      <c r="ME3" s="250"/>
      <c r="MF3" s="250"/>
      <c r="MG3" s="250"/>
      <c r="MH3" s="250"/>
      <c r="MI3" s="250"/>
      <c r="MJ3" s="250"/>
      <c r="MK3" s="249"/>
      <c r="ML3" s="250"/>
      <c r="MM3" s="250"/>
      <c r="MN3" s="250"/>
      <c r="MO3" s="250"/>
      <c r="MP3" s="250"/>
      <c r="MQ3" s="250"/>
      <c r="MR3" s="250"/>
      <c r="MS3" s="250"/>
      <c r="MT3" s="250"/>
      <c r="MU3" s="250"/>
      <c r="MV3" s="250"/>
      <c r="MW3" s="249"/>
      <c r="MX3" s="250"/>
      <c r="MY3" s="250"/>
      <c r="MZ3" s="250"/>
      <c r="NA3" s="250"/>
      <c r="NB3" s="250"/>
      <c r="NC3" s="250"/>
      <c r="ND3" s="250"/>
      <c r="NE3" s="250"/>
      <c r="NF3" s="250"/>
      <c r="NG3" s="250"/>
      <c r="NH3" s="250"/>
      <c r="NI3" s="249"/>
      <c r="NJ3" s="250"/>
      <c r="NK3" s="250"/>
      <c r="NL3" s="250"/>
      <c r="NM3" s="250"/>
      <c r="NN3" s="250"/>
      <c r="NO3" s="250"/>
      <c r="NP3" s="250"/>
      <c r="NQ3" s="250"/>
      <c r="NR3" s="250"/>
      <c r="NS3" s="250"/>
      <c r="NT3" s="250"/>
      <c r="NU3" s="249"/>
      <c r="NV3" s="250"/>
      <c r="NW3" s="250"/>
      <c r="NX3" s="250"/>
      <c r="NY3" s="250"/>
      <c r="NZ3" s="250"/>
      <c r="OA3" s="250"/>
      <c r="OB3" s="250"/>
      <c r="OC3" s="250"/>
      <c r="OD3" s="250"/>
      <c r="OE3" s="250"/>
      <c r="OF3" s="250"/>
      <c r="OG3" s="249"/>
      <c r="OH3" s="250"/>
      <c r="OI3" s="250"/>
      <c r="OJ3" s="250"/>
      <c r="OK3" s="250"/>
      <c r="OL3" s="250"/>
      <c r="OM3" s="250"/>
      <c r="ON3" s="250"/>
      <c r="OO3" s="250"/>
      <c r="OP3" s="250"/>
      <c r="OQ3" s="250"/>
      <c r="OR3" s="250"/>
      <c r="OS3" s="249"/>
      <c r="OT3" s="250"/>
      <c r="OU3" s="250"/>
      <c r="OV3" s="250"/>
      <c r="OW3" s="250"/>
      <c r="OX3" s="250"/>
      <c r="OY3" s="250"/>
      <c r="OZ3" s="250"/>
      <c r="PA3" s="250"/>
      <c r="PB3" s="250"/>
      <c r="PC3" s="250"/>
      <c r="PD3" s="250"/>
      <c r="PE3" s="249"/>
      <c r="PF3" s="250"/>
      <c r="PG3" s="250"/>
      <c r="PH3" s="250"/>
      <c r="PI3" s="250"/>
      <c r="PJ3" s="250"/>
      <c r="PK3" s="250"/>
      <c r="PL3" s="250"/>
      <c r="PM3" s="250"/>
      <c r="PN3" s="250"/>
      <c r="PO3" s="250"/>
      <c r="PP3" s="250"/>
      <c r="PQ3" s="249"/>
      <c r="PR3" s="250"/>
      <c r="PS3" s="250"/>
      <c r="PT3" s="250"/>
      <c r="PU3" s="250"/>
      <c r="PV3" s="250"/>
      <c r="PW3" s="250"/>
      <c r="PX3" s="250"/>
      <c r="PY3" s="250"/>
      <c r="PZ3" s="250"/>
      <c r="QA3" s="250"/>
      <c r="QB3" s="250"/>
      <c r="QC3" s="249"/>
      <c r="QD3" s="250"/>
      <c r="QE3" s="250"/>
      <c r="QF3" s="250"/>
      <c r="QG3" s="250"/>
      <c r="QH3" s="250"/>
      <c r="QI3" s="250"/>
      <c r="QJ3" s="250"/>
      <c r="QK3" s="250"/>
      <c r="QL3" s="250"/>
      <c r="QM3" s="250"/>
      <c r="QN3" s="250"/>
      <c r="QO3" s="249"/>
      <c r="QP3" s="250"/>
      <c r="QQ3" s="250"/>
      <c r="QR3" s="250"/>
      <c r="QS3" s="250"/>
      <c r="QT3" s="250"/>
      <c r="QU3" s="250"/>
      <c r="QV3" s="250"/>
      <c r="QW3" s="250"/>
      <c r="QX3" s="250"/>
      <c r="QY3" s="250"/>
      <c r="QZ3" s="250"/>
      <c r="RA3" s="249"/>
      <c r="RB3" s="250"/>
      <c r="RC3" s="250"/>
      <c r="RD3" s="250"/>
      <c r="RE3" s="250"/>
      <c r="RF3" s="250"/>
      <c r="RG3" s="250"/>
      <c r="RH3" s="250"/>
      <c r="RI3" s="250"/>
      <c r="RJ3" s="250"/>
      <c r="RK3" s="250"/>
      <c r="RL3" s="250"/>
      <c r="RM3" s="249"/>
      <c r="RN3" s="250"/>
      <c r="RO3" s="250"/>
      <c r="RP3" s="250"/>
      <c r="RQ3" s="250"/>
      <c r="RR3" s="250"/>
      <c r="RS3" s="250"/>
      <c r="RT3" s="250"/>
      <c r="RU3" s="250"/>
      <c r="RV3" s="250"/>
      <c r="RW3" s="250"/>
      <c r="RX3" s="250"/>
      <c r="RY3" s="249"/>
      <c r="RZ3" s="250"/>
      <c r="SA3" s="250"/>
      <c r="SB3" s="250"/>
      <c r="SC3" s="250"/>
      <c r="SD3" s="250"/>
      <c r="SE3" s="250"/>
      <c r="SF3" s="250"/>
      <c r="SG3" s="250"/>
      <c r="SH3" s="250"/>
      <c r="SI3" s="250"/>
      <c r="SJ3" s="250"/>
      <c r="SK3" s="249"/>
      <c r="SL3" s="250"/>
      <c r="SM3" s="250"/>
      <c r="SN3" s="250"/>
      <c r="SO3" s="250"/>
      <c r="SP3" s="250"/>
      <c r="SQ3" s="250"/>
      <c r="SR3" s="250"/>
      <c r="SS3" s="250"/>
      <c r="ST3" s="250"/>
      <c r="SU3" s="250"/>
      <c r="SV3" s="250"/>
      <c r="SW3" s="249"/>
      <c r="SX3" s="250"/>
      <c r="SY3" s="250"/>
      <c r="SZ3" s="250"/>
      <c r="TA3" s="250"/>
      <c r="TB3" s="250"/>
      <c r="TC3" s="250"/>
      <c r="TD3" s="250"/>
      <c r="TE3" s="250"/>
      <c r="TF3" s="250"/>
      <c r="TG3" s="250"/>
      <c r="TH3" s="250"/>
      <c r="TI3" s="249"/>
      <c r="TJ3" s="250"/>
      <c r="TK3" s="250"/>
      <c r="TL3" s="250"/>
      <c r="TM3" s="250"/>
      <c r="TN3" s="250"/>
      <c r="TO3" s="250"/>
      <c r="TP3" s="250"/>
      <c r="TQ3" s="250"/>
      <c r="TR3" s="250"/>
      <c r="TS3" s="250"/>
      <c r="TT3" s="250"/>
      <c r="TU3" s="249"/>
      <c r="TV3" s="250"/>
      <c r="TW3" s="250"/>
      <c r="TX3" s="250"/>
      <c r="TY3" s="250"/>
      <c r="TZ3" s="250"/>
      <c r="UA3" s="250"/>
      <c r="UB3" s="250"/>
      <c r="UC3" s="250"/>
      <c r="UD3" s="250"/>
      <c r="UE3" s="250"/>
      <c r="UF3" s="250"/>
      <c r="UG3" s="249"/>
      <c r="UH3" s="250"/>
      <c r="UI3" s="250"/>
      <c r="UJ3" s="250"/>
      <c r="UK3" s="250"/>
      <c r="UL3" s="250"/>
      <c r="UM3" s="250"/>
      <c r="UN3" s="250"/>
      <c r="UO3" s="250"/>
      <c r="UP3" s="250"/>
      <c r="UQ3" s="250"/>
      <c r="UR3" s="250"/>
      <c r="US3" s="249"/>
      <c r="UT3" s="250"/>
      <c r="UU3" s="250"/>
      <c r="UV3" s="250"/>
      <c r="UW3" s="250"/>
      <c r="UX3" s="250"/>
      <c r="UY3" s="250"/>
      <c r="UZ3" s="250"/>
      <c r="VA3" s="250"/>
      <c r="VB3" s="250"/>
      <c r="VC3" s="250"/>
      <c r="VD3" s="250"/>
      <c r="VE3" s="249"/>
      <c r="VF3" s="250"/>
      <c r="VG3" s="250"/>
      <c r="VH3" s="250"/>
      <c r="VI3" s="250"/>
      <c r="VJ3" s="250"/>
      <c r="VK3" s="250"/>
      <c r="VL3" s="250"/>
      <c r="VM3" s="250"/>
      <c r="VN3" s="250"/>
      <c r="VO3" s="250"/>
      <c r="VP3" s="250"/>
      <c r="VQ3" s="249"/>
      <c r="VR3" s="250"/>
      <c r="VS3" s="250"/>
      <c r="VT3" s="250"/>
      <c r="VU3" s="250"/>
      <c r="VV3" s="250"/>
      <c r="VW3" s="250"/>
      <c r="VX3" s="250"/>
      <c r="VY3" s="250"/>
      <c r="VZ3" s="250"/>
      <c r="WA3" s="250"/>
      <c r="WB3" s="250"/>
      <c r="WC3" s="249"/>
      <c r="WD3" s="250"/>
      <c r="WE3" s="250"/>
      <c r="WF3" s="250"/>
      <c r="WG3" s="250"/>
      <c r="WH3" s="250"/>
      <c r="WI3" s="250"/>
      <c r="WJ3" s="250"/>
      <c r="WK3" s="250"/>
      <c r="WL3" s="250"/>
      <c r="WM3" s="250"/>
      <c r="WN3" s="250"/>
      <c r="WO3" s="249"/>
      <c r="WP3" s="250"/>
      <c r="WQ3" s="250"/>
      <c r="WR3" s="250"/>
      <c r="WS3" s="250"/>
      <c r="WT3" s="250"/>
      <c r="WU3" s="250"/>
      <c r="WV3" s="250"/>
      <c r="WW3" s="250"/>
      <c r="WX3" s="250"/>
      <c r="WY3" s="250"/>
      <c r="WZ3" s="250"/>
      <c r="XA3" s="249"/>
      <c r="XB3" s="250"/>
      <c r="XC3" s="250"/>
      <c r="XD3" s="250"/>
      <c r="XE3" s="250"/>
      <c r="XF3" s="250"/>
      <c r="XG3" s="250"/>
      <c r="XH3" s="250"/>
      <c r="XI3" s="250"/>
      <c r="XJ3" s="250"/>
      <c r="XK3" s="250"/>
      <c r="XL3" s="250"/>
      <c r="XM3" s="249"/>
      <c r="XN3" s="250"/>
      <c r="XO3" s="250"/>
      <c r="XP3" s="250"/>
      <c r="XQ3" s="250"/>
      <c r="XR3" s="250"/>
      <c r="XS3" s="250"/>
      <c r="XT3" s="250"/>
      <c r="XU3" s="250"/>
      <c r="XV3" s="250"/>
      <c r="XW3" s="250"/>
      <c r="XX3" s="250"/>
      <c r="XY3" s="249"/>
      <c r="XZ3" s="250"/>
      <c r="YA3" s="250"/>
      <c r="YB3" s="250"/>
      <c r="YC3" s="250"/>
      <c r="YD3" s="250"/>
      <c r="YE3" s="250"/>
      <c r="YF3" s="250"/>
      <c r="YG3" s="250"/>
      <c r="YH3" s="250"/>
      <c r="YI3" s="250"/>
      <c r="YJ3" s="250"/>
      <c r="YK3" s="249"/>
      <c r="YL3" s="250"/>
      <c r="YM3" s="250"/>
      <c r="YN3" s="250"/>
      <c r="YO3" s="250"/>
      <c r="YP3" s="250"/>
      <c r="YQ3" s="250"/>
      <c r="YR3" s="250"/>
      <c r="YS3" s="250"/>
      <c r="YT3" s="250"/>
      <c r="YU3" s="250"/>
      <c r="YV3" s="250"/>
      <c r="YW3" s="249"/>
      <c r="YX3" s="250"/>
      <c r="YY3" s="250"/>
      <c r="YZ3" s="250"/>
      <c r="ZA3" s="250"/>
      <c r="ZB3" s="250"/>
      <c r="ZC3" s="250"/>
      <c r="ZD3" s="250"/>
      <c r="ZE3" s="250"/>
      <c r="ZF3" s="250"/>
      <c r="ZG3" s="250"/>
      <c r="ZH3" s="250"/>
      <c r="ZI3" s="249"/>
      <c r="ZJ3" s="250"/>
      <c r="ZK3" s="250"/>
      <c r="ZL3" s="250"/>
      <c r="ZM3" s="250"/>
      <c r="ZN3" s="250"/>
      <c r="ZO3" s="250"/>
      <c r="ZP3" s="250"/>
      <c r="ZQ3" s="250"/>
      <c r="ZR3" s="250"/>
      <c r="ZS3" s="250"/>
      <c r="ZT3" s="250"/>
      <c r="ZU3" s="249"/>
      <c r="ZV3" s="250"/>
      <c r="ZW3" s="250"/>
      <c r="ZX3" s="250"/>
      <c r="ZY3" s="250"/>
      <c r="ZZ3" s="250"/>
      <c r="AAA3" s="250"/>
      <c r="AAB3" s="250"/>
      <c r="AAC3" s="250"/>
      <c r="AAD3" s="250"/>
      <c r="AAE3" s="250"/>
      <c r="AAF3" s="250"/>
      <c r="AAG3" s="249"/>
      <c r="AAH3" s="250"/>
      <c r="AAI3" s="250"/>
      <c r="AAJ3" s="250"/>
      <c r="AAK3" s="250"/>
      <c r="AAL3" s="250"/>
      <c r="AAM3" s="250"/>
      <c r="AAN3" s="250"/>
      <c r="AAO3" s="250"/>
      <c r="AAP3" s="250"/>
      <c r="AAQ3" s="250"/>
      <c r="AAR3" s="250"/>
      <c r="AAS3" s="249"/>
      <c r="AAT3" s="250"/>
      <c r="AAU3" s="250"/>
      <c r="AAV3" s="250"/>
      <c r="AAW3" s="250"/>
      <c r="AAX3" s="250"/>
      <c r="AAY3" s="250"/>
      <c r="AAZ3" s="250"/>
      <c r="ABA3" s="250"/>
      <c r="ABB3" s="250"/>
      <c r="ABC3" s="250"/>
      <c r="ABD3" s="250"/>
      <c r="ABE3" s="249"/>
      <c r="ABF3" s="250"/>
      <c r="ABG3" s="250"/>
      <c r="ABH3" s="250"/>
      <c r="ABI3" s="250"/>
      <c r="ABJ3" s="250"/>
      <c r="ABK3" s="250"/>
      <c r="ABL3" s="250"/>
      <c r="ABM3" s="250"/>
      <c r="ABN3" s="250"/>
      <c r="ABO3" s="250"/>
      <c r="ABP3" s="250"/>
      <c r="ABQ3" s="249"/>
      <c r="ABR3" s="250"/>
      <c r="ABS3" s="250"/>
      <c r="ABT3" s="250"/>
      <c r="ABU3" s="250"/>
      <c r="ABV3" s="250"/>
      <c r="ABW3" s="250"/>
      <c r="ABX3" s="250"/>
      <c r="ABY3" s="250"/>
      <c r="ABZ3" s="250"/>
      <c r="ACA3" s="250"/>
      <c r="ACB3" s="250"/>
      <c r="ACC3" s="249"/>
      <c r="ACD3" s="250"/>
      <c r="ACE3" s="250"/>
      <c r="ACF3" s="250"/>
      <c r="ACG3" s="250"/>
      <c r="ACH3" s="250"/>
      <c r="ACI3" s="250"/>
      <c r="ACJ3" s="250"/>
      <c r="ACK3" s="250"/>
      <c r="ACL3" s="250"/>
      <c r="ACM3" s="250"/>
      <c r="ACN3" s="250"/>
      <c r="ACO3" s="249"/>
      <c r="ACP3" s="250"/>
      <c r="ACQ3" s="250"/>
      <c r="ACR3" s="250"/>
      <c r="ACS3" s="250"/>
      <c r="ACT3" s="250"/>
      <c r="ACU3" s="250"/>
      <c r="ACV3" s="250"/>
      <c r="ACW3" s="250"/>
      <c r="ACX3" s="250"/>
      <c r="ACY3" s="250"/>
      <c r="ACZ3" s="250"/>
      <c r="ADA3" s="249"/>
      <c r="ADB3" s="250"/>
      <c r="ADC3" s="250"/>
      <c r="ADD3" s="250"/>
      <c r="ADE3" s="250"/>
      <c r="ADF3" s="250"/>
      <c r="ADG3" s="250"/>
      <c r="ADH3" s="250"/>
      <c r="ADI3" s="250"/>
      <c r="ADJ3" s="250"/>
      <c r="ADK3" s="250"/>
      <c r="ADL3" s="250"/>
      <c r="ADM3" s="249"/>
      <c r="ADN3" s="250"/>
      <c r="ADO3" s="250"/>
      <c r="ADP3" s="250"/>
      <c r="ADQ3" s="250"/>
      <c r="ADR3" s="250"/>
      <c r="ADS3" s="250"/>
      <c r="ADT3" s="250"/>
      <c r="ADU3" s="250"/>
      <c r="ADV3" s="250"/>
      <c r="ADW3" s="250"/>
      <c r="ADX3" s="250"/>
      <c r="ADY3" s="249"/>
      <c r="ADZ3" s="250"/>
      <c r="AEA3" s="250"/>
      <c r="AEB3" s="250"/>
      <c r="AEC3" s="250"/>
      <c r="AED3" s="250"/>
      <c r="AEE3" s="250"/>
      <c r="AEF3" s="250"/>
      <c r="AEG3" s="250"/>
      <c r="AEH3" s="250"/>
      <c r="AEI3" s="250"/>
      <c r="AEJ3" s="250"/>
      <c r="AEK3" s="249"/>
      <c r="AEL3" s="250"/>
      <c r="AEM3" s="250"/>
      <c r="AEN3" s="250"/>
      <c r="AEO3" s="250"/>
      <c r="AEP3" s="250"/>
      <c r="AEQ3" s="250"/>
      <c r="AER3" s="250"/>
      <c r="AES3" s="250"/>
      <c r="AET3" s="250"/>
      <c r="AEU3" s="250"/>
      <c r="AEV3" s="250"/>
      <c r="AEW3" s="249"/>
      <c r="AEX3" s="250"/>
      <c r="AEY3" s="250"/>
      <c r="AEZ3" s="250"/>
      <c r="AFA3" s="250"/>
      <c r="AFB3" s="250"/>
      <c r="AFC3" s="250"/>
      <c r="AFD3" s="250"/>
      <c r="AFE3" s="250"/>
      <c r="AFF3" s="250"/>
      <c r="AFG3" s="250"/>
      <c r="AFH3" s="250"/>
      <c r="AFI3" s="249"/>
      <c r="AFJ3" s="250"/>
      <c r="AFK3" s="250"/>
      <c r="AFL3" s="250"/>
      <c r="AFM3" s="250"/>
      <c r="AFN3" s="250"/>
      <c r="AFO3" s="250"/>
      <c r="AFP3" s="250"/>
      <c r="AFQ3" s="250"/>
      <c r="AFR3" s="250"/>
      <c r="AFS3" s="250"/>
      <c r="AFT3" s="250"/>
      <c r="AFU3" s="249"/>
      <c r="AFV3" s="250"/>
      <c r="AFW3" s="250"/>
      <c r="AFX3" s="250"/>
      <c r="AFY3" s="250"/>
      <c r="AFZ3" s="250"/>
      <c r="AGA3" s="250"/>
      <c r="AGB3" s="250"/>
      <c r="AGC3" s="250"/>
      <c r="AGD3" s="250"/>
      <c r="AGE3" s="250"/>
      <c r="AGF3" s="250"/>
      <c r="AGG3" s="249"/>
      <c r="AGH3" s="250"/>
      <c r="AGI3" s="250"/>
      <c r="AGJ3" s="250"/>
      <c r="AGK3" s="250"/>
      <c r="AGL3" s="250"/>
      <c r="AGM3" s="250"/>
      <c r="AGN3" s="250"/>
      <c r="AGO3" s="250"/>
      <c r="AGP3" s="250"/>
      <c r="AGQ3" s="250"/>
      <c r="AGR3" s="250"/>
      <c r="AGS3" s="249"/>
      <c r="AGT3" s="250"/>
      <c r="AGU3" s="250"/>
      <c r="AGV3" s="250"/>
      <c r="AGW3" s="250"/>
      <c r="AGX3" s="250"/>
      <c r="AGY3" s="250"/>
      <c r="AGZ3" s="250"/>
      <c r="AHA3" s="250"/>
      <c r="AHB3" s="250"/>
      <c r="AHC3" s="250"/>
      <c r="AHD3" s="250"/>
      <c r="AHE3" s="249"/>
      <c r="AHF3" s="250"/>
      <c r="AHG3" s="250"/>
      <c r="AHH3" s="250"/>
      <c r="AHI3" s="250"/>
      <c r="AHJ3" s="250"/>
      <c r="AHK3" s="250"/>
      <c r="AHL3" s="250"/>
      <c r="AHM3" s="250"/>
      <c r="AHN3" s="250"/>
      <c r="AHO3" s="250"/>
      <c r="AHP3" s="250"/>
      <c r="AHQ3" s="249"/>
      <c r="AHR3" s="250"/>
      <c r="AHS3" s="250"/>
      <c r="AHT3" s="250"/>
      <c r="AHU3" s="250"/>
      <c r="AHV3" s="250"/>
      <c r="AHW3" s="250"/>
      <c r="AHX3" s="250"/>
      <c r="AHY3" s="250"/>
      <c r="AHZ3" s="250"/>
      <c r="AIA3" s="250"/>
      <c r="AIB3" s="250"/>
      <c r="AIC3" s="249"/>
      <c r="AID3" s="250"/>
      <c r="AIE3" s="250"/>
      <c r="AIF3" s="250"/>
      <c r="AIG3" s="250"/>
      <c r="AIH3" s="250"/>
      <c r="AII3" s="250"/>
      <c r="AIJ3" s="250"/>
      <c r="AIK3" s="250"/>
      <c r="AIL3" s="250"/>
      <c r="AIM3" s="250"/>
      <c r="AIN3" s="250"/>
      <c r="AIO3" s="249"/>
      <c r="AIP3" s="250"/>
      <c r="AIQ3" s="250"/>
      <c r="AIR3" s="250"/>
      <c r="AIS3" s="250"/>
      <c r="AIT3" s="250"/>
      <c r="AIU3" s="250"/>
      <c r="AIV3" s="250"/>
      <c r="AIW3" s="250"/>
      <c r="AIX3" s="250"/>
      <c r="AIY3" s="250"/>
      <c r="AIZ3" s="250"/>
      <c r="AJA3" s="249"/>
      <c r="AJB3" s="250"/>
      <c r="AJC3" s="250"/>
      <c r="AJD3" s="250"/>
      <c r="AJE3" s="250"/>
      <c r="AJF3" s="250"/>
      <c r="AJG3" s="250"/>
      <c r="AJH3" s="250"/>
      <c r="AJI3" s="250"/>
      <c r="AJJ3" s="250"/>
      <c r="AJK3" s="250"/>
      <c r="AJL3" s="250"/>
      <c r="AJM3" s="249"/>
      <c r="AJN3" s="250"/>
      <c r="AJO3" s="250"/>
      <c r="AJP3" s="250"/>
      <c r="AJQ3" s="250"/>
      <c r="AJR3" s="250"/>
      <c r="AJS3" s="250"/>
      <c r="AJT3" s="250"/>
      <c r="AJU3" s="250"/>
      <c r="AJV3" s="250"/>
      <c r="AJW3" s="250"/>
      <c r="AJX3" s="250"/>
      <c r="AJY3" s="249"/>
      <c r="AJZ3" s="250"/>
      <c r="AKA3" s="250"/>
      <c r="AKB3" s="250"/>
      <c r="AKC3" s="250"/>
      <c r="AKD3" s="250"/>
      <c r="AKE3" s="250"/>
      <c r="AKF3" s="250"/>
      <c r="AKG3" s="250"/>
      <c r="AKH3" s="250"/>
      <c r="AKI3" s="250"/>
      <c r="AKJ3" s="250"/>
      <c r="AKK3" s="249"/>
      <c r="AKL3" s="250"/>
      <c r="AKM3" s="250"/>
      <c r="AKN3" s="250"/>
      <c r="AKO3" s="250"/>
      <c r="AKP3" s="250"/>
      <c r="AKQ3" s="250"/>
      <c r="AKR3" s="250"/>
      <c r="AKS3" s="250"/>
      <c r="AKT3" s="250"/>
      <c r="AKU3" s="250"/>
      <c r="AKV3" s="250"/>
      <c r="AKW3" s="249"/>
      <c r="AKX3" s="250"/>
      <c r="AKY3" s="250"/>
      <c r="AKZ3" s="250"/>
      <c r="ALA3" s="250"/>
      <c r="ALB3" s="250"/>
      <c r="ALC3" s="250"/>
      <c r="ALD3" s="250"/>
      <c r="ALE3" s="250"/>
      <c r="ALF3" s="250"/>
      <c r="ALG3" s="250"/>
      <c r="ALH3" s="250"/>
      <c r="ALI3" s="249"/>
      <c r="ALJ3" s="250"/>
      <c r="ALK3" s="250"/>
      <c r="ALL3" s="250"/>
      <c r="ALM3" s="250"/>
      <c r="ALN3" s="250"/>
      <c r="ALO3" s="250"/>
      <c r="ALP3" s="250"/>
      <c r="ALQ3" s="250"/>
      <c r="ALR3" s="250"/>
      <c r="ALS3" s="250"/>
      <c r="ALT3" s="250"/>
      <c r="ALU3" s="249"/>
      <c r="ALV3" s="250"/>
      <c r="ALW3" s="250"/>
      <c r="ALX3" s="250"/>
      <c r="ALY3" s="250"/>
      <c r="ALZ3" s="250"/>
      <c r="AMA3" s="250"/>
      <c r="AMB3" s="250"/>
      <c r="AMC3" s="250"/>
      <c r="AMD3" s="250"/>
      <c r="AME3" s="250"/>
      <c r="AMF3" s="250"/>
      <c r="AMG3" s="249"/>
      <c r="AMH3" s="250"/>
      <c r="AMI3" s="250"/>
      <c r="AMJ3" s="250"/>
      <c r="AMK3" s="250"/>
      <c r="AML3" s="250"/>
      <c r="AMM3" s="250"/>
      <c r="AMN3" s="250"/>
      <c r="AMO3" s="250"/>
      <c r="AMP3" s="250"/>
      <c r="AMQ3" s="250"/>
      <c r="AMR3" s="250"/>
      <c r="AMS3" s="249"/>
      <c r="AMT3" s="250"/>
      <c r="AMU3" s="250"/>
      <c r="AMV3" s="250"/>
      <c r="AMW3" s="250"/>
      <c r="AMX3" s="250"/>
      <c r="AMY3" s="250"/>
      <c r="AMZ3" s="250"/>
      <c r="ANA3" s="250"/>
      <c r="ANB3" s="250"/>
      <c r="ANC3" s="250"/>
      <c r="AND3" s="250"/>
      <c r="ANE3" s="249"/>
      <c r="ANF3" s="250"/>
      <c r="ANG3" s="250"/>
      <c r="ANH3" s="250"/>
      <c r="ANI3" s="250"/>
      <c r="ANJ3" s="250"/>
      <c r="ANK3" s="250"/>
      <c r="ANL3" s="250"/>
      <c r="ANM3" s="250"/>
      <c r="ANN3" s="250"/>
      <c r="ANO3" s="250"/>
      <c r="ANP3" s="250"/>
      <c r="ANQ3" s="249"/>
      <c r="ANR3" s="250"/>
      <c r="ANS3" s="250"/>
      <c r="ANT3" s="250"/>
      <c r="ANU3" s="250"/>
      <c r="ANV3" s="250"/>
      <c r="ANW3" s="250"/>
      <c r="ANX3" s="250"/>
      <c r="ANY3" s="250"/>
      <c r="ANZ3" s="250"/>
      <c r="AOA3" s="250"/>
      <c r="AOB3" s="250"/>
      <c r="AOC3" s="249"/>
      <c r="AOD3" s="250"/>
      <c r="AOE3" s="250"/>
      <c r="AOF3" s="250"/>
      <c r="AOG3" s="250"/>
      <c r="AOH3" s="250"/>
      <c r="AOI3" s="250"/>
      <c r="AOJ3" s="250"/>
      <c r="AOK3" s="250"/>
      <c r="AOL3" s="250"/>
      <c r="AOM3" s="250"/>
      <c r="AON3" s="250"/>
      <c r="AOO3" s="249"/>
      <c r="AOP3" s="250"/>
      <c r="AOQ3" s="250"/>
      <c r="AOR3" s="250"/>
      <c r="AOS3" s="250"/>
      <c r="AOT3" s="250"/>
      <c r="AOU3" s="250"/>
      <c r="AOV3" s="250"/>
      <c r="AOW3" s="250"/>
      <c r="AOX3" s="250"/>
      <c r="AOY3" s="250"/>
      <c r="AOZ3" s="250"/>
      <c r="APA3" s="249"/>
      <c r="APB3" s="250"/>
      <c r="APC3" s="250"/>
      <c r="APD3" s="250"/>
      <c r="APE3" s="250"/>
      <c r="APF3" s="250"/>
      <c r="APG3" s="250"/>
      <c r="APH3" s="250"/>
      <c r="API3" s="250"/>
      <c r="APJ3" s="250"/>
      <c r="APK3" s="250"/>
      <c r="APL3" s="250"/>
      <c r="APM3" s="249"/>
      <c r="APN3" s="250"/>
      <c r="APO3" s="250"/>
      <c r="APP3" s="250"/>
      <c r="APQ3" s="250"/>
      <c r="APR3" s="250"/>
      <c r="APS3" s="250"/>
      <c r="APT3" s="250"/>
      <c r="APU3" s="250"/>
      <c r="APV3" s="250"/>
      <c r="APW3" s="250"/>
      <c r="APX3" s="250"/>
      <c r="APY3" s="249"/>
      <c r="APZ3" s="250"/>
      <c r="AQA3" s="250"/>
      <c r="AQB3" s="250"/>
      <c r="AQC3" s="250"/>
      <c r="AQD3" s="250"/>
      <c r="AQE3" s="250"/>
      <c r="AQF3" s="250"/>
      <c r="AQG3" s="250"/>
      <c r="AQH3" s="250"/>
      <c r="AQI3" s="250"/>
      <c r="AQJ3" s="250"/>
      <c r="AQK3" s="249"/>
      <c r="AQL3" s="250"/>
      <c r="AQM3" s="250"/>
      <c r="AQN3" s="250"/>
      <c r="AQO3" s="250"/>
      <c r="AQP3" s="250"/>
      <c r="AQQ3" s="250"/>
      <c r="AQR3" s="250"/>
      <c r="AQS3" s="250"/>
      <c r="AQT3" s="250"/>
      <c r="AQU3" s="250"/>
      <c r="AQV3" s="250"/>
      <c r="AQW3" s="249"/>
      <c r="AQX3" s="250"/>
      <c r="AQY3" s="250"/>
      <c r="AQZ3" s="250"/>
      <c r="ARA3" s="250"/>
      <c r="ARB3" s="250"/>
      <c r="ARC3" s="250"/>
      <c r="ARD3" s="250"/>
      <c r="ARE3" s="250"/>
      <c r="ARF3" s="250"/>
      <c r="ARG3" s="250"/>
      <c r="ARH3" s="250"/>
      <c r="ARI3" s="249"/>
      <c r="ARJ3" s="250"/>
      <c r="ARK3" s="250"/>
      <c r="ARL3" s="250"/>
      <c r="ARM3" s="250"/>
      <c r="ARN3" s="250"/>
      <c r="ARO3" s="250"/>
      <c r="ARP3" s="250"/>
      <c r="ARQ3" s="250"/>
      <c r="ARR3" s="250"/>
      <c r="ARS3" s="250"/>
      <c r="ART3" s="250"/>
      <c r="ARU3" s="249"/>
      <c r="ARV3" s="250"/>
      <c r="ARW3" s="250"/>
      <c r="ARX3" s="250"/>
      <c r="ARY3" s="250"/>
      <c r="ARZ3" s="250"/>
      <c r="ASA3" s="250"/>
      <c r="ASB3" s="250"/>
      <c r="ASC3" s="250"/>
      <c r="ASD3" s="250"/>
      <c r="ASE3" s="250"/>
      <c r="ASF3" s="250"/>
      <c r="ASG3" s="249"/>
      <c r="ASH3" s="250"/>
      <c r="ASI3" s="250"/>
      <c r="ASJ3" s="250"/>
      <c r="ASK3" s="250"/>
      <c r="ASL3" s="250"/>
      <c r="ASM3" s="250"/>
      <c r="ASN3" s="250"/>
      <c r="ASO3" s="250"/>
      <c r="ASP3" s="250"/>
      <c r="ASQ3" s="250"/>
      <c r="ASR3" s="250"/>
      <c r="ASS3" s="249"/>
      <c r="AST3" s="250"/>
      <c r="ASU3" s="250"/>
      <c r="ASV3" s="250"/>
      <c r="ASW3" s="250"/>
      <c r="ASX3" s="250"/>
      <c r="ASY3" s="250"/>
      <c r="ASZ3" s="250"/>
      <c r="ATA3" s="250"/>
      <c r="ATB3" s="250"/>
      <c r="ATC3" s="250"/>
      <c r="ATD3" s="250"/>
      <c r="ATE3" s="249"/>
      <c r="ATF3" s="250"/>
      <c r="ATG3" s="250"/>
      <c r="ATH3" s="250"/>
      <c r="ATI3" s="250"/>
      <c r="ATJ3" s="250"/>
      <c r="ATK3" s="250"/>
      <c r="ATL3" s="250"/>
      <c r="ATM3" s="250"/>
      <c r="ATN3" s="250"/>
      <c r="ATO3" s="250"/>
      <c r="ATP3" s="250"/>
      <c r="ATQ3" s="249"/>
      <c r="ATR3" s="250"/>
      <c r="ATS3" s="250"/>
      <c r="ATT3" s="250"/>
      <c r="ATU3" s="250"/>
      <c r="ATV3" s="250"/>
      <c r="ATW3" s="250"/>
      <c r="ATX3" s="250"/>
      <c r="ATY3" s="250"/>
      <c r="ATZ3" s="250"/>
      <c r="AUA3" s="250"/>
      <c r="AUB3" s="250"/>
      <c r="AUC3" s="249"/>
      <c r="AUD3" s="250"/>
      <c r="AUE3" s="250"/>
      <c r="AUF3" s="250"/>
      <c r="AUG3" s="250"/>
      <c r="AUH3" s="250"/>
      <c r="AUI3" s="250"/>
      <c r="AUJ3" s="250"/>
      <c r="AUK3" s="250"/>
      <c r="AUL3" s="250"/>
      <c r="AUM3" s="250"/>
      <c r="AUN3" s="250"/>
      <c r="AUO3" s="249"/>
      <c r="AUP3" s="250"/>
      <c r="AUQ3" s="250"/>
      <c r="AUR3" s="250"/>
      <c r="AUS3" s="250"/>
      <c r="AUT3" s="250"/>
      <c r="AUU3" s="250"/>
      <c r="AUV3" s="250"/>
      <c r="AUW3" s="250"/>
      <c r="AUX3" s="250"/>
      <c r="AUY3" s="250"/>
      <c r="AUZ3" s="250"/>
      <c r="AVA3" s="249"/>
      <c r="AVB3" s="250"/>
      <c r="AVC3" s="250"/>
      <c r="AVD3" s="250"/>
      <c r="AVE3" s="250"/>
      <c r="AVF3" s="250"/>
      <c r="AVG3" s="250"/>
      <c r="AVH3" s="250"/>
      <c r="AVI3" s="250"/>
      <c r="AVJ3" s="250"/>
      <c r="AVK3" s="250"/>
      <c r="AVL3" s="250"/>
      <c r="AVM3" s="249"/>
      <c r="AVN3" s="250"/>
      <c r="AVO3" s="250"/>
      <c r="AVP3" s="250"/>
      <c r="AVQ3" s="250"/>
      <c r="AVR3" s="250"/>
      <c r="AVS3" s="250"/>
      <c r="AVT3" s="250"/>
      <c r="AVU3" s="250"/>
      <c r="AVV3" s="250"/>
      <c r="AVW3" s="250"/>
      <c r="AVX3" s="250"/>
      <c r="AVY3" s="249"/>
      <c r="AVZ3" s="250"/>
      <c r="AWA3" s="250"/>
      <c r="AWB3" s="250"/>
      <c r="AWC3" s="250"/>
      <c r="AWD3" s="250"/>
      <c r="AWE3" s="250"/>
      <c r="AWF3" s="250"/>
      <c r="AWG3" s="250"/>
      <c r="AWH3" s="250"/>
      <c r="AWI3" s="250"/>
      <c r="AWJ3" s="250"/>
      <c r="AWK3" s="249"/>
      <c r="AWL3" s="250"/>
      <c r="AWM3" s="250"/>
      <c r="AWN3" s="250"/>
      <c r="AWO3" s="250"/>
      <c r="AWP3" s="250"/>
      <c r="AWQ3" s="250"/>
      <c r="AWR3" s="250"/>
      <c r="AWS3" s="250"/>
      <c r="AWT3" s="250"/>
      <c r="AWU3" s="250"/>
      <c r="AWV3" s="250"/>
      <c r="AWW3" s="249"/>
      <c r="AWX3" s="250"/>
      <c r="AWY3" s="250"/>
      <c r="AWZ3" s="250"/>
      <c r="AXA3" s="250"/>
      <c r="AXB3" s="250"/>
      <c r="AXC3" s="250"/>
      <c r="AXD3" s="250"/>
      <c r="AXE3" s="250"/>
      <c r="AXF3" s="250"/>
      <c r="AXG3" s="250"/>
      <c r="AXH3" s="250"/>
      <c r="AXI3" s="249"/>
      <c r="AXJ3" s="250"/>
      <c r="AXK3" s="250"/>
      <c r="AXL3" s="250"/>
      <c r="AXM3" s="250"/>
      <c r="AXN3" s="250"/>
      <c r="AXO3" s="250"/>
      <c r="AXP3" s="250"/>
      <c r="AXQ3" s="250"/>
      <c r="AXR3" s="250"/>
      <c r="AXS3" s="250"/>
      <c r="AXT3" s="250"/>
      <c r="AXU3" s="249"/>
      <c r="AXV3" s="250"/>
      <c r="AXW3" s="250"/>
      <c r="AXX3" s="250"/>
      <c r="AXY3" s="250"/>
      <c r="AXZ3" s="250"/>
      <c r="AYA3" s="250"/>
      <c r="AYB3" s="250"/>
      <c r="AYC3" s="250"/>
      <c r="AYD3" s="250"/>
      <c r="AYE3" s="250"/>
      <c r="AYF3" s="250"/>
      <c r="AYG3" s="249"/>
      <c r="AYH3" s="250"/>
      <c r="AYI3" s="250"/>
      <c r="AYJ3" s="250"/>
      <c r="AYK3" s="250"/>
      <c r="AYL3" s="250"/>
      <c r="AYM3" s="250"/>
      <c r="AYN3" s="250"/>
      <c r="AYO3" s="250"/>
      <c r="AYP3" s="250"/>
      <c r="AYQ3" s="250"/>
      <c r="AYR3" s="250"/>
      <c r="AYS3" s="249"/>
      <c r="AYT3" s="250"/>
      <c r="AYU3" s="250"/>
      <c r="AYV3" s="250"/>
      <c r="AYW3" s="250"/>
      <c r="AYX3" s="250"/>
      <c r="AYY3" s="250"/>
      <c r="AYZ3" s="250"/>
      <c r="AZA3" s="250"/>
      <c r="AZB3" s="250"/>
      <c r="AZC3" s="250"/>
      <c r="AZD3" s="250"/>
      <c r="AZE3" s="249"/>
      <c r="AZF3" s="250"/>
      <c r="AZG3" s="250"/>
      <c r="AZH3" s="250"/>
      <c r="AZI3" s="250"/>
      <c r="AZJ3" s="250"/>
      <c r="AZK3" s="250"/>
      <c r="AZL3" s="250"/>
      <c r="AZM3" s="250"/>
      <c r="AZN3" s="250"/>
      <c r="AZO3" s="250"/>
      <c r="AZP3" s="250"/>
      <c r="AZQ3" s="249"/>
      <c r="AZR3" s="250"/>
      <c r="AZS3" s="250"/>
      <c r="AZT3" s="250"/>
      <c r="AZU3" s="250"/>
      <c r="AZV3" s="250"/>
      <c r="AZW3" s="250"/>
      <c r="AZX3" s="250"/>
      <c r="AZY3" s="250"/>
      <c r="AZZ3" s="250"/>
      <c r="BAA3" s="250"/>
      <c r="BAB3" s="250"/>
      <c r="BAC3" s="249"/>
      <c r="BAD3" s="250"/>
      <c r="BAE3" s="250"/>
      <c r="BAF3" s="250"/>
      <c r="BAG3" s="250"/>
      <c r="BAH3" s="250"/>
      <c r="BAI3" s="250"/>
      <c r="BAJ3" s="250"/>
      <c r="BAK3" s="250"/>
      <c r="BAL3" s="250"/>
      <c r="BAM3" s="250"/>
      <c r="BAN3" s="250"/>
      <c r="BAO3" s="249"/>
      <c r="BAP3" s="250"/>
      <c r="BAQ3" s="250"/>
      <c r="BAR3" s="250"/>
      <c r="BAS3" s="250"/>
      <c r="BAT3" s="250"/>
      <c r="BAU3" s="250"/>
      <c r="BAV3" s="250"/>
      <c r="BAW3" s="250"/>
      <c r="BAX3" s="250"/>
      <c r="BAY3" s="250"/>
      <c r="BAZ3" s="250"/>
      <c r="BBA3" s="249"/>
      <c r="BBB3" s="250"/>
      <c r="BBC3" s="250"/>
      <c r="BBD3" s="250"/>
      <c r="BBE3" s="250"/>
      <c r="BBF3" s="250"/>
      <c r="BBG3" s="250"/>
      <c r="BBH3" s="250"/>
      <c r="BBI3" s="250"/>
      <c r="BBJ3" s="250"/>
      <c r="BBK3" s="250"/>
      <c r="BBL3" s="250"/>
      <c r="BBM3" s="249"/>
      <c r="BBN3" s="250"/>
      <c r="BBO3" s="250"/>
      <c r="BBP3" s="250"/>
      <c r="BBQ3" s="250"/>
      <c r="BBR3" s="250"/>
      <c r="BBS3" s="250"/>
      <c r="BBT3" s="250"/>
      <c r="BBU3" s="250"/>
      <c r="BBV3" s="250"/>
      <c r="BBW3" s="250"/>
      <c r="BBX3" s="250"/>
      <c r="BBY3" s="249"/>
      <c r="BBZ3" s="250"/>
      <c r="BCA3" s="250"/>
      <c r="BCB3" s="250"/>
      <c r="BCC3" s="250"/>
      <c r="BCD3" s="250"/>
      <c r="BCE3" s="250"/>
      <c r="BCF3" s="250"/>
      <c r="BCG3" s="250"/>
      <c r="BCH3" s="250"/>
      <c r="BCI3" s="250"/>
      <c r="BCJ3" s="250"/>
      <c r="BCK3" s="249"/>
      <c r="BCL3" s="250"/>
      <c r="BCM3" s="250"/>
      <c r="BCN3" s="250"/>
      <c r="BCO3" s="250"/>
      <c r="BCP3" s="250"/>
      <c r="BCQ3" s="250"/>
      <c r="BCR3" s="250"/>
      <c r="BCS3" s="250"/>
      <c r="BCT3" s="250"/>
      <c r="BCU3" s="250"/>
      <c r="BCV3" s="250"/>
      <c r="BCW3" s="249"/>
      <c r="BCX3" s="250"/>
      <c r="BCY3" s="250"/>
      <c r="BCZ3" s="250"/>
      <c r="BDA3" s="250"/>
      <c r="BDB3" s="250"/>
      <c r="BDC3" s="250"/>
      <c r="BDD3" s="250"/>
      <c r="BDE3" s="250"/>
      <c r="BDF3" s="250"/>
      <c r="BDG3" s="250"/>
      <c r="BDH3" s="250"/>
      <c r="BDI3" s="249"/>
      <c r="BDJ3" s="250"/>
      <c r="BDK3" s="250"/>
      <c r="BDL3" s="250"/>
      <c r="BDM3" s="250"/>
      <c r="BDN3" s="250"/>
      <c r="BDO3" s="250"/>
      <c r="BDP3" s="250"/>
      <c r="BDQ3" s="250"/>
      <c r="BDR3" s="250"/>
      <c r="BDS3" s="250"/>
      <c r="BDT3" s="250"/>
      <c r="BDU3" s="249"/>
      <c r="BDV3" s="250"/>
      <c r="BDW3" s="250"/>
      <c r="BDX3" s="250"/>
      <c r="BDY3" s="250"/>
      <c r="BDZ3" s="250"/>
      <c r="BEA3" s="250"/>
      <c r="BEB3" s="250"/>
      <c r="BEC3" s="250"/>
      <c r="BED3" s="250"/>
      <c r="BEE3" s="250"/>
      <c r="BEF3" s="250"/>
      <c r="BEG3" s="249"/>
      <c r="BEH3" s="250"/>
      <c r="BEI3" s="250"/>
      <c r="BEJ3" s="250"/>
      <c r="BEK3" s="250"/>
      <c r="BEL3" s="250"/>
      <c r="BEM3" s="250"/>
      <c r="BEN3" s="250"/>
      <c r="BEO3" s="250"/>
      <c r="BEP3" s="250"/>
      <c r="BEQ3" s="250"/>
      <c r="BER3" s="250"/>
      <c r="BES3" s="249"/>
      <c r="BET3" s="250"/>
      <c r="BEU3" s="250"/>
      <c r="BEV3" s="250"/>
      <c r="BEW3" s="250"/>
      <c r="BEX3" s="250"/>
      <c r="BEY3" s="250"/>
      <c r="BEZ3" s="250"/>
      <c r="BFA3" s="250"/>
      <c r="BFB3" s="250"/>
      <c r="BFC3" s="250"/>
      <c r="BFD3" s="250"/>
      <c r="BFE3" s="249"/>
      <c r="BFF3" s="250"/>
      <c r="BFG3" s="250"/>
      <c r="BFH3" s="250"/>
      <c r="BFI3" s="250"/>
      <c r="BFJ3" s="250"/>
      <c r="BFK3" s="250"/>
      <c r="BFL3" s="250"/>
      <c r="BFM3" s="250"/>
      <c r="BFN3" s="250"/>
      <c r="BFO3" s="250"/>
      <c r="BFP3" s="250"/>
      <c r="BFQ3" s="249"/>
      <c r="BFR3" s="250"/>
      <c r="BFS3" s="250"/>
      <c r="BFT3" s="250"/>
      <c r="BFU3" s="250"/>
      <c r="BFV3" s="250"/>
      <c r="BFW3" s="250"/>
      <c r="BFX3" s="250"/>
      <c r="BFY3" s="250"/>
      <c r="BFZ3" s="250"/>
      <c r="BGA3" s="250"/>
      <c r="BGB3" s="250"/>
      <c r="BGC3" s="249"/>
      <c r="BGD3" s="250"/>
      <c r="BGE3" s="250"/>
      <c r="BGF3" s="250"/>
      <c r="BGG3" s="250"/>
      <c r="BGH3" s="250"/>
      <c r="BGI3" s="250"/>
      <c r="BGJ3" s="250"/>
      <c r="BGK3" s="250"/>
      <c r="BGL3" s="250"/>
      <c r="BGM3" s="250"/>
      <c r="BGN3" s="250"/>
      <c r="BGO3" s="249"/>
      <c r="BGP3" s="250"/>
      <c r="BGQ3" s="250"/>
      <c r="BGR3" s="250"/>
      <c r="BGS3" s="250"/>
      <c r="BGT3" s="250"/>
      <c r="BGU3" s="250"/>
      <c r="BGV3" s="250"/>
      <c r="BGW3" s="250"/>
      <c r="BGX3" s="250"/>
      <c r="BGY3" s="250"/>
      <c r="BGZ3" s="250"/>
      <c r="BHA3" s="249"/>
      <c r="BHB3" s="250"/>
      <c r="BHC3" s="250"/>
      <c r="BHD3" s="250"/>
      <c r="BHE3" s="250"/>
      <c r="BHF3" s="250"/>
      <c r="BHG3" s="250"/>
      <c r="BHH3" s="250"/>
      <c r="BHI3" s="250"/>
      <c r="BHJ3" s="250"/>
      <c r="BHK3" s="250"/>
      <c r="BHL3" s="250"/>
      <c r="BHM3" s="249"/>
      <c r="BHN3" s="250"/>
      <c r="BHO3" s="250"/>
      <c r="BHP3" s="250"/>
      <c r="BHQ3" s="250"/>
      <c r="BHR3" s="250"/>
      <c r="BHS3" s="250"/>
      <c r="BHT3" s="250"/>
      <c r="BHU3" s="250"/>
      <c r="BHV3" s="250"/>
      <c r="BHW3" s="250"/>
      <c r="BHX3" s="250"/>
      <c r="BHY3" s="249"/>
      <c r="BHZ3" s="250"/>
      <c r="BIA3" s="250"/>
      <c r="BIB3" s="250"/>
      <c r="BIC3" s="250"/>
      <c r="BID3" s="250"/>
      <c r="BIE3" s="250"/>
      <c r="BIF3" s="250"/>
      <c r="BIG3" s="250"/>
      <c r="BIH3" s="250"/>
      <c r="BII3" s="250"/>
      <c r="BIJ3" s="250"/>
      <c r="BIK3" s="249"/>
      <c r="BIL3" s="250"/>
      <c r="BIM3" s="250"/>
      <c r="BIN3" s="250"/>
      <c r="BIO3" s="250"/>
      <c r="BIP3" s="250"/>
      <c r="BIQ3" s="250"/>
      <c r="BIR3" s="250"/>
      <c r="BIS3" s="250"/>
      <c r="BIT3" s="250"/>
      <c r="BIU3" s="250"/>
      <c r="BIV3" s="250"/>
      <c r="BIW3" s="249"/>
      <c r="BIX3" s="250"/>
      <c r="BIY3" s="250"/>
      <c r="BIZ3" s="250"/>
      <c r="BJA3" s="250"/>
      <c r="BJB3" s="250"/>
      <c r="BJC3" s="250"/>
      <c r="BJD3" s="250"/>
      <c r="BJE3" s="250"/>
      <c r="BJF3" s="250"/>
      <c r="BJG3" s="250"/>
      <c r="BJH3" s="250"/>
      <c r="BJI3" s="249"/>
      <c r="BJJ3" s="250"/>
      <c r="BJK3" s="250"/>
      <c r="BJL3" s="250"/>
      <c r="BJM3" s="250"/>
      <c r="BJN3" s="250"/>
      <c r="BJO3" s="250"/>
      <c r="BJP3" s="250"/>
      <c r="BJQ3" s="250"/>
      <c r="BJR3" s="250"/>
      <c r="BJS3" s="250"/>
      <c r="BJT3" s="250"/>
      <c r="BJU3" s="249"/>
      <c r="BJV3" s="250"/>
      <c r="BJW3" s="250"/>
      <c r="BJX3" s="250"/>
      <c r="BJY3" s="250"/>
      <c r="BJZ3" s="250"/>
      <c r="BKA3" s="250"/>
      <c r="BKB3" s="250"/>
      <c r="BKC3" s="250"/>
      <c r="BKD3" s="250"/>
      <c r="BKE3" s="250"/>
      <c r="BKF3" s="250"/>
      <c r="BKG3" s="249"/>
      <c r="BKH3" s="250"/>
      <c r="BKI3" s="250"/>
      <c r="BKJ3" s="250"/>
      <c r="BKK3" s="250"/>
      <c r="BKL3" s="250"/>
      <c r="BKM3" s="250"/>
      <c r="BKN3" s="250"/>
      <c r="BKO3" s="250"/>
      <c r="BKP3" s="250"/>
      <c r="BKQ3" s="250"/>
      <c r="BKR3" s="250"/>
      <c r="BKS3" s="249"/>
      <c r="BKT3" s="250"/>
      <c r="BKU3" s="250"/>
      <c r="BKV3" s="250"/>
      <c r="BKW3" s="250"/>
      <c r="BKX3" s="250"/>
      <c r="BKY3" s="250"/>
      <c r="BKZ3" s="250"/>
      <c r="BLA3" s="250"/>
      <c r="BLB3" s="250"/>
      <c r="BLC3" s="250"/>
      <c r="BLD3" s="250"/>
      <c r="BLE3" s="249"/>
      <c r="BLF3" s="250"/>
      <c r="BLG3" s="250"/>
      <c r="BLH3" s="250"/>
      <c r="BLI3" s="250"/>
      <c r="BLJ3" s="250"/>
      <c r="BLK3" s="250"/>
      <c r="BLL3" s="250"/>
      <c r="BLM3" s="250"/>
      <c r="BLN3" s="250"/>
      <c r="BLO3" s="250"/>
      <c r="BLP3" s="250"/>
      <c r="BLQ3" s="249"/>
      <c r="BLR3" s="250"/>
      <c r="BLS3" s="250"/>
      <c r="BLT3" s="250"/>
      <c r="BLU3" s="250"/>
      <c r="BLV3" s="250"/>
      <c r="BLW3" s="250"/>
      <c r="BLX3" s="250"/>
      <c r="BLY3" s="250"/>
      <c r="BLZ3" s="250"/>
      <c r="BMA3" s="250"/>
      <c r="BMB3" s="250"/>
      <c r="BMC3" s="249"/>
      <c r="BMD3" s="250"/>
      <c r="BME3" s="250"/>
      <c r="BMF3" s="250"/>
      <c r="BMG3" s="250"/>
      <c r="BMH3" s="250"/>
      <c r="BMI3" s="250"/>
      <c r="BMJ3" s="250"/>
      <c r="BMK3" s="250"/>
      <c r="BML3" s="250"/>
      <c r="BMM3" s="250"/>
      <c r="BMN3" s="250"/>
      <c r="BMO3" s="249"/>
      <c r="BMP3" s="250"/>
      <c r="BMQ3" s="250"/>
      <c r="BMR3" s="250"/>
      <c r="BMS3" s="250"/>
      <c r="BMT3" s="250"/>
      <c r="BMU3" s="250"/>
      <c r="BMV3" s="250"/>
      <c r="BMW3" s="250"/>
      <c r="BMX3" s="250"/>
      <c r="BMY3" s="250"/>
      <c r="BMZ3" s="250"/>
      <c r="BNA3" s="249"/>
      <c r="BNB3" s="250"/>
      <c r="BNC3" s="250"/>
      <c r="BND3" s="250"/>
      <c r="BNE3" s="250"/>
      <c r="BNF3" s="250"/>
      <c r="BNG3" s="250"/>
      <c r="BNH3" s="250"/>
      <c r="BNI3" s="250"/>
      <c r="BNJ3" s="250"/>
      <c r="BNK3" s="250"/>
      <c r="BNL3" s="250"/>
      <c r="BNM3" s="249"/>
      <c r="BNN3" s="250"/>
      <c r="BNO3" s="250"/>
      <c r="BNP3" s="250"/>
      <c r="BNQ3" s="250"/>
      <c r="BNR3" s="250"/>
      <c r="BNS3" s="250"/>
      <c r="BNT3" s="250"/>
      <c r="BNU3" s="250"/>
      <c r="BNV3" s="250"/>
      <c r="BNW3" s="250"/>
      <c r="BNX3" s="250"/>
      <c r="BNY3" s="249"/>
      <c r="BNZ3" s="250"/>
      <c r="BOA3" s="250"/>
      <c r="BOB3" s="250"/>
      <c r="BOC3" s="250"/>
      <c r="BOD3" s="250"/>
      <c r="BOE3" s="250"/>
      <c r="BOF3" s="250"/>
      <c r="BOG3" s="250"/>
      <c r="BOH3" s="250"/>
      <c r="BOI3" s="250"/>
      <c r="BOJ3" s="250"/>
      <c r="BOK3" s="249"/>
      <c r="BOL3" s="250"/>
      <c r="BOM3" s="250"/>
      <c r="BON3" s="250"/>
      <c r="BOO3" s="250"/>
      <c r="BOP3" s="250"/>
      <c r="BOQ3" s="250"/>
      <c r="BOR3" s="250"/>
      <c r="BOS3" s="250"/>
      <c r="BOT3" s="250"/>
      <c r="BOU3" s="250"/>
      <c r="BOV3" s="250"/>
      <c r="BOW3" s="249"/>
      <c r="BOX3" s="250"/>
      <c r="BOY3" s="250"/>
      <c r="BOZ3" s="250"/>
      <c r="BPA3" s="250"/>
      <c r="BPB3" s="250"/>
      <c r="BPC3" s="250"/>
      <c r="BPD3" s="250"/>
      <c r="BPE3" s="250"/>
      <c r="BPF3" s="250"/>
      <c r="BPG3" s="250"/>
      <c r="BPH3" s="250"/>
      <c r="BPI3" s="249"/>
      <c r="BPJ3" s="250"/>
      <c r="BPK3" s="250"/>
      <c r="BPL3" s="250"/>
      <c r="BPM3" s="250"/>
      <c r="BPN3" s="250"/>
      <c r="BPO3" s="250"/>
      <c r="BPP3" s="250"/>
      <c r="BPQ3" s="250"/>
      <c r="BPR3" s="250"/>
      <c r="BPS3" s="250"/>
      <c r="BPT3" s="250"/>
      <c r="BPU3" s="249"/>
      <c r="BPV3" s="250"/>
      <c r="BPW3" s="250"/>
      <c r="BPX3" s="250"/>
      <c r="BPY3" s="250"/>
      <c r="BPZ3" s="250"/>
      <c r="BQA3" s="250"/>
      <c r="BQB3" s="250"/>
      <c r="BQC3" s="250"/>
      <c r="BQD3" s="250"/>
      <c r="BQE3" s="250"/>
      <c r="BQF3" s="250"/>
      <c r="BQG3" s="249"/>
      <c r="BQH3" s="250"/>
      <c r="BQI3" s="250"/>
      <c r="BQJ3" s="250"/>
      <c r="BQK3" s="250"/>
      <c r="BQL3" s="250"/>
      <c r="BQM3" s="250"/>
      <c r="BQN3" s="250"/>
      <c r="BQO3" s="250"/>
      <c r="BQP3" s="250"/>
      <c r="BQQ3" s="250"/>
      <c r="BQR3" s="250"/>
      <c r="BQS3" s="249"/>
      <c r="BQT3" s="250"/>
      <c r="BQU3" s="250"/>
      <c r="BQV3" s="250"/>
      <c r="BQW3" s="250"/>
      <c r="BQX3" s="250"/>
      <c r="BQY3" s="250"/>
      <c r="BQZ3" s="250"/>
      <c r="BRA3" s="250"/>
      <c r="BRB3" s="250"/>
      <c r="BRC3" s="250"/>
      <c r="BRD3" s="250"/>
      <c r="BRE3" s="249"/>
      <c r="BRF3" s="250"/>
      <c r="BRG3" s="250"/>
      <c r="BRH3" s="250"/>
      <c r="BRI3" s="250"/>
      <c r="BRJ3" s="250"/>
      <c r="BRK3" s="250"/>
      <c r="BRL3" s="250"/>
      <c r="BRM3" s="250"/>
      <c r="BRN3" s="250"/>
      <c r="BRO3" s="250"/>
      <c r="BRP3" s="250"/>
      <c r="BRQ3" s="249"/>
      <c r="BRR3" s="250"/>
      <c r="BRS3" s="250"/>
      <c r="BRT3" s="250"/>
      <c r="BRU3" s="250"/>
      <c r="BRV3" s="250"/>
      <c r="BRW3" s="250"/>
      <c r="BRX3" s="250"/>
      <c r="BRY3" s="250"/>
      <c r="BRZ3" s="250"/>
      <c r="BSA3" s="250"/>
      <c r="BSB3" s="250"/>
      <c r="BSC3" s="249"/>
      <c r="BSD3" s="250"/>
      <c r="BSE3" s="250"/>
      <c r="BSF3" s="250"/>
      <c r="BSG3" s="250"/>
      <c r="BSH3" s="250"/>
      <c r="BSI3" s="250"/>
      <c r="BSJ3" s="250"/>
      <c r="BSK3" s="250"/>
      <c r="BSL3" s="250"/>
      <c r="BSM3" s="250"/>
      <c r="BSN3" s="250"/>
      <c r="BSO3" s="249"/>
      <c r="BSP3" s="250"/>
      <c r="BSQ3" s="250"/>
      <c r="BSR3" s="250"/>
      <c r="BSS3" s="250"/>
      <c r="BST3" s="250"/>
      <c r="BSU3" s="250"/>
      <c r="BSV3" s="250"/>
      <c r="BSW3" s="250"/>
      <c r="BSX3" s="250"/>
      <c r="BSY3" s="250"/>
      <c r="BSZ3" s="250"/>
      <c r="BTA3" s="249"/>
      <c r="BTB3" s="250"/>
      <c r="BTC3" s="250"/>
      <c r="BTD3" s="250"/>
      <c r="BTE3" s="250"/>
      <c r="BTF3" s="250"/>
      <c r="BTG3" s="250"/>
      <c r="BTH3" s="250"/>
      <c r="BTI3" s="250"/>
      <c r="BTJ3" s="250"/>
      <c r="BTK3" s="250"/>
      <c r="BTL3" s="250"/>
      <c r="BTM3" s="249"/>
      <c r="BTN3" s="250"/>
      <c r="BTO3" s="250"/>
      <c r="BTP3" s="250"/>
      <c r="BTQ3" s="250"/>
      <c r="BTR3" s="250"/>
      <c r="BTS3" s="250"/>
      <c r="BTT3" s="250"/>
      <c r="BTU3" s="250"/>
      <c r="BTV3" s="250"/>
      <c r="BTW3" s="250"/>
      <c r="BTX3" s="250"/>
      <c r="BTY3" s="249"/>
      <c r="BTZ3" s="250"/>
      <c r="BUA3" s="250"/>
      <c r="BUB3" s="250"/>
      <c r="BUC3" s="250"/>
      <c r="BUD3" s="250"/>
      <c r="BUE3" s="250"/>
      <c r="BUF3" s="250"/>
      <c r="BUG3" s="250"/>
      <c r="BUH3" s="250"/>
      <c r="BUI3" s="250"/>
      <c r="BUJ3" s="250"/>
      <c r="BUK3" s="249"/>
      <c r="BUL3" s="250"/>
      <c r="BUM3" s="250"/>
      <c r="BUN3" s="250"/>
      <c r="BUO3" s="250"/>
      <c r="BUP3" s="250"/>
      <c r="BUQ3" s="250"/>
      <c r="BUR3" s="250"/>
      <c r="BUS3" s="250"/>
      <c r="BUT3" s="250"/>
      <c r="BUU3" s="250"/>
      <c r="BUV3" s="250"/>
      <c r="BUW3" s="249"/>
      <c r="BUX3" s="250"/>
      <c r="BUY3" s="250"/>
      <c r="BUZ3" s="250"/>
      <c r="BVA3" s="250"/>
      <c r="BVB3" s="250"/>
      <c r="BVC3" s="250"/>
      <c r="BVD3" s="250"/>
      <c r="BVE3" s="250"/>
      <c r="BVF3" s="250"/>
      <c r="BVG3" s="250"/>
      <c r="BVH3" s="250"/>
      <c r="BVI3" s="249"/>
      <c r="BVJ3" s="250"/>
      <c r="BVK3" s="250"/>
      <c r="BVL3" s="250"/>
      <c r="BVM3" s="250"/>
      <c r="BVN3" s="250"/>
      <c r="BVO3" s="250"/>
      <c r="BVP3" s="250"/>
      <c r="BVQ3" s="250"/>
      <c r="BVR3" s="250"/>
      <c r="BVS3" s="250"/>
      <c r="BVT3" s="250"/>
      <c r="BVU3" s="249"/>
      <c r="BVV3" s="250"/>
      <c r="BVW3" s="250"/>
      <c r="BVX3" s="250"/>
      <c r="BVY3" s="250"/>
      <c r="BVZ3" s="250"/>
      <c r="BWA3" s="250"/>
      <c r="BWB3" s="250"/>
      <c r="BWC3" s="250"/>
      <c r="BWD3" s="250"/>
      <c r="BWE3" s="250"/>
      <c r="BWF3" s="250"/>
      <c r="BWG3" s="249"/>
      <c r="BWH3" s="250"/>
      <c r="BWI3" s="250"/>
      <c r="BWJ3" s="250"/>
      <c r="BWK3" s="250"/>
      <c r="BWL3" s="250"/>
      <c r="BWM3" s="250"/>
      <c r="BWN3" s="250"/>
      <c r="BWO3" s="250"/>
      <c r="BWP3" s="250"/>
      <c r="BWQ3" s="250"/>
      <c r="BWR3" s="250"/>
      <c r="BWS3" s="249"/>
      <c r="BWT3" s="250"/>
      <c r="BWU3" s="250"/>
      <c r="BWV3" s="250"/>
      <c r="BWW3" s="250"/>
      <c r="BWX3" s="250"/>
      <c r="BWY3" s="250"/>
      <c r="BWZ3" s="250"/>
      <c r="BXA3" s="250"/>
      <c r="BXB3" s="250"/>
      <c r="BXC3" s="250"/>
      <c r="BXD3" s="250"/>
      <c r="BXE3" s="249"/>
      <c r="BXF3" s="250"/>
      <c r="BXG3" s="250"/>
      <c r="BXH3" s="250"/>
      <c r="BXI3" s="250"/>
      <c r="BXJ3" s="250"/>
      <c r="BXK3" s="250"/>
      <c r="BXL3" s="250"/>
      <c r="BXM3" s="250"/>
      <c r="BXN3" s="250"/>
      <c r="BXO3" s="250"/>
      <c r="BXP3" s="250"/>
      <c r="BXQ3" s="249"/>
      <c r="BXR3" s="250"/>
      <c r="BXS3" s="250"/>
      <c r="BXT3" s="250"/>
      <c r="BXU3" s="250"/>
      <c r="BXV3" s="250"/>
      <c r="BXW3" s="250"/>
      <c r="BXX3" s="250"/>
      <c r="BXY3" s="250"/>
      <c r="BXZ3" s="250"/>
      <c r="BYA3" s="250"/>
      <c r="BYB3" s="250"/>
      <c r="BYC3" s="249"/>
      <c r="BYD3" s="250"/>
      <c r="BYE3" s="250"/>
      <c r="BYF3" s="250"/>
      <c r="BYG3" s="250"/>
      <c r="BYH3" s="250"/>
      <c r="BYI3" s="250"/>
      <c r="BYJ3" s="250"/>
      <c r="BYK3" s="250"/>
      <c r="BYL3" s="250"/>
      <c r="BYM3" s="250"/>
      <c r="BYN3" s="250"/>
      <c r="BYO3" s="249"/>
      <c r="BYP3" s="250"/>
      <c r="BYQ3" s="250"/>
      <c r="BYR3" s="250"/>
      <c r="BYS3" s="250"/>
      <c r="BYT3" s="250"/>
      <c r="BYU3" s="250"/>
      <c r="BYV3" s="250"/>
      <c r="BYW3" s="250"/>
      <c r="BYX3" s="250"/>
      <c r="BYY3" s="250"/>
      <c r="BYZ3" s="250"/>
      <c r="BZA3" s="249"/>
      <c r="BZB3" s="250"/>
      <c r="BZC3" s="250"/>
      <c r="BZD3" s="250"/>
      <c r="BZE3" s="250"/>
      <c r="BZF3" s="250"/>
      <c r="BZG3" s="250"/>
      <c r="BZH3" s="250"/>
      <c r="BZI3" s="250"/>
      <c r="BZJ3" s="250"/>
      <c r="BZK3" s="250"/>
      <c r="BZL3" s="250"/>
      <c r="BZM3" s="249"/>
      <c r="BZN3" s="250"/>
      <c r="BZO3" s="250"/>
      <c r="BZP3" s="250"/>
      <c r="BZQ3" s="250"/>
      <c r="BZR3" s="250"/>
      <c r="BZS3" s="250"/>
      <c r="BZT3" s="250"/>
      <c r="BZU3" s="250"/>
      <c r="BZV3" s="250"/>
      <c r="BZW3" s="250"/>
      <c r="BZX3" s="250"/>
      <c r="BZY3" s="249"/>
      <c r="BZZ3" s="250"/>
      <c r="CAA3" s="250"/>
      <c r="CAB3" s="250"/>
      <c r="CAC3" s="250"/>
      <c r="CAD3" s="250"/>
      <c r="CAE3" s="250"/>
      <c r="CAF3" s="250"/>
      <c r="CAG3" s="250"/>
      <c r="CAH3" s="250"/>
      <c r="CAI3" s="250"/>
      <c r="CAJ3" s="250"/>
      <c r="CAK3" s="249"/>
      <c r="CAL3" s="250"/>
      <c r="CAM3" s="250"/>
      <c r="CAN3" s="250"/>
      <c r="CAO3" s="250"/>
      <c r="CAP3" s="250"/>
      <c r="CAQ3" s="250"/>
      <c r="CAR3" s="250"/>
      <c r="CAS3" s="250"/>
      <c r="CAT3" s="250"/>
      <c r="CAU3" s="250"/>
      <c r="CAV3" s="250"/>
      <c r="CAW3" s="249"/>
      <c r="CAX3" s="250"/>
      <c r="CAY3" s="250"/>
      <c r="CAZ3" s="250"/>
      <c r="CBA3" s="250"/>
      <c r="CBB3" s="250"/>
      <c r="CBC3" s="250"/>
      <c r="CBD3" s="250"/>
      <c r="CBE3" s="250"/>
      <c r="CBF3" s="250"/>
      <c r="CBG3" s="250"/>
      <c r="CBH3" s="250"/>
      <c r="CBI3" s="249"/>
      <c r="CBJ3" s="250"/>
      <c r="CBK3" s="250"/>
      <c r="CBL3" s="250"/>
      <c r="CBM3" s="250"/>
      <c r="CBN3" s="250"/>
      <c r="CBO3" s="250"/>
      <c r="CBP3" s="250"/>
      <c r="CBQ3" s="250"/>
      <c r="CBR3" s="250"/>
      <c r="CBS3" s="250"/>
      <c r="CBT3" s="250"/>
      <c r="CBU3" s="249"/>
      <c r="CBV3" s="250"/>
      <c r="CBW3" s="250"/>
      <c r="CBX3" s="250"/>
      <c r="CBY3" s="250"/>
      <c r="CBZ3" s="250"/>
      <c r="CCA3" s="250"/>
      <c r="CCB3" s="250"/>
      <c r="CCC3" s="250"/>
      <c r="CCD3" s="250"/>
      <c r="CCE3" s="250"/>
      <c r="CCF3" s="250"/>
      <c r="CCG3" s="249"/>
      <c r="CCH3" s="250"/>
      <c r="CCI3" s="250"/>
      <c r="CCJ3" s="250"/>
      <c r="CCK3" s="250"/>
      <c r="CCL3" s="250"/>
      <c r="CCM3" s="250"/>
      <c r="CCN3" s="250"/>
      <c r="CCO3" s="250"/>
      <c r="CCP3" s="250"/>
      <c r="CCQ3" s="250"/>
      <c r="CCR3" s="250"/>
      <c r="CCS3" s="249"/>
      <c r="CCT3" s="250"/>
      <c r="CCU3" s="250"/>
      <c r="CCV3" s="250"/>
      <c r="CCW3" s="250"/>
      <c r="CCX3" s="250"/>
      <c r="CCY3" s="250"/>
      <c r="CCZ3" s="250"/>
      <c r="CDA3" s="250"/>
      <c r="CDB3" s="250"/>
      <c r="CDC3" s="250"/>
      <c r="CDD3" s="250"/>
      <c r="CDE3" s="249"/>
      <c r="CDF3" s="250"/>
      <c r="CDG3" s="250"/>
      <c r="CDH3" s="250"/>
      <c r="CDI3" s="250"/>
      <c r="CDJ3" s="250"/>
      <c r="CDK3" s="250"/>
      <c r="CDL3" s="250"/>
      <c r="CDM3" s="250"/>
      <c r="CDN3" s="250"/>
      <c r="CDO3" s="250"/>
      <c r="CDP3" s="250"/>
      <c r="CDQ3" s="249"/>
      <c r="CDR3" s="250"/>
      <c r="CDS3" s="250"/>
      <c r="CDT3" s="250"/>
      <c r="CDU3" s="250"/>
      <c r="CDV3" s="250"/>
      <c r="CDW3" s="250"/>
      <c r="CDX3" s="250"/>
      <c r="CDY3" s="250"/>
      <c r="CDZ3" s="250"/>
      <c r="CEA3" s="250"/>
      <c r="CEB3" s="250"/>
      <c r="CEC3" s="249"/>
      <c r="CED3" s="250"/>
      <c r="CEE3" s="250"/>
      <c r="CEF3" s="250"/>
      <c r="CEG3" s="250"/>
      <c r="CEH3" s="250"/>
      <c r="CEI3" s="250"/>
      <c r="CEJ3" s="250"/>
      <c r="CEK3" s="250"/>
      <c r="CEL3" s="250"/>
      <c r="CEM3" s="250"/>
      <c r="CEN3" s="250"/>
      <c r="CEO3" s="249"/>
      <c r="CEP3" s="250"/>
      <c r="CEQ3" s="250"/>
      <c r="CER3" s="250"/>
      <c r="CES3" s="250"/>
      <c r="CET3" s="250"/>
      <c r="CEU3" s="250"/>
      <c r="CEV3" s="250"/>
      <c r="CEW3" s="250"/>
      <c r="CEX3" s="250"/>
      <c r="CEY3" s="250"/>
      <c r="CEZ3" s="250"/>
      <c r="CFA3" s="249"/>
      <c r="CFB3" s="250"/>
      <c r="CFC3" s="250"/>
      <c r="CFD3" s="250"/>
      <c r="CFE3" s="250"/>
      <c r="CFF3" s="250"/>
      <c r="CFG3" s="250"/>
      <c r="CFH3" s="250"/>
      <c r="CFI3" s="250"/>
      <c r="CFJ3" s="250"/>
      <c r="CFK3" s="250"/>
      <c r="CFL3" s="250"/>
      <c r="CFM3" s="249"/>
      <c r="CFN3" s="250"/>
      <c r="CFO3" s="250"/>
      <c r="CFP3" s="250"/>
      <c r="CFQ3" s="250"/>
      <c r="CFR3" s="250"/>
      <c r="CFS3" s="250"/>
      <c r="CFT3" s="250"/>
      <c r="CFU3" s="250"/>
      <c r="CFV3" s="250"/>
      <c r="CFW3" s="250"/>
      <c r="CFX3" s="250"/>
      <c r="CFY3" s="249"/>
      <c r="CFZ3" s="250"/>
      <c r="CGA3" s="250"/>
      <c r="CGB3" s="250"/>
      <c r="CGC3" s="250"/>
      <c r="CGD3" s="250"/>
      <c r="CGE3" s="250"/>
      <c r="CGF3" s="250"/>
      <c r="CGG3" s="250"/>
      <c r="CGH3" s="250"/>
      <c r="CGI3" s="250"/>
      <c r="CGJ3" s="250"/>
      <c r="CGK3" s="249"/>
      <c r="CGL3" s="250"/>
      <c r="CGM3" s="250"/>
      <c r="CGN3" s="250"/>
      <c r="CGO3" s="250"/>
      <c r="CGP3" s="250"/>
      <c r="CGQ3" s="250"/>
      <c r="CGR3" s="250"/>
      <c r="CGS3" s="250"/>
      <c r="CGT3" s="250"/>
      <c r="CGU3" s="250"/>
      <c r="CGV3" s="250"/>
      <c r="CGW3" s="249"/>
      <c r="CGX3" s="250"/>
      <c r="CGY3" s="250"/>
      <c r="CGZ3" s="250"/>
      <c r="CHA3" s="250"/>
      <c r="CHB3" s="250"/>
      <c r="CHC3" s="250"/>
      <c r="CHD3" s="250"/>
      <c r="CHE3" s="250"/>
      <c r="CHF3" s="250"/>
      <c r="CHG3" s="250"/>
      <c r="CHH3" s="250"/>
      <c r="CHI3" s="249"/>
      <c r="CHJ3" s="250"/>
      <c r="CHK3" s="250"/>
      <c r="CHL3" s="250"/>
      <c r="CHM3" s="250"/>
      <c r="CHN3" s="250"/>
      <c r="CHO3" s="250"/>
      <c r="CHP3" s="250"/>
      <c r="CHQ3" s="250"/>
      <c r="CHR3" s="250"/>
      <c r="CHS3" s="250"/>
      <c r="CHT3" s="250"/>
      <c r="CHU3" s="249"/>
      <c r="CHV3" s="250"/>
      <c r="CHW3" s="250"/>
      <c r="CHX3" s="250"/>
      <c r="CHY3" s="250"/>
      <c r="CHZ3" s="250"/>
      <c r="CIA3" s="250"/>
      <c r="CIB3" s="250"/>
      <c r="CIC3" s="250"/>
      <c r="CID3" s="250"/>
      <c r="CIE3" s="250"/>
      <c r="CIF3" s="250"/>
      <c r="CIG3" s="249"/>
      <c r="CIH3" s="250"/>
      <c r="CII3" s="250"/>
      <c r="CIJ3" s="250"/>
      <c r="CIK3" s="250"/>
      <c r="CIL3" s="250"/>
      <c r="CIM3" s="250"/>
      <c r="CIN3" s="250"/>
      <c r="CIO3" s="250"/>
      <c r="CIP3" s="250"/>
      <c r="CIQ3" s="250"/>
      <c r="CIR3" s="250"/>
      <c r="CIS3" s="249"/>
      <c r="CIT3" s="250"/>
      <c r="CIU3" s="250"/>
      <c r="CIV3" s="250"/>
      <c r="CIW3" s="250"/>
      <c r="CIX3" s="250"/>
      <c r="CIY3" s="250"/>
      <c r="CIZ3" s="250"/>
      <c r="CJA3" s="250"/>
      <c r="CJB3" s="250"/>
      <c r="CJC3" s="250"/>
      <c r="CJD3" s="250"/>
      <c r="CJE3" s="249"/>
      <c r="CJF3" s="250"/>
      <c r="CJG3" s="250"/>
      <c r="CJH3" s="250"/>
      <c r="CJI3" s="250"/>
      <c r="CJJ3" s="250"/>
      <c r="CJK3" s="250"/>
      <c r="CJL3" s="250"/>
      <c r="CJM3" s="250"/>
      <c r="CJN3" s="250"/>
      <c r="CJO3" s="250"/>
      <c r="CJP3" s="250"/>
      <c r="CJQ3" s="249"/>
      <c r="CJR3" s="250"/>
      <c r="CJS3" s="250"/>
      <c r="CJT3" s="250"/>
      <c r="CJU3" s="250"/>
      <c r="CJV3" s="250"/>
      <c r="CJW3" s="250"/>
      <c r="CJX3" s="250"/>
      <c r="CJY3" s="250"/>
      <c r="CJZ3" s="250"/>
      <c r="CKA3" s="250"/>
      <c r="CKB3" s="250"/>
      <c r="CKC3" s="249"/>
      <c r="CKD3" s="250"/>
      <c r="CKE3" s="250"/>
      <c r="CKF3" s="250"/>
      <c r="CKG3" s="250"/>
      <c r="CKH3" s="250"/>
      <c r="CKI3" s="250"/>
      <c r="CKJ3" s="250"/>
      <c r="CKK3" s="250"/>
      <c r="CKL3" s="250"/>
      <c r="CKM3" s="250"/>
      <c r="CKN3" s="250"/>
      <c r="CKO3" s="249"/>
      <c r="CKP3" s="250"/>
      <c r="CKQ3" s="250"/>
      <c r="CKR3" s="250"/>
      <c r="CKS3" s="250"/>
      <c r="CKT3" s="250"/>
      <c r="CKU3" s="250"/>
      <c r="CKV3" s="250"/>
      <c r="CKW3" s="250"/>
      <c r="CKX3" s="250"/>
      <c r="CKY3" s="250"/>
      <c r="CKZ3" s="250"/>
      <c r="CLA3" s="249"/>
      <c r="CLB3" s="250"/>
      <c r="CLC3" s="250"/>
      <c r="CLD3" s="250"/>
      <c r="CLE3" s="250"/>
      <c r="CLF3" s="250"/>
      <c r="CLG3" s="250"/>
      <c r="CLH3" s="250"/>
      <c r="CLI3" s="250"/>
      <c r="CLJ3" s="250"/>
      <c r="CLK3" s="250"/>
      <c r="CLL3" s="250"/>
      <c r="CLM3" s="249"/>
      <c r="CLN3" s="250"/>
      <c r="CLO3" s="250"/>
      <c r="CLP3" s="250"/>
      <c r="CLQ3" s="250"/>
      <c r="CLR3" s="250"/>
      <c r="CLS3" s="250"/>
      <c r="CLT3" s="250"/>
      <c r="CLU3" s="250"/>
      <c r="CLV3" s="250"/>
      <c r="CLW3" s="250"/>
      <c r="CLX3" s="250"/>
      <c r="CLY3" s="249"/>
      <c r="CLZ3" s="250"/>
      <c r="CMA3" s="250"/>
      <c r="CMB3" s="250"/>
      <c r="CMC3" s="250"/>
      <c r="CMD3" s="250"/>
      <c r="CME3" s="250"/>
      <c r="CMF3" s="250"/>
      <c r="CMG3" s="250"/>
      <c r="CMH3" s="250"/>
      <c r="CMI3" s="250"/>
      <c r="CMJ3" s="250"/>
      <c r="CMK3" s="249"/>
      <c r="CML3" s="250"/>
      <c r="CMM3" s="250"/>
      <c r="CMN3" s="250"/>
      <c r="CMO3" s="250"/>
      <c r="CMP3" s="250"/>
      <c r="CMQ3" s="250"/>
      <c r="CMR3" s="250"/>
      <c r="CMS3" s="250"/>
      <c r="CMT3" s="250"/>
      <c r="CMU3" s="250"/>
      <c r="CMV3" s="250"/>
      <c r="CMW3" s="249"/>
      <c r="CMX3" s="250"/>
      <c r="CMY3" s="250"/>
      <c r="CMZ3" s="250"/>
      <c r="CNA3" s="250"/>
      <c r="CNB3" s="250"/>
      <c r="CNC3" s="250"/>
      <c r="CND3" s="250"/>
      <c r="CNE3" s="250"/>
      <c r="CNF3" s="250"/>
      <c r="CNG3" s="250"/>
      <c r="CNH3" s="250"/>
      <c r="CNI3" s="249"/>
      <c r="CNJ3" s="250"/>
      <c r="CNK3" s="250"/>
      <c r="CNL3" s="250"/>
      <c r="CNM3" s="250"/>
      <c r="CNN3" s="250"/>
      <c r="CNO3" s="250"/>
      <c r="CNP3" s="250"/>
      <c r="CNQ3" s="250"/>
      <c r="CNR3" s="250"/>
      <c r="CNS3" s="250"/>
      <c r="CNT3" s="250"/>
      <c r="CNU3" s="249"/>
      <c r="CNV3" s="250"/>
      <c r="CNW3" s="250"/>
      <c r="CNX3" s="250"/>
      <c r="CNY3" s="250"/>
      <c r="CNZ3" s="250"/>
      <c r="COA3" s="250"/>
      <c r="COB3" s="250"/>
      <c r="COC3" s="250"/>
      <c r="COD3" s="250"/>
      <c r="COE3" s="250"/>
      <c r="COF3" s="250"/>
      <c r="COG3" s="249"/>
      <c r="COH3" s="250"/>
      <c r="COI3" s="250"/>
      <c r="COJ3" s="250"/>
      <c r="COK3" s="250"/>
      <c r="COL3" s="250"/>
      <c r="COM3" s="250"/>
      <c r="CON3" s="250"/>
      <c r="COO3" s="250"/>
      <c r="COP3" s="250"/>
      <c r="COQ3" s="250"/>
      <c r="COR3" s="250"/>
      <c r="COS3" s="249"/>
      <c r="COT3" s="250"/>
      <c r="COU3" s="250"/>
      <c r="COV3" s="250"/>
      <c r="COW3" s="250"/>
      <c r="COX3" s="250"/>
      <c r="COY3" s="250"/>
      <c r="COZ3" s="250"/>
      <c r="CPA3" s="250"/>
      <c r="CPB3" s="250"/>
      <c r="CPC3" s="250"/>
      <c r="CPD3" s="250"/>
      <c r="CPE3" s="249"/>
      <c r="CPF3" s="250"/>
      <c r="CPG3" s="250"/>
      <c r="CPH3" s="250"/>
      <c r="CPI3" s="250"/>
      <c r="CPJ3" s="250"/>
      <c r="CPK3" s="250"/>
      <c r="CPL3" s="250"/>
      <c r="CPM3" s="250"/>
      <c r="CPN3" s="250"/>
      <c r="CPO3" s="250"/>
      <c r="CPP3" s="250"/>
      <c r="CPQ3" s="249"/>
      <c r="CPR3" s="250"/>
      <c r="CPS3" s="250"/>
      <c r="CPT3" s="250"/>
      <c r="CPU3" s="250"/>
      <c r="CPV3" s="250"/>
      <c r="CPW3" s="250"/>
      <c r="CPX3" s="250"/>
      <c r="CPY3" s="250"/>
      <c r="CPZ3" s="250"/>
      <c r="CQA3" s="250"/>
      <c r="CQB3" s="250"/>
      <c r="CQC3" s="249"/>
      <c r="CQD3" s="250"/>
      <c r="CQE3" s="250"/>
      <c r="CQF3" s="250"/>
      <c r="CQG3" s="250"/>
      <c r="CQH3" s="250"/>
      <c r="CQI3" s="250"/>
      <c r="CQJ3" s="250"/>
      <c r="CQK3" s="250"/>
      <c r="CQL3" s="250"/>
      <c r="CQM3" s="250"/>
      <c r="CQN3" s="250"/>
      <c r="CQO3" s="249"/>
      <c r="CQP3" s="250"/>
      <c r="CQQ3" s="250"/>
      <c r="CQR3" s="250"/>
      <c r="CQS3" s="250"/>
      <c r="CQT3" s="250"/>
      <c r="CQU3" s="250"/>
      <c r="CQV3" s="250"/>
      <c r="CQW3" s="250"/>
      <c r="CQX3" s="250"/>
      <c r="CQY3" s="250"/>
      <c r="CQZ3" s="250"/>
      <c r="CRA3" s="249"/>
      <c r="CRB3" s="250"/>
      <c r="CRC3" s="250"/>
      <c r="CRD3" s="250"/>
      <c r="CRE3" s="250"/>
      <c r="CRF3" s="250"/>
      <c r="CRG3" s="250"/>
      <c r="CRH3" s="250"/>
      <c r="CRI3" s="250"/>
      <c r="CRJ3" s="250"/>
      <c r="CRK3" s="250"/>
      <c r="CRL3" s="250"/>
      <c r="CRM3" s="249"/>
      <c r="CRN3" s="250"/>
      <c r="CRO3" s="250"/>
      <c r="CRP3" s="250"/>
      <c r="CRQ3" s="250"/>
      <c r="CRR3" s="250"/>
      <c r="CRS3" s="250"/>
      <c r="CRT3" s="250"/>
      <c r="CRU3" s="250"/>
      <c r="CRV3" s="250"/>
      <c r="CRW3" s="250"/>
      <c r="CRX3" s="250"/>
      <c r="CRY3" s="249"/>
      <c r="CRZ3" s="250"/>
      <c r="CSA3" s="250"/>
      <c r="CSB3" s="250"/>
      <c r="CSC3" s="250"/>
      <c r="CSD3" s="250"/>
      <c r="CSE3" s="250"/>
      <c r="CSF3" s="250"/>
      <c r="CSG3" s="250"/>
      <c r="CSH3" s="250"/>
      <c r="CSI3" s="250"/>
      <c r="CSJ3" s="250"/>
      <c r="CSK3" s="249"/>
      <c r="CSL3" s="250"/>
      <c r="CSM3" s="250"/>
      <c r="CSN3" s="250"/>
      <c r="CSO3" s="250"/>
      <c r="CSP3" s="250"/>
      <c r="CSQ3" s="250"/>
      <c r="CSR3" s="250"/>
      <c r="CSS3" s="250"/>
      <c r="CST3" s="250"/>
      <c r="CSU3" s="250"/>
      <c r="CSV3" s="250"/>
      <c r="CSW3" s="249"/>
      <c r="CSX3" s="250"/>
      <c r="CSY3" s="250"/>
      <c r="CSZ3" s="250"/>
      <c r="CTA3" s="250"/>
      <c r="CTB3" s="250"/>
      <c r="CTC3" s="250"/>
      <c r="CTD3" s="250"/>
      <c r="CTE3" s="250"/>
      <c r="CTF3" s="250"/>
      <c r="CTG3" s="250"/>
      <c r="CTH3" s="250"/>
      <c r="CTI3" s="249"/>
      <c r="CTJ3" s="250"/>
      <c r="CTK3" s="250"/>
      <c r="CTL3" s="250"/>
      <c r="CTM3" s="250"/>
      <c r="CTN3" s="250"/>
      <c r="CTO3" s="250"/>
      <c r="CTP3" s="250"/>
      <c r="CTQ3" s="250"/>
      <c r="CTR3" s="250"/>
      <c r="CTS3" s="250"/>
      <c r="CTT3" s="250"/>
      <c r="CTU3" s="249"/>
      <c r="CTV3" s="250"/>
      <c r="CTW3" s="250"/>
      <c r="CTX3" s="250"/>
      <c r="CTY3" s="250"/>
      <c r="CTZ3" s="250"/>
      <c r="CUA3" s="250"/>
      <c r="CUB3" s="250"/>
      <c r="CUC3" s="250"/>
      <c r="CUD3" s="250"/>
      <c r="CUE3" s="250"/>
      <c r="CUF3" s="250"/>
      <c r="CUG3" s="249"/>
      <c r="CUH3" s="250"/>
      <c r="CUI3" s="250"/>
      <c r="CUJ3" s="250"/>
      <c r="CUK3" s="250"/>
      <c r="CUL3" s="250"/>
      <c r="CUM3" s="250"/>
      <c r="CUN3" s="250"/>
      <c r="CUO3" s="250"/>
      <c r="CUP3" s="250"/>
      <c r="CUQ3" s="250"/>
      <c r="CUR3" s="250"/>
      <c r="CUS3" s="249"/>
      <c r="CUT3" s="250"/>
      <c r="CUU3" s="250"/>
      <c r="CUV3" s="250"/>
      <c r="CUW3" s="250"/>
      <c r="CUX3" s="250"/>
      <c r="CUY3" s="250"/>
      <c r="CUZ3" s="250"/>
      <c r="CVA3" s="250"/>
      <c r="CVB3" s="250"/>
      <c r="CVC3" s="250"/>
      <c r="CVD3" s="250"/>
      <c r="CVE3" s="249"/>
      <c r="CVF3" s="250"/>
      <c r="CVG3" s="250"/>
      <c r="CVH3" s="250"/>
      <c r="CVI3" s="250"/>
      <c r="CVJ3" s="250"/>
      <c r="CVK3" s="250"/>
      <c r="CVL3" s="250"/>
      <c r="CVM3" s="250"/>
      <c r="CVN3" s="250"/>
      <c r="CVO3" s="250"/>
      <c r="CVP3" s="250"/>
      <c r="CVQ3" s="249"/>
      <c r="CVR3" s="250"/>
      <c r="CVS3" s="250"/>
      <c r="CVT3" s="250"/>
      <c r="CVU3" s="250"/>
      <c r="CVV3" s="250"/>
      <c r="CVW3" s="250"/>
      <c r="CVX3" s="250"/>
      <c r="CVY3" s="250"/>
      <c r="CVZ3" s="250"/>
      <c r="CWA3" s="250"/>
      <c r="CWB3" s="250"/>
      <c r="CWC3" s="249"/>
      <c r="CWD3" s="250"/>
      <c r="CWE3" s="250"/>
      <c r="CWF3" s="250"/>
      <c r="CWG3" s="250"/>
      <c r="CWH3" s="250"/>
      <c r="CWI3" s="250"/>
      <c r="CWJ3" s="250"/>
      <c r="CWK3" s="250"/>
      <c r="CWL3" s="250"/>
      <c r="CWM3" s="250"/>
      <c r="CWN3" s="250"/>
      <c r="CWO3" s="249"/>
      <c r="CWP3" s="250"/>
      <c r="CWQ3" s="250"/>
      <c r="CWR3" s="250"/>
      <c r="CWS3" s="250"/>
      <c r="CWT3" s="250"/>
      <c r="CWU3" s="250"/>
      <c r="CWV3" s="250"/>
      <c r="CWW3" s="250"/>
      <c r="CWX3" s="250"/>
      <c r="CWY3" s="250"/>
      <c r="CWZ3" s="250"/>
      <c r="CXA3" s="249"/>
      <c r="CXB3" s="250"/>
      <c r="CXC3" s="250"/>
      <c r="CXD3" s="250"/>
      <c r="CXE3" s="250"/>
      <c r="CXF3" s="250"/>
      <c r="CXG3" s="250"/>
      <c r="CXH3" s="250"/>
      <c r="CXI3" s="250"/>
      <c r="CXJ3" s="250"/>
      <c r="CXK3" s="250"/>
      <c r="CXL3" s="250"/>
      <c r="CXM3" s="249"/>
      <c r="CXN3" s="250"/>
      <c r="CXO3" s="250"/>
      <c r="CXP3" s="250"/>
      <c r="CXQ3" s="250"/>
      <c r="CXR3" s="250"/>
      <c r="CXS3" s="250"/>
      <c r="CXT3" s="250"/>
      <c r="CXU3" s="250"/>
      <c r="CXV3" s="250"/>
      <c r="CXW3" s="250"/>
      <c r="CXX3" s="250"/>
      <c r="CXY3" s="249"/>
      <c r="CXZ3" s="250"/>
      <c r="CYA3" s="250"/>
      <c r="CYB3" s="250"/>
      <c r="CYC3" s="250"/>
      <c r="CYD3" s="250"/>
      <c r="CYE3" s="250"/>
      <c r="CYF3" s="250"/>
      <c r="CYG3" s="250"/>
      <c r="CYH3" s="250"/>
      <c r="CYI3" s="250"/>
      <c r="CYJ3" s="250"/>
      <c r="CYK3" s="249"/>
      <c r="CYL3" s="250"/>
      <c r="CYM3" s="250"/>
      <c r="CYN3" s="250"/>
      <c r="CYO3" s="250"/>
      <c r="CYP3" s="250"/>
      <c r="CYQ3" s="250"/>
      <c r="CYR3" s="250"/>
      <c r="CYS3" s="250"/>
      <c r="CYT3" s="250"/>
      <c r="CYU3" s="250"/>
      <c r="CYV3" s="250"/>
      <c r="CYW3" s="249"/>
      <c r="CYX3" s="250"/>
      <c r="CYY3" s="250"/>
      <c r="CYZ3" s="250"/>
      <c r="CZA3" s="250"/>
      <c r="CZB3" s="250"/>
      <c r="CZC3" s="250"/>
      <c r="CZD3" s="250"/>
      <c r="CZE3" s="250"/>
      <c r="CZF3" s="250"/>
      <c r="CZG3" s="250"/>
      <c r="CZH3" s="250"/>
      <c r="CZI3" s="249"/>
      <c r="CZJ3" s="250"/>
      <c r="CZK3" s="250"/>
      <c r="CZL3" s="250"/>
      <c r="CZM3" s="250"/>
      <c r="CZN3" s="250"/>
      <c r="CZO3" s="250"/>
      <c r="CZP3" s="250"/>
      <c r="CZQ3" s="250"/>
      <c r="CZR3" s="250"/>
      <c r="CZS3" s="250"/>
      <c r="CZT3" s="250"/>
      <c r="CZU3" s="249"/>
      <c r="CZV3" s="250"/>
      <c r="CZW3" s="250"/>
      <c r="CZX3" s="250"/>
      <c r="CZY3" s="250"/>
      <c r="CZZ3" s="250"/>
      <c r="DAA3" s="250"/>
      <c r="DAB3" s="250"/>
      <c r="DAC3" s="250"/>
      <c r="DAD3" s="250"/>
      <c r="DAE3" s="250"/>
      <c r="DAF3" s="250"/>
      <c r="DAG3" s="249"/>
      <c r="DAH3" s="250"/>
      <c r="DAI3" s="250"/>
      <c r="DAJ3" s="250"/>
      <c r="DAK3" s="250"/>
      <c r="DAL3" s="250"/>
      <c r="DAM3" s="250"/>
      <c r="DAN3" s="250"/>
      <c r="DAO3" s="250"/>
      <c r="DAP3" s="250"/>
      <c r="DAQ3" s="250"/>
      <c r="DAR3" s="250"/>
      <c r="DAS3" s="249"/>
      <c r="DAT3" s="250"/>
      <c r="DAU3" s="250"/>
      <c r="DAV3" s="250"/>
      <c r="DAW3" s="250"/>
      <c r="DAX3" s="250"/>
      <c r="DAY3" s="250"/>
      <c r="DAZ3" s="250"/>
      <c r="DBA3" s="250"/>
      <c r="DBB3" s="250"/>
      <c r="DBC3" s="250"/>
      <c r="DBD3" s="250"/>
      <c r="DBE3" s="249"/>
      <c r="DBF3" s="250"/>
      <c r="DBG3" s="250"/>
      <c r="DBH3" s="250"/>
      <c r="DBI3" s="250"/>
      <c r="DBJ3" s="250"/>
      <c r="DBK3" s="250"/>
      <c r="DBL3" s="250"/>
      <c r="DBM3" s="250"/>
      <c r="DBN3" s="250"/>
      <c r="DBO3" s="250"/>
      <c r="DBP3" s="250"/>
      <c r="DBQ3" s="249"/>
      <c r="DBR3" s="250"/>
      <c r="DBS3" s="250"/>
      <c r="DBT3" s="250"/>
      <c r="DBU3" s="250"/>
      <c r="DBV3" s="250"/>
      <c r="DBW3" s="250"/>
      <c r="DBX3" s="250"/>
      <c r="DBY3" s="250"/>
      <c r="DBZ3" s="250"/>
      <c r="DCA3" s="250"/>
      <c r="DCB3" s="250"/>
      <c r="DCC3" s="249"/>
      <c r="DCD3" s="250"/>
      <c r="DCE3" s="250"/>
      <c r="DCF3" s="250"/>
      <c r="DCG3" s="250"/>
      <c r="DCH3" s="250"/>
      <c r="DCI3" s="250"/>
      <c r="DCJ3" s="250"/>
      <c r="DCK3" s="250"/>
      <c r="DCL3" s="250"/>
      <c r="DCM3" s="250"/>
      <c r="DCN3" s="250"/>
      <c r="DCO3" s="249"/>
      <c r="DCP3" s="250"/>
      <c r="DCQ3" s="250"/>
      <c r="DCR3" s="250"/>
      <c r="DCS3" s="250"/>
      <c r="DCT3" s="250"/>
      <c r="DCU3" s="250"/>
      <c r="DCV3" s="250"/>
      <c r="DCW3" s="250"/>
      <c r="DCX3" s="250"/>
      <c r="DCY3" s="250"/>
      <c r="DCZ3" s="250"/>
      <c r="DDA3" s="249"/>
      <c r="DDB3" s="250"/>
      <c r="DDC3" s="250"/>
      <c r="DDD3" s="250"/>
      <c r="DDE3" s="250"/>
      <c r="DDF3" s="250"/>
      <c r="DDG3" s="250"/>
      <c r="DDH3" s="250"/>
      <c r="DDI3" s="250"/>
      <c r="DDJ3" s="250"/>
      <c r="DDK3" s="250"/>
      <c r="DDL3" s="250"/>
      <c r="DDM3" s="249"/>
      <c r="DDN3" s="250"/>
      <c r="DDO3" s="250"/>
      <c r="DDP3" s="250"/>
      <c r="DDQ3" s="250"/>
      <c r="DDR3" s="250"/>
      <c r="DDS3" s="250"/>
      <c r="DDT3" s="250"/>
      <c r="DDU3" s="250"/>
      <c r="DDV3" s="250"/>
      <c r="DDW3" s="250"/>
      <c r="DDX3" s="250"/>
      <c r="DDY3" s="249"/>
      <c r="DDZ3" s="250"/>
      <c r="DEA3" s="250"/>
      <c r="DEB3" s="250"/>
      <c r="DEC3" s="250"/>
      <c r="DED3" s="250"/>
      <c r="DEE3" s="250"/>
      <c r="DEF3" s="250"/>
      <c r="DEG3" s="250"/>
      <c r="DEH3" s="250"/>
      <c r="DEI3" s="250"/>
      <c r="DEJ3" s="250"/>
      <c r="DEK3" s="249"/>
      <c r="DEL3" s="250"/>
      <c r="DEM3" s="250"/>
      <c r="DEN3" s="250"/>
      <c r="DEO3" s="250"/>
      <c r="DEP3" s="250"/>
      <c r="DEQ3" s="250"/>
      <c r="DER3" s="250"/>
      <c r="DES3" s="250"/>
      <c r="DET3" s="250"/>
      <c r="DEU3" s="250"/>
      <c r="DEV3" s="250"/>
      <c r="DEW3" s="249"/>
      <c r="DEX3" s="250"/>
      <c r="DEY3" s="250"/>
      <c r="DEZ3" s="250"/>
      <c r="DFA3" s="250"/>
      <c r="DFB3" s="250"/>
      <c r="DFC3" s="250"/>
      <c r="DFD3" s="250"/>
      <c r="DFE3" s="250"/>
      <c r="DFF3" s="250"/>
      <c r="DFG3" s="250"/>
      <c r="DFH3" s="250"/>
      <c r="DFI3" s="249"/>
      <c r="DFJ3" s="250"/>
      <c r="DFK3" s="250"/>
      <c r="DFL3" s="250"/>
      <c r="DFM3" s="250"/>
      <c r="DFN3" s="250"/>
      <c r="DFO3" s="250"/>
      <c r="DFP3" s="250"/>
      <c r="DFQ3" s="250"/>
      <c r="DFR3" s="250"/>
      <c r="DFS3" s="250"/>
      <c r="DFT3" s="250"/>
      <c r="DFU3" s="249"/>
      <c r="DFV3" s="250"/>
      <c r="DFW3" s="250"/>
      <c r="DFX3" s="250"/>
      <c r="DFY3" s="250"/>
      <c r="DFZ3" s="250"/>
      <c r="DGA3" s="250"/>
      <c r="DGB3" s="250"/>
      <c r="DGC3" s="250"/>
      <c r="DGD3" s="250"/>
      <c r="DGE3" s="250"/>
      <c r="DGF3" s="250"/>
      <c r="DGG3" s="249"/>
      <c r="DGH3" s="250"/>
      <c r="DGI3" s="250"/>
      <c r="DGJ3" s="250"/>
      <c r="DGK3" s="250"/>
      <c r="DGL3" s="250"/>
      <c r="DGM3" s="250"/>
      <c r="DGN3" s="250"/>
      <c r="DGO3" s="250"/>
      <c r="DGP3" s="250"/>
      <c r="DGQ3" s="250"/>
      <c r="DGR3" s="250"/>
      <c r="DGS3" s="249"/>
      <c r="DGT3" s="250"/>
      <c r="DGU3" s="250"/>
      <c r="DGV3" s="250"/>
      <c r="DGW3" s="250"/>
      <c r="DGX3" s="250"/>
      <c r="DGY3" s="250"/>
      <c r="DGZ3" s="250"/>
      <c r="DHA3" s="250"/>
      <c r="DHB3" s="250"/>
      <c r="DHC3" s="250"/>
      <c r="DHD3" s="250"/>
      <c r="DHE3" s="249"/>
      <c r="DHF3" s="250"/>
      <c r="DHG3" s="250"/>
      <c r="DHH3" s="250"/>
      <c r="DHI3" s="250"/>
      <c r="DHJ3" s="250"/>
      <c r="DHK3" s="250"/>
      <c r="DHL3" s="250"/>
      <c r="DHM3" s="250"/>
      <c r="DHN3" s="250"/>
      <c r="DHO3" s="250"/>
      <c r="DHP3" s="250"/>
      <c r="DHQ3" s="249"/>
      <c r="DHR3" s="250"/>
      <c r="DHS3" s="250"/>
      <c r="DHT3" s="250"/>
      <c r="DHU3" s="250"/>
      <c r="DHV3" s="250"/>
      <c r="DHW3" s="250"/>
      <c r="DHX3" s="250"/>
      <c r="DHY3" s="250"/>
      <c r="DHZ3" s="250"/>
      <c r="DIA3" s="250"/>
      <c r="DIB3" s="250"/>
      <c r="DIC3" s="249"/>
      <c r="DID3" s="250"/>
      <c r="DIE3" s="250"/>
      <c r="DIF3" s="250"/>
      <c r="DIG3" s="250"/>
      <c r="DIH3" s="250"/>
      <c r="DII3" s="250"/>
      <c r="DIJ3" s="250"/>
      <c r="DIK3" s="250"/>
      <c r="DIL3" s="250"/>
      <c r="DIM3" s="250"/>
      <c r="DIN3" s="250"/>
      <c r="DIO3" s="249"/>
      <c r="DIP3" s="250"/>
      <c r="DIQ3" s="250"/>
      <c r="DIR3" s="250"/>
      <c r="DIS3" s="250"/>
      <c r="DIT3" s="250"/>
      <c r="DIU3" s="250"/>
      <c r="DIV3" s="250"/>
      <c r="DIW3" s="250"/>
      <c r="DIX3" s="250"/>
      <c r="DIY3" s="250"/>
      <c r="DIZ3" s="250"/>
      <c r="DJA3" s="249"/>
      <c r="DJB3" s="250"/>
      <c r="DJC3" s="250"/>
      <c r="DJD3" s="250"/>
      <c r="DJE3" s="250"/>
      <c r="DJF3" s="250"/>
      <c r="DJG3" s="250"/>
      <c r="DJH3" s="250"/>
      <c r="DJI3" s="250"/>
      <c r="DJJ3" s="250"/>
      <c r="DJK3" s="250"/>
      <c r="DJL3" s="250"/>
      <c r="DJM3" s="249"/>
      <c r="DJN3" s="250"/>
      <c r="DJO3" s="250"/>
      <c r="DJP3" s="250"/>
      <c r="DJQ3" s="250"/>
      <c r="DJR3" s="250"/>
      <c r="DJS3" s="250"/>
      <c r="DJT3" s="250"/>
      <c r="DJU3" s="250"/>
      <c r="DJV3" s="250"/>
      <c r="DJW3" s="250"/>
      <c r="DJX3" s="250"/>
      <c r="DJY3" s="249"/>
      <c r="DJZ3" s="250"/>
      <c r="DKA3" s="250"/>
      <c r="DKB3" s="250"/>
      <c r="DKC3" s="250"/>
      <c r="DKD3" s="250"/>
      <c r="DKE3" s="250"/>
      <c r="DKF3" s="250"/>
      <c r="DKG3" s="250"/>
      <c r="DKH3" s="250"/>
      <c r="DKI3" s="250"/>
      <c r="DKJ3" s="250"/>
      <c r="DKK3" s="249"/>
      <c r="DKL3" s="250"/>
      <c r="DKM3" s="250"/>
      <c r="DKN3" s="250"/>
      <c r="DKO3" s="250"/>
      <c r="DKP3" s="250"/>
      <c r="DKQ3" s="250"/>
      <c r="DKR3" s="250"/>
      <c r="DKS3" s="250"/>
      <c r="DKT3" s="250"/>
      <c r="DKU3" s="250"/>
      <c r="DKV3" s="250"/>
      <c r="DKW3" s="249"/>
      <c r="DKX3" s="250"/>
      <c r="DKY3" s="250"/>
      <c r="DKZ3" s="250"/>
      <c r="DLA3" s="250"/>
      <c r="DLB3" s="250"/>
      <c r="DLC3" s="250"/>
      <c r="DLD3" s="250"/>
      <c r="DLE3" s="250"/>
      <c r="DLF3" s="250"/>
      <c r="DLG3" s="250"/>
      <c r="DLH3" s="250"/>
      <c r="DLI3" s="249"/>
      <c r="DLJ3" s="250"/>
      <c r="DLK3" s="250"/>
      <c r="DLL3" s="250"/>
      <c r="DLM3" s="250"/>
      <c r="DLN3" s="250"/>
      <c r="DLO3" s="250"/>
      <c r="DLP3" s="250"/>
      <c r="DLQ3" s="250"/>
      <c r="DLR3" s="250"/>
      <c r="DLS3" s="250"/>
      <c r="DLT3" s="250"/>
      <c r="DLU3" s="249"/>
      <c r="DLV3" s="250"/>
      <c r="DLW3" s="250"/>
      <c r="DLX3" s="250"/>
      <c r="DLY3" s="250"/>
      <c r="DLZ3" s="250"/>
      <c r="DMA3" s="250"/>
      <c r="DMB3" s="250"/>
      <c r="DMC3" s="250"/>
      <c r="DMD3" s="250"/>
      <c r="DME3" s="250"/>
      <c r="DMF3" s="250"/>
      <c r="DMG3" s="249"/>
      <c r="DMH3" s="250"/>
      <c r="DMI3" s="250"/>
      <c r="DMJ3" s="250"/>
      <c r="DMK3" s="250"/>
      <c r="DML3" s="250"/>
      <c r="DMM3" s="250"/>
      <c r="DMN3" s="250"/>
      <c r="DMO3" s="250"/>
      <c r="DMP3" s="250"/>
      <c r="DMQ3" s="250"/>
      <c r="DMR3" s="250"/>
      <c r="DMS3" s="249"/>
      <c r="DMT3" s="250"/>
      <c r="DMU3" s="250"/>
      <c r="DMV3" s="250"/>
      <c r="DMW3" s="250"/>
      <c r="DMX3" s="250"/>
      <c r="DMY3" s="250"/>
      <c r="DMZ3" s="250"/>
      <c r="DNA3" s="250"/>
      <c r="DNB3" s="250"/>
      <c r="DNC3" s="250"/>
      <c r="DND3" s="250"/>
      <c r="DNE3" s="249"/>
      <c r="DNF3" s="250"/>
      <c r="DNG3" s="250"/>
      <c r="DNH3" s="250"/>
      <c r="DNI3" s="250"/>
      <c r="DNJ3" s="250"/>
      <c r="DNK3" s="250"/>
      <c r="DNL3" s="250"/>
      <c r="DNM3" s="250"/>
      <c r="DNN3" s="250"/>
      <c r="DNO3" s="250"/>
      <c r="DNP3" s="250"/>
      <c r="DNQ3" s="249"/>
      <c r="DNR3" s="250"/>
      <c r="DNS3" s="250"/>
      <c r="DNT3" s="250"/>
      <c r="DNU3" s="250"/>
      <c r="DNV3" s="250"/>
      <c r="DNW3" s="250"/>
      <c r="DNX3" s="250"/>
      <c r="DNY3" s="250"/>
      <c r="DNZ3" s="250"/>
      <c r="DOA3" s="250"/>
      <c r="DOB3" s="250"/>
      <c r="DOC3" s="249"/>
      <c r="DOD3" s="250"/>
      <c r="DOE3" s="250"/>
      <c r="DOF3" s="250"/>
      <c r="DOG3" s="250"/>
      <c r="DOH3" s="250"/>
      <c r="DOI3" s="250"/>
      <c r="DOJ3" s="250"/>
      <c r="DOK3" s="250"/>
      <c r="DOL3" s="250"/>
      <c r="DOM3" s="250"/>
      <c r="DON3" s="250"/>
      <c r="DOO3" s="249"/>
      <c r="DOP3" s="250"/>
      <c r="DOQ3" s="250"/>
      <c r="DOR3" s="250"/>
      <c r="DOS3" s="250"/>
      <c r="DOT3" s="250"/>
      <c r="DOU3" s="250"/>
      <c r="DOV3" s="250"/>
      <c r="DOW3" s="250"/>
      <c r="DOX3" s="250"/>
      <c r="DOY3" s="250"/>
      <c r="DOZ3" s="250"/>
      <c r="DPA3" s="249"/>
      <c r="DPB3" s="250"/>
      <c r="DPC3" s="250"/>
      <c r="DPD3" s="250"/>
      <c r="DPE3" s="250"/>
      <c r="DPF3" s="250"/>
      <c r="DPG3" s="250"/>
      <c r="DPH3" s="250"/>
      <c r="DPI3" s="250"/>
      <c r="DPJ3" s="250"/>
      <c r="DPK3" s="250"/>
      <c r="DPL3" s="250"/>
      <c r="DPM3" s="249"/>
      <c r="DPN3" s="250"/>
      <c r="DPO3" s="250"/>
      <c r="DPP3" s="250"/>
      <c r="DPQ3" s="250"/>
      <c r="DPR3" s="250"/>
      <c r="DPS3" s="250"/>
      <c r="DPT3" s="250"/>
      <c r="DPU3" s="250"/>
      <c r="DPV3" s="250"/>
      <c r="DPW3" s="250"/>
      <c r="DPX3" s="250"/>
      <c r="DPY3" s="249"/>
      <c r="DPZ3" s="250"/>
      <c r="DQA3" s="250"/>
      <c r="DQB3" s="250"/>
      <c r="DQC3" s="250"/>
      <c r="DQD3" s="250"/>
      <c r="DQE3" s="250"/>
      <c r="DQF3" s="250"/>
      <c r="DQG3" s="250"/>
      <c r="DQH3" s="250"/>
      <c r="DQI3" s="250"/>
      <c r="DQJ3" s="250"/>
      <c r="DQK3" s="249"/>
      <c r="DQL3" s="250"/>
      <c r="DQM3" s="250"/>
      <c r="DQN3" s="250"/>
      <c r="DQO3" s="250"/>
      <c r="DQP3" s="250"/>
      <c r="DQQ3" s="250"/>
      <c r="DQR3" s="250"/>
      <c r="DQS3" s="250"/>
      <c r="DQT3" s="250"/>
      <c r="DQU3" s="250"/>
      <c r="DQV3" s="250"/>
      <c r="DQW3" s="249"/>
      <c r="DQX3" s="250"/>
      <c r="DQY3" s="250"/>
      <c r="DQZ3" s="250"/>
      <c r="DRA3" s="250"/>
      <c r="DRB3" s="250"/>
      <c r="DRC3" s="250"/>
      <c r="DRD3" s="250"/>
      <c r="DRE3" s="250"/>
      <c r="DRF3" s="250"/>
      <c r="DRG3" s="250"/>
      <c r="DRH3" s="250"/>
      <c r="DRI3" s="249"/>
      <c r="DRJ3" s="250"/>
      <c r="DRK3" s="250"/>
      <c r="DRL3" s="250"/>
      <c r="DRM3" s="250"/>
      <c r="DRN3" s="250"/>
      <c r="DRO3" s="250"/>
      <c r="DRP3" s="250"/>
      <c r="DRQ3" s="250"/>
      <c r="DRR3" s="250"/>
      <c r="DRS3" s="250"/>
      <c r="DRT3" s="250"/>
      <c r="DRU3" s="249"/>
      <c r="DRV3" s="250"/>
      <c r="DRW3" s="250"/>
      <c r="DRX3" s="250"/>
      <c r="DRY3" s="250"/>
      <c r="DRZ3" s="250"/>
      <c r="DSA3" s="250"/>
      <c r="DSB3" s="250"/>
      <c r="DSC3" s="250"/>
      <c r="DSD3" s="250"/>
      <c r="DSE3" s="250"/>
      <c r="DSF3" s="250"/>
      <c r="DSG3" s="249"/>
      <c r="DSH3" s="250"/>
      <c r="DSI3" s="250"/>
      <c r="DSJ3" s="250"/>
      <c r="DSK3" s="250"/>
      <c r="DSL3" s="250"/>
      <c r="DSM3" s="250"/>
      <c r="DSN3" s="250"/>
      <c r="DSO3" s="250"/>
      <c r="DSP3" s="250"/>
      <c r="DSQ3" s="250"/>
      <c r="DSR3" s="250"/>
      <c r="DSS3" s="249"/>
      <c r="DST3" s="250"/>
      <c r="DSU3" s="250"/>
      <c r="DSV3" s="250"/>
      <c r="DSW3" s="250"/>
      <c r="DSX3" s="250"/>
      <c r="DSY3" s="250"/>
      <c r="DSZ3" s="250"/>
      <c r="DTA3" s="250"/>
      <c r="DTB3" s="250"/>
      <c r="DTC3" s="250"/>
      <c r="DTD3" s="250"/>
      <c r="DTE3" s="249"/>
      <c r="DTF3" s="250"/>
      <c r="DTG3" s="250"/>
      <c r="DTH3" s="250"/>
      <c r="DTI3" s="250"/>
      <c r="DTJ3" s="250"/>
      <c r="DTK3" s="250"/>
      <c r="DTL3" s="250"/>
      <c r="DTM3" s="250"/>
      <c r="DTN3" s="250"/>
      <c r="DTO3" s="250"/>
      <c r="DTP3" s="250"/>
      <c r="DTQ3" s="249"/>
      <c r="DTR3" s="250"/>
      <c r="DTS3" s="250"/>
      <c r="DTT3" s="250"/>
      <c r="DTU3" s="250"/>
      <c r="DTV3" s="250"/>
      <c r="DTW3" s="250"/>
      <c r="DTX3" s="250"/>
      <c r="DTY3" s="250"/>
      <c r="DTZ3" s="250"/>
      <c r="DUA3" s="250"/>
      <c r="DUB3" s="250"/>
      <c r="DUC3" s="249"/>
      <c r="DUD3" s="250"/>
      <c r="DUE3" s="250"/>
      <c r="DUF3" s="250"/>
      <c r="DUG3" s="250"/>
      <c r="DUH3" s="250"/>
      <c r="DUI3" s="250"/>
      <c r="DUJ3" s="250"/>
      <c r="DUK3" s="250"/>
      <c r="DUL3" s="250"/>
      <c r="DUM3" s="250"/>
      <c r="DUN3" s="250"/>
      <c r="DUO3" s="249"/>
      <c r="DUP3" s="250"/>
      <c r="DUQ3" s="250"/>
      <c r="DUR3" s="250"/>
      <c r="DUS3" s="250"/>
      <c r="DUT3" s="250"/>
      <c r="DUU3" s="250"/>
      <c r="DUV3" s="250"/>
      <c r="DUW3" s="250"/>
      <c r="DUX3" s="250"/>
      <c r="DUY3" s="250"/>
      <c r="DUZ3" s="250"/>
      <c r="DVA3" s="249"/>
      <c r="DVB3" s="250"/>
      <c r="DVC3" s="250"/>
      <c r="DVD3" s="250"/>
      <c r="DVE3" s="250"/>
      <c r="DVF3" s="250"/>
      <c r="DVG3" s="250"/>
      <c r="DVH3" s="250"/>
      <c r="DVI3" s="250"/>
      <c r="DVJ3" s="250"/>
      <c r="DVK3" s="250"/>
      <c r="DVL3" s="250"/>
      <c r="DVM3" s="249"/>
      <c r="DVN3" s="250"/>
      <c r="DVO3" s="250"/>
      <c r="DVP3" s="250"/>
      <c r="DVQ3" s="250"/>
      <c r="DVR3" s="250"/>
      <c r="DVS3" s="250"/>
      <c r="DVT3" s="250"/>
      <c r="DVU3" s="250"/>
      <c r="DVV3" s="250"/>
      <c r="DVW3" s="250"/>
      <c r="DVX3" s="250"/>
      <c r="DVY3" s="249"/>
      <c r="DVZ3" s="250"/>
      <c r="DWA3" s="250"/>
      <c r="DWB3" s="250"/>
      <c r="DWC3" s="250"/>
      <c r="DWD3" s="250"/>
      <c r="DWE3" s="250"/>
      <c r="DWF3" s="250"/>
      <c r="DWG3" s="250"/>
      <c r="DWH3" s="250"/>
      <c r="DWI3" s="250"/>
      <c r="DWJ3" s="250"/>
      <c r="DWK3" s="249"/>
      <c r="DWL3" s="250"/>
      <c r="DWM3" s="250"/>
      <c r="DWN3" s="250"/>
      <c r="DWO3" s="250"/>
      <c r="DWP3" s="250"/>
      <c r="DWQ3" s="250"/>
      <c r="DWR3" s="250"/>
      <c r="DWS3" s="250"/>
      <c r="DWT3" s="250"/>
      <c r="DWU3" s="250"/>
      <c r="DWV3" s="250"/>
      <c r="DWW3" s="249"/>
      <c r="DWX3" s="250"/>
      <c r="DWY3" s="250"/>
      <c r="DWZ3" s="250"/>
      <c r="DXA3" s="250"/>
      <c r="DXB3" s="250"/>
      <c r="DXC3" s="250"/>
      <c r="DXD3" s="250"/>
      <c r="DXE3" s="250"/>
      <c r="DXF3" s="250"/>
      <c r="DXG3" s="250"/>
      <c r="DXH3" s="250"/>
      <c r="DXI3" s="249"/>
      <c r="DXJ3" s="250"/>
      <c r="DXK3" s="250"/>
      <c r="DXL3" s="250"/>
      <c r="DXM3" s="250"/>
      <c r="DXN3" s="250"/>
      <c r="DXO3" s="250"/>
      <c r="DXP3" s="250"/>
      <c r="DXQ3" s="250"/>
      <c r="DXR3" s="250"/>
      <c r="DXS3" s="250"/>
      <c r="DXT3" s="250"/>
      <c r="DXU3" s="249"/>
      <c r="DXV3" s="250"/>
      <c r="DXW3" s="250"/>
      <c r="DXX3" s="250"/>
      <c r="DXY3" s="250"/>
      <c r="DXZ3" s="250"/>
      <c r="DYA3" s="250"/>
      <c r="DYB3" s="250"/>
      <c r="DYC3" s="250"/>
      <c r="DYD3" s="250"/>
      <c r="DYE3" s="250"/>
      <c r="DYF3" s="250"/>
      <c r="DYG3" s="249"/>
      <c r="DYH3" s="250"/>
      <c r="DYI3" s="250"/>
      <c r="DYJ3" s="250"/>
      <c r="DYK3" s="250"/>
      <c r="DYL3" s="250"/>
      <c r="DYM3" s="250"/>
      <c r="DYN3" s="250"/>
      <c r="DYO3" s="250"/>
      <c r="DYP3" s="250"/>
      <c r="DYQ3" s="250"/>
      <c r="DYR3" s="250"/>
      <c r="DYS3" s="249"/>
      <c r="DYT3" s="250"/>
      <c r="DYU3" s="250"/>
      <c r="DYV3" s="250"/>
      <c r="DYW3" s="250"/>
      <c r="DYX3" s="250"/>
      <c r="DYY3" s="250"/>
      <c r="DYZ3" s="250"/>
      <c r="DZA3" s="250"/>
      <c r="DZB3" s="250"/>
      <c r="DZC3" s="250"/>
      <c r="DZD3" s="250"/>
      <c r="DZE3" s="249"/>
      <c r="DZF3" s="250"/>
      <c r="DZG3" s="250"/>
      <c r="DZH3" s="250"/>
      <c r="DZI3" s="250"/>
      <c r="DZJ3" s="250"/>
      <c r="DZK3" s="250"/>
      <c r="DZL3" s="250"/>
      <c r="DZM3" s="250"/>
      <c r="DZN3" s="250"/>
      <c r="DZO3" s="250"/>
      <c r="DZP3" s="250"/>
      <c r="DZQ3" s="249"/>
      <c r="DZR3" s="250"/>
      <c r="DZS3" s="250"/>
      <c r="DZT3" s="250"/>
      <c r="DZU3" s="250"/>
      <c r="DZV3" s="250"/>
      <c r="DZW3" s="250"/>
      <c r="DZX3" s="250"/>
      <c r="DZY3" s="250"/>
      <c r="DZZ3" s="250"/>
      <c r="EAA3" s="250"/>
      <c r="EAB3" s="250"/>
      <c r="EAC3" s="249"/>
      <c r="EAD3" s="250"/>
      <c r="EAE3" s="250"/>
      <c r="EAF3" s="250"/>
      <c r="EAG3" s="250"/>
      <c r="EAH3" s="250"/>
      <c r="EAI3" s="250"/>
      <c r="EAJ3" s="250"/>
      <c r="EAK3" s="250"/>
      <c r="EAL3" s="250"/>
      <c r="EAM3" s="250"/>
      <c r="EAN3" s="250"/>
      <c r="EAO3" s="249"/>
      <c r="EAP3" s="250"/>
      <c r="EAQ3" s="250"/>
      <c r="EAR3" s="250"/>
      <c r="EAS3" s="250"/>
      <c r="EAT3" s="250"/>
      <c r="EAU3" s="250"/>
      <c r="EAV3" s="250"/>
      <c r="EAW3" s="250"/>
      <c r="EAX3" s="250"/>
      <c r="EAY3" s="250"/>
      <c r="EAZ3" s="250"/>
      <c r="EBA3" s="249"/>
      <c r="EBB3" s="250"/>
      <c r="EBC3" s="250"/>
      <c r="EBD3" s="250"/>
      <c r="EBE3" s="250"/>
      <c r="EBF3" s="250"/>
      <c r="EBG3" s="250"/>
      <c r="EBH3" s="250"/>
      <c r="EBI3" s="250"/>
      <c r="EBJ3" s="250"/>
      <c r="EBK3" s="250"/>
      <c r="EBL3" s="250"/>
      <c r="EBM3" s="249"/>
      <c r="EBN3" s="250"/>
      <c r="EBO3" s="250"/>
      <c r="EBP3" s="250"/>
      <c r="EBQ3" s="250"/>
      <c r="EBR3" s="250"/>
      <c r="EBS3" s="250"/>
      <c r="EBT3" s="250"/>
      <c r="EBU3" s="250"/>
      <c r="EBV3" s="250"/>
      <c r="EBW3" s="250"/>
      <c r="EBX3" s="250"/>
      <c r="EBY3" s="249"/>
      <c r="EBZ3" s="250"/>
      <c r="ECA3" s="250"/>
      <c r="ECB3" s="250"/>
      <c r="ECC3" s="250"/>
      <c r="ECD3" s="250"/>
      <c r="ECE3" s="250"/>
      <c r="ECF3" s="250"/>
      <c r="ECG3" s="250"/>
      <c r="ECH3" s="250"/>
      <c r="ECI3" s="250"/>
      <c r="ECJ3" s="250"/>
      <c r="ECK3" s="249"/>
      <c r="ECL3" s="250"/>
      <c r="ECM3" s="250"/>
      <c r="ECN3" s="250"/>
      <c r="ECO3" s="250"/>
      <c r="ECP3" s="250"/>
      <c r="ECQ3" s="250"/>
      <c r="ECR3" s="250"/>
      <c r="ECS3" s="250"/>
      <c r="ECT3" s="250"/>
      <c r="ECU3" s="250"/>
      <c r="ECV3" s="250"/>
      <c r="ECW3" s="249"/>
      <c r="ECX3" s="250"/>
      <c r="ECY3" s="250"/>
      <c r="ECZ3" s="250"/>
      <c r="EDA3" s="250"/>
      <c r="EDB3" s="250"/>
      <c r="EDC3" s="250"/>
      <c r="EDD3" s="250"/>
      <c r="EDE3" s="250"/>
      <c r="EDF3" s="250"/>
      <c r="EDG3" s="250"/>
      <c r="EDH3" s="250"/>
      <c r="EDI3" s="249"/>
      <c r="EDJ3" s="250"/>
      <c r="EDK3" s="250"/>
      <c r="EDL3" s="250"/>
      <c r="EDM3" s="250"/>
      <c r="EDN3" s="250"/>
      <c r="EDO3" s="250"/>
      <c r="EDP3" s="250"/>
      <c r="EDQ3" s="250"/>
      <c r="EDR3" s="250"/>
      <c r="EDS3" s="250"/>
      <c r="EDT3" s="250"/>
      <c r="EDU3" s="249"/>
      <c r="EDV3" s="250"/>
      <c r="EDW3" s="250"/>
      <c r="EDX3" s="250"/>
      <c r="EDY3" s="250"/>
      <c r="EDZ3" s="250"/>
      <c r="EEA3" s="250"/>
      <c r="EEB3" s="250"/>
      <c r="EEC3" s="250"/>
      <c r="EED3" s="250"/>
      <c r="EEE3" s="250"/>
      <c r="EEF3" s="250"/>
      <c r="EEG3" s="249"/>
      <c r="EEH3" s="250"/>
      <c r="EEI3" s="250"/>
      <c r="EEJ3" s="250"/>
      <c r="EEK3" s="250"/>
      <c r="EEL3" s="250"/>
      <c r="EEM3" s="250"/>
      <c r="EEN3" s="250"/>
      <c r="EEO3" s="250"/>
      <c r="EEP3" s="250"/>
      <c r="EEQ3" s="250"/>
      <c r="EER3" s="250"/>
      <c r="EES3" s="249"/>
      <c r="EET3" s="250"/>
      <c r="EEU3" s="250"/>
      <c r="EEV3" s="250"/>
      <c r="EEW3" s="250"/>
      <c r="EEX3" s="250"/>
      <c r="EEY3" s="250"/>
      <c r="EEZ3" s="250"/>
      <c r="EFA3" s="250"/>
      <c r="EFB3" s="250"/>
      <c r="EFC3" s="250"/>
      <c r="EFD3" s="250"/>
      <c r="EFE3" s="249"/>
      <c r="EFF3" s="250"/>
      <c r="EFG3" s="250"/>
      <c r="EFH3" s="250"/>
      <c r="EFI3" s="250"/>
      <c r="EFJ3" s="250"/>
      <c r="EFK3" s="250"/>
      <c r="EFL3" s="250"/>
      <c r="EFM3" s="250"/>
      <c r="EFN3" s="250"/>
      <c r="EFO3" s="250"/>
      <c r="EFP3" s="250"/>
      <c r="EFQ3" s="249"/>
      <c r="EFR3" s="250"/>
      <c r="EFS3" s="250"/>
      <c r="EFT3" s="250"/>
      <c r="EFU3" s="250"/>
      <c r="EFV3" s="250"/>
      <c r="EFW3" s="250"/>
      <c r="EFX3" s="250"/>
      <c r="EFY3" s="250"/>
      <c r="EFZ3" s="250"/>
      <c r="EGA3" s="250"/>
      <c r="EGB3" s="250"/>
      <c r="EGC3" s="249"/>
      <c r="EGD3" s="250"/>
      <c r="EGE3" s="250"/>
      <c r="EGF3" s="250"/>
      <c r="EGG3" s="250"/>
      <c r="EGH3" s="250"/>
      <c r="EGI3" s="250"/>
      <c r="EGJ3" s="250"/>
      <c r="EGK3" s="250"/>
      <c r="EGL3" s="250"/>
      <c r="EGM3" s="250"/>
      <c r="EGN3" s="250"/>
      <c r="EGO3" s="249"/>
      <c r="EGP3" s="250"/>
      <c r="EGQ3" s="250"/>
      <c r="EGR3" s="250"/>
      <c r="EGS3" s="250"/>
      <c r="EGT3" s="250"/>
      <c r="EGU3" s="250"/>
      <c r="EGV3" s="250"/>
      <c r="EGW3" s="250"/>
      <c r="EGX3" s="250"/>
      <c r="EGY3" s="250"/>
      <c r="EGZ3" s="250"/>
      <c r="EHA3" s="249"/>
      <c r="EHB3" s="250"/>
      <c r="EHC3" s="250"/>
      <c r="EHD3" s="250"/>
      <c r="EHE3" s="250"/>
      <c r="EHF3" s="250"/>
      <c r="EHG3" s="250"/>
      <c r="EHH3" s="250"/>
      <c r="EHI3" s="250"/>
      <c r="EHJ3" s="250"/>
      <c r="EHK3" s="250"/>
      <c r="EHL3" s="250"/>
      <c r="EHM3" s="249"/>
      <c r="EHN3" s="250"/>
      <c r="EHO3" s="250"/>
      <c r="EHP3" s="250"/>
      <c r="EHQ3" s="250"/>
      <c r="EHR3" s="250"/>
      <c r="EHS3" s="250"/>
      <c r="EHT3" s="250"/>
      <c r="EHU3" s="250"/>
      <c r="EHV3" s="250"/>
      <c r="EHW3" s="250"/>
      <c r="EHX3" s="250"/>
      <c r="EHY3" s="249"/>
      <c r="EHZ3" s="250"/>
      <c r="EIA3" s="250"/>
      <c r="EIB3" s="250"/>
      <c r="EIC3" s="250"/>
      <c r="EID3" s="250"/>
      <c r="EIE3" s="250"/>
      <c r="EIF3" s="250"/>
      <c r="EIG3" s="250"/>
      <c r="EIH3" s="250"/>
      <c r="EII3" s="250"/>
      <c r="EIJ3" s="250"/>
      <c r="EIK3" s="249"/>
      <c r="EIL3" s="250"/>
      <c r="EIM3" s="250"/>
      <c r="EIN3" s="250"/>
      <c r="EIO3" s="250"/>
      <c r="EIP3" s="250"/>
      <c r="EIQ3" s="250"/>
      <c r="EIR3" s="250"/>
      <c r="EIS3" s="250"/>
      <c r="EIT3" s="250"/>
      <c r="EIU3" s="250"/>
      <c r="EIV3" s="250"/>
      <c r="EIW3" s="249"/>
      <c r="EIX3" s="250"/>
      <c r="EIY3" s="250"/>
      <c r="EIZ3" s="250"/>
      <c r="EJA3" s="250"/>
      <c r="EJB3" s="250"/>
      <c r="EJC3" s="250"/>
      <c r="EJD3" s="250"/>
      <c r="EJE3" s="250"/>
      <c r="EJF3" s="250"/>
      <c r="EJG3" s="250"/>
      <c r="EJH3" s="250"/>
      <c r="EJI3" s="249"/>
      <c r="EJJ3" s="250"/>
      <c r="EJK3" s="250"/>
      <c r="EJL3" s="250"/>
      <c r="EJM3" s="250"/>
      <c r="EJN3" s="250"/>
      <c r="EJO3" s="250"/>
      <c r="EJP3" s="250"/>
      <c r="EJQ3" s="250"/>
      <c r="EJR3" s="250"/>
      <c r="EJS3" s="250"/>
      <c r="EJT3" s="250"/>
      <c r="EJU3" s="249"/>
      <c r="EJV3" s="250"/>
      <c r="EJW3" s="250"/>
      <c r="EJX3" s="250"/>
      <c r="EJY3" s="250"/>
      <c r="EJZ3" s="250"/>
      <c r="EKA3" s="250"/>
      <c r="EKB3" s="250"/>
      <c r="EKC3" s="250"/>
      <c r="EKD3" s="250"/>
      <c r="EKE3" s="250"/>
      <c r="EKF3" s="250"/>
      <c r="EKG3" s="249"/>
      <c r="EKH3" s="250"/>
      <c r="EKI3" s="250"/>
      <c r="EKJ3" s="250"/>
      <c r="EKK3" s="250"/>
      <c r="EKL3" s="250"/>
      <c r="EKM3" s="250"/>
      <c r="EKN3" s="250"/>
      <c r="EKO3" s="250"/>
      <c r="EKP3" s="250"/>
      <c r="EKQ3" s="250"/>
      <c r="EKR3" s="250"/>
      <c r="EKS3" s="249"/>
      <c r="EKT3" s="250"/>
      <c r="EKU3" s="250"/>
      <c r="EKV3" s="250"/>
      <c r="EKW3" s="250"/>
      <c r="EKX3" s="250"/>
      <c r="EKY3" s="250"/>
      <c r="EKZ3" s="250"/>
      <c r="ELA3" s="250"/>
      <c r="ELB3" s="250"/>
      <c r="ELC3" s="250"/>
      <c r="ELD3" s="250"/>
      <c r="ELE3" s="249"/>
      <c r="ELF3" s="250"/>
      <c r="ELG3" s="250"/>
      <c r="ELH3" s="250"/>
      <c r="ELI3" s="250"/>
      <c r="ELJ3" s="250"/>
      <c r="ELK3" s="250"/>
      <c r="ELL3" s="250"/>
      <c r="ELM3" s="250"/>
      <c r="ELN3" s="250"/>
      <c r="ELO3" s="250"/>
      <c r="ELP3" s="250"/>
      <c r="ELQ3" s="249"/>
      <c r="ELR3" s="250"/>
      <c r="ELS3" s="250"/>
      <c r="ELT3" s="250"/>
      <c r="ELU3" s="250"/>
      <c r="ELV3" s="250"/>
      <c r="ELW3" s="250"/>
      <c r="ELX3" s="250"/>
      <c r="ELY3" s="250"/>
      <c r="ELZ3" s="250"/>
      <c r="EMA3" s="250"/>
      <c r="EMB3" s="250"/>
      <c r="EMC3" s="249"/>
      <c r="EMD3" s="250"/>
      <c r="EME3" s="250"/>
      <c r="EMF3" s="250"/>
      <c r="EMG3" s="250"/>
      <c r="EMH3" s="250"/>
      <c r="EMI3" s="250"/>
      <c r="EMJ3" s="250"/>
      <c r="EMK3" s="250"/>
      <c r="EML3" s="250"/>
      <c r="EMM3" s="250"/>
      <c r="EMN3" s="250"/>
      <c r="EMO3" s="249"/>
      <c r="EMP3" s="250"/>
      <c r="EMQ3" s="250"/>
      <c r="EMR3" s="250"/>
      <c r="EMS3" s="250"/>
      <c r="EMT3" s="250"/>
      <c r="EMU3" s="250"/>
      <c r="EMV3" s="250"/>
      <c r="EMW3" s="250"/>
      <c r="EMX3" s="250"/>
      <c r="EMY3" s="250"/>
      <c r="EMZ3" s="250"/>
      <c r="ENA3" s="249"/>
      <c r="ENB3" s="250"/>
      <c r="ENC3" s="250"/>
      <c r="END3" s="250"/>
      <c r="ENE3" s="250"/>
      <c r="ENF3" s="250"/>
      <c r="ENG3" s="250"/>
      <c r="ENH3" s="250"/>
      <c r="ENI3" s="250"/>
      <c r="ENJ3" s="250"/>
      <c r="ENK3" s="250"/>
      <c r="ENL3" s="250"/>
      <c r="ENM3" s="249"/>
      <c r="ENN3" s="250"/>
      <c r="ENO3" s="250"/>
      <c r="ENP3" s="250"/>
      <c r="ENQ3" s="250"/>
      <c r="ENR3" s="250"/>
      <c r="ENS3" s="250"/>
      <c r="ENT3" s="250"/>
      <c r="ENU3" s="250"/>
      <c r="ENV3" s="250"/>
      <c r="ENW3" s="250"/>
      <c r="ENX3" s="250"/>
      <c r="ENY3" s="249"/>
      <c r="ENZ3" s="250"/>
      <c r="EOA3" s="250"/>
      <c r="EOB3" s="250"/>
      <c r="EOC3" s="250"/>
      <c r="EOD3" s="250"/>
      <c r="EOE3" s="250"/>
      <c r="EOF3" s="250"/>
      <c r="EOG3" s="250"/>
      <c r="EOH3" s="250"/>
      <c r="EOI3" s="250"/>
      <c r="EOJ3" s="250"/>
      <c r="EOK3" s="249"/>
      <c r="EOL3" s="250"/>
      <c r="EOM3" s="250"/>
      <c r="EON3" s="250"/>
      <c r="EOO3" s="250"/>
      <c r="EOP3" s="250"/>
      <c r="EOQ3" s="250"/>
      <c r="EOR3" s="250"/>
      <c r="EOS3" s="250"/>
      <c r="EOT3" s="250"/>
      <c r="EOU3" s="250"/>
      <c r="EOV3" s="250"/>
      <c r="EOW3" s="249"/>
      <c r="EOX3" s="250"/>
      <c r="EOY3" s="250"/>
      <c r="EOZ3" s="250"/>
      <c r="EPA3" s="250"/>
      <c r="EPB3" s="250"/>
      <c r="EPC3" s="250"/>
      <c r="EPD3" s="250"/>
      <c r="EPE3" s="250"/>
      <c r="EPF3" s="250"/>
      <c r="EPG3" s="250"/>
      <c r="EPH3" s="250"/>
      <c r="EPI3" s="249"/>
      <c r="EPJ3" s="250"/>
      <c r="EPK3" s="250"/>
      <c r="EPL3" s="250"/>
      <c r="EPM3" s="250"/>
      <c r="EPN3" s="250"/>
      <c r="EPO3" s="250"/>
      <c r="EPP3" s="250"/>
      <c r="EPQ3" s="250"/>
      <c r="EPR3" s="250"/>
      <c r="EPS3" s="250"/>
      <c r="EPT3" s="250"/>
      <c r="EPU3" s="249"/>
      <c r="EPV3" s="250"/>
      <c r="EPW3" s="250"/>
      <c r="EPX3" s="250"/>
      <c r="EPY3" s="250"/>
      <c r="EPZ3" s="250"/>
      <c r="EQA3" s="250"/>
      <c r="EQB3" s="250"/>
      <c r="EQC3" s="250"/>
      <c r="EQD3" s="250"/>
      <c r="EQE3" s="250"/>
      <c r="EQF3" s="250"/>
      <c r="EQG3" s="249"/>
      <c r="EQH3" s="250"/>
      <c r="EQI3" s="250"/>
      <c r="EQJ3" s="250"/>
      <c r="EQK3" s="250"/>
      <c r="EQL3" s="250"/>
      <c r="EQM3" s="250"/>
      <c r="EQN3" s="250"/>
      <c r="EQO3" s="250"/>
      <c r="EQP3" s="250"/>
      <c r="EQQ3" s="250"/>
      <c r="EQR3" s="250"/>
      <c r="EQS3" s="249"/>
      <c r="EQT3" s="250"/>
      <c r="EQU3" s="250"/>
      <c r="EQV3" s="250"/>
      <c r="EQW3" s="250"/>
      <c r="EQX3" s="250"/>
      <c r="EQY3" s="250"/>
      <c r="EQZ3" s="250"/>
      <c r="ERA3" s="250"/>
      <c r="ERB3" s="250"/>
      <c r="ERC3" s="250"/>
      <c r="ERD3" s="250"/>
      <c r="ERE3" s="249"/>
      <c r="ERF3" s="250"/>
      <c r="ERG3" s="250"/>
      <c r="ERH3" s="250"/>
      <c r="ERI3" s="250"/>
      <c r="ERJ3" s="250"/>
      <c r="ERK3" s="250"/>
      <c r="ERL3" s="250"/>
      <c r="ERM3" s="250"/>
      <c r="ERN3" s="250"/>
      <c r="ERO3" s="250"/>
      <c r="ERP3" s="250"/>
      <c r="ERQ3" s="249"/>
      <c r="ERR3" s="250"/>
      <c r="ERS3" s="250"/>
      <c r="ERT3" s="250"/>
      <c r="ERU3" s="250"/>
      <c r="ERV3" s="250"/>
      <c r="ERW3" s="250"/>
      <c r="ERX3" s="250"/>
      <c r="ERY3" s="250"/>
      <c r="ERZ3" s="250"/>
      <c r="ESA3" s="250"/>
      <c r="ESB3" s="250"/>
      <c r="ESC3" s="249"/>
      <c r="ESD3" s="250"/>
      <c r="ESE3" s="250"/>
      <c r="ESF3" s="250"/>
      <c r="ESG3" s="250"/>
      <c r="ESH3" s="250"/>
      <c r="ESI3" s="250"/>
      <c r="ESJ3" s="250"/>
      <c r="ESK3" s="250"/>
      <c r="ESL3" s="250"/>
      <c r="ESM3" s="250"/>
      <c r="ESN3" s="250"/>
      <c r="ESO3" s="249"/>
      <c r="ESP3" s="250"/>
      <c r="ESQ3" s="250"/>
      <c r="ESR3" s="250"/>
      <c r="ESS3" s="250"/>
      <c r="EST3" s="250"/>
      <c r="ESU3" s="250"/>
      <c r="ESV3" s="250"/>
      <c r="ESW3" s="250"/>
      <c r="ESX3" s="250"/>
      <c r="ESY3" s="250"/>
      <c r="ESZ3" s="250"/>
      <c r="ETA3" s="249"/>
      <c r="ETB3" s="250"/>
      <c r="ETC3" s="250"/>
      <c r="ETD3" s="250"/>
      <c r="ETE3" s="250"/>
      <c r="ETF3" s="250"/>
      <c r="ETG3" s="250"/>
      <c r="ETH3" s="250"/>
      <c r="ETI3" s="250"/>
      <c r="ETJ3" s="250"/>
      <c r="ETK3" s="250"/>
      <c r="ETL3" s="250"/>
      <c r="ETM3" s="249"/>
      <c r="ETN3" s="250"/>
      <c r="ETO3" s="250"/>
      <c r="ETP3" s="250"/>
      <c r="ETQ3" s="250"/>
      <c r="ETR3" s="250"/>
      <c r="ETS3" s="250"/>
      <c r="ETT3" s="250"/>
      <c r="ETU3" s="250"/>
      <c r="ETV3" s="250"/>
      <c r="ETW3" s="250"/>
      <c r="ETX3" s="250"/>
      <c r="ETY3" s="249"/>
      <c r="ETZ3" s="250"/>
      <c r="EUA3" s="250"/>
      <c r="EUB3" s="250"/>
      <c r="EUC3" s="250"/>
      <c r="EUD3" s="250"/>
      <c r="EUE3" s="250"/>
      <c r="EUF3" s="250"/>
      <c r="EUG3" s="250"/>
      <c r="EUH3" s="250"/>
      <c r="EUI3" s="250"/>
      <c r="EUJ3" s="250"/>
      <c r="EUK3" s="249"/>
      <c r="EUL3" s="250"/>
      <c r="EUM3" s="250"/>
      <c r="EUN3" s="250"/>
      <c r="EUO3" s="250"/>
      <c r="EUP3" s="250"/>
      <c r="EUQ3" s="250"/>
      <c r="EUR3" s="250"/>
      <c r="EUS3" s="250"/>
      <c r="EUT3" s="250"/>
      <c r="EUU3" s="250"/>
      <c r="EUV3" s="250"/>
      <c r="EUW3" s="249"/>
      <c r="EUX3" s="250"/>
      <c r="EUY3" s="250"/>
      <c r="EUZ3" s="250"/>
      <c r="EVA3" s="250"/>
      <c r="EVB3" s="250"/>
      <c r="EVC3" s="250"/>
      <c r="EVD3" s="250"/>
      <c r="EVE3" s="250"/>
      <c r="EVF3" s="250"/>
      <c r="EVG3" s="250"/>
      <c r="EVH3" s="250"/>
      <c r="EVI3" s="249"/>
      <c r="EVJ3" s="250"/>
      <c r="EVK3" s="250"/>
      <c r="EVL3" s="250"/>
      <c r="EVM3" s="250"/>
      <c r="EVN3" s="250"/>
      <c r="EVO3" s="250"/>
      <c r="EVP3" s="250"/>
      <c r="EVQ3" s="250"/>
      <c r="EVR3" s="250"/>
      <c r="EVS3" s="250"/>
      <c r="EVT3" s="250"/>
      <c r="EVU3" s="249"/>
      <c r="EVV3" s="250"/>
      <c r="EVW3" s="250"/>
      <c r="EVX3" s="250"/>
      <c r="EVY3" s="250"/>
      <c r="EVZ3" s="250"/>
      <c r="EWA3" s="250"/>
      <c r="EWB3" s="250"/>
      <c r="EWC3" s="250"/>
      <c r="EWD3" s="250"/>
      <c r="EWE3" s="250"/>
      <c r="EWF3" s="250"/>
      <c r="EWG3" s="249"/>
      <c r="EWH3" s="250"/>
      <c r="EWI3" s="250"/>
      <c r="EWJ3" s="250"/>
      <c r="EWK3" s="250"/>
      <c r="EWL3" s="250"/>
      <c r="EWM3" s="250"/>
      <c r="EWN3" s="250"/>
      <c r="EWO3" s="250"/>
      <c r="EWP3" s="250"/>
      <c r="EWQ3" s="250"/>
      <c r="EWR3" s="250"/>
      <c r="EWS3" s="249"/>
      <c r="EWT3" s="250"/>
      <c r="EWU3" s="250"/>
      <c r="EWV3" s="250"/>
      <c r="EWW3" s="250"/>
      <c r="EWX3" s="250"/>
      <c r="EWY3" s="250"/>
      <c r="EWZ3" s="250"/>
      <c r="EXA3" s="250"/>
      <c r="EXB3" s="250"/>
      <c r="EXC3" s="250"/>
      <c r="EXD3" s="250"/>
      <c r="EXE3" s="249"/>
      <c r="EXF3" s="250"/>
      <c r="EXG3" s="250"/>
      <c r="EXH3" s="250"/>
      <c r="EXI3" s="250"/>
      <c r="EXJ3" s="250"/>
      <c r="EXK3" s="250"/>
      <c r="EXL3" s="250"/>
      <c r="EXM3" s="250"/>
      <c r="EXN3" s="250"/>
      <c r="EXO3" s="250"/>
      <c r="EXP3" s="250"/>
      <c r="EXQ3" s="249"/>
      <c r="EXR3" s="250"/>
      <c r="EXS3" s="250"/>
      <c r="EXT3" s="250"/>
      <c r="EXU3" s="250"/>
      <c r="EXV3" s="250"/>
      <c r="EXW3" s="250"/>
      <c r="EXX3" s="250"/>
      <c r="EXY3" s="250"/>
      <c r="EXZ3" s="250"/>
      <c r="EYA3" s="250"/>
      <c r="EYB3" s="250"/>
      <c r="EYC3" s="249"/>
      <c r="EYD3" s="250"/>
      <c r="EYE3" s="250"/>
      <c r="EYF3" s="250"/>
      <c r="EYG3" s="250"/>
      <c r="EYH3" s="250"/>
      <c r="EYI3" s="250"/>
      <c r="EYJ3" s="250"/>
      <c r="EYK3" s="250"/>
      <c r="EYL3" s="250"/>
      <c r="EYM3" s="250"/>
      <c r="EYN3" s="250"/>
      <c r="EYO3" s="249"/>
      <c r="EYP3" s="250"/>
      <c r="EYQ3" s="250"/>
      <c r="EYR3" s="250"/>
      <c r="EYS3" s="250"/>
      <c r="EYT3" s="250"/>
      <c r="EYU3" s="250"/>
      <c r="EYV3" s="250"/>
      <c r="EYW3" s="250"/>
      <c r="EYX3" s="250"/>
      <c r="EYY3" s="250"/>
      <c r="EYZ3" s="250"/>
      <c r="EZA3" s="249"/>
      <c r="EZB3" s="250"/>
      <c r="EZC3" s="250"/>
      <c r="EZD3" s="250"/>
      <c r="EZE3" s="250"/>
      <c r="EZF3" s="250"/>
      <c r="EZG3" s="250"/>
      <c r="EZH3" s="250"/>
      <c r="EZI3" s="250"/>
      <c r="EZJ3" s="250"/>
      <c r="EZK3" s="250"/>
      <c r="EZL3" s="250"/>
      <c r="EZM3" s="249"/>
      <c r="EZN3" s="250"/>
      <c r="EZO3" s="250"/>
      <c r="EZP3" s="250"/>
      <c r="EZQ3" s="250"/>
      <c r="EZR3" s="250"/>
      <c r="EZS3" s="250"/>
      <c r="EZT3" s="250"/>
      <c r="EZU3" s="250"/>
      <c r="EZV3" s="250"/>
      <c r="EZW3" s="250"/>
      <c r="EZX3" s="250"/>
      <c r="EZY3" s="249"/>
      <c r="EZZ3" s="250"/>
      <c r="FAA3" s="250"/>
      <c r="FAB3" s="250"/>
      <c r="FAC3" s="250"/>
      <c r="FAD3" s="250"/>
      <c r="FAE3" s="250"/>
      <c r="FAF3" s="250"/>
      <c r="FAG3" s="250"/>
      <c r="FAH3" s="250"/>
      <c r="FAI3" s="250"/>
      <c r="FAJ3" s="250"/>
      <c r="FAK3" s="249"/>
      <c r="FAL3" s="250"/>
      <c r="FAM3" s="250"/>
      <c r="FAN3" s="250"/>
      <c r="FAO3" s="250"/>
      <c r="FAP3" s="250"/>
      <c r="FAQ3" s="250"/>
      <c r="FAR3" s="250"/>
      <c r="FAS3" s="250"/>
      <c r="FAT3" s="250"/>
      <c r="FAU3" s="250"/>
      <c r="FAV3" s="250"/>
      <c r="FAW3" s="249"/>
      <c r="FAX3" s="250"/>
      <c r="FAY3" s="250"/>
      <c r="FAZ3" s="250"/>
      <c r="FBA3" s="250"/>
      <c r="FBB3" s="250"/>
      <c r="FBC3" s="250"/>
      <c r="FBD3" s="250"/>
      <c r="FBE3" s="250"/>
      <c r="FBF3" s="250"/>
      <c r="FBG3" s="250"/>
      <c r="FBH3" s="250"/>
      <c r="FBI3" s="249"/>
      <c r="FBJ3" s="250"/>
      <c r="FBK3" s="250"/>
      <c r="FBL3" s="250"/>
      <c r="FBM3" s="250"/>
      <c r="FBN3" s="250"/>
      <c r="FBO3" s="250"/>
      <c r="FBP3" s="250"/>
      <c r="FBQ3" s="250"/>
      <c r="FBR3" s="250"/>
      <c r="FBS3" s="250"/>
      <c r="FBT3" s="250"/>
      <c r="FBU3" s="249"/>
      <c r="FBV3" s="250"/>
      <c r="FBW3" s="250"/>
      <c r="FBX3" s="250"/>
      <c r="FBY3" s="250"/>
      <c r="FBZ3" s="250"/>
      <c r="FCA3" s="250"/>
      <c r="FCB3" s="250"/>
      <c r="FCC3" s="250"/>
      <c r="FCD3" s="250"/>
      <c r="FCE3" s="250"/>
      <c r="FCF3" s="250"/>
      <c r="FCG3" s="249"/>
      <c r="FCH3" s="250"/>
      <c r="FCI3" s="250"/>
      <c r="FCJ3" s="250"/>
      <c r="FCK3" s="250"/>
      <c r="FCL3" s="250"/>
      <c r="FCM3" s="250"/>
      <c r="FCN3" s="250"/>
      <c r="FCO3" s="250"/>
      <c r="FCP3" s="250"/>
      <c r="FCQ3" s="250"/>
      <c r="FCR3" s="250"/>
      <c r="FCS3" s="249"/>
      <c r="FCT3" s="250"/>
      <c r="FCU3" s="250"/>
      <c r="FCV3" s="250"/>
      <c r="FCW3" s="250"/>
      <c r="FCX3" s="250"/>
      <c r="FCY3" s="250"/>
      <c r="FCZ3" s="250"/>
      <c r="FDA3" s="250"/>
      <c r="FDB3" s="250"/>
      <c r="FDC3" s="250"/>
      <c r="FDD3" s="250"/>
      <c r="FDE3" s="249"/>
      <c r="FDF3" s="250"/>
      <c r="FDG3" s="250"/>
      <c r="FDH3" s="250"/>
      <c r="FDI3" s="250"/>
      <c r="FDJ3" s="250"/>
      <c r="FDK3" s="250"/>
      <c r="FDL3" s="250"/>
      <c r="FDM3" s="250"/>
      <c r="FDN3" s="250"/>
      <c r="FDO3" s="250"/>
      <c r="FDP3" s="250"/>
      <c r="FDQ3" s="249"/>
      <c r="FDR3" s="250"/>
      <c r="FDS3" s="250"/>
      <c r="FDT3" s="250"/>
      <c r="FDU3" s="250"/>
      <c r="FDV3" s="250"/>
      <c r="FDW3" s="250"/>
      <c r="FDX3" s="250"/>
      <c r="FDY3" s="250"/>
      <c r="FDZ3" s="250"/>
      <c r="FEA3" s="250"/>
      <c r="FEB3" s="250"/>
      <c r="FEC3" s="249"/>
      <c r="FED3" s="250"/>
      <c r="FEE3" s="250"/>
      <c r="FEF3" s="250"/>
      <c r="FEG3" s="250"/>
      <c r="FEH3" s="250"/>
      <c r="FEI3" s="250"/>
      <c r="FEJ3" s="250"/>
      <c r="FEK3" s="250"/>
      <c r="FEL3" s="250"/>
      <c r="FEM3" s="250"/>
      <c r="FEN3" s="250"/>
      <c r="FEO3" s="249"/>
      <c r="FEP3" s="250"/>
      <c r="FEQ3" s="250"/>
      <c r="FER3" s="250"/>
      <c r="FES3" s="250"/>
      <c r="FET3" s="250"/>
      <c r="FEU3" s="250"/>
      <c r="FEV3" s="250"/>
      <c r="FEW3" s="250"/>
      <c r="FEX3" s="250"/>
      <c r="FEY3" s="250"/>
      <c r="FEZ3" s="250"/>
      <c r="FFA3" s="249"/>
      <c r="FFB3" s="250"/>
      <c r="FFC3" s="250"/>
      <c r="FFD3" s="250"/>
      <c r="FFE3" s="250"/>
      <c r="FFF3" s="250"/>
      <c r="FFG3" s="250"/>
      <c r="FFH3" s="250"/>
      <c r="FFI3" s="250"/>
      <c r="FFJ3" s="250"/>
      <c r="FFK3" s="250"/>
      <c r="FFL3" s="250"/>
      <c r="FFM3" s="249"/>
      <c r="FFN3" s="250"/>
      <c r="FFO3" s="250"/>
      <c r="FFP3" s="250"/>
      <c r="FFQ3" s="250"/>
      <c r="FFR3" s="250"/>
      <c r="FFS3" s="250"/>
      <c r="FFT3" s="250"/>
      <c r="FFU3" s="250"/>
      <c r="FFV3" s="250"/>
      <c r="FFW3" s="250"/>
      <c r="FFX3" s="250"/>
      <c r="FFY3" s="249"/>
      <c r="FFZ3" s="250"/>
      <c r="FGA3" s="250"/>
      <c r="FGB3" s="250"/>
      <c r="FGC3" s="250"/>
      <c r="FGD3" s="250"/>
      <c r="FGE3" s="250"/>
      <c r="FGF3" s="250"/>
      <c r="FGG3" s="250"/>
      <c r="FGH3" s="250"/>
      <c r="FGI3" s="250"/>
      <c r="FGJ3" s="250"/>
      <c r="FGK3" s="249"/>
      <c r="FGL3" s="250"/>
      <c r="FGM3" s="250"/>
      <c r="FGN3" s="250"/>
      <c r="FGO3" s="250"/>
      <c r="FGP3" s="250"/>
      <c r="FGQ3" s="250"/>
      <c r="FGR3" s="250"/>
      <c r="FGS3" s="250"/>
      <c r="FGT3" s="250"/>
      <c r="FGU3" s="250"/>
      <c r="FGV3" s="250"/>
      <c r="FGW3" s="249"/>
      <c r="FGX3" s="250"/>
      <c r="FGY3" s="250"/>
      <c r="FGZ3" s="250"/>
      <c r="FHA3" s="250"/>
      <c r="FHB3" s="250"/>
      <c r="FHC3" s="250"/>
      <c r="FHD3" s="250"/>
      <c r="FHE3" s="250"/>
      <c r="FHF3" s="250"/>
      <c r="FHG3" s="250"/>
      <c r="FHH3" s="250"/>
      <c r="FHI3" s="249"/>
      <c r="FHJ3" s="250"/>
      <c r="FHK3" s="250"/>
      <c r="FHL3" s="250"/>
      <c r="FHM3" s="250"/>
      <c r="FHN3" s="250"/>
      <c r="FHO3" s="250"/>
      <c r="FHP3" s="250"/>
      <c r="FHQ3" s="250"/>
      <c r="FHR3" s="250"/>
      <c r="FHS3" s="250"/>
      <c r="FHT3" s="250"/>
      <c r="FHU3" s="249"/>
      <c r="FHV3" s="250"/>
      <c r="FHW3" s="250"/>
      <c r="FHX3" s="250"/>
      <c r="FHY3" s="250"/>
      <c r="FHZ3" s="250"/>
      <c r="FIA3" s="250"/>
      <c r="FIB3" s="250"/>
      <c r="FIC3" s="250"/>
      <c r="FID3" s="250"/>
      <c r="FIE3" s="250"/>
      <c r="FIF3" s="250"/>
      <c r="FIG3" s="249"/>
      <c r="FIH3" s="250"/>
      <c r="FII3" s="250"/>
      <c r="FIJ3" s="250"/>
      <c r="FIK3" s="250"/>
      <c r="FIL3" s="250"/>
      <c r="FIM3" s="250"/>
      <c r="FIN3" s="250"/>
      <c r="FIO3" s="250"/>
      <c r="FIP3" s="250"/>
      <c r="FIQ3" s="250"/>
      <c r="FIR3" s="250"/>
      <c r="FIS3" s="249"/>
      <c r="FIT3" s="250"/>
      <c r="FIU3" s="250"/>
      <c r="FIV3" s="250"/>
      <c r="FIW3" s="250"/>
      <c r="FIX3" s="250"/>
      <c r="FIY3" s="250"/>
      <c r="FIZ3" s="250"/>
      <c r="FJA3" s="250"/>
      <c r="FJB3" s="250"/>
      <c r="FJC3" s="250"/>
      <c r="FJD3" s="250"/>
      <c r="FJE3" s="249"/>
      <c r="FJF3" s="250"/>
      <c r="FJG3" s="250"/>
      <c r="FJH3" s="250"/>
      <c r="FJI3" s="250"/>
      <c r="FJJ3" s="250"/>
      <c r="FJK3" s="250"/>
      <c r="FJL3" s="250"/>
      <c r="FJM3" s="250"/>
      <c r="FJN3" s="250"/>
      <c r="FJO3" s="250"/>
      <c r="FJP3" s="250"/>
      <c r="FJQ3" s="249"/>
      <c r="FJR3" s="250"/>
      <c r="FJS3" s="250"/>
      <c r="FJT3" s="250"/>
      <c r="FJU3" s="250"/>
      <c r="FJV3" s="250"/>
      <c r="FJW3" s="250"/>
      <c r="FJX3" s="250"/>
      <c r="FJY3" s="250"/>
      <c r="FJZ3" s="250"/>
      <c r="FKA3" s="250"/>
      <c r="FKB3" s="250"/>
      <c r="FKC3" s="249"/>
      <c r="FKD3" s="250"/>
      <c r="FKE3" s="250"/>
      <c r="FKF3" s="250"/>
      <c r="FKG3" s="250"/>
      <c r="FKH3" s="250"/>
      <c r="FKI3" s="250"/>
      <c r="FKJ3" s="250"/>
      <c r="FKK3" s="250"/>
      <c r="FKL3" s="250"/>
      <c r="FKM3" s="250"/>
      <c r="FKN3" s="250"/>
      <c r="FKO3" s="249"/>
      <c r="FKP3" s="250"/>
      <c r="FKQ3" s="250"/>
      <c r="FKR3" s="250"/>
      <c r="FKS3" s="250"/>
      <c r="FKT3" s="250"/>
      <c r="FKU3" s="250"/>
      <c r="FKV3" s="250"/>
      <c r="FKW3" s="250"/>
      <c r="FKX3" s="250"/>
      <c r="FKY3" s="250"/>
      <c r="FKZ3" s="250"/>
      <c r="FLA3" s="249"/>
      <c r="FLB3" s="250"/>
      <c r="FLC3" s="250"/>
      <c r="FLD3" s="250"/>
      <c r="FLE3" s="250"/>
      <c r="FLF3" s="250"/>
      <c r="FLG3" s="250"/>
      <c r="FLH3" s="250"/>
      <c r="FLI3" s="250"/>
      <c r="FLJ3" s="250"/>
      <c r="FLK3" s="250"/>
      <c r="FLL3" s="250"/>
      <c r="FLM3" s="249"/>
      <c r="FLN3" s="250"/>
      <c r="FLO3" s="250"/>
      <c r="FLP3" s="250"/>
      <c r="FLQ3" s="250"/>
      <c r="FLR3" s="250"/>
      <c r="FLS3" s="250"/>
      <c r="FLT3" s="250"/>
      <c r="FLU3" s="250"/>
      <c r="FLV3" s="250"/>
      <c r="FLW3" s="250"/>
      <c r="FLX3" s="250"/>
      <c r="FLY3" s="249"/>
      <c r="FLZ3" s="250"/>
      <c r="FMA3" s="250"/>
      <c r="FMB3" s="250"/>
      <c r="FMC3" s="250"/>
      <c r="FMD3" s="250"/>
      <c r="FME3" s="250"/>
      <c r="FMF3" s="250"/>
      <c r="FMG3" s="250"/>
      <c r="FMH3" s="250"/>
      <c r="FMI3" s="250"/>
      <c r="FMJ3" s="250"/>
      <c r="FMK3" s="249"/>
      <c r="FML3" s="250"/>
      <c r="FMM3" s="250"/>
      <c r="FMN3" s="250"/>
      <c r="FMO3" s="250"/>
      <c r="FMP3" s="250"/>
      <c r="FMQ3" s="250"/>
      <c r="FMR3" s="250"/>
      <c r="FMS3" s="250"/>
      <c r="FMT3" s="250"/>
      <c r="FMU3" s="250"/>
      <c r="FMV3" s="250"/>
      <c r="FMW3" s="249"/>
      <c r="FMX3" s="250"/>
      <c r="FMY3" s="250"/>
      <c r="FMZ3" s="250"/>
      <c r="FNA3" s="250"/>
      <c r="FNB3" s="250"/>
      <c r="FNC3" s="250"/>
      <c r="FND3" s="250"/>
      <c r="FNE3" s="250"/>
      <c r="FNF3" s="250"/>
      <c r="FNG3" s="250"/>
      <c r="FNH3" s="250"/>
      <c r="FNI3" s="249"/>
      <c r="FNJ3" s="250"/>
      <c r="FNK3" s="250"/>
      <c r="FNL3" s="250"/>
      <c r="FNM3" s="250"/>
      <c r="FNN3" s="250"/>
      <c r="FNO3" s="250"/>
      <c r="FNP3" s="250"/>
      <c r="FNQ3" s="250"/>
      <c r="FNR3" s="250"/>
      <c r="FNS3" s="250"/>
      <c r="FNT3" s="250"/>
      <c r="FNU3" s="249"/>
      <c r="FNV3" s="250"/>
      <c r="FNW3" s="250"/>
      <c r="FNX3" s="250"/>
      <c r="FNY3" s="250"/>
      <c r="FNZ3" s="250"/>
      <c r="FOA3" s="250"/>
      <c r="FOB3" s="250"/>
      <c r="FOC3" s="250"/>
      <c r="FOD3" s="250"/>
      <c r="FOE3" s="250"/>
      <c r="FOF3" s="250"/>
      <c r="FOG3" s="249"/>
      <c r="FOH3" s="250"/>
      <c r="FOI3" s="250"/>
      <c r="FOJ3" s="250"/>
      <c r="FOK3" s="250"/>
      <c r="FOL3" s="250"/>
      <c r="FOM3" s="250"/>
      <c r="FON3" s="250"/>
      <c r="FOO3" s="250"/>
      <c r="FOP3" s="250"/>
      <c r="FOQ3" s="250"/>
      <c r="FOR3" s="250"/>
      <c r="FOS3" s="249"/>
      <c r="FOT3" s="250"/>
      <c r="FOU3" s="250"/>
      <c r="FOV3" s="250"/>
      <c r="FOW3" s="250"/>
      <c r="FOX3" s="250"/>
      <c r="FOY3" s="250"/>
      <c r="FOZ3" s="250"/>
      <c r="FPA3" s="250"/>
      <c r="FPB3" s="250"/>
      <c r="FPC3" s="250"/>
      <c r="FPD3" s="250"/>
      <c r="FPE3" s="249"/>
      <c r="FPF3" s="250"/>
      <c r="FPG3" s="250"/>
      <c r="FPH3" s="250"/>
      <c r="FPI3" s="250"/>
      <c r="FPJ3" s="250"/>
      <c r="FPK3" s="250"/>
      <c r="FPL3" s="250"/>
      <c r="FPM3" s="250"/>
      <c r="FPN3" s="250"/>
      <c r="FPO3" s="250"/>
      <c r="FPP3" s="250"/>
      <c r="FPQ3" s="249"/>
      <c r="FPR3" s="250"/>
      <c r="FPS3" s="250"/>
      <c r="FPT3" s="250"/>
      <c r="FPU3" s="250"/>
      <c r="FPV3" s="250"/>
      <c r="FPW3" s="250"/>
      <c r="FPX3" s="250"/>
      <c r="FPY3" s="250"/>
      <c r="FPZ3" s="250"/>
      <c r="FQA3" s="250"/>
      <c r="FQB3" s="250"/>
      <c r="FQC3" s="249"/>
      <c r="FQD3" s="250"/>
      <c r="FQE3" s="250"/>
      <c r="FQF3" s="250"/>
      <c r="FQG3" s="250"/>
      <c r="FQH3" s="250"/>
      <c r="FQI3" s="250"/>
      <c r="FQJ3" s="250"/>
      <c r="FQK3" s="250"/>
      <c r="FQL3" s="250"/>
      <c r="FQM3" s="250"/>
      <c r="FQN3" s="250"/>
      <c r="FQO3" s="249"/>
      <c r="FQP3" s="250"/>
      <c r="FQQ3" s="250"/>
      <c r="FQR3" s="250"/>
      <c r="FQS3" s="250"/>
      <c r="FQT3" s="250"/>
      <c r="FQU3" s="250"/>
      <c r="FQV3" s="250"/>
      <c r="FQW3" s="250"/>
      <c r="FQX3" s="250"/>
      <c r="FQY3" s="250"/>
      <c r="FQZ3" s="250"/>
      <c r="FRA3" s="249"/>
      <c r="FRB3" s="250"/>
      <c r="FRC3" s="250"/>
      <c r="FRD3" s="250"/>
      <c r="FRE3" s="250"/>
      <c r="FRF3" s="250"/>
      <c r="FRG3" s="250"/>
      <c r="FRH3" s="250"/>
      <c r="FRI3" s="250"/>
      <c r="FRJ3" s="250"/>
      <c r="FRK3" s="250"/>
      <c r="FRL3" s="250"/>
      <c r="FRM3" s="249"/>
      <c r="FRN3" s="250"/>
      <c r="FRO3" s="250"/>
      <c r="FRP3" s="250"/>
      <c r="FRQ3" s="250"/>
      <c r="FRR3" s="250"/>
      <c r="FRS3" s="250"/>
      <c r="FRT3" s="250"/>
      <c r="FRU3" s="250"/>
      <c r="FRV3" s="250"/>
      <c r="FRW3" s="250"/>
      <c r="FRX3" s="250"/>
      <c r="FRY3" s="249"/>
      <c r="FRZ3" s="250"/>
      <c r="FSA3" s="250"/>
      <c r="FSB3" s="250"/>
      <c r="FSC3" s="250"/>
      <c r="FSD3" s="250"/>
      <c r="FSE3" s="250"/>
      <c r="FSF3" s="250"/>
      <c r="FSG3" s="250"/>
      <c r="FSH3" s="250"/>
      <c r="FSI3" s="250"/>
      <c r="FSJ3" s="250"/>
      <c r="FSK3" s="249"/>
      <c r="FSL3" s="250"/>
      <c r="FSM3" s="250"/>
      <c r="FSN3" s="250"/>
      <c r="FSO3" s="250"/>
      <c r="FSP3" s="250"/>
      <c r="FSQ3" s="250"/>
      <c r="FSR3" s="250"/>
      <c r="FSS3" s="250"/>
      <c r="FST3" s="250"/>
      <c r="FSU3" s="250"/>
      <c r="FSV3" s="250"/>
      <c r="FSW3" s="249"/>
      <c r="FSX3" s="250"/>
      <c r="FSY3" s="250"/>
      <c r="FSZ3" s="250"/>
      <c r="FTA3" s="250"/>
      <c r="FTB3" s="250"/>
      <c r="FTC3" s="250"/>
      <c r="FTD3" s="250"/>
      <c r="FTE3" s="250"/>
      <c r="FTF3" s="250"/>
      <c r="FTG3" s="250"/>
      <c r="FTH3" s="250"/>
      <c r="FTI3" s="249"/>
      <c r="FTJ3" s="250"/>
      <c r="FTK3" s="250"/>
      <c r="FTL3" s="250"/>
      <c r="FTM3" s="250"/>
      <c r="FTN3" s="250"/>
      <c r="FTO3" s="250"/>
      <c r="FTP3" s="250"/>
      <c r="FTQ3" s="250"/>
      <c r="FTR3" s="250"/>
      <c r="FTS3" s="250"/>
      <c r="FTT3" s="250"/>
      <c r="FTU3" s="249"/>
      <c r="FTV3" s="250"/>
      <c r="FTW3" s="250"/>
      <c r="FTX3" s="250"/>
      <c r="FTY3" s="250"/>
      <c r="FTZ3" s="250"/>
      <c r="FUA3" s="250"/>
      <c r="FUB3" s="250"/>
      <c r="FUC3" s="250"/>
      <c r="FUD3" s="250"/>
      <c r="FUE3" s="250"/>
      <c r="FUF3" s="250"/>
      <c r="FUG3" s="249"/>
      <c r="FUH3" s="250"/>
      <c r="FUI3" s="250"/>
      <c r="FUJ3" s="250"/>
      <c r="FUK3" s="250"/>
      <c r="FUL3" s="250"/>
      <c r="FUM3" s="250"/>
      <c r="FUN3" s="250"/>
      <c r="FUO3" s="250"/>
      <c r="FUP3" s="250"/>
      <c r="FUQ3" s="250"/>
      <c r="FUR3" s="250"/>
      <c r="FUS3" s="249"/>
      <c r="FUT3" s="250"/>
      <c r="FUU3" s="250"/>
      <c r="FUV3" s="250"/>
      <c r="FUW3" s="250"/>
      <c r="FUX3" s="250"/>
      <c r="FUY3" s="250"/>
      <c r="FUZ3" s="250"/>
      <c r="FVA3" s="250"/>
      <c r="FVB3" s="250"/>
      <c r="FVC3" s="250"/>
      <c r="FVD3" s="250"/>
      <c r="FVE3" s="249"/>
      <c r="FVF3" s="250"/>
      <c r="FVG3" s="250"/>
      <c r="FVH3" s="250"/>
      <c r="FVI3" s="250"/>
      <c r="FVJ3" s="250"/>
      <c r="FVK3" s="250"/>
      <c r="FVL3" s="250"/>
      <c r="FVM3" s="250"/>
      <c r="FVN3" s="250"/>
      <c r="FVO3" s="250"/>
      <c r="FVP3" s="250"/>
      <c r="FVQ3" s="249"/>
      <c r="FVR3" s="250"/>
      <c r="FVS3" s="250"/>
      <c r="FVT3" s="250"/>
      <c r="FVU3" s="250"/>
      <c r="FVV3" s="250"/>
      <c r="FVW3" s="250"/>
      <c r="FVX3" s="250"/>
      <c r="FVY3" s="250"/>
      <c r="FVZ3" s="250"/>
      <c r="FWA3" s="250"/>
      <c r="FWB3" s="250"/>
      <c r="FWC3" s="249"/>
      <c r="FWD3" s="250"/>
      <c r="FWE3" s="250"/>
      <c r="FWF3" s="250"/>
      <c r="FWG3" s="250"/>
      <c r="FWH3" s="250"/>
      <c r="FWI3" s="250"/>
      <c r="FWJ3" s="250"/>
      <c r="FWK3" s="250"/>
      <c r="FWL3" s="250"/>
      <c r="FWM3" s="250"/>
      <c r="FWN3" s="250"/>
      <c r="FWO3" s="249"/>
      <c r="FWP3" s="250"/>
      <c r="FWQ3" s="250"/>
      <c r="FWR3" s="250"/>
      <c r="FWS3" s="250"/>
      <c r="FWT3" s="250"/>
      <c r="FWU3" s="250"/>
      <c r="FWV3" s="250"/>
      <c r="FWW3" s="250"/>
      <c r="FWX3" s="250"/>
      <c r="FWY3" s="250"/>
      <c r="FWZ3" s="250"/>
      <c r="FXA3" s="249"/>
      <c r="FXB3" s="250"/>
      <c r="FXC3" s="250"/>
      <c r="FXD3" s="250"/>
      <c r="FXE3" s="250"/>
      <c r="FXF3" s="250"/>
      <c r="FXG3" s="250"/>
      <c r="FXH3" s="250"/>
      <c r="FXI3" s="250"/>
      <c r="FXJ3" s="250"/>
      <c r="FXK3" s="250"/>
      <c r="FXL3" s="250"/>
      <c r="FXM3" s="249"/>
      <c r="FXN3" s="250"/>
      <c r="FXO3" s="250"/>
      <c r="FXP3" s="250"/>
      <c r="FXQ3" s="250"/>
      <c r="FXR3" s="250"/>
      <c r="FXS3" s="250"/>
      <c r="FXT3" s="250"/>
      <c r="FXU3" s="250"/>
      <c r="FXV3" s="250"/>
      <c r="FXW3" s="250"/>
      <c r="FXX3" s="250"/>
      <c r="FXY3" s="249"/>
      <c r="FXZ3" s="250"/>
      <c r="FYA3" s="250"/>
      <c r="FYB3" s="250"/>
      <c r="FYC3" s="250"/>
      <c r="FYD3" s="250"/>
      <c r="FYE3" s="250"/>
      <c r="FYF3" s="250"/>
      <c r="FYG3" s="250"/>
      <c r="FYH3" s="250"/>
      <c r="FYI3" s="250"/>
      <c r="FYJ3" s="250"/>
      <c r="FYK3" s="249"/>
      <c r="FYL3" s="250"/>
      <c r="FYM3" s="250"/>
      <c r="FYN3" s="250"/>
      <c r="FYO3" s="250"/>
      <c r="FYP3" s="250"/>
      <c r="FYQ3" s="250"/>
      <c r="FYR3" s="250"/>
      <c r="FYS3" s="250"/>
      <c r="FYT3" s="250"/>
      <c r="FYU3" s="250"/>
      <c r="FYV3" s="250"/>
      <c r="FYW3" s="249"/>
      <c r="FYX3" s="250"/>
      <c r="FYY3" s="250"/>
      <c r="FYZ3" s="250"/>
      <c r="FZA3" s="250"/>
      <c r="FZB3" s="250"/>
      <c r="FZC3" s="250"/>
      <c r="FZD3" s="250"/>
      <c r="FZE3" s="250"/>
      <c r="FZF3" s="250"/>
      <c r="FZG3" s="250"/>
      <c r="FZH3" s="250"/>
      <c r="FZI3" s="249"/>
      <c r="FZJ3" s="250"/>
      <c r="FZK3" s="250"/>
      <c r="FZL3" s="250"/>
      <c r="FZM3" s="250"/>
      <c r="FZN3" s="250"/>
      <c r="FZO3" s="250"/>
      <c r="FZP3" s="250"/>
      <c r="FZQ3" s="250"/>
      <c r="FZR3" s="250"/>
      <c r="FZS3" s="250"/>
      <c r="FZT3" s="250"/>
      <c r="FZU3" s="249"/>
      <c r="FZV3" s="250"/>
      <c r="FZW3" s="250"/>
      <c r="FZX3" s="250"/>
      <c r="FZY3" s="250"/>
      <c r="FZZ3" s="250"/>
      <c r="GAA3" s="250"/>
      <c r="GAB3" s="250"/>
      <c r="GAC3" s="250"/>
      <c r="GAD3" s="250"/>
      <c r="GAE3" s="250"/>
      <c r="GAF3" s="250"/>
      <c r="GAG3" s="249"/>
      <c r="GAH3" s="250"/>
      <c r="GAI3" s="250"/>
      <c r="GAJ3" s="250"/>
      <c r="GAK3" s="250"/>
      <c r="GAL3" s="250"/>
      <c r="GAM3" s="250"/>
      <c r="GAN3" s="250"/>
      <c r="GAO3" s="250"/>
      <c r="GAP3" s="250"/>
      <c r="GAQ3" s="250"/>
      <c r="GAR3" s="250"/>
      <c r="GAS3" s="249"/>
      <c r="GAT3" s="250"/>
      <c r="GAU3" s="250"/>
      <c r="GAV3" s="250"/>
      <c r="GAW3" s="250"/>
      <c r="GAX3" s="250"/>
      <c r="GAY3" s="250"/>
      <c r="GAZ3" s="250"/>
      <c r="GBA3" s="250"/>
      <c r="GBB3" s="250"/>
      <c r="GBC3" s="250"/>
      <c r="GBD3" s="250"/>
      <c r="GBE3" s="249"/>
      <c r="GBF3" s="250"/>
      <c r="GBG3" s="250"/>
      <c r="GBH3" s="250"/>
      <c r="GBI3" s="250"/>
      <c r="GBJ3" s="250"/>
      <c r="GBK3" s="250"/>
      <c r="GBL3" s="250"/>
      <c r="GBM3" s="250"/>
      <c r="GBN3" s="250"/>
      <c r="GBO3" s="250"/>
      <c r="GBP3" s="250"/>
      <c r="GBQ3" s="249"/>
      <c r="GBR3" s="250"/>
      <c r="GBS3" s="250"/>
      <c r="GBT3" s="250"/>
      <c r="GBU3" s="250"/>
      <c r="GBV3" s="250"/>
      <c r="GBW3" s="250"/>
      <c r="GBX3" s="250"/>
      <c r="GBY3" s="250"/>
      <c r="GBZ3" s="250"/>
      <c r="GCA3" s="250"/>
      <c r="GCB3" s="250"/>
      <c r="GCC3" s="249"/>
      <c r="GCD3" s="250"/>
      <c r="GCE3" s="250"/>
      <c r="GCF3" s="250"/>
      <c r="GCG3" s="250"/>
      <c r="GCH3" s="250"/>
      <c r="GCI3" s="250"/>
      <c r="GCJ3" s="250"/>
      <c r="GCK3" s="250"/>
      <c r="GCL3" s="250"/>
      <c r="GCM3" s="250"/>
      <c r="GCN3" s="250"/>
      <c r="GCO3" s="249"/>
      <c r="GCP3" s="250"/>
      <c r="GCQ3" s="250"/>
      <c r="GCR3" s="250"/>
      <c r="GCS3" s="250"/>
      <c r="GCT3" s="250"/>
      <c r="GCU3" s="250"/>
      <c r="GCV3" s="250"/>
      <c r="GCW3" s="250"/>
      <c r="GCX3" s="250"/>
      <c r="GCY3" s="250"/>
      <c r="GCZ3" s="250"/>
      <c r="GDA3" s="249"/>
      <c r="GDB3" s="250"/>
      <c r="GDC3" s="250"/>
      <c r="GDD3" s="250"/>
      <c r="GDE3" s="250"/>
      <c r="GDF3" s="250"/>
      <c r="GDG3" s="250"/>
      <c r="GDH3" s="250"/>
      <c r="GDI3" s="250"/>
      <c r="GDJ3" s="250"/>
      <c r="GDK3" s="250"/>
      <c r="GDL3" s="250"/>
      <c r="GDM3" s="249"/>
      <c r="GDN3" s="250"/>
      <c r="GDO3" s="250"/>
      <c r="GDP3" s="250"/>
      <c r="GDQ3" s="250"/>
      <c r="GDR3" s="250"/>
      <c r="GDS3" s="250"/>
      <c r="GDT3" s="250"/>
      <c r="GDU3" s="250"/>
      <c r="GDV3" s="250"/>
      <c r="GDW3" s="250"/>
      <c r="GDX3" s="250"/>
      <c r="GDY3" s="249"/>
      <c r="GDZ3" s="250"/>
      <c r="GEA3" s="250"/>
      <c r="GEB3" s="250"/>
      <c r="GEC3" s="250"/>
      <c r="GED3" s="250"/>
      <c r="GEE3" s="250"/>
      <c r="GEF3" s="250"/>
      <c r="GEG3" s="250"/>
      <c r="GEH3" s="250"/>
      <c r="GEI3" s="250"/>
      <c r="GEJ3" s="250"/>
      <c r="GEK3" s="249"/>
      <c r="GEL3" s="250"/>
      <c r="GEM3" s="250"/>
      <c r="GEN3" s="250"/>
      <c r="GEO3" s="250"/>
      <c r="GEP3" s="250"/>
      <c r="GEQ3" s="250"/>
      <c r="GER3" s="250"/>
      <c r="GES3" s="250"/>
      <c r="GET3" s="250"/>
      <c r="GEU3" s="250"/>
      <c r="GEV3" s="250"/>
      <c r="GEW3" s="249"/>
      <c r="GEX3" s="250"/>
      <c r="GEY3" s="250"/>
      <c r="GEZ3" s="250"/>
      <c r="GFA3" s="250"/>
      <c r="GFB3" s="250"/>
      <c r="GFC3" s="250"/>
      <c r="GFD3" s="250"/>
      <c r="GFE3" s="250"/>
      <c r="GFF3" s="250"/>
      <c r="GFG3" s="250"/>
      <c r="GFH3" s="250"/>
      <c r="GFI3" s="249"/>
      <c r="GFJ3" s="250"/>
      <c r="GFK3" s="250"/>
      <c r="GFL3" s="250"/>
      <c r="GFM3" s="250"/>
      <c r="GFN3" s="250"/>
      <c r="GFO3" s="250"/>
      <c r="GFP3" s="250"/>
      <c r="GFQ3" s="250"/>
      <c r="GFR3" s="250"/>
      <c r="GFS3" s="250"/>
      <c r="GFT3" s="250"/>
      <c r="GFU3" s="249"/>
      <c r="GFV3" s="250"/>
      <c r="GFW3" s="250"/>
      <c r="GFX3" s="250"/>
      <c r="GFY3" s="250"/>
      <c r="GFZ3" s="250"/>
      <c r="GGA3" s="250"/>
      <c r="GGB3" s="250"/>
      <c r="GGC3" s="250"/>
      <c r="GGD3" s="250"/>
      <c r="GGE3" s="250"/>
      <c r="GGF3" s="250"/>
      <c r="GGG3" s="249"/>
      <c r="GGH3" s="250"/>
      <c r="GGI3" s="250"/>
      <c r="GGJ3" s="250"/>
      <c r="GGK3" s="250"/>
      <c r="GGL3" s="250"/>
      <c r="GGM3" s="250"/>
      <c r="GGN3" s="250"/>
      <c r="GGO3" s="250"/>
      <c r="GGP3" s="250"/>
      <c r="GGQ3" s="250"/>
      <c r="GGR3" s="250"/>
      <c r="GGS3" s="249"/>
      <c r="GGT3" s="250"/>
      <c r="GGU3" s="250"/>
      <c r="GGV3" s="250"/>
      <c r="GGW3" s="250"/>
      <c r="GGX3" s="250"/>
      <c r="GGY3" s="250"/>
      <c r="GGZ3" s="250"/>
      <c r="GHA3" s="250"/>
      <c r="GHB3" s="250"/>
      <c r="GHC3" s="250"/>
      <c r="GHD3" s="250"/>
      <c r="GHE3" s="249"/>
      <c r="GHF3" s="250"/>
      <c r="GHG3" s="250"/>
      <c r="GHH3" s="250"/>
      <c r="GHI3" s="250"/>
      <c r="GHJ3" s="250"/>
      <c r="GHK3" s="250"/>
      <c r="GHL3" s="250"/>
      <c r="GHM3" s="250"/>
      <c r="GHN3" s="250"/>
      <c r="GHO3" s="250"/>
      <c r="GHP3" s="250"/>
      <c r="GHQ3" s="249"/>
      <c r="GHR3" s="250"/>
      <c r="GHS3" s="250"/>
      <c r="GHT3" s="250"/>
      <c r="GHU3" s="250"/>
      <c r="GHV3" s="250"/>
      <c r="GHW3" s="250"/>
      <c r="GHX3" s="250"/>
      <c r="GHY3" s="250"/>
      <c r="GHZ3" s="250"/>
      <c r="GIA3" s="250"/>
      <c r="GIB3" s="250"/>
      <c r="GIC3" s="249"/>
      <c r="GID3" s="250"/>
      <c r="GIE3" s="250"/>
      <c r="GIF3" s="250"/>
      <c r="GIG3" s="250"/>
      <c r="GIH3" s="250"/>
      <c r="GII3" s="250"/>
      <c r="GIJ3" s="250"/>
      <c r="GIK3" s="250"/>
      <c r="GIL3" s="250"/>
      <c r="GIM3" s="250"/>
      <c r="GIN3" s="250"/>
      <c r="GIO3" s="249"/>
      <c r="GIP3" s="250"/>
      <c r="GIQ3" s="250"/>
      <c r="GIR3" s="250"/>
      <c r="GIS3" s="250"/>
      <c r="GIT3" s="250"/>
      <c r="GIU3" s="250"/>
      <c r="GIV3" s="250"/>
      <c r="GIW3" s="250"/>
      <c r="GIX3" s="250"/>
      <c r="GIY3" s="250"/>
      <c r="GIZ3" s="250"/>
      <c r="GJA3" s="249"/>
      <c r="GJB3" s="250"/>
      <c r="GJC3" s="250"/>
      <c r="GJD3" s="250"/>
      <c r="GJE3" s="250"/>
      <c r="GJF3" s="250"/>
      <c r="GJG3" s="250"/>
      <c r="GJH3" s="250"/>
      <c r="GJI3" s="250"/>
      <c r="GJJ3" s="250"/>
      <c r="GJK3" s="250"/>
      <c r="GJL3" s="250"/>
      <c r="GJM3" s="249"/>
      <c r="GJN3" s="250"/>
      <c r="GJO3" s="250"/>
      <c r="GJP3" s="250"/>
      <c r="GJQ3" s="250"/>
      <c r="GJR3" s="250"/>
      <c r="GJS3" s="250"/>
      <c r="GJT3" s="250"/>
      <c r="GJU3" s="250"/>
      <c r="GJV3" s="250"/>
      <c r="GJW3" s="250"/>
      <c r="GJX3" s="250"/>
      <c r="GJY3" s="249"/>
      <c r="GJZ3" s="250"/>
      <c r="GKA3" s="250"/>
      <c r="GKB3" s="250"/>
      <c r="GKC3" s="250"/>
      <c r="GKD3" s="250"/>
      <c r="GKE3" s="250"/>
      <c r="GKF3" s="250"/>
      <c r="GKG3" s="250"/>
      <c r="GKH3" s="250"/>
      <c r="GKI3" s="250"/>
      <c r="GKJ3" s="250"/>
      <c r="GKK3" s="249"/>
      <c r="GKL3" s="250"/>
      <c r="GKM3" s="250"/>
      <c r="GKN3" s="250"/>
      <c r="GKO3" s="250"/>
      <c r="GKP3" s="250"/>
      <c r="GKQ3" s="250"/>
      <c r="GKR3" s="250"/>
      <c r="GKS3" s="250"/>
      <c r="GKT3" s="250"/>
      <c r="GKU3" s="250"/>
      <c r="GKV3" s="250"/>
      <c r="GKW3" s="249"/>
      <c r="GKX3" s="250"/>
      <c r="GKY3" s="250"/>
      <c r="GKZ3" s="250"/>
      <c r="GLA3" s="250"/>
      <c r="GLB3" s="250"/>
      <c r="GLC3" s="250"/>
      <c r="GLD3" s="250"/>
      <c r="GLE3" s="250"/>
      <c r="GLF3" s="250"/>
      <c r="GLG3" s="250"/>
      <c r="GLH3" s="250"/>
      <c r="GLI3" s="249"/>
      <c r="GLJ3" s="250"/>
      <c r="GLK3" s="250"/>
      <c r="GLL3" s="250"/>
      <c r="GLM3" s="250"/>
      <c r="GLN3" s="250"/>
      <c r="GLO3" s="250"/>
      <c r="GLP3" s="250"/>
      <c r="GLQ3" s="250"/>
      <c r="GLR3" s="250"/>
      <c r="GLS3" s="250"/>
      <c r="GLT3" s="250"/>
      <c r="GLU3" s="249"/>
      <c r="GLV3" s="250"/>
      <c r="GLW3" s="250"/>
      <c r="GLX3" s="250"/>
      <c r="GLY3" s="250"/>
      <c r="GLZ3" s="250"/>
      <c r="GMA3" s="250"/>
      <c r="GMB3" s="250"/>
      <c r="GMC3" s="250"/>
      <c r="GMD3" s="250"/>
      <c r="GME3" s="250"/>
      <c r="GMF3" s="250"/>
      <c r="GMG3" s="249"/>
      <c r="GMH3" s="250"/>
      <c r="GMI3" s="250"/>
      <c r="GMJ3" s="250"/>
      <c r="GMK3" s="250"/>
      <c r="GML3" s="250"/>
      <c r="GMM3" s="250"/>
      <c r="GMN3" s="250"/>
      <c r="GMO3" s="250"/>
      <c r="GMP3" s="250"/>
      <c r="GMQ3" s="250"/>
      <c r="GMR3" s="250"/>
      <c r="GMS3" s="249"/>
      <c r="GMT3" s="250"/>
      <c r="GMU3" s="250"/>
      <c r="GMV3" s="250"/>
      <c r="GMW3" s="250"/>
      <c r="GMX3" s="250"/>
      <c r="GMY3" s="250"/>
      <c r="GMZ3" s="250"/>
      <c r="GNA3" s="250"/>
      <c r="GNB3" s="250"/>
      <c r="GNC3" s="250"/>
      <c r="GND3" s="250"/>
      <c r="GNE3" s="249"/>
      <c r="GNF3" s="250"/>
      <c r="GNG3" s="250"/>
      <c r="GNH3" s="250"/>
      <c r="GNI3" s="250"/>
      <c r="GNJ3" s="250"/>
      <c r="GNK3" s="250"/>
      <c r="GNL3" s="250"/>
      <c r="GNM3" s="250"/>
      <c r="GNN3" s="250"/>
      <c r="GNO3" s="250"/>
      <c r="GNP3" s="250"/>
      <c r="GNQ3" s="249"/>
      <c r="GNR3" s="250"/>
      <c r="GNS3" s="250"/>
      <c r="GNT3" s="250"/>
      <c r="GNU3" s="250"/>
      <c r="GNV3" s="250"/>
      <c r="GNW3" s="250"/>
      <c r="GNX3" s="250"/>
      <c r="GNY3" s="250"/>
      <c r="GNZ3" s="250"/>
      <c r="GOA3" s="250"/>
      <c r="GOB3" s="250"/>
      <c r="GOC3" s="249"/>
      <c r="GOD3" s="250"/>
      <c r="GOE3" s="250"/>
      <c r="GOF3" s="250"/>
      <c r="GOG3" s="250"/>
      <c r="GOH3" s="250"/>
      <c r="GOI3" s="250"/>
      <c r="GOJ3" s="250"/>
      <c r="GOK3" s="250"/>
      <c r="GOL3" s="250"/>
      <c r="GOM3" s="250"/>
      <c r="GON3" s="250"/>
      <c r="GOO3" s="249"/>
      <c r="GOP3" s="250"/>
      <c r="GOQ3" s="250"/>
      <c r="GOR3" s="250"/>
      <c r="GOS3" s="250"/>
      <c r="GOT3" s="250"/>
      <c r="GOU3" s="250"/>
      <c r="GOV3" s="250"/>
      <c r="GOW3" s="250"/>
      <c r="GOX3" s="250"/>
      <c r="GOY3" s="250"/>
      <c r="GOZ3" s="250"/>
      <c r="GPA3" s="249"/>
      <c r="GPB3" s="250"/>
      <c r="GPC3" s="250"/>
      <c r="GPD3" s="250"/>
      <c r="GPE3" s="250"/>
      <c r="GPF3" s="250"/>
      <c r="GPG3" s="250"/>
      <c r="GPH3" s="250"/>
      <c r="GPI3" s="250"/>
      <c r="GPJ3" s="250"/>
      <c r="GPK3" s="250"/>
      <c r="GPL3" s="250"/>
      <c r="GPM3" s="249"/>
      <c r="GPN3" s="250"/>
      <c r="GPO3" s="250"/>
      <c r="GPP3" s="250"/>
      <c r="GPQ3" s="250"/>
      <c r="GPR3" s="250"/>
      <c r="GPS3" s="250"/>
      <c r="GPT3" s="250"/>
      <c r="GPU3" s="250"/>
      <c r="GPV3" s="250"/>
      <c r="GPW3" s="250"/>
      <c r="GPX3" s="250"/>
      <c r="GPY3" s="249"/>
      <c r="GPZ3" s="250"/>
      <c r="GQA3" s="250"/>
      <c r="GQB3" s="250"/>
      <c r="GQC3" s="250"/>
      <c r="GQD3" s="250"/>
      <c r="GQE3" s="250"/>
      <c r="GQF3" s="250"/>
      <c r="GQG3" s="250"/>
      <c r="GQH3" s="250"/>
      <c r="GQI3" s="250"/>
      <c r="GQJ3" s="250"/>
      <c r="GQK3" s="249"/>
      <c r="GQL3" s="250"/>
      <c r="GQM3" s="250"/>
      <c r="GQN3" s="250"/>
      <c r="GQO3" s="250"/>
      <c r="GQP3" s="250"/>
      <c r="GQQ3" s="250"/>
      <c r="GQR3" s="250"/>
      <c r="GQS3" s="250"/>
      <c r="GQT3" s="250"/>
      <c r="GQU3" s="250"/>
      <c r="GQV3" s="250"/>
      <c r="GQW3" s="249"/>
      <c r="GQX3" s="250"/>
      <c r="GQY3" s="250"/>
      <c r="GQZ3" s="250"/>
      <c r="GRA3" s="250"/>
      <c r="GRB3" s="250"/>
      <c r="GRC3" s="250"/>
      <c r="GRD3" s="250"/>
      <c r="GRE3" s="250"/>
      <c r="GRF3" s="250"/>
      <c r="GRG3" s="250"/>
      <c r="GRH3" s="250"/>
      <c r="GRI3" s="249"/>
      <c r="GRJ3" s="250"/>
      <c r="GRK3" s="250"/>
      <c r="GRL3" s="250"/>
      <c r="GRM3" s="250"/>
      <c r="GRN3" s="250"/>
      <c r="GRO3" s="250"/>
      <c r="GRP3" s="250"/>
      <c r="GRQ3" s="250"/>
      <c r="GRR3" s="250"/>
      <c r="GRS3" s="250"/>
      <c r="GRT3" s="250"/>
      <c r="GRU3" s="249"/>
      <c r="GRV3" s="250"/>
      <c r="GRW3" s="250"/>
      <c r="GRX3" s="250"/>
      <c r="GRY3" s="250"/>
      <c r="GRZ3" s="250"/>
      <c r="GSA3" s="250"/>
      <c r="GSB3" s="250"/>
      <c r="GSC3" s="250"/>
      <c r="GSD3" s="250"/>
      <c r="GSE3" s="250"/>
      <c r="GSF3" s="250"/>
      <c r="GSG3" s="249"/>
      <c r="GSH3" s="250"/>
      <c r="GSI3" s="250"/>
      <c r="GSJ3" s="250"/>
      <c r="GSK3" s="250"/>
      <c r="GSL3" s="250"/>
      <c r="GSM3" s="250"/>
      <c r="GSN3" s="250"/>
      <c r="GSO3" s="250"/>
      <c r="GSP3" s="250"/>
      <c r="GSQ3" s="250"/>
      <c r="GSR3" s="250"/>
      <c r="GSS3" s="249"/>
      <c r="GST3" s="250"/>
      <c r="GSU3" s="250"/>
      <c r="GSV3" s="250"/>
      <c r="GSW3" s="250"/>
      <c r="GSX3" s="250"/>
      <c r="GSY3" s="250"/>
      <c r="GSZ3" s="250"/>
      <c r="GTA3" s="250"/>
      <c r="GTB3" s="250"/>
      <c r="GTC3" s="250"/>
      <c r="GTD3" s="250"/>
      <c r="GTE3" s="249"/>
      <c r="GTF3" s="250"/>
      <c r="GTG3" s="250"/>
      <c r="GTH3" s="250"/>
      <c r="GTI3" s="250"/>
      <c r="GTJ3" s="250"/>
      <c r="GTK3" s="250"/>
      <c r="GTL3" s="250"/>
      <c r="GTM3" s="250"/>
      <c r="GTN3" s="250"/>
      <c r="GTO3" s="250"/>
      <c r="GTP3" s="250"/>
      <c r="GTQ3" s="249"/>
      <c r="GTR3" s="250"/>
      <c r="GTS3" s="250"/>
      <c r="GTT3" s="250"/>
      <c r="GTU3" s="250"/>
      <c r="GTV3" s="250"/>
      <c r="GTW3" s="250"/>
      <c r="GTX3" s="250"/>
      <c r="GTY3" s="250"/>
      <c r="GTZ3" s="250"/>
      <c r="GUA3" s="250"/>
      <c r="GUB3" s="250"/>
      <c r="GUC3" s="249"/>
      <c r="GUD3" s="250"/>
      <c r="GUE3" s="250"/>
      <c r="GUF3" s="250"/>
      <c r="GUG3" s="250"/>
      <c r="GUH3" s="250"/>
      <c r="GUI3" s="250"/>
      <c r="GUJ3" s="250"/>
      <c r="GUK3" s="250"/>
      <c r="GUL3" s="250"/>
      <c r="GUM3" s="250"/>
      <c r="GUN3" s="250"/>
      <c r="GUO3" s="249"/>
      <c r="GUP3" s="250"/>
      <c r="GUQ3" s="250"/>
      <c r="GUR3" s="250"/>
      <c r="GUS3" s="250"/>
      <c r="GUT3" s="250"/>
      <c r="GUU3" s="250"/>
      <c r="GUV3" s="250"/>
      <c r="GUW3" s="250"/>
      <c r="GUX3" s="250"/>
      <c r="GUY3" s="250"/>
      <c r="GUZ3" s="250"/>
      <c r="GVA3" s="249"/>
      <c r="GVB3" s="250"/>
      <c r="GVC3" s="250"/>
      <c r="GVD3" s="250"/>
      <c r="GVE3" s="250"/>
      <c r="GVF3" s="250"/>
      <c r="GVG3" s="250"/>
      <c r="GVH3" s="250"/>
      <c r="GVI3" s="250"/>
      <c r="GVJ3" s="250"/>
      <c r="GVK3" s="250"/>
      <c r="GVL3" s="250"/>
      <c r="GVM3" s="249"/>
      <c r="GVN3" s="250"/>
      <c r="GVO3" s="250"/>
      <c r="GVP3" s="250"/>
      <c r="GVQ3" s="250"/>
      <c r="GVR3" s="250"/>
      <c r="GVS3" s="250"/>
      <c r="GVT3" s="250"/>
      <c r="GVU3" s="250"/>
      <c r="GVV3" s="250"/>
      <c r="GVW3" s="250"/>
      <c r="GVX3" s="250"/>
      <c r="GVY3" s="249"/>
      <c r="GVZ3" s="250"/>
      <c r="GWA3" s="250"/>
      <c r="GWB3" s="250"/>
      <c r="GWC3" s="250"/>
      <c r="GWD3" s="250"/>
      <c r="GWE3" s="250"/>
      <c r="GWF3" s="250"/>
      <c r="GWG3" s="250"/>
      <c r="GWH3" s="250"/>
      <c r="GWI3" s="250"/>
      <c r="GWJ3" s="250"/>
      <c r="GWK3" s="249"/>
      <c r="GWL3" s="250"/>
      <c r="GWM3" s="250"/>
      <c r="GWN3" s="250"/>
      <c r="GWO3" s="250"/>
      <c r="GWP3" s="250"/>
      <c r="GWQ3" s="250"/>
      <c r="GWR3" s="250"/>
      <c r="GWS3" s="250"/>
      <c r="GWT3" s="250"/>
      <c r="GWU3" s="250"/>
      <c r="GWV3" s="250"/>
      <c r="GWW3" s="249"/>
      <c r="GWX3" s="250"/>
      <c r="GWY3" s="250"/>
      <c r="GWZ3" s="250"/>
      <c r="GXA3" s="250"/>
      <c r="GXB3" s="250"/>
      <c r="GXC3" s="250"/>
      <c r="GXD3" s="250"/>
      <c r="GXE3" s="250"/>
      <c r="GXF3" s="250"/>
      <c r="GXG3" s="250"/>
      <c r="GXH3" s="250"/>
      <c r="GXI3" s="249"/>
      <c r="GXJ3" s="250"/>
      <c r="GXK3" s="250"/>
      <c r="GXL3" s="250"/>
      <c r="GXM3" s="250"/>
      <c r="GXN3" s="250"/>
      <c r="GXO3" s="250"/>
      <c r="GXP3" s="250"/>
      <c r="GXQ3" s="250"/>
      <c r="GXR3" s="250"/>
      <c r="GXS3" s="250"/>
      <c r="GXT3" s="250"/>
      <c r="GXU3" s="249"/>
      <c r="GXV3" s="250"/>
      <c r="GXW3" s="250"/>
      <c r="GXX3" s="250"/>
      <c r="GXY3" s="250"/>
      <c r="GXZ3" s="250"/>
      <c r="GYA3" s="250"/>
      <c r="GYB3" s="250"/>
      <c r="GYC3" s="250"/>
      <c r="GYD3" s="250"/>
      <c r="GYE3" s="250"/>
      <c r="GYF3" s="250"/>
      <c r="GYG3" s="249"/>
      <c r="GYH3" s="250"/>
      <c r="GYI3" s="250"/>
      <c r="GYJ3" s="250"/>
      <c r="GYK3" s="250"/>
      <c r="GYL3" s="250"/>
      <c r="GYM3" s="250"/>
      <c r="GYN3" s="250"/>
      <c r="GYO3" s="250"/>
      <c r="GYP3" s="250"/>
      <c r="GYQ3" s="250"/>
      <c r="GYR3" s="250"/>
      <c r="GYS3" s="249"/>
      <c r="GYT3" s="250"/>
      <c r="GYU3" s="250"/>
      <c r="GYV3" s="250"/>
      <c r="GYW3" s="250"/>
      <c r="GYX3" s="250"/>
      <c r="GYY3" s="250"/>
      <c r="GYZ3" s="250"/>
      <c r="GZA3" s="250"/>
      <c r="GZB3" s="250"/>
      <c r="GZC3" s="250"/>
      <c r="GZD3" s="250"/>
      <c r="GZE3" s="249"/>
      <c r="GZF3" s="250"/>
      <c r="GZG3" s="250"/>
      <c r="GZH3" s="250"/>
      <c r="GZI3" s="250"/>
      <c r="GZJ3" s="250"/>
      <c r="GZK3" s="250"/>
      <c r="GZL3" s="250"/>
      <c r="GZM3" s="250"/>
      <c r="GZN3" s="250"/>
      <c r="GZO3" s="250"/>
      <c r="GZP3" s="250"/>
      <c r="GZQ3" s="249"/>
      <c r="GZR3" s="250"/>
      <c r="GZS3" s="250"/>
      <c r="GZT3" s="250"/>
      <c r="GZU3" s="250"/>
      <c r="GZV3" s="250"/>
      <c r="GZW3" s="250"/>
      <c r="GZX3" s="250"/>
      <c r="GZY3" s="250"/>
      <c r="GZZ3" s="250"/>
      <c r="HAA3" s="250"/>
      <c r="HAB3" s="250"/>
      <c r="HAC3" s="249"/>
      <c r="HAD3" s="250"/>
      <c r="HAE3" s="250"/>
      <c r="HAF3" s="250"/>
      <c r="HAG3" s="250"/>
      <c r="HAH3" s="250"/>
      <c r="HAI3" s="250"/>
      <c r="HAJ3" s="250"/>
      <c r="HAK3" s="250"/>
      <c r="HAL3" s="250"/>
      <c r="HAM3" s="250"/>
      <c r="HAN3" s="250"/>
      <c r="HAO3" s="249"/>
      <c r="HAP3" s="250"/>
      <c r="HAQ3" s="250"/>
      <c r="HAR3" s="250"/>
      <c r="HAS3" s="250"/>
      <c r="HAT3" s="250"/>
      <c r="HAU3" s="250"/>
      <c r="HAV3" s="250"/>
      <c r="HAW3" s="250"/>
      <c r="HAX3" s="250"/>
      <c r="HAY3" s="250"/>
      <c r="HAZ3" s="250"/>
      <c r="HBA3" s="249"/>
      <c r="HBB3" s="250"/>
      <c r="HBC3" s="250"/>
      <c r="HBD3" s="250"/>
      <c r="HBE3" s="250"/>
      <c r="HBF3" s="250"/>
      <c r="HBG3" s="250"/>
      <c r="HBH3" s="250"/>
      <c r="HBI3" s="250"/>
      <c r="HBJ3" s="250"/>
      <c r="HBK3" s="250"/>
      <c r="HBL3" s="250"/>
      <c r="HBM3" s="249"/>
      <c r="HBN3" s="250"/>
      <c r="HBO3" s="250"/>
      <c r="HBP3" s="250"/>
      <c r="HBQ3" s="250"/>
      <c r="HBR3" s="250"/>
      <c r="HBS3" s="250"/>
      <c r="HBT3" s="250"/>
      <c r="HBU3" s="250"/>
      <c r="HBV3" s="250"/>
      <c r="HBW3" s="250"/>
      <c r="HBX3" s="250"/>
      <c r="HBY3" s="249"/>
      <c r="HBZ3" s="250"/>
      <c r="HCA3" s="250"/>
      <c r="HCB3" s="250"/>
      <c r="HCC3" s="250"/>
      <c r="HCD3" s="250"/>
      <c r="HCE3" s="250"/>
      <c r="HCF3" s="250"/>
      <c r="HCG3" s="250"/>
      <c r="HCH3" s="250"/>
      <c r="HCI3" s="250"/>
      <c r="HCJ3" s="250"/>
      <c r="HCK3" s="249"/>
      <c r="HCL3" s="250"/>
      <c r="HCM3" s="250"/>
      <c r="HCN3" s="250"/>
      <c r="HCO3" s="250"/>
      <c r="HCP3" s="250"/>
      <c r="HCQ3" s="250"/>
      <c r="HCR3" s="250"/>
      <c r="HCS3" s="250"/>
      <c r="HCT3" s="250"/>
      <c r="HCU3" s="250"/>
      <c r="HCV3" s="250"/>
      <c r="HCW3" s="249"/>
      <c r="HCX3" s="250"/>
      <c r="HCY3" s="250"/>
      <c r="HCZ3" s="250"/>
      <c r="HDA3" s="250"/>
      <c r="HDB3" s="250"/>
      <c r="HDC3" s="250"/>
      <c r="HDD3" s="250"/>
      <c r="HDE3" s="250"/>
      <c r="HDF3" s="250"/>
      <c r="HDG3" s="250"/>
      <c r="HDH3" s="250"/>
      <c r="HDI3" s="249"/>
      <c r="HDJ3" s="250"/>
      <c r="HDK3" s="250"/>
      <c r="HDL3" s="250"/>
      <c r="HDM3" s="250"/>
      <c r="HDN3" s="250"/>
      <c r="HDO3" s="250"/>
      <c r="HDP3" s="250"/>
      <c r="HDQ3" s="250"/>
      <c r="HDR3" s="250"/>
      <c r="HDS3" s="250"/>
      <c r="HDT3" s="250"/>
      <c r="HDU3" s="249"/>
      <c r="HDV3" s="250"/>
      <c r="HDW3" s="250"/>
      <c r="HDX3" s="250"/>
      <c r="HDY3" s="250"/>
      <c r="HDZ3" s="250"/>
      <c r="HEA3" s="250"/>
      <c r="HEB3" s="250"/>
      <c r="HEC3" s="250"/>
      <c r="HED3" s="250"/>
      <c r="HEE3" s="250"/>
      <c r="HEF3" s="250"/>
      <c r="HEG3" s="249"/>
      <c r="HEH3" s="250"/>
      <c r="HEI3" s="250"/>
      <c r="HEJ3" s="250"/>
      <c r="HEK3" s="250"/>
      <c r="HEL3" s="250"/>
      <c r="HEM3" s="250"/>
      <c r="HEN3" s="250"/>
      <c r="HEO3" s="250"/>
      <c r="HEP3" s="250"/>
      <c r="HEQ3" s="250"/>
      <c r="HER3" s="250"/>
      <c r="HES3" s="249"/>
      <c r="HET3" s="250"/>
      <c r="HEU3" s="250"/>
      <c r="HEV3" s="250"/>
      <c r="HEW3" s="250"/>
      <c r="HEX3" s="250"/>
      <c r="HEY3" s="250"/>
      <c r="HEZ3" s="250"/>
      <c r="HFA3" s="250"/>
      <c r="HFB3" s="250"/>
      <c r="HFC3" s="250"/>
      <c r="HFD3" s="250"/>
      <c r="HFE3" s="249"/>
      <c r="HFF3" s="250"/>
      <c r="HFG3" s="250"/>
      <c r="HFH3" s="250"/>
      <c r="HFI3" s="250"/>
      <c r="HFJ3" s="250"/>
      <c r="HFK3" s="250"/>
      <c r="HFL3" s="250"/>
      <c r="HFM3" s="250"/>
      <c r="HFN3" s="250"/>
      <c r="HFO3" s="250"/>
      <c r="HFP3" s="250"/>
      <c r="HFQ3" s="249"/>
      <c r="HFR3" s="250"/>
      <c r="HFS3" s="250"/>
      <c r="HFT3" s="250"/>
      <c r="HFU3" s="250"/>
      <c r="HFV3" s="250"/>
      <c r="HFW3" s="250"/>
      <c r="HFX3" s="250"/>
      <c r="HFY3" s="250"/>
      <c r="HFZ3" s="250"/>
      <c r="HGA3" s="250"/>
      <c r="HGB3" s="250"/>
      <c r="HGC3" s="249"/>
      <c r="HGD3" s="250"/>
      <c r="HGE3" s="250"/>
      <c r="HGF3" s="250"/>
      <c r="HGG3" s="250"/>
      <c r="HGH3" s="250"/>
      <c r="HGI3" s="250"/>
      <c r="HGJ3" s="250"/>
      <c r="HGK3" s="250"/>
      <c r="HGL3" s="250"/>
      <c r="HGM3" s="250"/>
      <c r="HGN3" s="250"/>
      <c r="HGO3" s="249"/>
      <c r="HGP3" s="250"/>
      <c r="HGQ3" s="250"/>
      <c r="HGR3" s="250"/>
      <c r="HGS3" s="250"/>
      <c r="HGT3" s="250"/>
      <c r="HGU3" s="250"/>
      <c r="HGV3" s="250"/>
      <c r="HGW3" s="250"/>
      <c r="HGX3" s="250"/>
      <c r="HGY3" s="250"/>
      <c r="HGZ3" s="250"/>
      <c r="HHA3" s="249"/>
      <c r="HHB3" s="250"/>
      <c r="HHC3" s="250"/>
      <c r="HHD3" s="250"/>
      <c r="HHE3" s="250"/>
      <c r="HHF3" s="250"/>
      <c r="HHG3" s="250"/>
      <c r="HHH3" s="250"/>
      <c r="HHI3" s="250"/>
      <c r="HHJ3" s="250"/>
      <c r="HHK3" s="250"/>
      <c r="HHL3" s="250"/>
      <c r="HHM3" s="249"/>
      <c r="HHN3" s="250"/>
      <c r="HHO3" s="250"/>
      <c r="HHP3" s="250"/>
      <c r="HHQ3" s="250"/>
      <c r="HHR3" s="250"/>
      <c r="HHS3" s="250"/>
      <c r="HHT3" s="250"/>
      <c r="HHU3" s="250"/>
      <c r="HHV3" s="250"/>
      <c r="HHW3" s="250"/>
      <c r="HHX3" s="250"/>
      <c r="HHY3" s="249"/>
      <c r="HHZ3" s="250"/>
      <c r="HIA3" s="250"/>
      <c r="HIB3" s="250"/>
      <c r="HIC3" s="250"/>
      <c r="HID3" s="250"/>
      <c r="HIE3" s="250"/>
      <c r="HIF3" s="250"/>
      <c r="HIG3" s="250"/>
      <c r="HIH3" s="250"/>
      <c r="HII3" s="250"/>
      <c r="HIJ3" s="250"/>
      <c r="HIK3" s="249"/>
      <c r="HIL3" s="250"/>
      <c r="HIM3" s="250"/>
      <c r="HIN3" s="250"/>
      <c r="HIO3" s="250"/>
      <c r="HIP3" s="250"/>
      <c r="HIQ3" s="250"/>
      <c r="HIR3" s="250"/>
      <c r="HIS3" s="250"/>
      <c r="HIT3" s="250"/>
      <c r="HIU3" s="250"/>
      <c r="HIV3" s="250"/>
      <c r="HIW3" s="249"/>
      <c r="HIX3" s="250"/>
      <c r="HIY3" s="250"/>
      <c r="HIZ3" s="250"/>
      <c r="HJA3" s="250"/>
      <c r="HJB3" s="250"/>
      <c r="HJC3" s="250"/>
      <c r="HJD3" s="250"/>
      <c r="HJE3" s="250"/>
      <c r="HJF3" s="250"/>
      <c r="HJG3" s="250"/>
      <c r="HJH3" s="250"/>
      <c r="HJI3" s="249"/>
      <c r="HJJ3" s="250"/>
      <c r="HJK3" s="250"/>
      <c r="HJL3" s="250"/>
      <c r="HJM3" s="250"/>
      <c r="HJN3" s="250"/>
      <c r="HJO3" s="250"/>
      <c r="HJP3" s="250"/>
      <c r="HJQ3" s="250"/>
      <c r="HJR3" s="250"/>
      <c r="HJS3" s="250"/>
      <c r="HJT3" s="250"/>
      <c r="HJU3" s="249"/>
      <c r="HJV3" s="250"/>
      <c r="HJW3" s="250"/>
      <c r="HJX3" s="250"/>
      <c r="HJY3" s="250"/>
      <c r="HJZ3" s="250"/>
      <c r="HKA3" s="250"/>
      <c r="HKB3" s="250"/>
      <c r="HKC3" s="250"/>
      <c r="HKD3" s="250"/>
      <c r="HKE3" s="250"/>
      <c r="HKF3" s="250"/>
      <c r="HKG3" s="249"/>
      <c r="HKH3" s="250"/>
      <c r="HKI3" s="250"/>
      <c r="HKJ3" s="250"/>
      <c r="HKK3" s="250"/>
      <c r="HKL3" s="250"/>
      <c r="HKM3" s="250"/>
      <c r="HKN3" s="250"/>
      <c r="HKO3" s="250"/>
      <c r="HKP3" s="250"/>
      <c r="HKQ3" s="250"/>
      <c r="HKR3" s="250"/>
      <c r="HKS3" s="249"/>
      <c r="HKT3" s="250"/>
      <c r="HKU3" s="250"/>
      <c r="HKV3" s="250"/>
      <c r="HKW3" s="250"/>
      <c r="HKX3" s="250"/>
      <c r="HKY3" s="250"/>
      <c r="HKZ3" s="250"/>
      <c r="HLA3" s="250"/>
      <c r="HLB3" s="250"/>
      <c r="HLC3" s="250"/>
      <c r="HLD3" s="250"/>
      <c r="HLE3" s="249"/>
      <c r="HLF3" s="250"/>
      <c r="HLG3" s="250"/>
      <c r="HLH3" s="250"/>
      <c r="HLI3" s="250"/>
      <c r="HLJ3" s="250"/>
      <c r="HLK3" s="250"/>
      <c r="HLL3" s="250"/>
      <c r="HLM3" s="250"/>
      <c r="HLN3" s="250"/>
      <c r="HLO3" s="250"/>
      <c r="HLP3" s="250"/>
      <c r="HLQ3" s="249"/>
      <c r="HLR3" s="250"/>
      <c r="HLS3" s="250"/>
      <c r="HLT3" s="250"/>
      <c r="HLU3" s="250"/>
      <c r="HLV3" s="250"/>
      <c r="HLW3" s="250"/>
      <c r="HLX3" s="250"/>
      <c r="HLY3" s="250"/>
      <c r="HLZ3" s="250"/>
      <c r="HMA3" s="250"/>
      <c r="HMB3" s="250"/>
      <c r="HMC3" s="249"/>
      <c r="HMD3" s="250"/>
      <c r="HME3" s="250"/>
      <c r="HMF3" s="250"/>
      <c r="HMG3" s="250"/>
      <c r="HMH3" s="250"/>
      <c r="HMI3" s="250"/>
      <c r="HMJ3" s="250"/>
      <c r="HMK3" s="250"/>
      <c r="HML3" s="250"/>
      <c r="HMM3" s="250"/>
      <c r="HMN3" s="250"/>
      <c r="HMO3" s="249"/>
      <c r="HMP3" s="250"/>
      <c r="HMQ3" s="250"/>
      <c r="HMR3" s="250"/>
      <c r="HMS3" s="250"/>
      <c r="HMT3" s="250"/>
      <c r="HMU3" s="250"/>
      <c r="HMV3" s="250"/>
      <c r="HMW3" s="250"/>
      <c r="HMX3" s="250"/>
      <c r="HMY3" s="250"/>
      <c r="HMZ3" s="250"/>
      <c r="HNA3" s="249"/>
      <c r="HNB3" s="250"/>
      <c r="HNC3" s="250"/>
      <c r="HND3" s="250"/>
      <c r="HNE3" s="250"/>
      <c r="HNF3" s="250"/>
      <c r="HNG3" s="250"/>
      <c r="HNH3" s="250"/>
      <c r="HNI3" s="250"/>
      <c r="HNJ3" s="250"/>
      <c r="HNK3" s="250"/>
      <c r="HNL3" s="250"/>
      <c r="HNM3" s="249"/>
      <c r="HNN3" s="250"/>
      <c r="HNO3" s="250"/>
      <c r="HNP3" s="250"/>
      <c r="HNQ3" s="250"/>
      <c r="HNR3" s="250"/>
      <c r="HNS3" s="250"/>
      <c r="HNT3" s="250"/>
      <c r="HNU3" s="250"/>
      <c r="HNV3" s="250"/>
      <c r="HNW3" s="250"/>
      <c r="HNX3" s="250"/>
      <c r="HNY3" s="249"/>
      <c r="HNZ3" s="250"/>
      <c r="HOA3" s="250"/>
      <c r="HOB3" s="250"/>
      <c r="HOC3" s="250"/>
      <c r="HOD3" s="250"/>
      <c r="HOE3" s="250"/>
      <c r="HOF3" s="250"/>
      <c r="HOG3" s="250"/>
      <c r="HOH3" s="250"/>
      <c r="HOI3" s="250"/>
      <c r="HOJ3" s="250"/>
      <c r="HOK3" s="249"/>
      <c r="HOL3" s="250"/>
      <c r="HOM3" s="250"/>
      <c r="HON3" s="250"/>
      <c r="HOO3" s="250"/>
      <c r="HOP3" s="250"/>
      <c r="HOQ3" s="250"/>
      <c r="HOR3" s="250"/>
      <c r="HOS3" s="250"/>
      <c r="HOT3" s="250"/>
      <c r="HOU3" s="250"/>
      <c r="HOV3" s="250"/>
      <c r="HOW3" s="249"/>
      <c r="HOX3" s="250"/>
      <c r="HOY3" s="250"/>
      <c r="HOZ3" s="250"/>
      <c r="HPA3" s="250"/>
      <c r="HPB3" s="250"/>
      <c r="HPC3" s="250"/>
      <c r="HPD3" s="250"/>
      <c r="HPE3" s="250"/>
      <c r="HPF3" s="250"/>
      <c r="HPG3" s="250"/>
      <c r="HPH3" s="250"/>
      <c r="HPI3" s="249"/>
      <c r="HPJ3" s="250"/>
      <c r="HPK3" s="250"/>
      <c r="HPL3" s="250"/>
      <c r="HPM3" s="250"/>
      <c r="HPN3" s="250"/>
      <c r="HPO3" s="250"/>
      <c r="HPP3" s="250"/>
      <c r="HPQ3" s="250"/>
      <c r="HPR3" s="250"/>
      <c r="HPS3" s="250"/>
      <c r="HPT3" s="250"/>
      <c r="HPU3" s="249"/>
      <c r="HPV3" s="250"/>
      <c r="HPW3" s="250"/>
      <c r="HPX3" s="250"/>
      <c r="HPY3" s="250"/>
      <c r="HPZ3" s="250"/>
      <c r="HQA3" s="250"/>
      <c r="HQB3" s="250"/>
      <c r="HQC3" s="250"/>
      <c r="HQD3" s="250"/>
      <c r="HQE3" s="250"/>
      <c r="HQF3" s="250"/>
      <c r="HQG3" s="249"/>
      <c r="HQH3" s="250"/>
      <c r="HQI3" s="250"/>
      <c r="HQJ3" s="250"/>
      <c r="HQK3" s="250"/>
      <c r="HQL3" s="250"/>
      <c r="HQM3" s="250"/>
      <c r="HQN3" s="250"/>
      <c r="HQO3" s="250"/>
      <c r="HQP3" s="250"/>
      <c r="HQQ3" s="250"/>
      <c r="HQR3" s="250"/>
      <c r="HQS3" s="249"/>
      <c r="HQT3" s="250"/>
      <c r="HQU3" s="250"/>
      <c r="HQV3" s="250"/>
      <c r="HQW3" s="250"/>
      <c r="HQX3" s="250"/>
      <c r="HQY3" s="250"/>
      <c r="HQZ3" s="250"/>
      <c r="HRA3" s="250"/>
      <c r="HRB3" s="250"/>
      <c r="HRC3" s="250"/>
      <c r="HRD3" s="250"/>
      <c r="HRE3" s="249"/>
      <c r="HRF3" s="250"/>
      <c r="HRG3" s="250"/>
      <c r="HRH3" s="250"/>
      <c r="HRI3" s="250"/>
      <c r="HRJ3" s="250"/>
      <c r="HRK3" s="250"/>
      <c r="HRL3" s="250"/>
      <c r="HRM3" s="250"/>
      <c r="HRN3" s="250"/>
      <c r="HRO3" s="250"/>
      <c r="HRP3" s="250"/>
      <c r="HRQ3" s="249"/>
      <c r="HRR3" s="250"/>
      <c r="HRS3" s="250"/>
      <c r="HRT3" s="250"/>
      <c r="HRU3" s="250"/>
      <c r="HRV3" s="250"/>
      <c r="HRW3" s="250"/>
      <c r="HRX3" s="250"/>
      <c r="HRY3" s="250"/>
      <c r="HRZ3" s="250"/>
      <c r="HSA3" s="250"/>
      <c r="HSB3" s="250"/>
      <c r="HSC3" s="249"/>
      <c r="HSD3" s="250"/>
      <c r="HSE3" s="250"/>
      <c r="HSF3" s="250"/>
      <c r="HSG3" s="250"/>
      <c r="HSH3" s="250"/>
      <c r="HSI3" s="250"/>
      <c r="HSJ3" s="250"/>
      <c r="HSK3" s="250"/>
      <c r="HSL3" s="250"/>
      <c r="HSM3" s="250"/>
      <c r="HSN3" s="250"/>
      <c r="HSO3" s="249"/>
      <c r="HSP3" s="250"/>
      <c r="HSQ3" s="250"/>
      <c r="HSR3" s="250"/>
      <c r="HSS3" s="250"/>
      <c r="HST3" s="250"/>
      <c r="HSU3" s="250"/>
      <c r="HSV3" s="250"/>
      <c r="HSW3" s="250"/>
      <c r="HSX3" s="250"/>
      <c r="HSY3" s="250"/>
      <c r="HSZ3" s="250"/>
      <c r="HTA3" s="249"/>
      <c r="HTB3" s="250"/>
      <c r="HTC3" s="250"/>
      <c r="HTD3" s="250"/>
      <c r="HTE3" s="250"/>
      <c r="HTF3" s="250"/>
      <c r="HTG3" s="250"/>
      <c r="HTH3" s="250"/>
      <c r="HTI3" s="250"/>
      <c r="HTJ3" s="250"/>
      <c r="HTK3" s="250"/>
      <c r="HTL3" s="250"/>
      <c r="HTM3" s="249"/>
      <c r="HTN3" s="250"/>
      <c r="HTO3" s="250"/>
      <c r="HTP3" s="250"/>
      <c r="HTQ3" s="250"/>
      <c r="HTR3" s="250"/>
      <c r="HTS3" s="250"/>
      <c r="HTT3" s="250"/>
      <c r="HTU3" s="250"/>
      <c r="HTV3" s="250"/>
      <c r="HTW3" s="250"/>
      <c r="HTX3" s="250"/>
      <c r="HTY3" s="249"/>
      <c r="HTZ3" s="250"/>
      <c r="HUA3" s="250"/>
      <c r="HUB3" s="250"/>
      <c r="HUC3" s="250"/>
      <c r="HUD3" s="250"/>
      <c r="HUE3" s="250"/>
      <c r="HUF3" s="250"/>
      <c r="HUG3" s="250"/>
      <c r="HUH3" s="250"/>
      <c r="HUI3" s="250"/>
      <c r="HUJ3" s="250"/>
      <c r="HUK3" s="249"/>
      <c r="HUL3" s="250"/>
      <c r="HUM3" s="250"/>
      <c r="HUN3" s="250"/>
      <c r="HUO3" s="250"/>
      <c r="HUP3" s="250"/>
      <c r="HUQ3" s="250"/>
      <c r="HUR3" s="250"/>
      <c r="HUS3" s="250"/>
      <c r="HUT3" s="250"/>
      <c r="HUU3" s="250"/>
      <c r="HUV3" s="250"/>
      <c r="HUW3" s="249"/>
      <c r="HUX3" s="250"/>
      <c r="HUY3" s="250"/>
      <c r="HUZ3" s="250"/>
      <c r="HVA3" s="250"/>
      <c r="HVB3" s="250"/>
      <c r="HVC3" s="250"/>
      <c r="HVD3" s="250"/>
      <c r="HVE3" s="250"/>
      <c r="HVF3" s="250"/>
      <c r="HVG3" s="250"/>
      <c r="HVH3" s="250"/>
      <c r="HVI3" s="249"/>
      <c r="HVJ3" s="250"/>
      <c r="HVK3" s="250"/>
      <c r="HVL3" s="250"/>
      <c r="HVM3" s="250"/>
      <c r="HVN3" s="250"/>
      <c r="HVO3" s="250"/>
      <c r="HVP3" s="250"/>
      <c r="HVQ3" s="250"/>
      <c r="HVR3" s="250"/>
      <c r="HVS3" s="250"/>
      <c r="HVT3" s="250"/>
      <c r="HVU3" s="249"/>
      <c r="HVV3" s="250"/>
      <c r="HVW3" s="250"/>
      <c r="HVX3" s="250"/>
      <c r="HVY3" s="250"/>
      <c r="HVZ3" s="250"/>
      <c r="HWA3" s="250"/>
      <c r="HWB3" s="250"/>
      <c r="HWC3" s="250"/>
      <c r="HWD3" s="250"/>
      <c r="HWE3" s="250"/>
      <c r="HWF3" s="250"/>
      <c r="HWG3" s="249"/>
      <c r="HWH3" s="250"/>
      <c r="HWI3" s="250"/>
      <c r="HWJ3" s="250"/>
      <c r="HWK3" s="250"/>
      <c r="HWL3" s="250"/>
      <c r="HWM3" s="250"/>
      <c r="HWN3" s="250"/>
      <c r="HWO3" s="250"/>
      <c r="HWP3" s="250"/>
      <c r="HWQ3" s="250"/>
      <c r="HWR3" s="250"/>
      <c r="HWS3" s="249"/>
      <c r="HWT3" s="250"/>
      <c r="HWU3" s="250"/>
      <c r="HWV3" s="250"/>
      <c r="HWW3" s="250"/>
      <c r="HWX3" s="250"/>
      <c r="HWY3" s="250"/>
      <c r="HWZ3" s="250"/>
      <c r="HXA3" s="250"/>
      <c r="HXB3" s="250"/>
      <c r="HXC3" s="250"/>
      <c r="HXD3" s="250"/>
      <c r="HXE3" s="249"/>
      <c r="HXF3" s="250"/>
      <c r="HXG3" s="250"/>
      <c r="HXH3" s="250"/>
      <c r="HXI3" s="250"/>
      <c r="HXJ3" s="250"/>
      <c r="HXK3" s="250"/>
      <c r="HXL3" s="250"/>
      <c r="HXM3" s="250"/>
      <c r="HXN3" s="250"/>
      <c r="HXO3" s="250"/>
      <c r="HXP3" s="250"/>
      <c r="HXQ3" s="249"/>
      <c r="HXR3" s="250"/>
      <c r="HXS3" s="250"/>
      <c r="HXT3" s="250"/>
      <c r="HXU3" s="250"/>
      <c r="HXV3" s="250"/>
      <c r="HXW3" s="250"/>
      <c r="HXX3" s="250"/>
      <c r="HXY3" s="250"/>
      <c r="HXZ3" s="250"/>
      <c r="HYA3" s="250"/>
      <c r="HYB3" s="250"/>
      <c r="HYC3" s="249"/>
      <c r="HYD3" s="250"/>
      <c r="HYE3" s="250"/>
      <c r="HYF3" s="250"/>
      <c r="HYG3" s="250"/>
      <c r="HYH3" s="250"/>
      <c r="HYI3" s="250"/>
      <c r="HYJ3" s="250"/>
      <c r="HYK3" s="250"/>
      <c r="HYL3" s="250"/>
      <c r="HYM3" s="250"/>
      <c r="HYN3" s="250"/>
      <c r="HYO3" s="249"/>
      <c r="HYP3" s="250"/>
      <c r="HYQ3" s="250"/>
      <c r="HYR3" s="250"/>
      <c r="HYS3" s="250"/>
      <c r="HYT3" s="250"/>
      <c r="HYU3" s="250"/>
      <c r="HYV3" s="250"/>
      <c r="HYW3" s="250"/>
      <c r="HYX3" s="250"/>
      <c r="HYY3" s="250"/>
      <c r="HYZ3" s="250"/>
      <c r="HZA3" s="249"/>
      <c r="HZB3" s="250"/>
      <c r="HZC3" s="250"/>
      <c r="HZD3" s="250"/>
      <c r="HZE3" s="250"/>
      <c r="HZF3" s="250"/>
      <c r="HZG3" s="250"/>
      <c r="HZH3" s="250"/>
      <c r="HZI3" s="250"/>
      <c r="HZJ3" s="250"/>
      <c r="HZK3" s="250"/>
      <c r="HZL3" s="250"/>
      <c r="HZM3" s="249"/>
      <c r="HZN3" s="250"/>
      <c r="HZO3" s="250"/>
      <c r="HZP3" s="250"/>
      <c r="HZQ3" s="250"/>
      <c r="HZR3" s="250"/>
      <c r="HZS3" s="250"/>
      <c r="HZT3" s="250"/>
      <c r="HZU3" s="250"/>
      <c r="HZV3" s="250"/>
      <c r="HZW3" s="250"/>
      <c r="HZX3" s="250"/>
      <c r="HZY3" s="249"/>
      <c r="HZZ3" s="250"/>
      <c r="IAA3" s="250"/>
      <c r="IAB3" s="250"/>
      <c r="IAC3" s="250"/>
      <c r="IAD3" s="250"/>
      <c r="IAE3" s="250"/>
      <c r="IAF3" s="250"/>
      <c r="IAG3" s="250"/>
      <c r="IAH3" s="250"/>
      <c r="IAI3" s="250"/>
      <c r="IAJ3" s="250"/>
      <c r="IAK3" s="249"/>
      <c r="IAL3" s="250"/>
      <c r="IAM3" s="250"/>
      <c r="IAN3" s="250"/>
      <c r="IAO3" s="250"/>
      <c r="IAP3" s="250"/>
      <c r="IAQ3" s="250"/>
      <c r="IAR3" s="250"/>
      <c r="IAS3" s="250"/>
      <c r="IAT3" s="250"/>
      <c r="IAU3" s="250"/>
      <c r="IAV3" s="250"/>
      <c r="IAW3" s="249"/>
      <c r="IAX3" s="250"/>
      <c r="IAY3" s="250"/>
      <c r="IAZ3" s="250"/>
      <c r="IBA3" s="250"/>
      <c r="IBB3" s="250"/>
      <c r="IBC3" s="250"/>
      <c r="IBD3" s="250"/>
      <c r="IBE3" s="250"/>
      <c r="IBF3" s="250"/>
      <c r="IBG3" s="250"/>
      <c r="IBH3" s="250"/>
      <c r="IBI3" s="249"/>
      <c r="IBJ3" s="250"/>
      <c r="IBK3" s="250"/>
      <c r="IBL3" s="250"/>
      <c r="IBM3" s="250"/>
      <c r="IBN3" s="250"/>
      <c r="IBO3" s="250"/>
      <c r="IBP3" s="250"/>
      <c r="IBQ3" s="250"/>
      <c r="IBR3" s="250"/>
      <c r="IBS3" s="250"/>
      <c r="IBT3" s="250"/>
      <c r="IBU3" s="249"/>
      <c r="IBV3" s="250"/>
      <c r="IBW3" s="250"/>
      <c r="IBX3" s="250"/>
      <c r="IBY3" s="250"/>
      <c r="IBZ3" s="250"/>
      <c r="ICA3" s="250"/>
      <c r="ICB3" s="250"/>
      <c r="ICC3" s="250"/>
      <c r="ICD3" s="250"/>
      <c r="ICE3" s="250"/>
      <c r="ICF3" s="250"/>
      <c r="ICG3" s="249"/>
      <c r="ICH3" s="250"/>
      <c r="ICI3" s="250"/>
      <c r="ICJ3" s="250"/>
      <c r="ICK3" s="250"/>
      <c r="ICL3" s="250"/>
      <c r="ICM3" s="250"/>
      <c r="ICN3" s="250"/>
      <c r="ICO3" s="250"/>
      <c r="ICP3" s="250"/>
      <c r="ICQ3" s="250"/>
      <c r="ICR3" s="250"/>
      <c r="ICS3" s="249"/>
      <c r="ICT3" s="250"/>
      <c r="ICU3" s="250"/>
      <c r="ICV3" s="250"/>
      <c r="ICW3" s="250"/>
      <c r="ICX3" s="250"/>
      <c r="ICY3" s="250"/>
      <c r="ICZ3" s="250"/>
      <c r="IDA3" s="250"/>
      <c r="IDB3" s="250"/>
      <c r="IDC3" s="250"/>
      <c r="IDD3" s="250"/>
      <c r="IDE3" s="249"/>
      <c r="IDF3" s="250"/>
      <c r="IDG3" s="250"/>
      <c r="IDH3" s="250"/>
      <c r="IDI3" s="250"/>
      <c r="IDJ3" s="250"/>
      <c r="IDK3" s="250"/>
      <c r="IDL3" s="250"/>
      <c r="IDM3" s="250"/>
      <c r="IDN3" s="250"/>
      <c r="IDO3" s="250"/>
      <c r="IDP3" s="250"/>
      <c r="IDQ3" s="249"/>
      <c r="IDR3" s="250"/>
      <c r="IDS3" s="250"/>
      <c r="IDT3" s="250"/>
      <c r="IDU3" s="250"/>
      <c r="IDV3" s="250"/>
      <c r="IDW3" s="250"/>
      <c r="IDX3" s="250"/>
      <c r="IDY3" s="250"/>
      <c r="IDZ3" s="250"/>
      <c r="IEA3" s="250"/>
      <c r="IEB3" s="250"/>
      <c r="IEC3" s="249"/>
      <c r="IED3" s="250"/>
      <c r="IEE3" s="250"/>
      <c r="IEF3" s="250"/>
      <c r="IEG3" s="250"/>
      <c r="IEH3" s="250"/>
      <c r="IEI3" s="250"/>
      <c r="IEJ3" s="250"/>
      <c r="IEK3" s="250"/>
      <c r="IEL3" s="250"/>
      <c r="IEM3" s="250"/>
      <c r="IEN3" s="250"/>
      <c r="IEO3" s="249"/>
      <c r="IEP3" s="250"/>
      <c r="IEQ3" s="250"/>
      <c r="IER3" s="250"/>
      <c r="IES3" s="250"/>
      <c r="IET3" s="250"/>
      <c r="IEU3" s="250"/>
      <c r="IEV3" s="250"/>
      <c r="IEW3" s="250"/>
      <c r="IEX3" s="250"/>
      <c r="IEY3" s="250"/>
      <c r="IEZ3" s="250"/>
      <c r="IFA3" s="249"/>
      <c r="IFB3" s="250"/>
      <c r="IFC3" s="250"/>
      <c r="IFD3" s="250"/>
      <c r="IFE3" s="250"/>
      <c r="IFF3" s="250"/>
      <c r="IFG3" s="250"/>
      <c r="IFH3" s="250"/>
      <c r="IFI3" s="250"/>
      <c r="IFJ3" s="250"/>
      <c r="IFK3" s="250"/>
      <c r="IFL3" s="250"/>
      <c r="IFM3" s="249"/>
      <c r="IFN3" s="250"/>
      <c r="IFO3" s="250"/>
      <c r="IFP3" s="250"/>
      <c r="IFQ3" s="250"/>
      <c r="IFR3" s="250"/>
      <c r="IFS3" s="250"/>
      <c r="IFT3" s="250"/>
      <c r="IFU3" s="250"/>
      <c r="IFV3" s="250"/>
      <c r="IFW3" s="250"/>
      <c r="IFX3" s="250"/>
      <c r="IFY3" s="249"/>
      <c r="IFZ3" s="250"/>
      <c r="IGA3" s="250"/>
      <c r="IGB3" s="250"/>
      <c r="IGC3" s="250"/>
      <c r="IGD3" s="250"/>
      <c r="IGE3" s="250"/>
      <c r="IGF3" s="250"/>
      <c r="IGG3" s="250"/>
      <c r="IGH3" s="250"/>
      <c r="IGI3" s="250"/>
      <c r="IGJ3" s="250"/>
      <c r="IGK3" s="249"/>
      <c r="IGL3" s="250"/>
      <c r="IGM3" s="250"/>
      <c r="IGN3" s="250"/>
      <c r="IGO3" s="250"/>
      <c r="IGP3" s="250"/>
      <c r="IGQ3" s="250"/>
      <c r="IGR3" s="250"/>
      <c r="IGS3" s="250"/>
      <c r="IGT3" s="250"/>
      <c r="IGU3" s="250"/>
      <c r="IGV3" s="250"/>
      <c r="IGW3" s="249"/>
      <c r="IGX3" s="250"/>
      <c r="IGY3" s="250"/>
      <c r="IGZ3" s="250"/>
      <c r="IHA3" s="250"/>
      <c r="IHB3" s="250"/>
      <c r="IHC3" s="250"/>
      <c r="IHD3" s="250"/>
      <c r="IHE3" s="250"/>
      <c r="IHF3" s="250"/>
      <c r="IHG3" s="250"/>
      <c r="IHH3" s="250"/>
      <c r="IHI3" s="249"/>
      <c r="IHJ3" s="250"/>
      <c r="IHK3" s="250"/>
      <c r="IHL3" s="250"/>
      <c r="IHM3" s="250"/>
      <c r="IHN3" s="250"/>
      <c r="IHO3" s="250"/>
      <c r="IHP3" s="250"/>
      <c r="IHQ3" s="250"/>
      <c r="IHR3" s="250"/>
      <c r="IHS3" s="250"/>
      <c r="IHT3" s="250"/>
      <c r="IHU3" s="249"/>
      <c r="IHV3" s="250"/>
      <c r="IHW3" s="250"/>
      <c r="IHX3" s="250"/>
      <c r="IHY3" s="250"/>
      <c r="IHZ3" s="250"/>
      <c r="IIA3" s="250"/>
      <c r="IIB3" s="250"/>
      <c r="IIC3" s="250"/>
      <c r="IID3" s="250"/>
      <c r="IIE3" s="250"/>
      <c r="IIF3" s="250"/>
      <c r="IIG3" s="249"/>
      <c r="IIH3" s="250"/>
      <c r="III3" s="250"/>
      <c r="IIJ3" s="250"/>
      <c r="IIK3" s="250"/>
      <c r="IIL3" s="250"/>
      <c r="IIM3" s="250"/>
      <c r="IIN3" s="250"/>
      <c r="IIO3" s="250"/>
      <c r="IIP3" s="250"/>
      <c r="IIQ3" s="250"/>
      <c r="IIR3" s="250"/>
      <c r="IIS3" s="249"/>
      <c r="IIT3" s="250"/>
      <c r="IIU3" s="250"/>
      <c r="IIV3" s="250"/>
      <c r="IIW3" s="250"/>
      <c r="IIX3" s="250"/>
      <c r="IIY3" s="250"/>
      <c r="IIZ3" s="250"/>
      <c r="IJA3" s="250"/>
      <c r="IJB3" s="250"/>
      <c r="IJC3" s="250"/>
      <c r="IJD3" s="250"/>
      <c r="IJE3" s="249"/>
      <c r="IJF3" s="250"/>
      <c r="IJG3" s="250"/>
      <c r="IJH3" s="250"/>
      <c r="IJI3" s="250"/>
      <c r="IJJ3" s="250"/>
      <c r="IJK3" s="250"/>
      <c r="IJL3" s="250"/>
      <c r="IJM3" s="250"/>
      <c r="IJN3" s="250"/>
      <c r="IJO3" s="250"/>
      <c r="IJP3" s="250"/>
      <c r="IJQ3" s="249"/>
      <c r="IJR3" s="250"/>
      <c r="IJS3" s="250"/>
      <c r="IJT3" s="250"/>
      <c r="IJU3" s="250"/>
      <c r="IJV3" s="250"/>
      <c r="IJW3" s="250"/>
      <c r="IJX3" s="250"/>
      <c r="IJY3" s="250"/>
      <c r="IJZ3" s="250"/>
      <c r="IKA3" s="250"/>
      <c r="IKB3" s="250"/>
      <c r="IKC3" s="249"/>
      <c r="IKD3" s="250"/>
      <c r="IKE3" s="250"/>
      <c r="IKF3" s="250"/>
      <c r="IKG3" s="250"/>
      <c r="IKH3" s="250"/>
      <c r="IKI3" s="250"/>
      <c r="IKJ3" s="250"/>
      <c r="IKK3" s="250"/>
      <c r="IKL3" s="250"/>
      <c r="IKM3" s="250"/>
      <c r="IKN3" s="250"/>
      <c r="IKO3" s="249"/>
      <c r="IKP3" s="250"/>
      <c r="IKQ3" s="250"/>
      <c r="IKR3" s="250"/>
      <c r="IKS3" s="250"/>
      <c r="IKT3" s="250"/>
      <c r="IKU3" s="250"/>
      <c r="IKV3" s="250"/>
      <c r="IKW3" s="250"/>
      <c r="IKX3" s="250"/>
      <c r="IKY3" s="250"/>
      <c r="IKZ3" s="250"/>
      <c r="ILA3" s="249"/>
      <c r="ILB3" s="250"/>
      <c r="ILC3" s="250"/>
      <c r="ILD3" s="250"/>
      <c r="ILE3" s="250"/>
      <c r="ILF3" s="250"/>
      <c r="ILG3" s="250"/>
      <c r="ILH3" s="250"/>
      <c r="ILI3" s="250"/>
      <c r="ILJ3" s="250"/>
      <c r="ILK3" s="250"/>
      <c r="ILL3" s="250"/>
      <c r="ILM3" s="249"/>
      <c r="ILN3" s="250"/>
      <c r="ILO3" s="250"/>
      <c r="ILP3" s="250"/>
      <c r="ILQ3" s="250"/>
      <c r="ILR3" s="250"/>
      <c r="ILS3" s="250"/>
      <c r="ILT3" s="250"/>
      <c r="ILU3" s="250"/>
      <c r="ILV3" s="250"/>
      <c r="ILW3" s="250"/>
      <c r="ILX3" s="250"/>
      <c r="ILY3" s="249"/>
      <c r="ILZ3" s="250"/>
      <c r="IMA3" s="250"/>
      <c r="IMB3" s="250"/>
      <c r="IMC3" s="250"/>
      <c r="IMD3" s="250"/>
      <c r="IME3" s="250"/>
      <c r="IMF3" s="250"/>
      <c r="IMG3" s="250"/>
      <c r="IMH3" s="250"/>
      <c r="IMI3" s="250"/>
      <c r="IMJ3" s="250"/>
      <c r="IMK3" s="249"/>
      <c r="IML3" s="250"/>
      <c r="IMM3" s="250"/>
      <c r="IMN3" s="250"/>
      <c r="IMO3" s="250"/>
      <c r="IMP3" s="250"/>
      <c r="IMQ3" s="250"/>
      <c r="IMR3" s="250"/>
      <c r="IMS3" s="250"/>
      <c r="IMT3" s="250"/>
      <c r="IMU3" s="250"/>
      <c r="IMV3" s="250"/>
      <c r="IMW3" s="249"/>
      <c r="IMX3" s="250"/>
      <c r="IMY3" s="250"/>
      <c r="IMZ3" s="250"/>
      <c r="INA3" s="250"/>
      <c r="INB3" s="250"/>
      <c r="INC3" s="250"/>
      <c r="IND3" s="250"/>
      <c r="INE3" s="250"/>
      <c r="INF3" s="250"/>
      <c r="ING3" s="250"/>
      <c r="INH3" s="250"/>
      <c r="INI3" s="249"/>
      <c r="INJ3" s="250"/>
      <c r="INK3" s="250"/>
      <c r="INL3" s="250"/>
      <c r="INM3" s="250"/>
      <c r="INN3" s="250"/>
      <c r="INO3" s="250"/>
      <c r="INP3" s="250"/>
      <c r="INQ3" s="250"/>
      <c r="INR3" s="250"/>
      <c r="INS3" s="250"/>
      <c r="INT3" s="250"/>
      <c r="INU3" s="249"/>
      <c r="INV3" s="250"/>
      <c r="INW3" s="250"/>
      <c r="INX3" s="250"/>
      <c r="INY3" s="250"/>
      <c r="INZ3" s="250"/>
      <c r="IOA3" s="250"/>
      <c r="IOB3" s="250"/>
      <c r="IOC3" s="250"/>
      <c r="IOD3" s="250"/>
      <c r="IOE3" s="250"/>
      <c r="IOF3" s="250"/>
      <c r="IOG3" s="249"/>
      <c r="IOH3" s="250"/>
      <c r="IOI3" s="250"/>
      <c r="IOJ3" s="250"/>
      <c r="IOK3" s="250"/>
      <c r="IOL3" s="250"/>
      <c r="IOM3" s="250"/>
      <c r="ION3" s="250"/>
      <c r="IOO3" s="250"/>
      <c r="IOP3" s="250"/>
      <c r="IOQ3" s="250"/>
      <c r="IOR3" s="250"/>
      <c r="IOS3" s="249"/>
      <c r="IOT3" s="250"/>
      <c r="IOU3" s="250"/>
      <c r="IOV3" s="250"/>
      <c r="IOW3" s="250"/>
      <c r="IOX3" s="250"/>
      <c r="IOY3" s="250"/>
      <c r="IOZ3" s="250"/>
      <c r="IPA3" s="250"/>
      <c r="IPB3" s="250"/>
      <c r="IPC3" s="250"/>
      <c r="IPD3" s="250"/>
      <c r="IPE3" s="249"/>
      <c r="IPF3" s="250"/>
      <c r="IPG3" s="250"/>
      <c r="IPH3" s="250"/>
      <c r="IPI3" s="250"/>
      <c r="IPJ3" s="250"/>
      <c r="IPK3" s="250"/>
      <c r="IPL3" s="250"/>
      <c r="IPM3" s="250"/>
      <c r="IPN3" s="250"/>
      <c r="IPO3" s="250"/>
      <c r="IPP3" s="250"/>
      <c r="IPQ3" s="249"/>
      <c r="IPR3" s="250"/>
      <c r="IPS3" s="250"/>
      <c r="IPT3" s="250"/>
      <c r="IPU3" s="250"/>
      <c r="IPV3" s="250"/>
      <c r="IPW3" s="250"/>
      <c r="IPX3" s="250"/>
      <c r="IPY3" s="250"/>
      <c r="IPZ3" s="250"/>
      <c r="IQA3" s="250"/>
      <c r="IQB3" s="250"/>
      <c r="IQC3" s="249"/>
      <c r="IQD3" s="250"/>
      <c r="IQE3" s="250"/>
      <c r="IQF3" s="250"/>
      <c r="IQG3" s="250"/>
      <c r="IQH3" s="250"/>
      <c r="IQI3" s="250"/>
      <c r="IQJ3" s="250"/>
      <c r="IQK3" s="250"/>
      <c r="IQL3" s="250"/>
      <c r="IQM3" s="250"/>
      <c r="IQN3" s="250"/>
      <c r="IQO3" s="249"/>
      <c r="IQP3" s="250"/>
      <c r="IQQ3" s="250"/>
      <c r="IQR3" s="250"/>
      <c r="IQS3" s="250"/>
      <c r="IQT3" s="250"/>
      <c r="IQU3" s="250"/>
      <c r="IQV3" s="250"/>
      <c r="IQW3" s="250"/>
      <c r="IQX3" s="250"/>
      <c r="IQY3" s="250"/>
      <c r="IQZ3" s="250"/>
      <c r="IRA3" s="249"/>
      <c r="IRB3" s="250"/>
      <c r="IRC3" s="250"/>
      <c r="IRD3" s="250"/>
      <c r="IRE3" s="250"/>
      <c r="IRF3" s="250"/>
      <c r="IRG3" s="250"/>
      <c r="IRH3" s="250"/>
      <c r="IRI3" s="250"/>
      <c r="IRJ3" s="250"/>
      <c r="IRK3" s="250"/>
      <c r="IRL3" s="250"/>
      <c r="IRM3" s="249"/>
      <c r="IRN3" s="250"/>
      <c r="IRO3" s="250"/>
      <c r="IRP3" s="250"/>
      <c r="IRQ3" s="250"/>
      <c r="IRR3" s="250"/>
      <c r="IRS3" s="250"/>
      <c r="IRT3" s="250"/>
      <c r="IRU3" s="250"/>
      <c r="IRV3" s="250"/>
      <c r="IRW3" s="250"/>
      <c r="IRX3" s="250"/>
      <c r="IRY3" s="249"/>
      <c r="IRZ3" s="250"/>
      <c r="ISA3" s="250"/>
      <c r="ISB3" s="250"/>
      <c r="ISC3" s="250"/>
      <c r="ISD3" s="250"/>
      <c r="ISE3" s="250"/>
      <c r="ISF3" s="250"/>
      <c r="ISG3" s="250"/>
      <c r="ISH3" s="250"/>
      <c r="ISI3" s="250"/>
      <c r="ISJ3" s="250"/>
      <c r="ISK3" s="249"/>
      <c r="ISL3" s="250"/>
      <c r="ISM3" s="250"/>
      <c r="ISN3" s="250"/>
      <c r="ISO3" s="250"/>
      <c r="ISP3" s="250"/>
      <c r="ISQ3" s="250"/>
      <c r="ISR3" s="250"/>
      <c r="ISS3" s="250"/>
      <c r="IST3" s="250"/>
      <c r="ISU3" s="250"/>
      <c r="ISV3" s="250"/>
      <c r="ISW3" s="249"/>
      <c r="ISX3" s="250"/>
      <c r="ISY3" s="250"/>
      <c r="ISZ3" s="250"/>
      <c r="ITA3" s="250"/>
      <c r="ITB3" s="250"/>
      <c r="ITC3" s="250"/>
      <c r="ITD3" s="250"/>
      <c r="ITE3" s="250"/>
      <c r="ITF3" s="250"/>
      <c r="ITG3" s="250"/>
      <c r="ITH3" s="250"/>
      <c r="ITI3" s="249"/>
      <c r="ITJ3" s="250"/>
      <c r="ITK3" s="250"/>
      <c r="ITL3" s="250"/>
      <c r="ITM3" s="250"/>
      <c r="ITN3" s="250"/>
      <c r="ITO3" s="250"/>
      <c r="ITP3" s="250"/>
      <c r="ITQ3" s="250"/>
      <c r="ITR3" s="250"/>
      <c r="ITS3" s="250"/>
      <c r="ITT3" s="250"/>
      <c r="ITU3" s="249"/>
      <c r="ITV3" s="250"/>
      <c r="ITW3" s="250"/>
      <c r="ITX3" s="250"/>
      <c r="ITY3" s="250"/>
      <c r="ITZ3" s="250"/>
      <c r="IUA3" s="250"/>
      <c r="IUB3" s="250"/>
      <c r="IUC3" s="250"/>
      <c r="IUD3" s="250"/>
      <c r="IUE3" s="250"/>
      <c r="IUF3" s="250"/>
      <c r="IUG3" s="249"/>
      <c r="IUH3" s="250"/>
      <c r="IUI3" s="250"/>
      <c r="IUJ3" s="250"/>
      <c r="IUK3" s="250"/>
      <c r="IUL3" s="250"/>
      <c r="IUM3" s="250"/>
      <c r="IUN3" s="250"/>
      <c r="IUO3" s="250"/>
      <c r="IUP3" s="250"/>
      <c r="IUQ3" s="250"/>
      <c r="IUR3" s="250"/>
      <c r="IUS3" s="249"/>
      <c r="IUT3" s="250"/>
      <c r="IUU3" s="250"/>
      <c r="IUV3" s="250"/>
      <c r="IUW3" s="250"/>
      <c r="IUX3" s="250"/>
      <c r="IUY3" s="250"/>
      <c r="IUZ3" s="250"/>
      <c r="IVA3" s="250"/>
      <c r="IVB3" s="250"/>
      <c r="IVC3" s="250"/>
      <c r="IVD3" s="250"/>
      <c r="IVE3" s="249"/>
      <c r="IVF3" s="250"/>
      <c r="IVG3" s="250"/>
      <c r="IVH3" s="250"/>
      <c r="IVI3" s="250"/>
      <c r="IVJ3" s="250"/>
      <c r="IVK3" s="250"/>
      <c r="IVL3" s="250"/>
      <c r="IVM3" s="250"/>
      <c r="IVN3" s="250"/>
      <c r="IVO3" s="250"/>
      <c r="IVP3" s="250"/>
      <c r="IVQ3" s="249"/>
      <c r="IVR3" s="250"/>
      <c r="IVS3" s="250"/>
      <c r="IVT3" s="250"/>
      <c r="IVU3" s="250"/>
      <c r="IVV3" s="250"/>
      <c r="IVW3" s="250"/>
      <c r="IVX3" s="250"/>
      <c r="IVY3" s="250"/>
      <c r="IVZ3" s="250"/>
      <c r="IWA3" s="250"/>
      <c r="IWB3" s="250"/>
      <c r="IWC3" s="249"/>
      <c r="IWD3" s="250"/>
      <c r="IWE3" s="250"/>
      <c r="IWF3" s="250"/>
      <c r="IWG3" s="250"/>
      <c r="IWH3" s="250"/>
      <c r="IWI3" s="250"/>
      <c r="IWJ3" s="250"/>
      <c r="IWK3" s="250"/>
      <c r="IWL3" s="250"/>
      <c r="IWM3" s="250"/>
      <c r="IWN3" s="250"/>
      <c r="IWO3" s="249"/>
      <c r="IWP3" s="250"/>
      <c r="IWQ3" s="250"/>
      <c r="IWR3" s="250"/>
      <c r="IWS3" s="250"/>
      <c r="IWT3" s="250"/>
      <c r="IWU3" s="250"/>
      <c r="IWV3" s="250"/>
      <c r="IWW3" s="250"/>
      <c r="IWX3" s="250"/>
      <c r="IWY3" s="250"/>
      <c r="IWZ3" s="250"/>
      <c r="IXA3" s="249"/>
      <c r="IXB3" s="250"/>
      <c r="IXC3" s="250"/>
      <c r="IXD3" s="250"/>
      <c r="IXE3" s="250"/>
      <c r="IXF3" s="250"/>
      <c r="IXG3" s="250"/>
      <c r="IXH3" s="250"/>
      <c r="IXI3" s="250"/>
      <c r="IXJ3" s="250"/>
      <c r="IXK3" s="250"/>
      <c r="IXL3" s="250"/>
      <c r="IXM3" s="249"/>
      <c r="IXN3" s="250"/>
      <c r="IXO3" s="250"/>
      <c r="IXP3" s="250"/>
      <c r="IXQ3" s="250"/>
      <c r="IXR3" s="250"/>
      <c r="IXS3" s="250"/>
      <c r="IXT3" s="250"/>
      <c r="IXU3" s="250"/>
      <c r="IXV3" s="250"/>
      <c r="IXW3" s="250"/>
      <c r="IXX3" s="250"/>
      <c r="IXY3" s="249"/>
      <c r="IXZ3" s="250"/>
      <c r="IYA3" s="250"/>
      <c r="IYB3" s="250"/>
      <c r="IYC3" s="250"/>
      <c r="IYD3" s="250"/>
      <c r="IYE3" s="250"/>
      <c r="IYF3" s="250"/>
      <c r="IYG3" s="250"/>
      <c r="IYH3" s="250"/>
      <c r="IYI3" s="250"/>
      <c r="IYJ3" s="250"/>
      <c r="IYK3" s="249"/>
      <c r="IYL3" s="250"/>
      <c r="IYM3" s="250"/>
      <c r="IYN3" s="250"/>
      <c r="IYO3" s="250"/>
      <c r="IYP3" s="250"/>
      <c r="IYQ3" s="250"/>
      <c r="IYR3" s="250"/>
      <c r="IYS3" s="250"/>
      <c r="IYT3" s="250"/>
      <c r="IYU3" s="250"/>
      <c r="IYV3" s="250"/>
      <c r="IYW3" s="249"/>
      <c r="IYX3" s="250"/>
      <c r="IYY3" s="250"/>
      <c r="IYZ3" s="250"/>
      <c r="IZA3" s="250"/>
      <c r="IZB3" s="250"/>
      <c r="IZC3" s="250"/>
      <c r="IZD3" s="250"/>
      <c r="IZE3" s="250"/>
      <c r="IZF3" s="250"/>
      <c r="IZG3" s="250"/>
      <c r="IZH3" s="250"/>
      <c r="IZI3" s="249"/>
      <c r="IZJ3" s="250"/>
      <c r="IZK3" s="250"/>
      <c r="IZL3" s="250"/>
      <c r="IZM3" s="250"/>
      <c r="IZN3" s="250"/>
      <c r="IZO3" s="250"/>
      <c r="IZP3" s="250"/>
      <c r="IZQ3" s="250"/>
      <c r="IZR3" s="250"/>
      <c r="IZS3" s="250"/>
      <c r="IZT3" s="250"/>
      <c r="IZU3" s="249"/>
      <c r="IZV3" s="250"/>
      <c r="IZW3" s="250"/>
      <c r="IZX3" s="250"/>
      <c r="IZY3" s="250"/>
      <c r="IZZ3" s="250"/>
      <c r="JAA3" s="250"/>
      <c r="JAB3" s="250"/>
      <c r="JAC3" s="250"/>
      <c r="JAD3" s="250"/>
      <c r="JAE3" s="250"/>
      <c r="JAF3" s="250"/>
      <c r="JAG3" s="249"/>
      <c r="JAH3" s="250"/>
      <c r="JAI3" s="250"/>
      <c r="JAJ3" s="250"/>
      <c r="JAK3" s="250"/>
      <c r="JAL3" s="250"/>
      <c r="JAM3" s="250"/>
      <c r="JAN3" s="250"/>
      <c r="JAO3" s="250"/>
      <c r="JAP3" s="250"/>
      <c r="JAQ3" s="250"/>
      <c r="JAR3" s="250"/>
      <c r="JAS3" s="249"/>
      <c r="JAT3" s="250"/>
      <c r="JAU3" s="250"/>
      <c r="JAV3" s="250"/>
      <c r="JAW3" s="250"/>
      <c r="JAX3" s="250"/>
      <c r="JAY3" s="250"/>
      <c r="JAZ3" s="250"/>
      <c r="JBA3" s="250"/>
      <c r="JBB3" s="250"/>
      <c r="JBC3" s="250"/>
      <c r="JBD3" s="250"/>
      <c r="JBE3" s="249"/>
      <c r="JBF3" s="250"/>
      <c r="JBG3" s="250"/>
      <c r="JBH3" s="250"/>
      <c r="JBI3" s="250"/>
      <c r="JBJ3" s="250"/>
      <c r="JBK3" s="250"/>
      <c r="JBL3" s="250"/>
      <c r="JBM3" s="250"/>
      <c r="JBN3" s="250"/>
      <c r="JBO3" s="250"/>
      <c r="JBP3" s="250"/>
      <c r="JBQ3" s="249"/>
      <c r="JBR3" s="250"/>
      <c r="JBS3" s="250"/>
      <c r="JBT3" s="250"/>
      <c r="JBU3" s="250"/>
      <c r="JBV3" s="250"/>
      <c r="JBW3" s="250"/>
      <c r="JBX3" s="250"/>
      <c r="JBY3" s="250"/>
      <c r="JBZ3" s="250"/>
      <c r="JCA3" s="250"/>
      <c r="JCB3" s="250"/>
      <c r="JCC3" s="249"/>
      <c r="JCD3" s="250"/>
      <c r="JCE3" s="250"/>
      <c r="JCF3" s="250"/>
      <c r="JCG3" s="250"/>
      <c r="JCH3" s="250"/>
      <c r="JCI3" s="250"/>
      <c r="JCJ3" s="250"/>
      <c r="JCK3" s="250"/>
      <c r="JCL3" s="250"/>
      <c r="JCM3" s="250"/>
      <c r="JCN3" s="250"/>
      <c r="JCO3" s="249"/>
      <c r="JCP3" s="250"/>
      <c r="JCQ3" s="250"/>
      <c r="JCR3" s="250"/>
      <c r="JCS3" s="250"/>
      <c r="JCT3" s="250"/>
      <c r="JCU3" s="250"/>
      <c r="JCV3" s="250"/>
      <c r="JCW3" s="250"/>
      <c r="JCX3" s="250"/>
      <c r="JCY3" s="250"/>
      <c r="JCZ3" s="250"/>
      <c r="JDA3" s="249"/>
      <c r="JDB3" s="250"/>
      <c r="JDC3" s="250"/>
      <c r="JDD3" s="250"/>
      <c r="JDE3" s="250"/>
      <c r="JDF3" s="250"/>
      <c r="JDG3" s="250"/>
      <c r="JDH3" s="250"/>
      <c r="JDI3" s="250"/>
      <c r="JDJ3" s="250"/>
      <c r="JDK3" s="250"/>
      <c r="JDL3" s="250"/>
      <c r="JDM3" s="249"/>
      <c r="JDN3" s="250"/>
      <c r="JDO3" s="250"/>
      <c r="JDP3" s="250"/>
      <c r="JDQ3" s="250"/>
      <c r="JDR3" s="250"/>
      <c r="JDS3" s="250"/>
      <c r="JDT3" s="250"/>
      <c r="JDU3" s="250"/>
      <c r="JDV3" s="250"/>
      <c r="JDW3" s="250"/>
      <c r="JDX3" s="250"/>
      <c r="JDY3" s="249"/>
      <c r="JDZ3" s="250"/>
      <c r="JEA3" s="250"/>
      <c r="JEB3" s="250"/>
      <c r="JEC3" s="250"/>
      <c r="JED3" s="250"/>
      <c r="JEE3" s="250"/>
      <c r="JEF3" s="250"/>
      <c r="JEG3" s="250"/>
      <c r="JEH3" s="250"/>
      <c r="JEI3" s="250"/>
      <c r="JEJ3" s="250"/>
      <c r="JEK3" s="249"/>
      <c r="JEL3" s="250"/>
      <c r="JEM3" s="250"/>
      <c r="JEN3" s="250"/>
      <c r="JEO3" s="250"/>
      <c r="JEP3" s="250"/>
      <c r="JEQ3" s="250"/>
      <c r="JER3" s="250"/>
      <c r="JES3" s="250"/>
      <c r="JET3" s="250"/>
      <c r="JEU3" s="250"/>
      <c r="JEV3" s="250"/>
      <c r="JEW3" s="249"/>
      <c r="JEX3" s="250"/>
      <c r="JEY3" s="250"/>
      <c r="JEZ3" s="250"/>
      <c r="JFA3" s="250"/>
      <c r="JFB3" s="250"/>
      <c r="JFC3" s="250"/>
      <c r="JFD3" s="250"/>
      <c r="JFE3" s="250"/>
      <c r="JFF3" s="250"/>
      <c r="JFG3" s="250"/>
      <c r="JFH3" s="250"/>
      <c r="JFI3" s="249"/>
      <c r="JFJ3" s="250"/>
      <c r="JFK3" s="250"/>
      <c r="JFL3" s="250"/>
      <c r="JFM3" s="250"/>
      <c r="JFN3" s="250"/>
      <c r="JFO3" s="250"/>
      <c r="JFP3" s="250"/>
      <c r="JFQ3" s="250"/>
      <c r="JFR3" s="250"/>
      <c r="JFS3" s="250"/>
      <c r="JFT3" s="250"/>
      <c r="JFU3" s="249"/>
      <c r="JFV3" s="250"/>
      <c r="JFW3" s="250"/>
      <c r="JFX3" s="250"/>
      <c r="JFY3" s="250"/>
      <c r="JFZ3" s="250"/>
      <c r="JGA3" s="250"/>
      <c r="JGB3" s="250"/>
      <c r="JGC3" s="250"/>
      <c r="JGD3" s="250"/>
      <c r="JGE3" s="250"/>
      <c r="JGF3" s="250"/>
      <c r="JGG3" s="249"/>
      <c r="JGH3" s="250"/>
      <c r="JGI3" s="250"/>
      <c r="JGJ3" s="250"/>
      <c r="JGK3" s="250"/>
      <c r="JGL3" s="250"/>
      <c r="JGM3" s="250"/>
      <c r="JGN3" s="250"/>
      <c r="JGO3" s="250"/>
      <c r="JGP3" s="250"/>
      <c r="JGQ3" s="250"/>
      <c r="JGR3" s="250"/>
      <c r="JGS3" s="249"/>
      <c r="JGT3" s="250"/>
      <c r="JGU3" s="250"/>
      <c r="JGV3" s="250"/>
      <c r="JGW3" s="250"/>
      <c r="JGX3" s="250"/>
      <c r="JGY3" s="250"/>
      <c r="JGZ3" s="250"/>
      <c r="JHA3" s="250"/>
      <c r="JHB3" s="250"/>
      <c r="JHC3" s="250"/>
      <c r="JHD3" s="250"/>
      <c r="JHE3" s="249"/>
      <c r="JHF3" s="250"/>
      <c r="JHG3" s="250"/>
      <c r="JHH3" s="250"/>
      <c r="JHI3" s="250"/>
      <c r="JHJ3" s="250"/>
      <c r="JHK3" s="250"/>
      <c r="JHL3" s="250"/>
      <c r="JHM3" s="250"/>
      <c r="JHN3" s="250"/>
      <c r="JHO3" s="250"/>
      <c r="JHP3" s="250"/>
      <c r="JHQ3" s="249"/>
      <c r="JHR3" s="250"/>
      <c r="JHS3" s="250"/>
      <c r="JHT3" s="250"/>
      <c r="JHU3" s="250"/>
      <c r="JHV3" s="250"/>
      <c r="JHW3" s="250"/>
      <c r="JHX3" s="250"/>
      <c r="JHY3" s="250"/>
      <c r="JHZ3" s="250"/>
      <c r="JIA3" s="250"/>
      <c r="JIB3" s="250"/>
      <c r="JIC3" s="249"/>
      <c r="JID3" s="250"/>
      <c r="JIE3" s="250"/>
      <c r="JIF3" s="250"/>
      <c r="JIG3" s="250"/>
      <c r="JIH3" s="250"/>
      <c r="JII3" s="250"/>
      <c r="JIJ3" s="250"/>
      <c r="JIK3" s="250"/>
      <c r="JIL3" s="250"/>
      <c r="JIM3" s="250"/>
      <c r="JIN3" s="250"/>
      <c r="JIO3" s="249"/>
      <c r="JIP3" s="250"/>
      <c r="JIQ3" s="250"/>
      <c r="JIR3" s="250"/>
      <c r="JIS3" s="250"/>
      <c r="JIT3" s="250"/>
      <c r="JIU3" s="250"/>
      <c r="JIV3" s="250"/>
      <c r="JIW3" s="250"/>
      <c r="JIX3" s="250"/>
      <c r="JIY3" s="250"/>
      <c r="JIZ3" s="250"/>
      <c r="JJA3" s="249"/>
      <c r="JJB3" s="250"/>
      <c r="JJC3" s="250"/>
      <c r="JJD3" s="250"/>
      <c r="JJE3" s="250"/>
      <c r="JJF3" s="250"/>
      <c r="JJG3" s="250"/>
      <c r="JJH3" s="250"/>
      <c r="JJI3" s="250"/>
      <c r="JJJ3" s="250"/>
      <c r="JJK3" s="250"/>
      <c r="JJL3" s="250"/>
      <c r="JJM3" s="249"/>
      <c r="JJN3" s="250"/>
      <c r="JJO3" s="250"/>
      <c r="JJP3" s="250"/>
      <c r="JJQ3" s="250"/>
      <c r="JJR3" s="250"/>
      <c r="JJS3" s="250"/>
      <c r="JJT3" s="250"/>
      <c r="JJU3" s="250"/>
      <c r="JJV3" s="250"/>
      <c r="JJW3" s="250"/>
      <c r="JJX3" s="250"/>
      <c r="JJY3" s="249"/>
      <c r="JJZ3" s="250"/>
      <c r="JKA3" s="250"/>
      <c r="JKB3" s="250"/>
      <c r="JKC3" s="250"/>
      <c r="JKD3" s="250"/>
      <c r="JKE3" s="250"/>
      <c r="JKF3" s="250"/>
      <c r="JKG3" s="250"/>
      <c r="JKH3" s="250"/>
      <c r="JKI3" s="250"/>
      <c r="JKJ3" s="250"/>
      <c r="JKK3" s="249"/>
      <c r="JKL3" s="250"/>
      <c r="JKM3" s="250"/>
      <c r="JKN3" s="250"/>
      <c r="JKO3" s="250"/>
      <c r="JKP3" s="250"/>
      <c r="JKQ3" s="250"/>
      <c r="JKR3" s="250"/>
      <c r="JKS3" s="250"/>
      <c r="JKT3" s="250"/>
      <c r="JKU3" s="250"/>
      <c r="JKV3" s="250"/>
      <c r="JKW3" s="249"/>
      <c r="JKX3" s="250"/>
      <c r="JKY3" s="250"/>
      <c r="JKZ3" s="250"/>
      <c r="JLA3" s="250"/>
      <c r="JLB3" s="250"/>
      <c r="JLC3" s="250"/>
      <c r="JLD3" s="250"/>
      <c r="JLE3" s="250"/>
      <c r="JLF3" s="250"/>
      <c r="JLG3" s="250"/>
      <c r="JLH3" s="250"/>
      <c r="JLI3" s="249"/>
      <c r="JLJ3" s="250"/>
      <c r="JLK3" s="250"/>
      <c r="JLL3" s="250"/>
      <c r="JLM3" s="250"/>
      <c r="JLN3" s="250"/>
      <c r="JLO3" s="250"/>
      <c r="JLP3" s="250"/>
      <c r="JLQ3" s="250"/>
      <c r="JLR3" s="250"/>
      <c r="JLS3" s="250"/>
      <c r="JLT3" s="250"/>
      <c r="JLU3" s="249"/>
      <c r="JLV3" s="250"/>
      <c r="JLW3" s="250"/>
      <c r="JLX3" s="250"/>
      <c r="JLY3" s="250"/>
      <c r="JLZ3" s="250"/>
      <c r="JMA3" s="250"/>
      <c r="JMB3" s="250"/>
      <c r="JMC3" s="250"/>
      <c r="JMD3" s="250"/>
      <c r="JME3" s="250"/>
      <c r="JMF3" s="250"/>
      <c r="JMG3" s="249"/>
      <c r="JMH3" s="250"/>
      <c r="JMI3" s="250"/>
      <c r="JMJ3" s="250"/>
      <c r="JMK3" s="250"/>
      <c r="JML3" s="250"/>
      <c r="JMM3" s="250"/>
      <c r="JMN3" s="250"/>
      <c r="JMO3" s="250"/>
      <c r="JMP3" s="250"/>
      <c r="JMQ3" s="250"/>
      <c r="JMR3" s="250"/>
      <c r="JMS3" s="249"/>
      <c r="JMT3" s="250"/>
      <c r="JMU3" s="250"/>
      <c r="JMV3" s="250"/>
      <c r="JMW3" s="250"/>
      <c r="JMX3" s="250"/>
      <c r="JMY3" s="250"/>
      <c r="JMZ3" s="250"/>
      <c r="JNA3" s="250"/>
      <c r="JNB3" s="250"/>
      <c r="JNC3" s="250"/>
      <c r="JND3" s="250"/>
      <c r="JNE3" s="249"/>
      <c r="JNF3" s="250"/>
      <c r="JNG3" s="250"/>
      <c r="JNH3" s="250"/>
      <c r="JNI3" s="250"/>
      <c r="JNJ3" s="250"/>
      <c r="JNK3" s="250"/>
      <c r="JNL3" s="250"/>
      <c r="JNM3" s="250"/>
      <c r="JNN3" s="250"/>
      <c r="JNO3" s="250"/>
      <c r="JNP3" s="250"/>
      <c r="JNQ3" s="249"/>
      <c r="JNR3" s="250"/>
      <c r="JNS3" s="250"/>
      <c r="JNT3" s="250"/>
      <c r="JNU3" s="250"/>
      <c r="JNV3" s="250"/>
      <c r="JNW3" s="250"/>
      <c r="JNX3" s="250"/>
      <c r="JNY3" s="250"/>
      <c r="JNZ3" s="250"/>
      <c r="JOA3" s="250"/>
      <c r="JOB3" s="250"/>
      <c r="JOC3" s="249"/>
      <c r="JOD3" s="250"/>
      <c r="JOE3" s="250"/>
      <c r="JOF3" s="250"/>
      <c r="JOG3" s="250"/>
      <c r="JOH3" s="250"/>
      <c r="JOI3" s="250"/>
      <c r="JOJ3" s="250"/>
      <c r="JOK3" s="250"/>
      <c r="JOL3" s="250"/>
      <c r="JOM3" s="250"/>
      <c r="JON3" s="250"/>
      <c r="JOO3" s="249"/>
      <c r="JOP3" s="250"/>
      <c r="JOQ3" s="250"/>
      <c r="JOR3" s="250"/>
      <c r="JOS3" s="250"/>
      <c r="JOT3" s="250"/>
      <c r="JOU3" s="250"/>
      <c r="JOV3" s="250"/>
      <c r="JOW3" s="250"/>
      <c r="JOX3" s="250"/>
      <c r="JOY3" s="250"/>
      <c r="JOZ3" s="250"/>
      <c r="JPA3" s="249"/>
      <c r="JPB3" s="250"/>
      <c r="JPC3" s="250"/>
      <c r="JPD3" s="250"/>
      <c r="JPE3" s="250"/>
      <c r="JPF3" s="250"/>
      <c r="JPG3" s="250"/>
      <c r="JPH3" s="250"/>
      <c r="JPI3" s="250"/>
      <c r="JPJ3" s="250"/>
      <c r="JPK3" s="250"/>
      <c r="JPL3" s="250"/>
      <c r="JPM3" s="249"/>
      <c r="JPN3" s="250"/>
      <c r="JPO3" s="250"/>
      <c r="JPP3" s="250"/>
      <c r="JPQ3" s="250"/>
      <c r="JPR3" s="250"/>
      <c r="JPS3" s="250"/>
      <c r="JPT3" s="250"/>
      <c r="JPU3" s="250"/>
      <c r="JPV3" s="250"/>
      <c r="JPW3" s="250"/>
      <c r="JPX3" s="250"/>
      <c r="JPY3" s="249"/>
      <c r="JPZ3" s="250"/>
      <c r="JQA3" s="250"/>
      <c r="JQB3" s="250"/>
      <c r="JQC3" s="250"/>
      <c r="JQD3" s="250"/>
      <c r="JQE3" s="250"/>
      <c r="JQF3" s="250"/>
      <c r="JQG3" s="250"/>
      <c r="JQH3" s="250"/>
      <c r="JQI3" s="250"/>
      <c r="JQJ3" s="250"/>
      <c r="JQK3" s="249"/>
      <c r="JQL3" s="250"/>
      <c r="JQM3" s="250"/>
      <c r="JQN3" s="250"/>
      <c r="JQO3" s="250"/>
      <c r="JQP3" s="250"/>
      <c r="JQQ3" s="250"/>
      <c r="JQR3" s="250"/>
      <c r="JQS3" s="250"/>
      <c r="JQT3" s="250"/>
      <c r="JQU3" s="250"/>
      <c r="JQV3" s="250"/>
      <c r="JQW3" s="249"/>
      <c r="JQX3" s="250"/>
      <c r="JQY3" s="250"/>
      <c r="JQZ3" s="250"/>
      <c r="JRA3" s="250"/>
      <c r="JRB3" s="250"/>
      <c r="JRC3" s="250"/>
      <c r="JRD3" s="250"/>
      <c r="JRE3" s="250"/>
      <c r="JRF3" s="250"/>
      <c r="JRG3" s="250"/>
      <c r="JRH3" s="250"/>
      <c r="JRI3" s="249"/>
      <c r="JRJ3" s="250"/>
      <c r="JRK3" s="250"/>
      <c r="JRL3" s="250"/>
      <c r="JRM3" s="250"/>
      <c r="JRN3" s="250"/>
      <c r="JRO3" s="250"/>
      <c r="JRP3" s="250"/>
      <c r="JRQ3" s="250"/>
      <c r="JRR3" s="250"/>
      <c r="JRS3" s="250"/>
      <c r="JRT3" s="250"/>
      <c r="JRU3" s="249"/>
      <c r="JRV3" s="250"/>
      <c r="JRW3" s="250"/>
      <c r="JRX3" s="250"/>
      <c r="JRY3" s="250"/>
      <c r="JRZ3" s="250"/>
      <c r="JSA3" s="250"/>
      <c r="JSB3" s="250"/>
      <c r="JSC3" s="250"/>
      <c r="JSD3" s="250"/>
      <c r="JSE3" s="250"/>
      <c r="JSF3" s="250"/>
      <c r="JSG3" s="249"/>
      <c r="JSH3" s="250"/>
      <c r="JSI3" s="250"/>
      <c r="JSJ3" s="250"/>
      <c r="JSK3" s="250"/>
      <c r="JSL3" s="250"/>
      <c r="JSM3" s="250"/>
      <c r="JSN3" s="250"/>
      <c r="JSO3" s="250"/>
      <c r="JSP3" s="250"/>
      <c r="JSQ3" s="250"/>
      <c r="JSR3" s="250"/>
      <c r="JSS3" s="249"/>
      <c r="JST3" s="250"/>
      <c r="JSU3" s="250"/>
      <c r="JSV3" s="250"/>
      <c r="JSW3" s="250"/>
      <c r="JSX3" s="250"/>
      <c r="JSY3" s="250"/>
      <c r="JSZ3" s="250"/>
      <c r="JTA3" s="250"/>
      <c r="JTB3" s="250"/>
      <c r="JTC3" s="250"/>
      <c r="JTD3" s="250"/>
      <c r="JTE3" s="249"/>
      <c r="JTF3" s="250"/>
      <c r="JTG3" s="250"/>
      <c r="JTH3" s="250"/>
      <c r="JTI3" s="250"/>
      <c r="JTJ3" s="250"/>
      <c r="JTK3" s="250"/>
      <c r="JTL3" s="250"/>
      <c r="JTM3" s="250"/>
      <c r="JTN3" s="250"/>
      <c r="JTO3" s="250"/>
      <c r="JTP3" s="250"/>
      <c r="JTQ3" s="249"/>
      <c r="JTR3" s="250"/>
      <c r="JTS3" s="250"/>
      <c r="JTT3" s="250"/>
      <c r="JTU3" s="250"/>
      <c r="JTV3" s="250"/>
      <c r="JTW3" s="250"/>
      <c r="JTX3" s="250"/>
      <c r="JTY3" s="250"/>
      <c r="JTZ3" s="250"/>
      <c r="JUA3" s="250"/>
      <c r="JUB3" s="250"/>
      <c r="JUC3" s="249"/>
      <c r="JUD3" s="250"/>
      <c r="JUE3" s="250"/>
      <c r="JUF3" s="250"/>
      <c r="JUG3" s="250"/>
      <c r="JUH3" s="250"/>
      <c r="JUI3" s="250"/>
      <c r="JUJ3" s="250"/>
      <c r="JUK3" s="250"/>
      <c r="JUL3" s="250"/>
      <c r="JUM3" s="250"/>
      <c r="JUN3" s="250"/>
      <c r="JUO3" s="249"/>
      <c r="JUP3" s="250"/>
      <c r="JUQ3" s="250"/>
      <c r="JUR3" s="250"/>
      <c r="JUS3" s="250"/>
      <c r="JUT3" s="250"/>
      <c r="JUU3" s="250"/>
      <c r="JUV3" s="250"/>
      <c r="JUW3" s="250"/>
      <c r="JUX3" s="250"/>
      <c r="JUY3" s="250"/>
      <c r="JUZ3" s="250"/>
      <c r="JVA3" s="249"/>
      <c r="JVB3" s="250"/>
      <c r="JVC3" s="250"/>
      <c r="JVD3" s="250"/>
      <c r="JVE3" s="250"/>
      <c r="JVF3" s="250"/>
      <c r="JVG3" s="250"/>
      <c r="JVH3" s="250"/>
      <c r="JVI3" s="250"/>
      <c r="JVJ3" s="250"/>
      <c r="JVK3" s="250"/>
      <c r="JVL3" s="250"/>
      <c r="JVM3" s="249"/>
      <c r="JVN3" s="250"/>
      <c r="JVO3" s="250"/>
      <c r="JVP3" s="250"/>
      <c r="JVQ3" s="250"/>
      <c r="JVR3" s="250"/>
      <c r="JVS3" s="250"/>
      <c r="JVT3" s="250"/>
      <c r="JVU3" s="250"/>
      <c r="JVV3" s="250"/>
      <c r="JVW3" s="250"/>
      <c r="JVX3" s="250"/>
      <c r="JVY3" s="249"/>
      <c r="JVZ3" s="250"/>
      <c r="JWA3" s="250"/>
      <c r="JWB3" s="250"/>
      <c r="JWC3" s="250"/>
      <c r="JWD3" s="250"/>
      <c r="JWE3" s="250"/>
      <c r="JWF3" s="250"/>
      <c r="JWG3" s="250"/>
      <c r="JWH3" s="250"/>
      <c r="JWI3" s="250"/>
      <c r="JWJ3" s="250"/>
      <c r="JWK3" s="249"/>
      <c r="JWL3" s="250"/>
      <c r="JWM3" s="250"/>
      <c r="JWN3" s="250"/>
      <c r="JWO3" s="250"/>
      <c r="JWP3" s="250"/>
      <c r="JWQ3" s="250"/>
      <c r="JWR3" s="250"/>
      <c r="JWS3" s="250"/>
      <c r="JWT3" s="250"/>
      <c r="JWU3" s="250"/>
      <c r="JWV3" s="250"/>
      <c r="JWW3" s="249"/>
      <c r="JWX3" s="250"/>
      <c r="JWY3" s="250"/>
      <c r="JWZ3" s="250"/>
      <c r="JXA3" s="250"/>
      <c r="JXB3" s="250"/>
      <c r="JXC3" s="250"/>
      <c r="JXD3" s="250"/>
      <c r="JXE3" s="250"/>
      <c r="JXF3" s="250"/>
      <c r="JXG3" s="250"/>
      <c r="JXH3" s="250"/>
      <c r="JXI3" s="249"/>
      <c r="JXJ3" s="250"/>
      <c r="JXK3" s="250"/>
      <c r="JXL3" s="250"/>
      <c r="JXM3" s="250"/>
      <c r="JXN3" s="250"/>
      <c r="JXO3" s="250"/>
      <c r="JXP3" s="250"/>
      <c r="JXQ3" s="250"/>
      <c r="JXR3" s="250"/>
      <c r="JXS3" s="250"/>
      <c r="JXT3" s="250"/>
      <c r="JXU3" s="249"/>
      <c r="JXV3" s="250"/>
      <c r="JXW3" s="250"/>
      <c r="JXX3" s="250"/>
      <c r="JXY3" s="250"/>
      <c r="JXZ3" s="250"/>
      <c r="JYA3" s="250"/>
      <c r="JYB3" s="250"/>
      <c r="JYC3" s="250"/>
      <c r="JYD3" s="250"/>
      <c r="JYE3" s="250"/>
      <c r="JYF3" s="250"/>
      <c r="JYG3" s="249"/>
      <c r="JYH3" s="250"/>
      <c r="JYI3" s="250"/>
      <c r="JYJ3" s="250"/>
      <c r="JYK3" s="250"/>
      <c r="JYL3" s="250"/>
      <c r="JYM3" s="250"/>
      <c r="JYN3" s="250"/>
      <c r="JYO3" s="250"/>
      <c r="JYP3" s="250"/>
      <c r="JYQ3" s="250"/>
      <c r="JYR3" s="250"/>
      <c r="JYS3" s="249"/>
      <c r="JYT3" s="250"/>
      <c r="JYU3" s="250"/>
      <c r="JYV3" s="250"/>
      <c r="JYW3" s="250"/>
      <c r="JYX3" s="250"/>
      <c r="JYY3" s="250"/>
      <c r="JYZ3" s="250"/>
      <c r="JZA3" s="250"/>
      <c r="JZB3" s="250"/>
      <c r="JZC3" s="250"/>
      <c r="JZD3" s="250"/>
      <c r="JZE3" s="249"/>
      <c r="JZF3" s="250"/>
      <c r="JZG3" s="250"/>
      <c r="JZH3" s="250"/>
      <c r="JZI3" s="250"/>
      <c r="JZJ3" s="250"/>
      <c r="JZK3" s="250"/>
      <c r="JZL3" s="250"/>
      <c r="JZM3" s="250"/>
      <c r="JZN3" s="250"/>
      <c r="JZO3" s="250"/>
      <c r="JZP3" s="250"/>
      <c r="JZQ3" s="249"/>
      <c r="JZR3" s="250"/>
      <c r="JZS3" s="250"/>
      <c r="JZT3" s="250"/>
      <c r="JZU3" s="250"/>
      <c r="JZV3" s="250"/>
      <c r="JZW3" s="250"/>
      <c r="JZX3" s="250"/>
      <c r="JZY3" s="250"/>
      <c r="JZZ3" s="250"/>
      <c r="KAA3" s="250"/>
      <c r="KAB3" s="250"/>
      <c r="KAC3" s="249"/>
      <c r="KAD3" s="250"/>
      <c r="KAE3" s="250"/>
      <c r="KAF3" s="250"/>
      <c r="KAG3" s="250"/>
      <c r="KAH3" s="250"/>
      <c r="KAI3" s="250"/>
      <c r="KAJ3" s="250"/>
      <c r="KAK3" s="250"/>
      <c r="KAL3" s="250"/>
      <c r="KAM3" s="250"/>
      <c r="KAN3" s="250"/>
      <c r="KAO3" s="249"/>
      <c r="KAP3" s="250"/>
      <c r="KAQ3" s="250"/>
      <c r="KAR3" s="250"/>
      <c r="KAS3" s="250"/>
      <c r="KAT3" s="250"/>
      <c r="KAU3" s="250"/>
      <c r="KAV3" s="250"/>
      <c r="KAW3" s="250"/>
      <c r="KAX3" s="250"/>
      <c r="KAY3" s="250"/>
      <c r="KAZ3" s="250"/>
      <c r="KBA3" s="249"/>
      <c r="KBB3" s="250"/>
      <c r="KBC3" s="250"/>
      <c r="KBD3" s="250"/>
      <c r="KBE3" s="250"/>
      <c r="KBF3" s="250"/>
      <c r="KBG3" s="250"/>
      <c r="KBH3" s="250"/>
      <c r="KBI3" s="250"/>
      <c r="KBJ3" s="250"/>
      <c r="KBK3" s="250"/>
      <c r="KBL3" s="250"/>
      <c r="KBM3" s="249"/>
      <c r="KBN3" s="250"/>
      <c r="KBO3" s="250"/>
      <c r="KBP3" s="250"/>
      <c r="KBQ3" s="250"/>
      <c r="KBR3" s="250"/>
      <c r="KBS3" s="250"/>
      <c r="KBT3" s="250"/>
      <c r="KBU3" s="250"/>
      <c r="KBV3" s="250"/>
      <c r="KBW3" s="250"/>
      <c r="KBX3" s="250"/>
      <c r="KBY3" s="249"/>
      <c r="KBZ3" s="250"/>
      <c r="KCA3" s="250"/>
      <c r="KCB3" s="250"/>
      <c r="KCC3" s="250"/>
      <c r="KCD3" s="250"/>
      <c r="KCE3" s="250"/>
      <c r="KCF3" s="250"/>
      <c r="KCG3" s="250"/>
      <c r="KCH3" s="250"/>
      <c r="KCI3" s="250"/>
      <c r="KCJ3" s="250"/>
      <c r="KCK3" s="249"/>
      <c r="KCL3" s="250"/>
      <c r="KCM3" s="250"/>
      <c r="KCN3" s="250"/>
      <c r="KCO3" s="250"/>
      <c r="KCP3" s="250"/>
      <c r="KCQ3" s="250"/>
      <c r="KCR3" s="250"/>
      <c r="KCS3" s="250"/>
      <c r="KCT3" s="250"/>
      <c r="KCU3" s="250"/>
      <c r="KCV3" s="250"/>
      <c r="KCW3" s="249"/>
      <c r="KCX3" s="250"/>
      <c r="KCY3" s="250"/>
      <c r="KCZ3" s="250"/>
      <c r="KDA3" s="250"/>
      <c r="KDB3" s="250"/>
      <c r="KDC3" s="250"/>
      <c r="KDD3" s="250"/>
      <c r="KDE3" s="250"/>
      <c r="KDF3" s="250"/>
      <c r="KDG3" s="250"/>
      <c r="KDH3" s="250"/>
      <c r="KDI3" s="249"/>
      <c r="KDJ3" s="250"/>
      <c r="KDK3" s="250"/>
      <c r="KDL3" s="250"/>
      <c r="KDM3" s="250"/>
      <c r="KDN3" s="250"/>
      <c r="KDO3" s="250"/>
      <c r="KDP3" s="250"/>
      <c r="KDQ3" s="250"/>
      <c r="KDR3" s="250"/>
      <c r="KDS3" s="250"/>
      <c r="KDT3" s="250"/>
      <c r="KDU3" s="249"/>
      <c r="KDV3" s="250"/>
      <c r="KDW3" s="250"/>
      <c r="KDX3" s="250"/>
      <c r="KDY3" s="250"/>
      <c r="KDZ3" s="250"/>
      <c r="KEA3" s="250"/>
      <c r="KEB3" s="250"/>
      <c r="KEC3" s="250"/>
      <c r="KED3" s="250"/>
      <c r="KEE3" s="250"/>
      <c r="KEF3" s="250"/>
      <c r="KEG3" s="249"/>
      <c r="KEH3" s="250"/>
      <c r="KEI3" s="250"/>
      <c r="KEJ3" s="250"/>
      <c r="KEK3" s="250"/>
      <c r="KEL3" s="250"/>
      <c r="KEM3" s="250"/>
      <c r="KEN3" s="250"/>
      <c r="KEO3" s="250"/>
      <c r="KEP3" s="250"/>
      <c r="KEQ3" s="250"/>
      <c r="KER3" s="250"/>
      <c r="KES3" s="249"/>
      <c r="KET3" s="250"/>
      <c r="KEU3" s="250"/>
      <c r="KEV3" s="250"/>
      <c r="KEW3" s="250"/>
      <c r="KEX3" s="250"/>
      <c r="KEY3" s="250"/>
      <c r="KEZ3" s="250"/>
      <c r="KFA3" s="250"/>
      <c r="KFB3" s="250"/>
      <c r="KFC3" s="250"/>
      <c r="KFD3" s="250"/>
      <c r="KFE3" s="249"/>
      <c r="KFF3" s="250"/>
      <c r="KFG3" s="250"/>
      <c r="KFH3" s="250"/>
      <c r="KFI3" s="250"/>
      <c r="KFJ3" s="250"/>
      <c r="KFK3" s="250"/>
      <c r="KFL3" s="250"/>
      <c r="KFM3" s="250"/>
      <c r="KFN3" s="250"/>
      <c r="KFO3" s="250"/>
      <c r="KFP3" s="250"/>
      <c r="KFQ3" s="249"/>
      <c r="KFR3" s="250"/>
      <c r="KFS3" s="250"/>
      <c r="KFT3" s="250"/>
      <c r="KFU3" s="250"/>
      <c r="KFV3" s="250"/>
      <c r="KFW3" s="250"/>
      <c r="KFX3" s="250"/>
      <c r="KFY3" s="250"/>
      <c r="KFZ3" s="250"/>
      <c r="KGA3" s="250"/>
      <c r="KGB3" s="250"/>
      <c r="KGC3" s="249"/>
      <c r="KGD3" s="250"/>
      <c r="KGE3" s="250"/>
      <c r="KGF3" s="250"/>
      <c r="KGG3" s="250"/>
      <c r="KGH3" s="250"/>
      <c r="KGI3" s="250"/>
      <c r="KGJ3" s="250"/>
      <c r="KGK3" s="250"/>
      <c r="KGL3" s="250"/>
      <c r="KGM3" s="250"/>
      <c r="KGN3" s="250"/>
      <c r="KGO3" s="249"/>
      <c r="KGP3" s="250"/>
      <c r="KGQ3" s="250"/>
      <c r="KGR3" s="250"/>
      <c r="KGS3" s="250"/>
      <c r="KGT3" s="250"/>
      <c r="KGU3" s="250"/>
      <c r="KGV3" s="250"/>
      <c r="KGW3" s="250"/>
      <c r="KGX3" s="250"/>
      <c r="KGY3" s="250"/>
      <c r="KGZ3" s="250"/>
      <c r="KHA3" s="249"/>
      <c r="KHB3" s="250"/>
      <c r="KHC3" s="250"/>
      <c r="KHD3" s="250"/>
      <c r="KHE3" s="250"/>
      <c r="KHF3" s="250"/>
      <c r="KHG3" s="250"/>
      <c r="KHH3" s="250"/>
      <c r="KHI3" s="250"/>
      <c r="KHJ3" s="250"/>
      <c r="KHK3" s="250"/>
      <c r="KHL3" s="250"/>
      <c r="KHM3" s="249"/>
      <c r="KHN3" s="250"/>
      <c r="KHO3" s="250"/>
      <c r="KHP3" s="250"/>
      <c r="KHQ3" s="250"/>
      <c r="KHR3" s="250"/>
      <c r="KHS3" s="250"/>
      <c r="KHT3" s="250"/>
      <c r="KHU3" s="250"/>
      <c r="KHV3" s="250"/>
      <c r="KHW3" s="250"/>
      <c r="KHX3" s="250"/>
      <c r="KHY3" s="249"/>
      <c r="KHZ3" s="250"/>
      <c r="KIA3" s="250"/>
      <c r="KIB3" s="250"/>
      <c r="KIC3" s="250"/>
      <c r="KID3" s="250"/>
      <c r="KIE3" s="250"/>
      <c r="KIF3" s="250"/>
      <c r="KIG3" s="250"/>
      <c r="KIH3" s="250"/>
      <c r="KII3" s="250"/>
      <c r="KIJ3" s="250"/>
      <c r="KIK3" s="249"/>
      <c r="KIL3" s="250"/>
      <c r="KIM3" s="250"/>
      <c r="KIN3" s="250"/>
      <c r="KIO3" s="250"/>
      <c r="KIP3" s="250"/>
      <c r="KIQ3" s="250"/>
      <c r="KIR3" s="250"/>
      <c r="KIS3" s="250"/>
      <c r="KIT3" s="250"/>
      <c r="KIU3" s="250"/>
      <c r="KIV3" s="250"/>
      <c r="KIW3" s="249"/>
      <c r="KIX3" s="250"/>
      <c r="KIY3" s="250"/>
      <c r="KIZ3" s="250"/>
      <c r="KJA3" s="250"/>
      <c r="KJB3" s="250"/>
      <c r="KJC3" s="250"/>
      <c r="KJD3" s="250"/>
      <c r="KJE3" s="250"/>
      <c r="KJF3" s="250"/>
      <c r="KJG3" s="250"/>
      <c r="KJH3" s="250"/>
      <c r="KJI3" s="249"/>
      <c r="KJJ3" s="250"/>
      <c r="KJK3" s="250"/>
      <c r="KJL3" s="250"/>
      <c r="KJM3" s="250"/>
      <c r="KJN3" s="250"/>
      <c r="KJO3" s="250"/>
      <c r="KJP3" s="250"/>
      <c r="KJQ3" s="250"/>
      <c r="KJR3" s="250"/>
      <c r="KJS3" s="250"/>
      <c r="KJT3" s="250"/>
      <c r="KJU3" s="249"/>
      <c r="KJV3" s="250"/>
      <c r="KJW3" s="250"/>
      <c r="KJX3" s="250"/>
      <c r="KJY3" s="250"/>
      <c r="KJZ3" s="250"/>
      <c r="KKA3" s="250"/>
      <c r="KKB3" s="250"/>
      <c r="KKC3" s="250"/>
      <c r="KKD3" s="250"/>
      <c r="KKE3" s="250"/>
      <c r="KKF3" s="250"/>
      <c r="KKG3" s="249"/>
      <c r="KKH3" s="250"/>
      <c r="KKI3" s="250"/>
      <c r="KKJ3" s="250"/>
      <c r="KKK3" s="250"/>
      <c r="KKL3" s="250"/>
      <c r="KKM3" s="250"/>
      <c r="KKN3" s="250"/>
      <c r="KKO3" s="250"/>
      <c r="KKP3" s="250"/>
      <c r="KKQ3" s="250"/>
      <c r="KKR3" s="250"/>
      <c r="KKS3" s="249"/>
      <c r="KKT3" s="250"/>
      <c r="KKU3" s="250"/>
      <c r="KKV3" s="250"/>
      <c r="KKW3" s="250"/>
      <c r="KKX3" s="250"/>
      <c r="KKY3" s="250"/>
      <c r="KKZ3" s="250"/>
      <c r="KLA3" s="250"/>
      <c r="KLB3" s="250"/>
      <c r="KLC3" s="250"/>
      <c r="KLD3" s="250"/>
      <c r="KLE3" s="249"/>
      <c r="KLF3" s="250"/>
      <c r="KLG3" s="250"/>
      <c r="KLH3" s="250"/>
      <c r="KLI3" s="250"/>
      <c r="KLJ3" s="250"/>
      <c r="KLK3" s="250"/>
      <c r="KLL3" s="250"/>
      <c r="KLM3" s="250"/>
      <c r="KLN3" s="250"/>
      <c r="KLO3" s="250"/>
      <c r="KLP3" s="250"/>
      <c r="KLQ3" s="249"/>
      <c r="KLR3" s="250"/>
      <c r="KLS3" s="250"/>
      <c r="KLT3" s="250"/>
      <c r="KLU3" s="250"/>
      <c r="KLV3" s="250"/>
      <c r="KLW3" s="250"/>
      <c r="KLX3" s="250"/>
      <c r="KLY3" s="250"/>
      <c r="KLZ3" s="250"/>
      <c r="KMA3" s="250"/>
      <c r="KMB3" s="250"/>
      <c r="KMC3" s="249"/>
      <c r="KMD3" s="250"/>
      <c r="KME3" s="250"/>
      <c r="KMF3" s="250"/>
      <c r="KMG3" s="250"/>
      <c r="KMH3" s="250"/>
      <c r="KMI3" s="250"/>
      <c r="KMJ3" s="250"/>
      <c r="KMK3" s="250"/>
      <c r="KML3" s="250"/>
      <c r="KMM3" s="250"/>
      <c r="KMN3" s="250"/>
      <c r="KMO3" s="249"/>
      <c r="KMP3" s="250"/>
      <c r="KMQ3" s="250"/>
      <c r="KMR3" s="250"/>
      <c r="KMS3" s="250"/>
      <c r="KMT3" s="250"/>
      <c r="KMU3" s="250"/>
      <c r="KMV3" s="250"/>
      <c r="KMW3" s="250"/>
      <c r="KMX3" s="250"/>
      <c r="KMY3" s="250"/>
      <c r="KMZ3" s="250"/>
      <c r="KNA3" s="249"/>
      <c r="KNB3" s="250"/>
      <c r="KNC3" s="250"/>
      <c r="KND3" s="250"/>
      <c r="KNE3" s="250"/>
      <c r="KNF3" s="250"/>
      <c r="KNG3" s="250"/>
      <c r="KNH3" s="250"/>
      <c r="KNI3" s="250"/>
      <c r="KNJ3" s="250"/>
      <c r="KNK3" s="250"/>
      <c r="KNL3" s="250"/>
      <c r="KNM3" s="249"/>
      <c r="KNN3" s="250"/>
      <c r="KNO3" s="250"/>
      <c r="KNP3" s="250"/>
      <c r="KNQ3" s="250"/>
      <c r="KNR3" s="250"/>
      <c r="KNS3" s="250"/>
      <c r="KNT3" s="250"/>
      <c r="KNU3" s="250"/>
      <c r="KNV3" s="250"/>
      <c r="KNW3" s="250"/>
      <c r="KNX3" s="250"/>
      <c r="KNY3" s="249"/>
      <c r="KNZ3" s="250"/>
      <c r="KOA3" s="250"/>
      <c r="KOB3" s="250"/>
      <c r="KOC3" s="250"/>
      <c r="KOD3" s="250"/>
      <c r="KOE3" s="250"/>
      <c r="KOF3" s="250"/>
      <c r="KOG3" s="250"/>
      <c r="KOH3" s="250"/>
      <c r="KOI3" s="250"/>
      <c r="KOJ3" s="250"/>
      <c r="KOK3" s="249"/>
      <c r="KOL3" s="250"/>
      <c r="KOM3" s="250"/>
      <c r="KON3" s="250"/>
      <c r="KOO3" s="250"/>
      <c r="KOP3" s="250"/>
      <c r="KOQ3" s="250"/>
      <c r="KOR3" s="250"/>
      <c r="KOS3" s="250"/>
      <c r="KOT3" s="250"/>
      <c r="KOU3" s="250"/>
      <c r="KOV3" s="250"/>
      <c r="KOW3" s="249"/>
      <c r="KOX3" s="250"/>
      <c r="KOY3" s="250"/>
      <c r="KOZ3" s="250"/>
      <c r="KPA3" s="250"/>
      <c r="KPB3" s="250"/>
      <c r="KPC3" s="250"/>
      <c r="KPD3" s="250"/>
      <c r="KPE3" s="250"/>
      <c r="KPF3" s="250"/>
      <c r="KPG3" s="250"/>
      <c r="KPH3" s="250"/>
      <c r="KPI3" s="249"/>
      <c r="KPJ3" s="250"/>
      <c r="KPK3" s="250"/>
      <c r="KPL3" s="250"/>
      <c r="KPM3" s="250"/>
      <c r="KPN3" s="250"/>
      <c r="KPO3" s="250"/>
      <c r="KPP3" s="250"/>
      <c r="KPQ3" s="250"/>
      <c r="KPR3" s="250"/>
      <c r="KPS3" s="250"/>
      <c r="KPT3" s="250"/>
      <c r="KPU3" s="249"/>
      <c r="KPV3" s="250"/>
      <c r="KPW3" s="250"/>
      <c r="KPX3" s="250"/>
      <c r="KPY3" s="250"/>
      <c r="KPZ3" s="250"/>
      <c r="KQA3" s="250"/>
      <c r="KQB3" s="250"/>
      <c r="KQC3" s="250"/>
      <c r="KQD3" s="250"/>
      <c r="KQE3" s="250"/>
      <c r="KQF3" s="250"/>
      <c r="KQG3" s="249"/>
      <c r="KQH3" s="250"/>
      <c r="KQI3" s="250"/>
      <c r="KQJ3" s="250"/>
      <c r="KQK3" s="250"/>
      <c r="KQL3" s="250"/>
      <c r="KQM3" s="250"/>
      <c r="KQN3" s="250"/>
      <c r="KQO3" s="250"/>
      <c r="KQP3" s="250"/>
      <c r="KQQ3" s="250"/>
      <c r="KQR3" s="250"/>
      <c r="KQS3" s="249"/>
      <c r="KQT3" s="250"/>
      <c r="KQU3" s="250"/>
      <c r="KQV3" s="250"/>
      <c r="KQW3" s="250"/>
      <c r="KQX3" s="250"/>
      <c r="KQY3" s="250"/>
      <c r="KQZ3" s="250"/>
      <c r="KRA3" s="250"/>
      <c r="KRB3" s="250"/>
      <c r="KRC3" s="250"/>
      <c r="KRD3" s="250"/>
      <c r="KRE3" s="249"/>
      <c r="KRF3" s="250"/>
      <c r="KRG3" s="250"/>
      <c r="KRH3" s="250"/>
      <c r="KRI3" s="250"/>
      <c r="KRJ3" s="250"/>
      <c r="KRK3" s="250"/>
      <c r="KRL3" s="250"/>
      <c r="KRM3" s="250"/>
      <c r="KRN3" s="250"/>
      <c r="KRO3" s="250"/>
      <c r="KRP3" s="250"/>
      <c r="KRQ3" s="249"/>
      <c r="KRR3" s="250"/>
      <c r="KRS3" s="250"/>
      <c r="KRT3" s="250"/>
      <c r="KRU3" s="250"/>
      <c r="KRV3" s="250"/>
      <c r="KRW3" s="250"/>
      <c r="KRX3" s="250"/>
      <c r="KRY3" s="250"/>
      <c r="KRZ3" s="250"/>
      <c r="KSA3" s="250"/>
      <c r="KSB3" s="250"/>
      <c r="KSC3" s="249"/>
      <c r="KSD3" s="250"/>
      <c r="KSE3" s="250"/>
      <c r="KSF3" s="250"/>
      <c r="KSG3" s="250"/>
      <c r="KSH3" s="250"/>
      <c r="KSI3" s="250"/>
      <c r="KSJ3" s="250"/>
      <c r="KSK3" s="250"/>
      <c r="KSL3" s="250"/>
      <c r="KSM3" s="250"/>
      <c r="KSN3" s="250"/>
      <c r="KSO3" s="249"/>
      <c r="KSP3" s="250"/>
      <c r="KSQ3" s="250"/>
      <c r="KSR3" s="250"/>
      <c r="KSS3" s="250"/>
      <c r="KST3" s="250"/>
      <c r="KSU3" s="250"/>
      <c r="KSV3" s="250"/>
      <c r="KSW3" s="250"/>
      <c r="KSX3" s="250"/>
      <c r="KSY3" s="250"/>
      <c r="KSZ3" s="250"/>
      <c r="KTA3" s="249"/>
      <c r="KTB3" s="250"/>
      <c r="KTC3" s="250"/>
      <c r="KTD3" s="250"/>
      <c r="KTE3" s="250"/>
      <c r="KTF3" s="250"/>
      <c r="KTG3" s="250"/>
      <c r="KTH3" s="250"/>
      <c r="KTI3" s="250"/>
      <c r="KTJ3" s="250"/>
      <c r="KTK3" s="250"/>
      <c r="KTL3" s="250"/>
      <c r="KTM3" s="249"/>
      <c r="KTN3" s="250"/>
      <c r="KTO3" s="250"/>
      <c r="KTP3" s="250"/>
      <c r="KTQ3" s="250"/>
      <c r="KTR3" s="250"/>
      <c r="KTS3" s="250"/>
      <c r="KTT3" s="250"/>
      <c r="KTU3" s="250"/>
      <c r="KTV3" s="250"/>
      <c r="KTW3" s="250"/>
      <c r="KTX3" s="250"/>
      <c r="KTY3" s="249"/>
      <c r="KTZ3" s="250"/>
      <c r="KUA3" s="250"/>
      <c r="KUB3" s="250"/>
      <c r="KUC3" s="250"/>
      <c r="KUD3" s="250"/>
      <c r="KUE3" s="250"/>
      <c r="KUF3" s="250"/>
      <c r="KUG3" s="250"/>
      <c r="KUH3" s="250"/>
      <c r="KUI3" s="250"/>
      <c r="KUJ3" s="250"/>
      <c r="KUK3" s="249"/>
      <c r="KUL3" s="250"/>
      <c r="KUM3" s="250"/>
      <c r="KUN3" s="250"/>
      <c r="KUO3" s="250"/>
      <c r="KUP3" s="250"/>
      <c r="KUQ3" s="250"/>
      <c r="KUR3" s="250"/>
      <c r="KUS3" s="250"/>
      <c r="KUT3" s="250"/>
      <c r="KUU3" s="250"/>
      <c r="KUV3" s="250"/>
      <c r="KUW3" s="249"/>
      <c r="KUX3" s="250"/>
      <c r="KUY3" s="250"/>
      <c r="KUZ3" s="250"/>
      <c r="KVA3" s="250"/>
      <c r="KVB3" s="250"/>
      <c r="KVC3" s="250"/>
      <c r="KVD3" s="250"/>
      <c r="KVE3" s="250"/>
      <c r="KVF3" s="250"/>
      <c r="KVG3" s="250"/>
      <c r="KVH3" s="250"/>
      <c r="KVI3" s="249"/>
      <c r="KVJ3" s="250"/>
      <c r="KVK3" s="250"/>
      <c r="KVL3" s="250"/>
      <c r="KVM3" s="250"/>
      <c r="KVN3" s="250"/>
      <c r="KVO3" s="250"/>
      <c r="KVP3" s="250"/>
      <c r="KVQ3" s="250"/>
      <c r="KVR3" s="250"/>
      <c r="KVS3" s="250"/>
      <c r="KVT3" s="250"/>
      <c r="KVU3" s="249"/>
      <c r="KVV3" s="250"/>
      <c r="KVW3" s="250"/>
      <c r="KVX3" s="250"/>
      <c r="KVY3" s="250"/>
      <c r="KVZ3" s="250"/>
      <c r="KWA3" s="250"/>
      <c r="KWB3" s="250"/>
      <c r="KWC3" s="250"/>
      <c r="KWD3" s="250"/>
      <c r="KWE3" s="250"/>
      <c r="KWF3" s="250"/>
      <c r="KWG3" s="249"/>
      <c r="KWH3" s="250"/>
      <c r="KWI3" s="250"/>
      <c r="KWJ3" s="250"/>
      <c r="KWK3" s="250"/>
      <c r="KWL3" s="250"/>
      <c r="KWM3" s="250"/>
      <c r="KWN3" s="250"/>
      <c r="KWO3" s="250"/>
      <c r="KWP3" s="250"/>
      <c r="KWQ3" s="250"/>
      <c r="KWR3" s="250"/>
      <c r="KWS3" s="249"/>
      <c r="KWT3" s="250"/>
      <c r="KWU3" s="250"/>
      <c r="KWV3" s="250"/>
      <c r="KWW3" s="250"/>
      <c r="KWX3" s="250"/>
      <c r="KWY3" s="250"/>
      <c r="KWZ3" s="250"/>
      <c r="KXA3" s="250"/>
      <c r="KXB3" s="250"/>
      <c r="KXC3" s="250"/>
      <c r="KXD3" s="250"/>
      <c r="KXE3" s="249"/>
      <c r="KXF3" s="250"/>
      <c r="KXG3" s="250"/>
      <c r="KXH3" s="250"/>
      <c r="KXI3" s="250"/>
      <c r="KXJ3" s="250"/>
      <c r="KXK3" s="250"/>
      <c r="KXL3" s="250"/>
      <c r="KXM3" s="250"/>
      <c r="KXN3" s="250"/>
      <c r="KXO3" s="250"/>
      <c r="KXP3" s="250"/>
      <c r="KXQ3" s="249"/>
      <c r="KXR3" s="250"/>
      <c r="KXS3" s="250"/>
      <c r="KXT3" s="250"/>
      <c r="KXU3" s="250"/>
      <c r="KXV3" s="250"/>
      <c r="KXW3" s="250"/>
      <c r="KXX3" s="250"/>
      <c r="KXY3" s="250"/>
      <c r="KXZ3" s="250"/>
      <c r="KYA3" s="250"/>
      <c r="KYB3" s="250"/>
      <c r="KYC3" s="249"/>
      <c r="KYD3" s="250"/>
      <c r="KYE3" s="250"/>
      <c r="KYF3" s="250"/>
      <c r="KYG3" s="250"/>
      <c r="KYH3" s="250"/>
      <c r="KYI3" s="250"/>
      <c r="KYJ3" s="250"/>
      <c r="KYK3" s="250"/>
      <c r="KYL3" s="250"/>
      <c r="KYM3" s="250"/>
      <c r="KYN3" s="250"/>
      <c r="KYO3" s="249"/>
      <c r="KYP3" s="250"/>
      <c r="KYQ3" s="250"/>
      <c r="KYR3" s="250"/>
      <c r="KYS3" s="250"/>
      <c r="KYT3" s="250"/>
      <c r="KYU3" s="250"/>
      <c r="KYV3" s="250"/>
      <c r="KYW3" s="250"/>
      <c r="KYX3" s="250"/>
      <c r="KYY3" s="250"/>
      <c r="KYZ3" s="250"/>
      <c r="KZA3" s="249"/>
      <c r="KZB3" s="250"/>
      <c r="KZC3" s="250"/>
      <c r="KZD3" s="250"/>
      <c r="KZE3" s="250"/>
      <c r="KZF3" s="250"/>
      <c r="KZG3" s="250"/>
      <c r="KZH3" s="250"/>
      <c r="KZI3" s="250"/>
      <c r="KZJ3" s="250"/>
      <c r="KZK3" s="250"/>
      <c r="KZL3" s="250"/>
      <c r="KZM3" s="249"/>
      <c r="KZN3" s="250"/>
      <c r="KZO3" s="250"/>
      <c r="KZP3" s="250"/>
      <c r="KZQ3" s="250"/>
      <c r="KZR3" s="250"/>
      <c r="KZS3" s="250"/>
      <c r="KZT3" s="250"/>
      <c r="KZU3" s="250"/>
      <c r="KZV3" s="250"/>
      <c r="KZW3" s="250"/>
      <c r="KZX3" s="250"/>
      <c r="KZY3" s="249"/>
      <c r="KZZ3" s="250"/>
      <c r="LAA3" s="250"/>
      <c r="LAB3" s="250"/>
      <c r="LAC3" s="250"/>
      <c r="LAD3" s="250"/>
      <c r="LAE3" s="250"/>
      <c r="LAF3" s="250"/>
      <c r="LAG3" s="250"/>
      <c r="LAH3" s="250"/>
      <c r="LAI3" s="250"/>
      <c r="LAJ3" s="250"/>
      <c r="LAK3" s="249"/>
      <c r="LAL3" s="250"/>
      <c r="LAM3" s="250"/>
      <c r="LAN3" s="250"/>
      <c r="LAO3" s="250"/>
      <c r="LAP3" s="250"/>
      <c r="LAQ3" s="250"/>
      <c r="LAR3" s="250"/>
      <c r="LAS3" s="250"/>
      <c r="LAT3" s="250"/>
      <c r="LAU3" s="250"/>
      <c r="LAV3" s="250"/>
      <c r="LAW3" s="249"/>
      <c r="LAX3" s="250"/>
      <c r="LAY3" s="250"/>
      <c r="LAZ3" s="250"/>
      <c r="LBA3" s="250"/>
      <c r="LBB3" s="250"/>
      <c r="LBC3" s="250"/>
      <c r="LBD3" s="250"/>
      <c r="LBE3" s="250"/>
      <c r="LBF3" s="250"/>
      <c r="LBG3" s="250"/>
      <c r="LBH3" s="250"/>
      <c r="LBI3" s="249"/>
      <c r="LBJ3" s="250"/>
      <c r="LBK3" s="250"/>
      <c r="LBL3" s="250"/>
      <c r="LBM3" s="250"/>
      <c r="LBN3" s="250"/>
      <c r="LBO3" s="250"/>
      <c r="LBP3" s="250"/>
      <c r="LBQ3" s="250"/>
      <c r="LBR3" s="250"/>
      <c r="LBS3" s="250"/>
      <c r="LBT3" s="250"/>
      <c r="LBU3" s="249"/>
      <c r="LBV3" s="250"/>
      <c r="LBW3" s="250"/>
      <c r="LBX3" s="250"/>
      <c r="LBY3" s="250"/>
      <c r="LBZ3" s="250"/>
      <c r="LCA3" s="250"/>
      <c r="LCB3" s="250"/>
      <c r="LCC3" s="250"/>
      <c r="LCD3" s="250"/>
      <c r="LCE3" s="250"/>
      <c r="LCF3" s="250"/>
      <c r="LCG3" s="249"/>
      <c r="LCH3" s="250"/>
      <c r="LCI3" s="250"/>
      <c r="LCJ3" s="250"/>
      <c r="LCK3" s="250"/>
      <c r="LCL3" s="250"/>
      <c r="LCM3" s="250"/>
      <c r="LCN3" s="250"/>
      <c r="LCO3" s="250"/>
      <c r="LCP3" s="250"/>
      <c r="LCQ3" s="250"/>
      <c r="LCR3" s="250"/>
      <c r="LCS3" s="249"/>
      <c r="LCT3" s="250"/>
      <c r="LCU3" s="250"/>
      <c r="LCV3" s="250"/>
      <c r="LCW3" s="250"/>
      <c r="LCX3" s="250"/>
      <c r="LCY3" s="250"/>
      <c r="LCZ3" s="250"/>
      <c r="LDA3" s="250"/>
      <c r="LDB3" s="250"/>
      <c r="LDC3" s="250"/>
      <c r="LDD3" s="250"/>
      <c r="LDE3" s="249"/>
      <c r="LDF3" s="250"/>
      <c r="LDG3" s="250"/>
      <c r="LDH3" s="250"/>
      <c r="LDI3" s="250"/>
      <c r="LDJ3" s="250"/>
      <c r="LDK3" s="250"/>
      <c r="LDL3" s="250"/>
      <c r="LDM3" s="250"/>
      <c r="LDN3" s="250"/>
      <c r="LDO3" s="250"/>
      <c r="LDP3" s="250"/>
      <c r="LDQ3" s="249"/>
      <c r="LDR3" s="250"/>
      <c r="LDS3" s="250"/>
      <c r="LDT3" s="250"/>
      <c r="LDU3" s="250"/>
      <c r="LDV3" s="250"/>
      <c r="LDW3" s="250"/>
      <c r="LDX3" s="250"/>
      <c r="LDY3" s="250"/>
      <c r="LDZ3" s="250"/>
      <c r="LEA3" s="250"/>
      <c r="LEB3" s="250"/>
      <c r="LEC3" s="249"/>
      <c r="LED3" s="250"/>
      <c r="LEE3" s="250"/>
      <c r="LEF3" s="250"/>
      <c r="LEG3" s="250"/>
      <c r="LEH3" s="250"/>
      <c r="LEI3" s="250"/>
      <c r="LEJ3" s="250"/>
      <c r="LEK3" s="250"/>
      <c r="LEL3" s="250"/>
      <c r="LEM3" s="250"/>
      <c r="LEN3" s="250"/>
      <c r="LEO3" s="249"/>
      <c r="LEP3" s="250"/>
      <c r="LEQ3" s="250"/>
      <c r="LER3" s="250"/>
      <c r="LES3" s="250"/>
      <c r="LET3" s="250"/>
      <c r="LEU3" s="250"/>
      <c r="LEV3" s="250"/>
      <c r="LEW3" s="250"/>
      <c r="LEX3" s="250"/>
      <c r="LEY3" s="250"/>
      <c r="LEZ3" s="250"/>
      <c r="LFA3" s="249"/>
      <c r="LFB3" s="250"/>
      <c r="LFC3" s="250"/>
      <c r="LFD3" s="250"/>
      <c r="LFE3" s="250"/>
      <c r="LFF3" s="250"/>
      <c r="LFG3" s="250"/>
      <c r="LFH3" s="250"/>
      <c r="LFI3" s="250"/>
      <c r="LFJ3" s="250"/>
      <c r="LFK3" s="250"/>
      <c r="LFL3" s="250"/>
      <c r="LFM3" s="249"/>
      <c r="LFN3" s="250"/>
      <c r="LFO3" s="250"/>
      <c r="LFP3" s="250"/>
      <c r="LFQ3" s="250"/>
      <c r="LFR3" s="250"/>
      <c r="LFS3" s="250"/>
      <c r="LFT3" s="250"/>
      <c r="LFU3" s="250"/>
      <c r="LFV3" s="250"/>
      <c r="LFW3" s="250"/>
      <c r="LFX3" s="250"/>
      <c r="LFY3" s="249"/>
      <c r="LFZ3" s="250"/>
      <c r="LGA3" s="250"/>
      <c r="LGB3" s="250"/>
      <c r="LGC3" s="250"/>
      <c r="LGD3" s="250"/>
      <c r="LGE3" s="250"/>
      <c r="LGF3" s="250"/>
      <c r="LGG3" s="250"/>
      <c r="LGH3" s="250"/>
      <c r="LGI3" s="250"/>
      <c r="LGJ3" s="250"/>
      <c r="LGK3" s="249"/>
      <c r="LGL3" s="250"/>
      <c r="LGM3" s="250"/>
      <c r="LGN3" s="250"/>
      <c r="LGO3" s="250"/>
      <c r="LGP3" s="250"/>
      <c r="LGQ3" s="250"/>
      <c r="LGR3" s="250"/>
      <c r="LGS3" s="250"/>
      <c r="LGT3" s="250"/>
      <c r="LGU3" s="250"/>
      <c r="LGV3" s="250"/>
      <c r="LGW3" s="249"/>
      <c r="LGX3" s="250"/>
      <c r="LGY3" s="250"/>
      <c r="LGZ3" s="250"/>
      <c r="LHA3" s="250"/>
      <c r="LHB3" s="250"/>
      <c r="LHC3" s="250"/>
      <c r="LHD3" s="250"/>
      <c r="LHE3" s="250"/>
      <c r="LHF3" s="250"/>
      <c r="LHG3" s="250"/>
      <c r="LHH3" s="250"/>
      <c r="LHI3" s="249"/>
      <c r="LHJ3" s="250"/>
      <c r="LHK3" s="250"/>
      <c r="LHL3" s="250"/>
      <c r="LHM3" s="250"/>
      <c r="LHN3" s="250"/>
      <c r="LHO3" s="250"/>
      <c r="LHP3" s="250"/>
      <c r="LHQ3" s="250"/>
      <c r="LHR3" s="250"/>
      <c r="LHS3" s="250"/>
      <c r="LHT3" s="250"/>
      <c r="LHU3" s="249"/>
      <c r="LHV3" s="250"/>
      <c r="LHW3" s="250"/>
      <c r="LHX3" s="250"/>
      <c r="LHY3" s="250"/>
      <c r="LHZ3" s="250"/>
      <c r="LIA3" s="250"/>
      <c r="LIB3" s="250"/>
      <c r="LIC3" s="250"/>
      <c r="LID3" s="250"/>
      <c r="LIE3" s="250"/>
      <c r="LIF3" s="250"/>
      <c r="LIG3" s="249"/>
      <c r="LIH3" s="250"/>
      <c r="LII3" s="250"/>
      <c r="LIJ3" s="250"/>
      <c r="LIK3" s="250"/>
      <c r="LIL3" s="250"/>
      <c r="LIM3" s="250"/>
      <c r="LIN3" s="250"/>
      <c r="LIO3" s="250"/>
      <c r="LIP3" s="250"/>
      <c r="LIQ3" s="250"/>
      <c r="LIR3" s="250"/>
      <c r="LIS3" s="249"/>
      <c r="LIT3" s="250"/>
      <c r="LIU3" s="250"/>
      <c r="LIV3" s="250"/>
      <c r="LIW3" s="250"/>
      <c r="LIX3" s="250"/>
      <c r="LIY3" s="250"/>
      <c r="LIZ3" s="250"/>
      <c r="LJA3" s="250"/>
      <c r="LJB3" s="250"/>
      <c r="LJC3" s="250"/>
      <c r="LJD3" s="250"/>
      <c r="LJE3" s="249"/>
      <c r="LJF3" s="250"/>
      <c r="LJG3" s="250"/>
      <c r="LJH3" s="250"/>
      <c r="LJI3" s="250"/>
      <c r="LJJ3" s="250"/>
      <c r="LJK3" s="250"/>
      <c r="LJL3" s="250"/>
      <c r="LJM3" s="250"/>
      <c r="LJN3" s="250"/>
      <c r="LJO3" s="250"/>
      <c r="LJP3" s="250"/>
      <c r="LJQ3" s="249"/>
      <c r="LJR3" s="250"/>
      <c r="LJS3" s="250"/>
      <c r="LJT3" s="250"/>
      <c r="LJU3" s="250"/>
      <c r="LJV3" s="250"/>
      <c r="LJW3" s="250"/>
      <c r="LJX3" s="250"/>
      <c r="LJY3" s="250"/>
      <c r="LJZ3" s="250"/>
      <c r="LKA3" s="250"/>
      <c r="LKB3" s="250"/>
      <c r="LKC3" s="249"/>
      <c r="LKD3" s="250"/>
      <c r="LKE3" s="250"/>
      <c r="LKF3" s="250"/>
      <c r="LKG3" s="250"/>
      <c r="LKH3" s="250"/>
      <c r="LKI3" s="250"/>
      <c r="LKJ3" s="250"/>
      <c r="LKK3" s="250"/>
      <c r="LKL3" s="250"/>
      <c r="LKM3" s="250"/>
      <c r="LKN3" s="250"/>
      <c r="LKO3" s="249"/>
      <c r="LKP3" s="250"/>
      <c r="LKQ3" s="250"/>
      <c r="LKR3" s="250"/>
      <c r="LKS3" s="250"/>
      <c r="LKT3" s="250"/>
      <c r="LKU3" s="250"/>
      <c r="LKV3" s="250"/>
      <c r="LKW3" s="250"/>
      <c r="LKX3" s="250"/>
      <c r="LKY3" s="250"/>
      <c r="LKZ3" s="250"/>
      <c r="LLA3" s="249"/>
      <c r="LLB3" s="250"/>
      <c r="LLC3" s="250"/>
      <c r="LLD3" s="250"/>
      <c r="LLE3" s="250"/>
      <c r="LLF3" s="250"/>
      <c r="LLG3" s="250"/>
      <c r="LLH3" s="250"/>
      <c r="LLI3" s="250"/>
      <c r="LLJ3" s="250"/>
      <c r="LLK3" s="250"/>
      <c r="LLL3" s="250"/>
      <c r="LLM3" s="249"/>
      <c r="LLN3" s="250"/>
      <c r="LLO3" s="250"/>
      <c r="LLP3" s="250"/>
      <c r="LLQ3" s="250"/>
      <c r="LLR3" s="250"/>
      <c r="LLS3" s="250"/>
      <c r="LLT3" s="250"/>
      <c r="LLU3" s="250"/>
      <c r="LLV3" s="250"/>
      <c r="LLW3" s="250"/>
      <c r="LLX3" s="250"/>
      <c r="LLY3" s="249"/>
      <c r="LLZ3" s="250"/>
      <c r="LMA3" s="250"/>
      <c r="LMB3" s="250"/>
      <c r="LMC3" s="250"/>
      <c r="LMD3" s="250"/>
      <c r="LME3" s="250"/>
      <c r="LMF3" s="250"/>
      <c r="LMG3" s="250"/>
      <c r="LMH3" s="250"/>
      <c r="LMI3" s="250"/>
      <c r="LMJ3" s="250"/>
      <c r="LMK3" s="249"/>
      <c r="LML3" s="250"/>
      <c r="LMM3" s="250"/>
      <c r="LMN3" s="250"/>
      <c r="LMO3" s="250"/>
      <c r="LMP3" s="250"/>
      <c r="LMQ3" s="250"/>
      <c r="LMR3" s="250"/>
      <c r="LMS3" s="250"/>
      <c r="LMT3" s="250"/>
      <c r="LMU3" s="250"/>
      <c r="LMV3" s="250"/>
      <c r="LMW3" s="249"/>
      <c r="LMX3" s="250"/>
      <c r="LMY3" s="250"/>
      <c r="LMZ3" s="250"/>
      <c r="LNA3" s="250"/>
      <c r="LNB3" s="250"/>
      <c r="LNC3" s="250"/>
      <c r="LND3" s="250"/>
      <c r="LNE3" s="250"/>
      <c r="LNF3" s="250"/>
      <c r="LNG3" s="250"/>
      <c r="LNH3" s="250"/>
      <c r="LNI3" s="249"/>
      <c r="LNJ3" s="250"/>
      <c r="LNK3" s="250"/>
      <c r="LNL3" s="250"/>
      <c r="LNM3" s="250"/>
      <c r="LNN3" s="250"/>
      <c r="LNO3" s="250"/>
      <c r="LNP3" s="250"/>
      <c r="LNQ3" s="250"/>
      <c r="LNR3" s="250"/>
      <c r="LNS3" s="250"/>
      <c r="LNT3" s="250"/>
      <c r="LNU3" s="249"/>
      <c r="LNV3" s="250"/>
      <c r="LNW3" s="250"/>
      <c r="LNX3" s="250"/>
      <c r="LNY3" s="250"/>
      <c r="LNZ3" s="250"/>
      <c r="LOA3" s="250"/>
      <c r="LOB3" s="250"/>
      <c r="LOC3" s="250"/>
      <c r="LOD3" s="250"/>
      <c r="LOE3" s="250"/>
      <c r="LOF3" s="250"/>
      <c r="LOG3" s="249"/>
      <c r="LOH3" s="250"/>
      <c r="LOI3" s="250"/>
      <c r="LOJ3" s="250"/>
      <c r="LOK3" s="250"/>
      <c r="LOL3" s="250"/>
      <c r="LOM3" s="250"/>
      <c r="LON3" s="250"/>
      <c r="LOO3" s="250"/>
      <c r="LOP3" s="250"/>
      <c r="LOQ3" s="250"/>
      <c r="LOR3" s="250"/>
      <c r="LOS3" s="249"/>
      <c r="LOT3" s="250"/>
      <c r="LOU3" s="250"/>
      <c r="LOV3" s="250"/>
      <c r="LOW3" s="250"/>
      <c r="LOX3" s="250"/>
      <c r="LOY3" s="250"/>
      <c r="LOZ3" s="250"/>
      <c r="LPA3" s="250"/>
      <c r="LPB3" s="250"/>
      <c r="LPC3" s="250"/>
      <c r="LPD3" s="250"/>
      <c r="LPE3" s="249"/>
      <c r="LPF3" s="250"/>
      <c r="LPG3" s="250"/>
      <c r="LPH3" s="250"/>
      <c r="LPI3" s="250"/>
      <c r="LPJ3" s="250"/>
      <c r="LPK3" s="250"/>
      <c r="LPL3" s="250"/>
      <c r="LPM3" s="250"/>
      <c r="LPN3" s="250"/>
      <c r="LPO3" s="250"/>
      <c r="LPP3" s="250"/>
      <c r="LPQ3" s="249"/>
      <c r="LPR3" s="250"/>
      <c r="LPS3" s="250"/>
      <c r="LPT3" s="250"/>
      <c r="LPU3" s="250"/>
      <c r="LPV3" s="250"/>
      <c r="LPW3" s="250"/>
      <c r="LPX3" s="250"/>
      <c r="LPY3" s="250"/>
      <c r="LPZ3" s="250"/>
      <c r="LQA3" s="250"/>
      <c r="LQB3" s="250"/>
      <c r="LQC3" s="249"/>
      <c r="LQD3" s="250"/>
      <c r="LQE3" s="250"/>
      <c r="LQF3" s="250"/>
      <c r="LQG3" s="250"/>
      <c r="LQH3" s="250"/>
      <c r="LQI3" s="250"/>
      <c r="LQJ3" s="250"/>
      <c r="LQK3" s="250"/>
      <c r="LQL3" s="250"/>
      <c r="LQM3" s="250"/>
      <c r="LQN3" s="250"/>
      <c r="LQO3" s="249"/>
      <c r="LQP3" s="250"/>
      <c r="LQQ3" s="250"/>
      <c r="LQR3" s="250"/>
      <c r="LQS3" s="250"/>
      <c r="LQT3" s="250"/>
      <c r="LQU3" s="250"/>
      <c r="LQV3" s="250"/>
      <c r="LQW3" s="250"/>
      <c r="LQX3" s="250"/>
      <c r="LQY3" s="250"/>
      <c r="LQZ3" s="250"/>
      <c r="LRA3" s="249"/>
      <c r="LRB3" s="250"/>
      <c r="LRC3" s="250"/>
      <c r="LRD3" s="250"/>
      <c r="LRE3" s="250"/>
      <c r="LRF3" s="250"/>
      <c r="LRG3" s="250"/>
      <c r="LRH3" s="250"/>
      <c r="LRI3" s="250"/>
      <c r="LRJ3" s="250"/>
      <c r="LRK3" s="250"/>
      <c r="LRL3" s="250"/>
      <c r="LRM3" s="249"/>
      <c r="LRN3" s="250"/>
      <c r="LRO3" s="250"/>
      <c r="LRP3" s="250"/>
      <c r="LRQ3" s="250"/>
      <c r="LRR3" s="250"/>
      <c r="LRS3" s="250"/>
      <c r="LRT3" s="250"/>
      <c r="LRU3" s="250"/>
      <c r="LRV3" s="250"/>
      <c r="LRW3" s="250"/>
      <c r="LRX3" s="250"/>
      <c r="LRY3" s="249"/>
      <c r="LRZ3" s="250"/>
      <c r="LSA3" s="250"/>
      <c r="LSB3" s="250"/>
      <c r="LSC3" s="250"/>
      <c r="LSD3" s="250"/>
      <c r="LSE3" s="250"/>
      <c r="LSF3" s="250"/>
      <c r="LSG3" s="250"/>
      <c r="LSH3" s="250"/>
      <c r="LSI3" s="250"/>
      <c r="LSJ3" s="250"/>
      <c r="LSK3" s="249"/>
      <c r="LSL3" s="250"/>
      <c r="LSM3" s="250"/>
      <c r="LSN3" s="250"/>
      <c r="LSO3" s="250"/>
      <c r="LSP3" s="250"/>
      <c r="LSQ3" s="250"/>
      <c r="LSR3" s="250"/>
      <c r="LSS3" s="250"/>
      <c r="LST3" s="250"/>
      <c r="LSU3" s="250"/>
      <c r="LSV3" s="250"/>
      <c r="LSW3" s="249"/>
      <c r="LSX3" s="250"/>
      <c r="LSY3" s="250"/>
      <c r="LSZ3" s="250"/>
      <c r="LTA3" s="250"/>
      <c r="LTB3" s="250"/>
      <c r="LTC3" s="250"/>
      <c r="LTD3" s="250"/>
      <c r="LTE3" s="250"/>
      <c r="LTF3" s="250"/>
      <c r="LTG3" s="250"/>
      <c r="LTH3" s="250"/>
      <c r="LTI3" s="249"/>
      <c r="LTJ3" s="250"/>
      <c r="LTK3" s="250"/>
      <c r="LTL3" s="250"/>
      <c r="LTM3" s="250"/>
      <c r="LTN3" s="250"/>
      <c r="LTO3" s="250"/>
      <c r="LTP3" s="250"/>
      <c r="LTQ3" s="250"/>
      <c r="LTR3" s="250"/>
      <c r="LTS3" s="250"/>
      <c r="LTT3" s="250"/>
      <c r="LTU3" s="249"/>
      <c r="LTV3" s="250"/>
      <c r="LTW3" s="250"/>
      <c r="LTX3" s="250"/>
      <c r="LTY3" s="250"/>
      <c r="LTZ3" s="250"/>
      <c r="LUA3" s="250"/>
      <c r="LUB3" s="250"/>
      <c r="LUC3" s="250"/>
      <c r="LUD3" s="250"/>
      <c r="LUE3" s="250"/>
      <c r="LUF3" s="250"/>
      <c r="LUG3" s="249"/>
      <c r="LUH3" s="250"/>
      <c r="LUI3" s="250"/>
      <c r="LUJ3" s="250"/>
      <c r="LUK3" s="250"/>
      <c r="LUL3" s="250"/>
      <c r="LUM3" s="250"/>
      <c r="LUN3" s="250"/>
      <c r="LUO3" s="250"/>
      <c r="LUP3" s="250"/>
      <c r="LUQ3" s="250"/>
      <c r="LUR3" s="250"/>
      <c r="LUS3" s="249"/>
      <c r="LUT3" s="250"/>
      <c r="LUU3" s="250"/>
      <c r="LUV3" s="250"/>
      <c r="LUW3" s="250"/>
      <c r="LUX3" s="250"/>
      <c r="LUY3" s="250"/>
      <c r="LUZ3" s="250"/>
      <c r="LVA3" s="250"/>
      <c r="LVB3" s="250"/>
      <c r="LVC3" s="250"/>
      <c r="LVD3" s="250"/>
      <c r="LVE3" s="249"/>
      <c r="LVF3" s="250"/>
      <c r="LVG3" s="250"/>
      <c r="LVH3" s="250"/>
      <c r="LVI3" s="250"/>
      <c r="LVJ3" s="250"/>
      <c r="LVK3" s="250"/>
      <c r="LVL3" s="250"/>
      <c r="LVM3" s="250"/>
      <c r="LVN3" s="250"/>
      <c r="LVO3" s="250"/>
      <c r="LVP3" s="250"/>
      <c r="LVQ3" s="249"/>
      <c r="LVR3" s="250"/>
      <c r="LVS3" s="250"/>
      <c r="LVT3" s="250"/>
      <c r="LVU3" s="250"/>
      <c r="LVV3" s="250"/>
      <c r="LVW3" s="250"/>
      <c r="LVX3" s="250"/>
      <c r="LVY3" s="250"/>
      <c r="LVZ3" s="250"/>
      <c r="LWA3" s="250"/>
      <c r="LWB3" s="250"/>
      <c r="LWC3" s="249"/>
      <c r="LWD3" s="250"/>
      <c r="LWE3" s="250"/>
      <c r="LWF3" s="250"/>
      <c r="LWG3" s="250"/>
      <c r="LWH3" s="250"/>
      <c r="LWI3" s="250"/>
      <c r="LWJ3" s="250"/>
      <c r="LWK3" s="250"/>
      <c r="LWL3" s="250"/>
      <c r="LWM3" s="250"/>
      <c r="LWN3" s="250"/>
      <c r="LWO3" s="249"/>
      <c r="LWP3" s="250"/>
      <c r="LWQ3" s="250"/>
      <c r="LWR3" s="250"/>
      <c r="LWS3" s="250"/>
      <c r="LWT3" s="250"/>
      <c r="LWU3" s="250"/>
      <c r="LWV3" s="250"/>
      <c r="LWW3" s="250"/>
      <c r="LWX3" s="250"/>
      <c r="LWY3" s="250"/>
      <c r="LWZ3" s="250"/>
      <c r="LXA3" s="249"/>
      <c r="LXB3" s="250"/>
      <c r="LXC3" s="250"/>
      <c r="LXD3" s="250"/>
      <c r="LXE3" s="250"/>
      <c r="LXF3" s="250"/>
      <c r="LXG3" s="250"/>
      <c r="LXH3" s="250"/>
      <c r="LXI3" s="250"/>
      <c r="LXJ3" s="250"/>
      <c r="LXK3" s="250"/>
      <c r="LXL3" s="250"/>
      <c r="LXM3" s="249"/>
      <c r="LXN3" s="250"/>
      <c r="LXO3" s="250"/>
      <c r="LXP3" s="250"/>
      <c r="LXQ3" s="250"/>
      <c r="LXR3" s="250"/>
      <c r="LXS3" s="250"/>
      <c r="LXT3" s="250"/>
      <c r="LXU3" s="250"/>
      <c r="LXV3" s="250"/>
      <c r="LXW3" s="250"/>
      <c r="LXX3" s="250"/>
      <c r="LXY3" s="249"/>
      <c r="LXZ3" s="250"/>
      <c r="LYA3" s="250"/>
      <c r="LYB3" s="250"/>
      <c r="LYC3" s="250"/>
      <c r="LYD3" s="250"/>
      <c r="LYE3" s="250"/>
      <c r="LYF3" s="250"/>
      <c r="LYG3" s="250"/>
      <c r="LYH3" s="250"/>
      <c r="LYI3" s="250"/>
      <c r="LYJ3" s="250"/>
      <c r="LYK3" s="249"/>
      <c r="LYL3" s="250"/>
      <c r="LYM3" s="250"/>
      <c r="LYN3" s="250"/>
      <c r="LYO3" s="250"/>
      <c r="LYP3" s="250"/>
      <c r="LYQ3" s="250"/>
      <c r="LYR3" s="250"/>
      <c r="LYS3" s="250"/>
      <c r="LYT3" s="250"/>
      <c r="LYU3" s="250"/>
      <c r="LYV3" s="250"/>
      <c r="LYW3" s="249"/>
      <c r="LYX3" s="250"/>
      <c r="LYY3" s="250"/>
      <c r="LYZ3" s="250"/>
      <c r="LZA3" s="250"/>
      <c r="LZB3" s="250"/>
      <c r="LZC3" s="250"/>
      <c r="LZD3" s="250"/>
      <c r="LZE3" s="250"/>
      <c r="LZF3" s="250"/>
      <c r="LZG3" s="250"/>
      <c r="LZH3" s="250"/>
      <c r="LZI3" s="249"/>
      <c r="LZJ3" s="250"/>
      <c r="LZK3" s="250"/>
      <c r="LZL3" s="250"/>
      <c r="LZM3" s="250"/>
      <c r="LZN3" s="250"/>
      <c r="LZO3" s="250"/>
      <c r="LZP3" s="250"/>
      <c r="LZQ3" s="250"/>
      <c r="LZR3" s="250"/>
      <c r="LZS3" s="250"/>
      <c r="LZT3" s="250"/>
      <c r="LZU3" s="249"/>
      <c r="LZV3" s="250"/>
      <c r="LZW3" s="250"/>
      <c r="LZX3" s="250"/>
      <c r="LZY3" s="250"/>
      <c r="LZZ3" s="250"/>
      <c r="MAA3" s="250"/>
      <c r="MAB3" s="250"/>
      <c r="MAC3" s="250"/>
      <c r="MAD3" s="250"/>
      <c r="MAE3" s="250"/>
      <c r="MAF3" s="250"/>
      <c r="MAG3" s="249"/>
      <c r="MAH3" s="250"/>
      <c r="MAI3" s="250"/>
      <c r="MAJ3" s="250"/>
      <c r="MAK3" s="250"/>
      <c r="MAL3" s="250"/>
      <c r="MAM3" s="250"/>
      <c r="MAN3" s="250"/>
      <c r="MAO3" s="250"/>
      <c r="MAP3" s="250"/>
      <c r="MAQ3" s="250"/>
      <c r="MAR3" s="250"/>
      <c r="MAS3" s="249"/>
      <c r="MAT3" s="250"/>
      <c r="MAU3" s="250"/>
      <c r="MAV3" s="250"/>
      <c r="MAW3" s="250"/>
      <c r="MAX3" s="250"/>
      <c r="MAY3" s="250"/>
      <c r="MAZ3" s="250"/>
      <c r="MBA3" s="250"/>
      <c r="MBB3" s="250"/>
      <c r="MBC3" s="250"/>
      <c r="MBD3" s="250"/>
      <c r="MBE3" s="249"/>
      <c r="MBF3" s="250"/>
      <c r="MBG3" s="250"/>
      <c r="MBH3" s="250"/>
      <c r="MBI3" s="250"/>
      <c r="MBJ3" s="250"/>
      <c r="MBK3" s="250"/>
      <c r="MBL3" s="250"/>
      <c r="MBM3" s="250"/>
      <c r="MBN3" s="250"/>
      <c r="MBO3" s="250"/>
      <c r="MBP3" s="250"/>
      <c r="MBQ3" s="249"/>
      <c r="MBR3" s="250"/>
      <c r="MBS3" s="250"/>
      <c r="MBT3" s="250"/>
      <c r="MBU3" s="250"/>
      <c r="MBV3" s="250"/>
      <c r="MBW3" s="250"/>
      <c r="MBX3" s="250"/>
      <c r="MBY3" s="250"/>
      <c r="MBZ3" s="250"/>
      <c r="MCA3" s="250"/>
      <c r="MCB3" s="250"/>
      <c r="MCC3" s="249"/>
      <c r="MCD3" s="250"/>
      <c r="MCE3" s="250"/>
      <c r="MCF3" s="250"/>
      <c r="MCG3" s="250"/>
      <c r="MCH3" s="250"/>
      <c r="MCI3" s="250"/>
      <c r="MCJ3" s="250"/>
      <c r="MCK3" s="250"/>
      <c r="MCL3" s="250"/>
      <c r="MCM3" s="250"/>
      <c r="MCN3" s="250"/>
      <c r="MCO3" s="249"/>
      <c r="MCP3" s="250"/>
      <c r="MCQ3" s="250"/>
      <c r="MCR3" s="250"/>
      <c r="MCS3" s="250"/>
      <c r="MCT3" s="250"/>
      <c r="MCU3" s="250"/>
      <c r="MCV3" s="250"/>
      <c r="MCW3" s="250"/>
      <c r="MCX3" s="250"/>
      <c r="MCY3" s="250"/>
      <c r="MCZ3" s="250"/>
      <c r="MDA3" s="249"/>
      <c r="MDB3" s="250"/>
      <c r="MDC3" s="250"/>
      <c r="MDD3" s="250"/>
      <c r="MDE3" s="250"/>
      <c r="MDF3" s="250"/>
      <c r="MDG3" s="250"/>
      <c r="MDH3" s="250"/>
      <c r="MDI3" s="250"/>
      <c r="MDJ3" s="250"/>
      <c r="MDK3" s="250"/>
      <c r="MDL3" s="250"/>
      <c r="MDM3" s="249"/>
      <c r="MDN3" s="250"/>
      <c r="MDO3" s="250"/>
      <c r="MDP3" s="250"/>
      <c r="MDQ3" s="250"/>
      <c r="MDR3" s="250"/>
      <c r="MDS3" s="250"/>
      <c r="MDT3" s="250"/>
      <c r="MDU3" s="250"/>
      <c r="MDV3" s="250"/>
      <c r="MDW3" s="250"/>
      <c r="MDX3" s="250"/>
      <c r="MDY3" s="249"/>
      <c r="MDZ3" s="250"/>
      <c r="MEA3" s="250"/>
      <c r="MEB3" s="250"/>
      <c r="MEC3" s="250"/>
      <c r="MED3" s="250"/>
      <c r="MEE3" s="250"/>
      <c r="MEF3" s="250"/>
      <c r="MEG3" s="250"/>
      <c r="MEH3" s="250"/>
      <c r="MEI3" s="250"/>
      <c r="MEJ3" s="250"/>
      <c r="MEK3" s="249"/>
      <c r="MEL3" s="250"/>
      <c r="MEM3" s="250"/>
      <c r="MEN3" s="250"/>
      <c r="MEO3" s="250"/>
      <c r="MEP3" s="250"/>
      <c r="MEQ3" s="250"/>
      <c r="MER3" s="250"/>
      <c r="MES3" s="250"/>
      <c r="MET3" s="250"/>
      <c r="MEU3" s="250"/>
      <c r="MEV3" s="250"/>
      <c r="MEW3" s="249"/>
      <c r="MEX3" s="250"/>
      <c r="MEY3" s="250"/>
      <c r="MEZ3" s="250"/>
      <c r="MFA3" s="250"/>
      <c r="MFB3" s="250"/>
      <c r="MFC3" s="250"/>
      <c r="MFD3" s="250"/>
      <c r="MFE3" s="250"/>
      <c r="MFF3" s="250"/>
      <c r="MFG3" s="250"/>
      <c r="MFH3" s="250"/>
      <c r="MFI3" s="249"/>
      <c r="MFJ3" s="250"/>
      <c r="MFK3" s="250"/>
      <c r="MFL3" s="250"/>
      <c r="MFM3" s="250"/>
      <c r="MFN3" s="250"/>
      <c r="MFO3" s="250"/>
      <c r="MFP3" s="250"/>
      <c r="MFQ3" s="250"/>
      <c r="MFR3" s="250"/>
      <c r="MFS3" s="250"/>
      <c r="MFT3" s="250"/>
      <c r="MFU3" s="249"/>
      <c r="MFV3" s="250"/>
      <c r="MFW3" s="250"/>
      <c r="MFX3" s="250"/>
      <c r="MFY3" s="250"/>
      <c r="MFZ3" s="250"/>
      <c r="MGA3" s="250"/>
      <c r="MGB3" s="250"/>
      <c r="MGC3" s="250"/>
      <c r="MGD3" s="250"/>
      <c r="MGE3" s="250"/>
      <c r="MGF3" s="250"/>
      <c r="MGG3" s="249"/>
      <c r="MGH3" s="250"/>
      <c r="MGI3" s="250"/>
      <c r="MGJ3" s="250"/>
      <c r="MGK3" s="250"/>
      <c r="MGL3" s="250"/>
      <c r="MGM3" s="250"/>
      <c r="MGN3" s="250"/>
      <c r="MGO3" s="250"/>
      <c r="MGP3" s="250"/>
      <c r="MGQ3" s="250"/>
      <c r="MGR3" s="250"/>
      <c r="MGS3" s="249"/>
      <c r="MGT3" s="250"/>
      <c r="MGU3" s="250"/>
      <c r="MGV3" s="250"/>
      <c r="MGW3" s="250"/>
      <c r="MGX3" s="250"/>
      <c r="MGY3" s="250"/>
      <c r="MGZ3" s="250"/>
      <c r="MHA3" s="250"/>
      <c r="MHB3" s="250"/>
      <c r="MHC3" s="250"/>
      <c r="MHD3" s="250"/>
      <c r="MHE3" s="249"/>
      <c r="MHF3" s="250"/>
      <c r="MHG3" s="250"/>
      <c r="MHH3" s="250"/>
      <c r="MHI3" s="250"/>
      <c r="MHJ3" s="250"/>
      <c r="MHK3" s="250"/>
      <c r="MHL3" s="250"/>
      <c r="MHM3" s="250"/>
      <c r="MHN3" s="250"/>
      <c r="MHO3" s="250"/>
      <c r="MHP3" s="250"/>
      <c r="MHQ3" s="249"/>
      <c r="MHR3" s="250"/>
      <c r="MHS3" s="250"/>
      <c r="MHT3" s="250"/>
      <c r="MHU3" s="250"/>
      <c r="MHV3" s="250"/>
      <c r="MHW3" s="250"/>
      <c r="MHX3" s="250"/>
      <c r="MHY3" s="250"/>
      <c r="MHZ3" s="250"/>
      <c r="MIA3" s="250"/>
      <c r="MIB3" s="250"/>
      <c r="MIC3" s="249"/>
      <c r="MID3" s="250"/>
      <c r="MIE3" s="250"/>
      <c r="MIF3" s="250"/>
      <c r="MIG3" s="250"/>
      <c r="MIH3" s="250"/>
      <c r="MII3" s="250"/>
      <c r="MIJ3" s="250"/>
      <c r="MIK3" s="250"/>
      <c r="MIL3" s="250"/>
      <c r="MIM3" s="250"/>
      <c r="MIN3" s="250"/>
      <c r="MIO3" s="249"/>
      <c r="MIP3" s="250"/>
      <c r="MIQ3" s="250"/>
      <c r="MIR3" s="250"/>
      <c r="MIS3" s="250"/>
      <c r="MIT3" s="250"/>
      <c r="MIU3" s="250"/>
      <c r="MIV3" s="250"/>
      <c r="MIW3" s="250"/>
      <c r="MIX3" s="250"/>
      <c r="MIY3" s="250"/>
      <c r="MIZ3" s="250"/>
      <c r="MJA3" s="249"/>
      <c r="MJB3" s="250"/>
      <c r="MJC3" s="250"/>
      <c r="MJD3" s="250"/>
      <c r="MJE3" s="250"/>
      <c r="MJF3" s="250"/>
      <c r="MJG3" s="250"/>
      <c r="MJH3" s="250"/>
      <c r="MJI3" s="250"/>
      <c r="MJJ3" s="250"/>
      <c r="MJK3" s="250"/>
      <c r="MJL3" s="250"/>
      <c r="MJM3" s="249"/>
      <c r="MJN3" s="250"/>
      <c r="MJO3" s="250"/>
      <c r="MJP3" s="250"/>
      <c r="MJQ3" s="250"/>
      <c r="MJR3" s="250"/>
      <c r="MJS3" s="250"/>
      <c r="MJT3" s="250"/>
      <c r="MJU3" s="250"/>
      <c r="MJV3" s="250"/>
      <c r="MJW3" s="250"/>
      <c r="MJX3" s="250"/>
      <c r="MJY3" s="249"/>
      <c r="MJZ3" s="250"/>
      <c r="MKA3" s="250"/>
      <c r="MKB3" s="250"/>
      <c r="MKC3" s="250"/>
      <c r="MKD3" s="250"/>
      <c r="MKE3" s="250"/>
      <c r="MKF3" s="250"/>
      <c r="MKG3" s="250"/>
      <c r="MKH3" s="250"/>
      <c r="MKI3" s="250"/>
      <c r="MKJ3" s="250"/>
      <c r="MKK3" s="249"/>
      <c r="MKL3" s="250"/>
      <c r="MKM3" s="250"/>
      <c r="MKN3" s="250"/>
      <c r="MKO3" s="250"/>
      <c r="MKP3" s="250"/>
      <c r="MKQ3" s="250"/>
      <c r="MKR3" s="250"/>
      <c r="MKS3" s="250"/>
      <c r="MKT3" s="250"/>
      <c r="MKU3" s="250"/>
      <c r="MKV3" s="250"/>
      <c r="MKW3" s="249"/>
      <c r="MKX3" s="250"/>
      <c r="MKY3" s="250"/>
      <c r="MKZ3" s="250"/>
      <c r="MLA3" s="250"/>
      <c r="MLB3" s="250"/>
      <c r="MLC3" s="250"/>
      <c r="MLD3" s="250"/>
      <c r="MLE3" s="250"/>
      <c r="MLF3" s="250"/>
      <c r="MLG3" s="250"/>
      <c r="MLH3" s="250"/>
      <c r="MLI3" s="249"/>
      <c r="MLJ3" s="250"/>
      <c r="MLK3" s="250"/>
      <c r="MLL3" s="250"/>
      <c r="MLM3" s="250"/>
      <c r="MLN3" s="250"/>
      <c r="MLO3" s="250"/>
      <c r="MLP3" s="250"/>
      <c r="MLQ3" s="250"/>
      <c r="MLR3" s="250"/>
      <c r="MLS3" s="250"/>
      <c r="MLT3" s="250"/>
      <c r="MLU3" s="249"/>
      <c r="MLV3" s="250"/>
      <c r="MLW3" s="250"/>
      <c r="MLX3" s="250"/>
      <c r="MLY3" s="250"/>
      <c r="MLZ3" s="250"/>
      <c r="MMA3" s="250"/>
      <c r="MMB3" s="250"/>
      <c r="MMC3" s="250"/>
      <c r="MMD3" s="250"/>
      <c r="MME3" s="250"/>
      <c r="MMF3" s="250"/>
      <c r="MMG3" s="249"/>
      <c r="MMH3" s="250"/>
      <c r="MMI3" s="250"/>
      <c r="MMJ3" s="250"/>
      <c r="MMK3" s="250"/>
      <c r="MML3" s="250"/>
      <c r="MMM3" s="250"/>
      <c r="MMN3" s="250"/>
      <c r="MMO3" s="250"/>
      <c r="MMP3" s="250"/>
      <c r="MMQ3" s="250"/>
      <c r="MMR3" s="250"/>
      <c r="MMS3" s="249"/>
      <c r="MMT3" s="250"/>
      <c r="MMU3" s="250"/>
      <c r="MMV3" s="250"/>
      <c r="MMW3" s="250"/>
      <c r="MMX3" s="250"/>
      <c r="MMY3" s="250"/>
      <c r="MMZ3" s="250"/>
      <c r="MNA3" s="250"/>
      <c r="MNB3" s="250"/>
      <c r="MNC3" s="250"/>
      <c r="MND3" s="250"/>
      <c r="MNE3" s="249"/>
      <c r="MNF3" s="250"/>
      <c r="MNG3" s="250"/>
      <c r="MNH3" s="250"/>
      <c r="MNI3" s="250"/>
      <c r="MNJ3" s="250"/>
      <c r="MNK3" s="250"/>
      <c r="MNL3" s="250"/>
      <c r="MNM3" s="250"/>
      <c r="MNN3" s="250"/>
      <c r="MNO3" s="250"/>
      <c r="MNP3" s="250"/>
      <c r="MNQ3" s="249"/>
      <c r="MNR3" s="250"/>
      <c r="MNS3" s="250"/>
      <c r="MNT3" s="250"/>
      <c r="MNU3" s="250"/>
      <c r="MNV3" s="250"/>
      <c r="MNW3" s="250"/>
      <c r="MNX3" s="250"/>
      <c r="MNY3" s="250"/>
      <c r="MNZ3" s="250"/>
      <c r="MOA3" s="250"/>
      <c r="MOB3" s="250"/>
      <c r="MOC3" s="249"/>
      <c r="MOD3" s="250"/>
      <c r="MOE3" s="250"/>
      <c r="MOF3" s="250"/>
      <c r="MOG3" s="250"/>
      <c r="MOH3" s="250"/>
      <c r="MOI3" s="250"/>
      <c r="MOJ3" s="250"/>
      <c r="MOK3" s="250"/>
      <c r="MOL3" s="250"/>
      <c r="MOM3" s="250"/>
      <c r="MON3" s="250"/>
      <c r="MOO3" s="249"/>
      <c r="MOP3" s="250"/>
      <c r="MOQ3" s="250"/>
      <c r="MOR3" s="250"/>
      <c r="MOS3" s="250"/>
      <c r="MOT3" s="250"/>
      <c r="MOU3" s="250"/>
      <c r="MOV3" s="250"/>
      <c r="MOW3" s="250"/>
      <c r="MOX3" s="250"/>
      <c r="MOY3" s="250"/>
      <c r="MOZ3" s="250"/>
      <c r="MPA3" s="249"/>
      <c r="MPB3" s="250"/>
      <c r="MPC3" s="250"/>
      <c r="MPD3" s="250"/>
      <c r="MPE3" s="250"/>
      <c r="MPF3" s="250"/>
      <c r="MPG3" s="250"/>
      <c r="MPH3" s="250"/>
      <c r="MPI3" s="250"/>
      <c r="MPJ3" s="250"/>
      <c r="MPK3" s="250"/>
      <c r="MPL3" s="250"/>
      <c r="MPM3" s="249"/>
      <c r="MPN3" s="250"/>
      <c r="MPO3" s="250"/>
      <c r="MPP3" s="250"/>
      <c r="MPQ3" s="250"/>
      <c r="MPR3" s="250"/>
      <c r="MPS3" s="250"/>
      <c r="MPT3" s="250"/>
      <c r="MPU3" s="250"/>
      <c r="MPV3" s="250"/>
      <c r="MPW3" s="250"/>
      <c r="MPX3" s="250"/>
      <c r="MPY3" s="249"/>
      <c r="MPZ3" s="250"/>
      <c r="MQA3" s="250"/>
      <c r="MQB3" s="250"/>
      <c r="MQC3" s="250"/>
      <c r="MQD3" s="250"/>
      <c r="MQE3" s="250"/>
      <c r="MQF3" s="250"/>
      <c r="MQG3" s="250"/>
      <c r="MQH3" s="250"/>
      <c r="MQI3" s="250"/>
      <c r="MQJ3" s="250"/>
      <c r="MQK3" s="249"/>
      <c r="MQL3" s="250"/>
      <c r="MQM3" s="250"/>
      <c r="MQN3" s="250"/>
      <c r="MQO3" s="250"/>
      <c r="MQP3" s="250"/>
      <c r="MQQ3" s="250"/>
      <c r="MQR3" s="250"/>
      <c r="MQS3" s="250"/>
      <c r="MQT3" s="250"/>
      <c r="MQU3" s="250"/>
      <c r="MQV3" s="250"/>
      <c r="MQW3" s="249"/>
      <c r="MQX3" s="250"/>
      <c r="MQY3" s="250"/>
      <c r="MQZ3" s="250"/>
      <c r="MRA3" s="250"/>
      <c r="MRB3" s="250"/>
      <c r="MRC3" s="250"/>
      <c r="MRD3" s="250"/>
      <c r="MRE3" s="250"/>
      <c r="MRF3" s="250"/>
      <c r="MRG3" s="250"/>
      <c r="MRH3" s="250"/>
      <c r="MRI3" s="249"/>
      <c r="MRJ3" s="250"/>
      <c r="MRK3" s="250"/>
      <c r="MRL3" s="250"/>
      <c r="MRM3" s="250"/>
      <c r="MRN3" s="250"/>
      <c r="MRO3" s="250"/>
      <c r="MRP3" s="250"/>
      <c r="MRQ3" s="250"/>
      <c r="MRR3" s="250"/>
      <c r="MRS3" s="250"/>
      <c r="MRT3" s="250"/>
      <c r="MRU3" s="249"/>
      <c r="MRV3" s="250"/>
      <c r="MRW3" s="250"/>
      <c r="MRX3" s="250"/>
      <c r="MRY3" s="250"/>
      <c r="MRZ3" s="250"/>
      <c r="MSA3" s="250"/>
      <c r="MSB3" s="250"/>
      <c r="MSC3" s="250"/>
      <c r="MSD3" s="250"/>
      <c r="MSE3" s="250"/>
      <c r="MSF3" s="250"/>
      <c r="MSG3" s="249"/>
      <c r="MSH3" s="250"/>
      <c r="MSI3" s="250"/>
      <c r="MSJ3" s="250"/>
      <c r="MSK3" s="250"/>
      <c r="MSL3" s="250"/>
      <c r="MSM3" s="250"/>
      <c r="MSN3" s="250"/>
      <c r="MSO3" s="250"/>
      <c r="MSP3" s="250"/>
      <c r="MSQ3" s="250"/>
      <c r="MSR3" s="250"/>
      <c r="MSS3" s="249"/>
      <c r="MST3" s="250"/>
      <c r="MSU3" s="250"/>
      <c r="MSV3" s="250"/>
      <c r="MSW3" s="250"/>
      <c r="MSX3" s="250"/>
      <c r="MSY3" s="250"/>
      <c r="MSZ3" s="250"/>
      <c r="MTA3" s="250"/>
      <c r="MTB3" s="250"/>
      <c r="MTC3" s="250"/>
      <c r="MTD3" s="250"/>
      <c r="MTE3" s="249"/>
      <c r="MTF3" s="250"/>
      <c r="MTG3" s="250"/>
      <c r="MTH3" s="250"/>
      <c r="MTI3" s="250"/>
      <c r="MTJ3" s="250"/>
      <c r="MTK3" s="250"/>
      <c r="MTL3" s="250"/>
      <c r="MTM3" s="250"/>
      <c r="MTN3" s="250"/>
      <c r="MTO3" s="250"/>
      <c r="MTP3" s="250"/>
      <c r="MTQ3" s="249"/>
      <c r="MTR3" s="250"/>
      <c r="MTS3" s="250"/>
      <c r="MTT3" s="250"/>
      <c r="MTU3" s="250"/>
      <c r="MTV3" s="250"/>
      <c r="MTW3" s="250"/>
      <c r="MTX3" s="250"/>
      <c r="MTY3" s="250"/>
      <c r="MTZ3" s="250"/>
      <c r="MUA3" s="250"/>
      <c r="MUB3" s="250"/>
      <c r="MUC3" s="249"/>
      <c r="MUD3" s="250"/>
      <c r="MUE3" s="250"/>
      <c r="MUF3" s="250"/>
      <c r="MUG3" s="250"/>
      <c r="MUH3" s="250"/>
      <c r="MUI3" s="250"/>
      <c r="MUJ3" s="250"/>
      <c r="MUK3" s="250"/>
      <c r="MUL3" s="250"/>
      <c r="MUM3" s="250"/>
      <c r="MUN3" s="250"/>
      <c r="MUO3" s="249"/>
      <c r="MUP3" s="250"/>
      <c r="MUQ3" s="250"/>
      <c r="MUR3" s="250"/>
      <c r="MUS3" s="250"/>
      <c r="MUT3" s="250"/>
      <c r="MUU3" s="250"/>
      <c r="MUV3" s="250"/>
      <c r="MUW3" s="250"/>
      <c r="MUX3" s="250"/>
      <c r="MUY3" s="250"/>
      <c r="MUZ3" s="250"/>
      <c r="MVA3" s="249"/>
      <c r="MVB3" s="250"/>
      <c r="MVC3" s="250"/>
      <c r="MVD3" s="250"/>
      <c r="MVE3" s="250"/>
      <c r="MVF3" s="250"/>
      <c r="MVG3" s="250"/>
      <c r="MVH3" s="250"/>
      <c r="MVI3" s="250"/>
      <c r="MVJ3" s="250"/>
      <c r="MVK3" s="250"/>
      <c r="MVL3" s="250"/>
      <c r="MVM3" s="249"/>
      <c r="MVN3" s="250"/>
      <c r="MVO3" s="250"/>
      <c r="MVP3" s="250"/>
      <c r="MVQ3" s="250"/>
      <c r="MVR3" s="250"/>
      <c r="MVS3" s="250"/>
      <c r="MVT3" s="250"/>
      <c r="MVU3" s="250"/>
      <c r="MVV3" s="250"/>
      <c r="MVW3" s="250"/>
      <c r="MVX3" s="250"/>
      <c r="MVY3" s="249"/>
      <c r="MVZ3" s="250"/>
      <c r="MWA3" s="250"/>
      <c r="MWB3" s="250"/>
      <c r="MWC3" s="250"/>
      <c r="MWD3" s="250"/>
      <c r="MWE3" s="250"/>
      <c r="MWF3" s="250"/>
      <c r="MWG3" s="250"/>
      <c r="MWH3" s="250"/>
      <c r="MWI3" s="250"/>
      <c r="MWJ3" s="250"/>
      <c r="MWK3" s="249"/>
      <c r="MWL3" s="250"/>
      <c r="MWM3" s="250"/>
      <c r="MWN3" s="250"/>
      <c r="MWO3" s="250"/>
      <c r="MWP3" s="250"/>
      <c r="MWQ3" s="250"/>
      <c r="MWR3" s="250"/>
      <c r="MWS3" s="250"/>
      <c r="MWT3" s="250"/>
      <c r="MWU3" s="250"/>
      <c r="MWV3" s="250"/>
      <c r="MWW3" s="249"/>
      <c r="MWX3" s="250"/>
      <c r="MWY3" s="250"/>
      <c r="MWZ3" s="250"/>
      <c r="MXA3" s="250"/>
      <c r="MXB3" s="250"/>
      <c r="MXC3" s="250"/>
      <c r="MXD3" s="250"/>
      <c r="MXE3" s="250"/>
      <c r="MXF3" s="250"/>
      <c r="MXG3" s="250"/>
      <c r="MXH3" s="250"/>
      <c r="MXI3" s="249"/>
      <c r="MXJ3" s="250"/>
      <c r="MXK3" s="250"/>
      <c r="MXL3" s="250"/>
      <c r="MXM3" s="250"/>
      <c r="MXN3" s="250"/>
      <c r="MXO3" s="250"/>
      <c r="MXP3" s="250"/>
      <c r="MXQ3" s="250"/>
      <c r="MXR3" s="250"/>
      <c r="MXS3" s="250"/>
      <c r="MXT3" s="250"/>
      <c r="MXU3" s="249"/>
      <c r="MXV3" s="250"/>
      <c r="MXW3" s="250"/>
      <c r="MXX3" s="250"/>
      <c r="MXY3" s="250"/>
      <c r="MXZ3" s="250"/>
      <c r="MYA3" s="250"/>
      <c r="MYB3" s="250"/>
      <c r="MYC3" s="250"/>
      <c r="MYD3" s="250"/>
      <c r="MYE3" s="250"/>
      <c r="MYF3" s="250"/>
      <c r="MYG3" s="249"/>
      <c r="MYH3" s="250"/>
      <c r="MYI3" s="250"/>
      <c r="MYJ3" s="250"/>
      <c r="MYK3" s="250"/>
      <c r="MYL3" s="250"/>
      <c r="MYM3" s="250"/>
      <c r="MYN3" s="250"/>
      <c r="MYO3" s="250"/>
      <c r="MYP3" s="250"/>
      <c r="MYQ3" s="250"/>
      <c r="MYR3" s="250"/>
      <c r="MYS3" s="249"/>
      <c r="MYT3" s="250"/>
      <c r="MYU3" s="250"/>
      <c r="MYV3" s="250"/>
      <c r="MYW3" s="250"/>
      <c r="MYX3" s="250"/>
      <c r="MYY3" s="250"/>
      <c r="MYZ3" s="250"/>
      <c r="MZA3" s="250"/>
      <c r="MZB3" s="250"/>
      <c r="MZC3" s="250"/>
      <c r="MZD3" s="250"/>
      <c r="MZE3" s="249"/>
      <c r="MZF3" s="250"/>
      <c r="MZG3" s="250"/>
      <c r="MZH3" s="250"/>
      <c r="MZI3" s="250"/>
      <c r="MZJ3" s="250"/>
      <c r="MZK3" s="250"/>
      <c r="MZL3" s="250"/>
      <c r="MZM3" s="250"/>
      <c r="MZN3" s="250"/>
      <c r="MZO3" s="250"/>
      <c r="MZP3" s="250"/>
      <c r="MZQ3" s="249"/>
      <c r="MZR3" s="250"/>
      <c r="MZS3" s="250"/>
      <c r="MZT3" s="250"/>
      <c r="MZU3" s="250"/>
      <c r="MZV3" s="250"/>
      <c r="MZW3" s="250"/>
      <c r="MZX3" s="250"/>
      <c r="MZY3" s="250"/>
      <c r="MZZ3" s="250"/>
      <c r="NAA3" s="250"/>
      <c r="NAB3" s="250"/>
      <c r="NAC3" s="249"/>
      <c r="NAD3" s="250"/>
      <c r="NAE3" s="250"/>
      <c r="NAF3" s="250"/>
      <c r="NAG3" s="250"/>
      <c r="NAH3" s="250"/>
      <c r="NAI3" s="250"/>
      <c r="NAJ3" s="250"/>
      <c r="NAK3" s="250"/>
      <c r="NAL3" s="250"/>
      <c r="NAM3" s="250"/>
      <c r="NAN3" s="250"/>
      <c r="NAO3" s="249"/>
      <c r="NAP3" s="250"/>
      <c r="NAQ3" s="250"/>
      <c r="NAR3" s="250"/>
      <c r="NAS3" s="250"/>
      <c r="NAT3" s="250"/>
      <c r="NAU3" s="250"/>
      <c r="NAV3" s="250"/>
      <c r="NAW3" s="250"/>
      <c r="NAX3" s="250"/>
      <c r="NAY3" s="250"/>
      <c r="NAZ3" s="250"/>
      <c r="NBA3" s="249"/>
      <c r="NBB3" s="250"/>
      <c r="NBC3" s="250"/>
      <c r="NBD3" s="250"/>
      <c r="NBE3" s="250"/>
      <c r="NBF3" s="250"/>
      <c r="NBG3" s="250"/>
      <c r="NBH3" s="250"/>
      <c r="NBI3" s="250"/>
      <c r="NBJ3" s="250"/>
      <c r="NBK3" s="250"/>
      <c r="NBL3" s="250"/>
      <c r="NBM3" s="249"/>
      <c r="NBN3" s="250"/>
      <c r="NBO3" s="250"/>
      <c r="NBP3" s="250"/>
      <c r="NBQ3" s="250"/>
      <c r="NBR3" s="250"/>
      <c r="NBS3" s="250"/>
      <c r="NBT3" s="250"/>
      <c r="NBU3" s="250"/>
      <c r="NBV3" s="250"/>
      <c r="NBW3" s="250"/>
      <c r="NBX3" s="250"/>
      <c r="NBY3" s="249"/>
      <c r="NBZ3" s="250"/>
      <c r="NCA3" s="250"/>
      <c r="NCB3" s="250"/>
      <c r="NCC3" s="250"/>
      <c r="NCD3" s="250"/>
      <c r="NCE3" s="250"/>
      <c r="NCF3" s="250"/>
      <c r="NCG3" s="250"/>
      <c r="NCH3" s="250"/>
      <c r="NCI3" s="250"/>
      <c r="NCJ3" s="250"/>
      <c r="NCK3" s="249"/>
      <c r="NCL3" s="250"/>
      <c r="NCM3" s="250"/>
      <c r="NCN3" s="250"/>
      <c r="NCO3" s="250"/>
      <c r="NCP3" s="250"/>
      <c r="NCQ3" s="250"/>
      <c r="NCR3" s="250"/>
      <c r="NCS3" s="250"/>
      <c r="NCT3" s="250"/>
      <c r="NCU3" s="250"/>
      <c r="NCV3" s="250"/>
      <c r="NCW3" s="249"/>
      <c r="NCX3" s="250"/>
      <c r="NCY3" s="250"/>
      <c r="NCZ3" s="250"/>
      <c r="NDA3" s="250"/>
      <c r="NDB3" s="250"/>
      <c r="NDC3" s="250"/>
      <c r="NDD3" s="250"/>
      <c r="NDE3" s="250"/>
      <c r="NDF3" s="250"/>
      <c r="NDG3" s="250"/>
      <c r="NDH3" s="250"/>
      <c r="NDI3" s="249"/>
      <c r="NDJ3" s="250"/>
      <c r="NDK3" s="250"/>
      <c r="NDL3" s="250"/>
      <c r="NDM3" s="250"/>
      <c r="NDN3" s="250"/>
      <c r="NDO3" s="250"/>
      <c r="NDP3" s="250"/>
      <c r="NDQ3" s="250"/>
      <c r="NDR3" s="250"/>
      <c r="NDS3" s="250"/>
      <c r="NDT3" s="250"/>
      <c r="NDU3" s="249"/>
      <c r="NDV3" s="250"/>
      <c r="NDW3" s="250"/>
      <c r="NDX3" s="250"/>
      <c r="NDY3" s="250"/>
      <c r="NDZ3" s="250"/>
      <c r="NEA3" s="250"/>
      <c r="NEB3" s="250"/>
      <c r="NEC3" s="250"/>
      <c r="NED3" s="250"/>
      <c r="NEE3" s="250"/>
      <c r="NEF3" s="250"/>
      <c r="NEG3" s="249"/>
      <c r="NEH3" s="250"/>
      <c r="NEI3" s="250"/>
      <c r="NEJ3" s="250"/>
      <c r="NEK3" s="250"/>
      <c r="NEL3" s="250"/>
      <c r="NEM3" s="250"/>
      <c r="NEN3" s="250"/>
      <c r="NEO3" s="250"/>
      <c r="NEP3" s="250"/>
      <c r="NEQ3" s="250"/>
      <c r="NER3" s="250"/>
      <c r="NES3" s="249"/>
      <c r="NET3" s="250"/>
      <c r="NEU3" s="250"/>
      <c r="NEV3" s="250"/>
      <c r="NEW3" s="250"/>
      <c r="NEX3" s="250"/>
      <c r="NEY3" s="250"/>
      <c r="NEZ3" s="250"/>
      <c r="NFA3" s="250"/>
      <c r="NFB3" s="250"/>
      <c r="NFC3" s="250"/>
      <c r="NFD3" s="250"/>
      <c r="NFE3" s="249"/>
      <c r="NFF3" s="250"/>
      <c r="NFG3" s="250"/>
      <c r="NFH3" s="250"/>
      <c r="NFI3" s="250"/>
      <c r="NFJ3" s="250"/>
      <c r="NFK3" s="250"/>
      <c r="NFL3" s="250"/>
      <c r="NFM3" s="250"/>
      <c r="NFN3" s="250"/>
      <c r="NFO3" s="250"/>
      <c r="NFP3" s="250"/>
      <c r="NFQ3" s="249"/>
      <c r="NFR3" s="250"/>
      <c r="NFS3" s="250"/>
      <c r="NFT3" s="250"/>
      <c r="NFU3" s="250"/>
      <c r="NFV3" s="250"/>
      <c r="NFW3" s="250"/>
      <c r="NFX3" s="250"/>
      <c r="NFY3" s="250"/>
      <c r="NFZ3" s="250"/>
      <c r="NGA3" s="250"/>
      <c r="NGB3" s="250"/>
      <c r="NGC3" s="249"/>
      <c r="NGD3" s="250"/>
      <c r="NGE3" s="250"/>
      <c r="NGF3" s="250"/>
      <c r="NGG3" s="250"/>
      <c r="NGH3" s="250"/>
      <c r="NGI3" s="250"/>
      <c r="NGJ3" s="250"/>
      <c r="NGK3" s="250"/>
      <c r="NGL3" s="250"/>
      <c r="NGM3" s="250"/>
      <c r="NGN3" s="250"/>
      <c r="NGO3" s="249"/>
      <c r="NGP3" s="250"/>
      <c r="NGQ3" s="250"/>
      <c r="NGR3" s="250"/>
      <c r="NGS3" s="250"/>
      <c r="NGT3" s="250"/>
      <c r="NGU3" s="250"/>
      <c r="NGV3" s="250"/>
      <c r="NGW3" s="250"/>
      <c r="NGX3" s="250"/>
      <c r="NGY3" s="250"/>
      <c r="NGZ3" s="250"/>
      <c r="NHA3" s="249"/>
      <c r="NHB3" s="250"/>
      <c r="NHC3" s="250"/>
      <c r="NHD3" s="250"/>
      <c r="NHE3" s="250"/>
      <c r="NHF3" s="250"/>
      <c r="NHG3" s="250"/>
      <c r="NHH3" s="250"/>
      <c r="NHI3" s="250"/>
      <c r="NHJ3" s="250"/>
      <c r="NHK3" s="250"/>
      <c r="NHL3" s="250"/>
      <c r="NHM3" s="249"/>
      <c r="NHN3" s="250"/>
      <c r="NHO3" s="250"/>
      <c r="NHP3" s="250"/>
      <c r="NHQ3" s="250"/>
      <c r="NHR3" s="250"/>
      <c r="NHS3" s="250"/>
      <c r="NHT3" s="250"/>
      <c r="NHU3" s="250"/>
      <c r="NHV3" s="250"/>
      <c r="NHW3" s="250"/>
      <c r="NHX3" s="250"/>
      <c r="NHY3" s="249"/>
      <c r="NHZ3" s="250"/>
      <c r="NIA3" s="250"/>
      <c r="NIB3" s="250"/>
      <c r="NIC3" s="250"/>
      <c r="NID3" s="250"/>
      <c r="NIE3" s="250"/>
      <c r="NIF3" s="250"/>
      <c r="NIG3" s="250"/>
      <c r="NIH3" s="250"/>
      <c r="NII3" s="250"/>
      <c r="NIJ3" s="250"/>
      <c r="NIK3" s="249"/>
      <c r="NIL3" s="250"/>
      <c r="NIM3" s="250"/>
      <c r="NIN3" s="250"/>
      <c r="NIO3" s="250"/>
      <c r="NIP3" s="250"/>
      <c r="NIQ3" s="250"/>
      <c r="NIR3" s="250"/>
      <c r="NIS3" s="250"/>
      <c r="NIT3" s="250"/>
      <c r="NIU3" s="250"/>
      <c r="NIV3" s="250"/>
      <c r="NIW3" s="249"/>
      <c r="NIX3" s="250"/>
      <c r="NIY3" s="250"/>
      <c r="NIZ3" s="250"/>
      <c r="NJA3" s="250"/>
      <c r="NJB3" s="250"/>
      <c r="NJC3" s="250"/>
      <c r="NJD3" s="250"/>
      <c r="NJE3" s="250"/>
      <c r="NJF3" s="250"/>
      <c r="NJG3" s="250"/>
      <c r="NJH3" s="250"/>
      <c r="NJI3" s="249"/>
      <c r="NJJ3" s="250"/>
      <c r="NJK3" s="250"/>
      <c r="NJL3" s="250"/>
      <c r="NJM3" s="250"/>
      <c r="NJN3" s="250"/>
      <c r="NJO3" s="250"/>
      <c r="NJP3" s="250"/>
      <c r="NJQ3" s="250"/>
      <c r="NJR3" s="250"/>
      <c r="NJS3" s="250"/>
      <c r="NJT3" s="250"/>
      <c r="NJU3" s="249"/>
      <c r="NJV3" s="250"/>
      <c r="NJW3" s="250"/>
      <c r="NJX3" s="250"/>
      <c r="NJY3" s="250"/>
      <c r="NJZ3" s="250"/>
      <c r="NKA3" s="250"/>
      <c r="NKB3" s="250"/>
      <c r="NKC3" s="250"/>
      <c r="NKD3" s="250"/>
      <c r="NKE3" s="250"/>
      <c r="NKF3" s="250"/>
      <c r="NKG3" s="249"/>
      <c r="NKH3" s="250"/>
      <c r="NKI3" s="250"/>
      <c r="NKJ3" s="250"/>
      <c r="NKK3" s="250"/>
      <c r="NKL3" s="250"/>
      <c r="NKM3" s="250"/>
      <c r="NKN3" s="250"/>
      <c r="NKO3" s="250"/>
      <c r="NKP3" s="250"/>
      <c r="NKQ3" s="250"/>
      <c r="NKR3" s="250"/>
      <c r="NKS3" s="249"/>
      <c r="NKT3" s="250"/>
      <c r="NKU3" s="250"/>
      <c r="NKV3" s="250"/>
      <c r="NKW3" s="250"/>
      <c r="NKX3" s="250"/>
      <c r="NKY3" s="250"/>
      <c r="NKZ3" s="250"/>
      <c r="NLA3" s="250"/>
      <c r="NLB3" s="250"/>
      <c r="NLC3" s="250"/>
      <c r="NLD3" s="250"/>
      <c r="NLE3" s="249"/>
      <c r="NLF3" s="250"/>
      <c r="NLG3" s="250"/>
      <c r="NLH3" s="250"/>
      <c r="NLI3" s="250"/>
      <c r="NLJ3" s="250"/>
      <c r="NLK3" s="250"/>
      <c r="NLL3" s="250"/>
      <c r="NLM3" s="250"/>
      <c r="NLN3" s="250"/>
      <c r="NLO3" s="250"/>
      <c r="NLP3" s="250"/>
      <c r="NLQ3" s="249"/>
      <c r="NLR3" s="250"/>
      <c r="NLS3" s="250"/>
      <c r="NLT3" s="250"/>
      <c r="NLU3" s="250"/>
      <c r="NLV3" s="250"/>
      <c r="NLW3" s="250"/>
      <c r="NLX3" s="250"/>
      <c r="NLY3" s="250"/>
      <c r="NLZ3" s="250"/>
      <c r="NMA3" s="250"/>
      <c r="NMB3" s="250"/>
      <c r="NMC3" s="249"/>
      <c r="NMD3" s="250"/>
      <c r="NME3" s="250"/>
      <c r="NMF3" s="250"/>
      <c r="NMG3" s="250"/>
      <c r="NMH3" s="250"/>
      <c r="NMI3" s="250"/>
      <c r="NMJ3" s="250"/>
      <c r="NMK3" s="250"/>
      <c r="NML3" s="250"/>
      <c r="NMM3" s="250"/>
      <c r="NMN3" s="250"/>
      <c r="NMO3" s="249"/>
      <c r="NMP3" s="250"/>
      <c r="NMQ3" s="250"/>
      <c r="NMR3" s="250"/>
      <c r="NMS3" s="250"/>
      <c r="NMT3" s="250"/>
      <c r="NMU3" s="250"/>
      <c r="NMV3" s="250"/>
      <c r="NMW3" s="250"/>
      <c r="NMX3" s="250"/>
      <c r="NMY3" s="250"/>
      <c r="NMZ3" s="250"/>
      <c r="NNA3" s="249"/>
      <c r="NNB3" s="250"/>
      <c r="NNC3" s="250"/>
      <c r="NND3" s="250"/>
      <c r="NNE3" s="250"/>
      <c r="NNF3" s="250"/>
      <c r="NNG3" s="250"/>
      <c r="NNH3" s="250"/>
      <c r="NNI3" s="250"/>
      <c r="NNJ3" s="250"/>
      <c r="NNK3" s="250"/>
      <c r="NNL3" s="250"/>
      <c r="NNM3" s="249"/>
      <c r="NNN3" s="250"/>
      <c r="NNO3" s="250"/>
      <c r="NNP3" s="250"/>
      <c r="NNQ3" s="250"/>
      <c r="NNR3" s="250"/>
      <c r="NNS3" s="250"/>
      <c r="NNT3" s="250"/>
      <c r="NNU3" s="250"/>
      <c r="NNV3" s="250"/>
      <c r="NNW3" s="250"/>
      <c r="NNX3" s="250"/>
      <c r="NNY3" s="249"/>
      <c r="NNZ3" s="250"/>
      <c r="NOA3" s="250"/>
      <c r="NOB3" s="250"/>
      <c r="NOC3" s="250"/>
      <c r="NOD3" s="250"/>
      <c r="NOE3" s="250"/>
      <c r="NOF3" s="250"/>
      <c r="NOG3" s="250"/>
      <c r="NOH3" s="250"/>
      <c r="NOI3" s="250"/>
      <c r="NOJ3" s="250"/>
      <c r="NOK3" s="249"/>
      <c r="NOL3" s="250"/>
      <c r="NOM3" s="250"/>
      <c r="NON3" s="250"/>
      <c r="NOO3" s="250"/>
      <c r="NOP3" s="250"/>
      <c r="NOQ3" s="250"/>
      <c r="NOR3" s="250"/>
      <c r="NOS3" s="250"/>
      <c r="NOT3" s="250"/>
      <c r="NOU3" s="250"/>
      <c r="NOV3" s="250"/>
      <c r="NOW3" s="249"/>
      <c r="NOX3" s="250"/>
      <c r="NOY3" s="250"/>
      <c r="NOZ3" s="250"/>
      <c r="NPA3" s="250"/>
      <c r="NPB3" s="250"/>
      <c r="NPC3" s="250"/>
      <c r="NPD3" s="250"/>
      <c r="NPE3" s="250"/>
      <c r="NPF3" s="250"/>
      <c r="NPG3" s="250"/>
      <c r="NPH3" s="250"/>
      <c r="NPI3" s="249"/>
      <c r="NPJ3" s="250"/>
      <c r="NPK3" s="250"/>
      <c r="NPL3" s="250"/>
      <c r="NPM3" s="250"/>
      <c r="NPN3" s="250"/>
      <c r="NPO3" s="250"/>
      <c r="NPP3" s="250"/>
      <c r="NPQ3" s="250"/>
      <c r="NPR3" s="250"/>
      <c r="NPS3" s="250"/>
      <c r="NPT3" s="250"/>
      <c r="NPU3" s="249"/>
      <c r="NPV3" s="250"/>
      <c r="NPW3" s="250"/>
      <c r="NPX3" s="250"/>
      <c r="NPY3" s="250"/>
      <c r="NPZ3" s="250"/>
      <c r="NQA3" s="250"/>
      <c r="NQB3" s="250"/>
      <c r="NQC3" s="250"/>
      <c r="NQD3" s="250"/>
      <c r="NQE3" s="250"/>
      <c r="NQF3" s="250"/>
      <c r="NQG3" s="249"/>
      <c r="NQH3" s="250"/>
      <c r="NQI3" s="250"/>
      <c r="NQJ3" s="250"/>
      <c r="NQK3" s="250"/>
      <c r="NQL3" s="250"/>
      <c r="NQM3" s="250"/>
      <c r="NQN3" s="250"/>
      <c r="NQO3" s="250"/>
      <c r="NQP3" s="250"/>
      <c r="NQQ3" s="250"/>
      <c r="NQR3" s="250"/>
      <c r="NQS3" s="249"/>
      <c r="NQT3" s="250"/>
      <c r="NQU3" s="250"/>
      <c r="NQV3" s="250"/>
      <c r="NQW3" s="250"/>
      <c r="NQX3" s="250"/>
      <c r="NQY3" s="250"/>
      <c r="NQZ3" s="250"/>
      <c r="NRA3" s="250"/>
      <c r="NRB3" s="250"/>
      <c r="NRC3" s="250"/>
      <c r="NRD3" s="250"/>
      <c r="NRE3" s="249"/>
      <c r="NRF3" s="250"/>
      <c r="NRG3" s="250"/>
      <c r="NRH3" s="250"/>
      <c r="NRI3" s="250"/>
      <c r="NRJ3" s="250"/>
      <c r="NRK3" s="250"/>
      <c r="NRL3" s="250"/>
      <c r="NRM3" s="250"/>
      <c r="NRN3" s="250"/>
      <c r="NRO3" s="250"/>
      <c r="NRP3" s="250"/>
      <c r="NRQ3" s="249"/>
      <c r="NRR3" s="250"/>
      <c r="NRS3" s="250"/>
      <c r="NRT3" s="250"/>
      <c r="NRU3" s="250"/>
      <c r="NRV3" s="250"/>
      <c r="NRW3" s="250"/>
      <c r="NRX3" s="250"/>
      <c r="NRY3" s="250"/>
      <c r="NRZ3" s="250"/>
      <c r="NSA3" s="250"/>
      <c r="NSB3" s="250"/>
      <c r="NSC3" s="249"/>
      <c r="NSD3" s="250"/>
      <c r="NSE3" s="250"/>
      <c r="NSF3" s="250"/>
      <c r="NSG3" s="250"/>
      <c r="NSH3" s="250"/>
      <c r="NSI3" s="250"/>
      <c r="NSJ3" s="250"/>
      <c r="NSK3" s="250"/>
      <c r="NSL3" s="250"/>
      <c r="NSM3" s="250"/>
      <c r="NSN3" s="250"/>
      <c r="NSO3" s="249"/>
      <c r="NSP3" s="250"/>
      <c r="NSQ3" s="250"/>
      <c r="NSR3" s="250"/>
      <c r="NSS3" s="250"/>
      <c r="NST3" s="250"/>
      <c r="NSU3" s="250"/>
      <c r="NSV3" s="250"/>
      <c r="NSW3" s="250"/>
      <c r="NSX3" s="250"/>
      <c r="NSY3" s="250"/>
      <c r="NSZ3" s="250"/>
      <c r="NTA3" s="249"/>
      <c r="NTB3" s="250"/>
      <c r="NTC3" s="250"/>
      <c r="NTD3" s="250"/>
      <c r="NTE3" s="250"/>
      <c r="NTF3" s="250"/>
      <c r="NTG3" s="250"/>
      <c r="NTH3" s="250"/>
      <c r="NTI3" s="250"/>
      <c r="NTJ3" s="250"/>
      <c r="NTK3" s="250"/>
      <c r="NTL3" s="250"/>
      <c r="NTM3" s="249"/>
      <c r="NTN3" s="250"/>
      <c r="NTO3" s="250"/>
      <c r="NTP3" s="250"/>
      <c r="NTQ3" s="250"/>
      <c r="NTR3" s="250"/>
      <c r="NTS3" s="250"/>
      <c r="NTT3" s="250"/>
      <c r="NTU3" s="250"/>
      <c r="NTV3" s="250"/>
      <c r="NTW3" s="250"/>
      <c r="NTX3" s="250"/>
      <c r="NTY3" s="249"/>
      <c r="NTZ3" s="250"/>
      <c r="NUA3" s="250"/>
      <c r="NUB3" s="250"/>
      <c r="NUC3" s="250"/>
      <c r="NUD3" s="250"/>
      <c r="NUE3" s="250"/>
      <c r="NUF3" s="250"/>
      <c r="NUG3" s="250"/>
      <c r="NUH3" s="250"/>
      <c r="NUI3" s="250"/>
      <c r="NUJ3" s="250"/>
      <c r="NUK3" s="249"/>
      <c r="NUL3" s="250"/>
      <c r="NUM3" s="250"/>
      <c r="NUN3" s="250"/>
      <c r="NUO3" s="250"/>
      <c r="NUP3" s="250"/>
      <c r="NUQ3" s="250"/>
      <c r="NUR3" s="250"/>
      <c r="NUS3" s="250"/>
      <c r="NUT3" s="250"/>
      <c r="NUU3" s="250"/>
      <c r="NUV3" s="250"/>
      <c r="NUW3" s="249"/>
      <c r="NUX3" s="250"/>
      <c r="NUY3" s="250"/>
      <c r="NUZ3" s="250"/>
      <c r="NVA3" s="250"/>
      <c r="NVB3" s="250"/>
      <c r="NVC3" s="250"/>
      <c r="NVD3" s="250"/>
      <c r="NVE3" s="250"/>
      <c r="NVF3" s="250"/>
      <c r="NVG3" s="250"/>
      <c r="NVH3" s="250"/>
      <c r="NVI3" s="249"/>
      <c r="NVJ3" s="250"/>
      <c r="NVK3" s="250"/>
      <c r="NVL3" s="250"/>
      <c r="NVM3" s="250"/>
      <c r="NVN3" s="250"/>
      <c r="NVO3" s="250"/>
      <c r="NVP3" s="250"/>
      <c r="NVQ3" s="250"/>
      <c r="NVR3" s="250"/>
      <c r="NVS3" s="250"/>
      <c r="NVT3" s="250"/>
      <c r="NVU3" s="249"/>
      <c r="NVV3" s="250"/>
      <c r="NVW3" s="250"/>
      <c r="NVX3" s="250"/>
      <c r="NVY3" s="250"/>
      <c r="NVZ3" s="250"/>
      <c r="NWA3" s="250"/>
      <c r="NWB3" s="250"/>
      <c r="NWC3" s="250"/>
      <c r="NWD3" s="250"/>
      <c r="NWE3" s="250"/>
      <c r="NWF3" s="250"/>
      <c r="NWG3" s="249"/>
      <c r="NWH3" s="250"/>
      <c r="NWI3" s="250"/>
      <c r="NWJ3" s="250"/>
      <c r="NWK3" s="250"/>
      <c r="NWL3" s="250"/>
      <c r="NWM3" s="250"/>
      <c r="NWN3" s="250"/>
      <c r="NWO3" s="250"/>
      <c r="NWP3" s="250"/>
      <c r="NWQ3" s="250"/>
      <c r="NWR3" s="250"/>
      <c r="NWS3" s="249"/>
      <c r="NWT3" s="250"/>
      <c r="NWU3" s="250"/>
      <c r="NWV3" s="250"/>
      <c r="NWW3" s="250"/>
      <c r="NWX3" s="250"/>
      <c r="NWY3" s="250"/>
      <c r="NWZ3" s="250"/>
      <c r="NXA3" s="250"/>
      <c r="NXB3" s="250"/>
      <c r="NXC3" s="250"/>
      <c r="NXD3" s="250"/>
      <c r="NXE3" s="249"/>
      <c r="NXF3" s="250"/>
      <c r="NXG3" s="250"/>
      <c r="NXH3" s="250"/>
      <c r="NXI3" s="250"/>
      <c r="NXJ3" s="250"/>
      <c r="NXK3" s="250"/>
      <c r="NXL3" s="250"/>
      <c r="NXM3" s="250"/>
      <c r="NXN3" s="250"/>
      <c r="NXO3" s="250"/>
      <c r="NXP3" s="250"/>
      <c r="NXQ3" s="249"/>
      <c r="NXR3" s="250"/>
      <c r="NXS3" s="250"/>
      <c r="NXT3" s="250"/>
      <c r="NXU3" s="250"/>
      <c r="NXV3" s="250"/>
      <c r="NXW3" s="250"/>
      <c r="NXX3" s="250"/>
      <c r="NXY3" s="250"/>
      <c r="NXZ3" s="250"/>
      <c r="NYA3" s="250"/>
      <c r="NYB3" s="250"/>
      <c r="NYC3" s="249"/>
      <c r="NYD3" s="250"/>
      <c r="NYE3" s="250"/>
      <c r="NYF3" s="250"/>
      <c r="NYG3" s="250"/>
      <c r="NYH3" s="250"/>
      <c r="NYI3" s="250"/>
      <c r="NYJ3" s="250"/>
      <c r="NYK3" s="250"/>
      <c r="NYL3" s="250"/>
      <c r="NYM3" s="250"/>
      <c r="NYN3" s="250"/>
      <c r="NYO3" s="249"/>
      <c r="NYP3" s="250"/>
      <c r="NYQ3" s="250"/>
      <c r="NYR3" s="250"/>
      <c r="NYS3" s="250"/>
      <c r="NYT3" s="250"/>
      <c r="NYU3" s="250"/>
      <c r="NYV3" s="250"/>
      <c r="NYW3" s="250"/>
      <c r="NYX3" s="250"/>
      <c r="NYY3" s="250"/>
      <c r="NYZ3" s="250"/>
      <c r="NZA3" s="249"/>
      <c r="NZB3" s="250"/>
      <c r="NZC3" s="250"/>
      <c r="NZD3" s="250"/>
      <c r="NZE3" s="250"/>
      <c r="NZF3" s="250"/>
      <c r="NZG3" s="250"/>
      <c r="NZH3" s="250"/>
      <c r="NZI3" s="250"/>
      <c r="NZJ3" s="250"/>
      <c r="NZK3" s="250"/>
      <c r="NZL3" s="250"/>
      <c r="NZM3" s="249"/>
      <c r="NZN3" s="250"/>
      <c r="NZO3" s="250"/>
      <c r="NZP3" s="250"/>
      <c r="NZQ3" s="250"/>
      <c r="NZR3" s="250"/>
      <c r="NZS3" s="250"/>
      <c r="NZT3" s="250"/>
      <c r="NZU3" s="250"/>
      <c r="NZV3" s="250"/>
      <c r="NZW3" s="250"/>
      <c r="NZX3" s="250"/>
      <c r="NZY3" s="249"/>
      <c r="NZZ3" s="250"/>
      <c r="OAA3" s="250"/>
      <c r="OAB3" s="250"/>
      <c r="OAC3" s="250"/>
      <c r="OAD3" s="250"/>
      <c r="OAE3" s="250"/>
      <c r="OAF3" s="250"/>
      <c r="OAG3" s="250"/>
      <c r="OAH3" s="250"/>
      <c r="OAI3" s="250"/>
      <c r="OAJ3" s="250"/>
      <c r="OAK3" s="249"/>
      <c r="OAL3" s="250"/>
      <c r="OAM3" s="250"/>
      <c r="OAN3" s="250"/>
      <c r="OAO3" s="250"/>
      <c r="OAP3" s="250"/>
      <c r="OAQ3" s="250"/>
      <c r="OAR3" s="250"/>
      <c r="OAS3" s="250"/>
      <c r="OAT3" s="250"/>
      <c r="OAU3" s="250"/>
      <c r="OAV3" s="250"/>
      <c r="OAW3" s="249"/>
      <c r="OAX3" s="250"/>
      <c r="OAY3" s="250"/>
      <c r="OAZ3" s="250"/>
      <c r="OBA3" s="250"/>
      <c r="OBB3" s="250"/>
      <c r="OBC3" s="250"/>
      <c r="OBD3" s="250"/>
      <c r="OBE3" s="250"/>
      <c r="OBF3" s="250"/>
      <c r="OBG3" s="250"/>
      <c r="OBH3" s="250"/>
      <c r="OBI3" s="249"/>
      <c r="OBJ3" s="250"/>
      <c r="OBK3" s="250"/>
      <c r="OBL3" s="250"/>
      <c r="OBM3" s="250"/>
      <c r="OBN3" s="250"/>
      <c r="OBO3" s="250"/>
      <c r="OBP3" s="250"/>
      <c r="OBQ3" s="250"/>
      <c r="OBR3" s="250"/>
      <c r="OBS3" s="250"/>
      <c r="OBT3" s="250"/>
      <c r="OBU3" s="249"/>
      <c r="OBV3" s="250"/>
      <c r="OBW3" s="250"/>
      <c r="OBX3" s="250"/>
      <c r="OBY3" s="250"/>
      <c r="OBZ3" s="250"/>
      <c r="OCA3" s="250"/>
      <c r="OCB3" s="250"/>
      <c r="OCC3" s="250"/>
      <c r="OCD3" s="250"/>
      <c r="OCE3" s="250"/>
      <c r="OCF3" s="250"/>
      <c r="OCG3" s="249"/>
      <c r="OCH3" s="250"/>
      <c r="OCI3" s="250"/>
      <c r="OCJ3" s="250"/>
      <c r="OCK3" s="250"/>
      <c r="OCL3" s="250"/>
      <c r="OCM3" s="250"/>
      <c r="OCN3" s="250"/>
      <c r="OCO3" s="250"/>
      <c r="OCP3" s="250"/>
      <c r="OCQ3" s="250"/>
      <c r="OCR3" s="250"/>
      <c r="OCS3" s="249"/>
      <c r="OCT3" s="250"/>
      <c r="OCU3" s="250"/>
      <c r="OCV3" s="250"/>
      <c r="OCW3" s="250"/>
      <c r="OCX3" s="250"/>
      <c r="OCY3" s="250"/>
      <c r="OCZ3" s="250"/>
      <c r="ODA3" s="250"/>
      <c r="ODB3" s="250"/>
      <c r="ODC3" s="250"/>
      <c r="ODD3" s="250"/>
      <c r="ODE3" s="249"/>
      <c r="ODF3" s="250"/>
      <c r="ODG3" s="250"/>
      <c r="ODH3" s="250"/>
      <c r="ODI3" s="250"/>
      <c r="ODJ3" s="250"/>
      <c r="ODK3" s="250"/>
      <c r="ODL3" s="250"/>
      <c r="ODM3" s="250"/>
      <c r="ODN3" s="250"/>
      <c r="ODO3" s="250"/>
      <c r="ODP3" s="250"/>
      <c r="ODQ3" s="249"/>
      <c r="ODR3" s="250"/>
      <c r="ODS3" s="250"/>
      <c r="ODT3" s="250"/>
      <c r="ODU3" s="250"/>
      <c r="ODV3" s="250"/>
      <c r="ODW3" s="250"/>
      <c r="ODX3" s="250"/>
      <c r="ODY3" s="250"/>
      <c r="ODZ3" s="250"/>
      <c r="OEA3" s="250"/>
      <c r="OEB3" s="250"/>
      <c r="OEC3" s="249"/>
      <c r="OED3" s="250"/>
      <c r="OEE3" s="250"/>
      <c r="OEF3" s="250"/>
      <c r="OEG3" s="250"/>
      <c r="OEH3" s="250"/>
      <c r="OEI3" s="250"/>
      <c r="OEJ3" s="250"/>
      <c r="OEK3" s="250"/>
      <c r="OEL3" s="250"/>
      <c r="OEM3" s="250"/>
      <c r="OEN3" s="250"/>
      <c r="OEO3" s="249"/>
      <c r="OEP3" s="250"/>
      <c r="OEQ3" s="250"/>
      <c r="OER3" s="250"/>
      <c r="OES3" s="250"/>
      <c r="OET3" s="250"/>
      <c r="OEU3" s="250"/>
      <c r="OEV3" s="250"/>
      <c r="OEW3" s="250"/>
      <c r="OEX3" s="250"/>
      <c r="OEY3" s="250"/>
      <c r="OEZ3" s="250"/>
      <c r="OFA3" s="249"/>
      <c r="OFB3" s="250"/>
      <c r="OFC3" s="250"/>
      <c r="OFD3" s="250"/>
      <c r="OFE3" s="250"/>
      <c r="OFF3" s="250"/>
      <c r="OFG3" s="250"/>
      <c r="OFH3" s="250"/>
      <c r="OFI3" s="250"/>
      <c r="OFJ3" s="250"/>
      <c r="OFK3" s="250"/>
      <c r="OFL3" s="250"/>
      <c r="OFM3" s="249"/>
      <c r="OFN3" s="250"/>
      <c r="OFO3" s="250"/>
      <c r="OFP3" s="250"/>
      <c r="OFQ3" s="250"/>
      <c r="OFR3" s="250"/>
      <c r="OFS3" s="250"/>
      <c r="OFT3" s="250"/>
      <c r="OFU3" s="250"/>
      <c r="OFV3" s="250"/>
      <c r="OFW3" s="250"/>
      <c r="OFX3" s="250"/>
      <c r="OFY3" s="249"/>
      <c r="OFZ3" s="250"/>
      <c r="OGA3" s="250"/>
      <c r="OGB3" s="250"/>
      <c r="OGC3" s="250"/>
      <c r="OGD3" s="250"/>
      <c r="OGE3" s="250"/>
      <c r="OGF3" s="250"/>
      <c r="OGG3" s="250"/>
      <c r="OGH3" s="250"/>
      <c r="OGI3" s="250"/>
      <c r="OGJ3" s="250"/>
      <c r="OGK3" s="249"/>
      <c r="OGL3" s="250"/>
      <c r="OGM3" s="250"/>
      <c r="OGN3" s="250"/>
      <c r="OGO3" s="250"/>
      <c r="OGP3" s="250"/>
      <c r="OGQ3" s="250"/>
      <c r="OGR3" s="250"/>
      <c r="OGS3" s="250"/>
      <c r="OGT3" s="250"/>
      <c r="OGU3" s="250"/>
      <c r="OGV3" s="250"/>
      <c r="OGW3" s="249"/>
      <c r="OGX3" s="250"/>
      <c r="OGY3" s="250"/>
      <c r="OGZ3" s="250"/>
      <c r="OHA3" s="250"/>
      <c r="OHB3" s="250"/>
      <c r="OHC3" s="250"/>
      <c r="OHD3" s="250"/>
      <c r="OHE3" s="250"/>
      <c r="OHF3" s="250"/>
      <c r="OHG3" s="250"/>
      <c r="OHH3" s="250"/>
      <c r="OHI3" s="249"/>
      <c r="OHJ3" s="250"/>
      <c r="OHK3" s="250"/>
      <c r="OHL3" s="250"/>
      <c r="OHM3" s="250"/>
      <c r="OHN3" s="250"/>
      <c r="OHO3" s="250"/>
      <c r="OHP3" s="250"/>
      <c r="OHQ3" s="250"/>
      <c r="OHR3" s="250"/>
      <c r="OHS3" s="250"/>
      <c r="OHT3" s="250"/>
      <c r="OHU3" s="249"/>
      <c r="OHV3" s="250"/>
      <c r="OHW3" s="250"/>
      <c r="OHX3" s="250"/>
      <c r="OHY3" s="250"/>
      <c r="OHZ3" s="250"/>
      <c r="OIA3" s="250"/>
      <c r="OIB3" s="250"/>
      <c r="OIC3" s="250"/>
      <c r="OID3" s="250"/>
      <c r="OIE3" s="250"/>
      <c r="OIF3" s="250"/>
      <c r="OIG3" s="249"/>
      <c r="OIH3" s="250"/>
      <c r="OII3" s="250"/>
      <c r="OIJ3" s="250"/>
      <c r="OIK3" s="250"/>
      <c r="OIL3" s="250"/>
      <c r="OIM3" s="250"/>
      <c r="OIN3" s="250"/>
      <c r="OIO3" s="250"/>
      <c r="OIP3" s="250"/>
      <c r="OIQ3" s="250"/>
      <c r="OIR3" s="250"/>
      <c r="OIS3" s="249"/>
      <c r="OIT3" s="250"/>
      <c r="OIU3" s="250"/>
      <c r="OIV3" s="250"/>
      <c r="OIW3" s="250"/>
      <c r="OIX3" s="250"/>
      <c r="OIY3" s="250"/>
      <c r="OIZ3" s="250"/>
      <c r="OJA3" s="250"/>
      <c r="OJB3" s="250"/>
      <c r="OJC3" s="250"/>
      <c r="OJD3" s="250"/>
      <c r="OJE3" s="249"/>
      <c r="OJF3" s="250"/>
      <c r="OJG3" s="250"/>
      <c r="OJH3" s="250"/>
      <c r="OJI3" s="250"/>
      <c r="OJJ3" s="250"/>
      <c r="OJK3" s="250"/>
      <c r="OJL3" s="250"/>
      <c r="OJM3" s="250"/>
      <c r="OJN3" s="250"/>
      <c r="OJO3" s="250"/>
      <c r="OJP3" s="250"/>
      <c r="OJQ3" s="249"/>
      <c r="OJR3" s="250"/>
      <c r="OJS3" s="250"/>
      <c r="OJT3" s="250"/>
      <c r="OJU3" s="250"/>
      <c r="OJV3" s="250"/>
      <c r="OJW3" s="250"/>
      <c r="OJX3" s="250"/>
      <c r="OJY3" s="250"/>
      <c r="OJZ3" s="250"/>
      <c r="OKA3" s="250"/>
      <c r="OKB3" s="250"/>
      <c r="OKC3" s="249"/>
      <c r="OKD3" s="250"/>
      <c r="OKE3" s="250"/>
      <c r="OKF3" s="250"/>
      <c r="OKG3" s="250"/>
      <c r="OKH3" s="250"/>
      <c r="OKI3" s="250"/>
      <c r="OKJ3" s="250"/>
      <c r="OKK3" s="250"/>
      <c r="OKL3" s="250"/>
      <c r="OKM3" s="250"/>
      <c r="OKN3" s="250"/>
      <c r="OKO3" s="249"/>
      <c r="OKP3" s="250"/>
      <c r="OKQ3" s="250"/>
      <c r="OKR3" s="250"/>
      <c r="OKS3" s="250"/>
      <c r="OKT3" s="250"/>
      <c r="OKU3" s="250"/>
      <c r="OKV3" s="250"/>
      <c r="OKW3" s="250"/>
      <c r="OKX3" s="250"/>
      <c r="OKY3" s="250"/>
      <c r="OKZ3" s="250"/>
      <c r="OLA3" s="249"/>
      <c r="OLB3" s="250"/>
      <c r="OLC3" s="250"/>
      <c r="OLD3" s="250"/>
      <c r="OLE3" s="250"/>
      <c r="OLF3" s="250"/>
      <c r="OLG3" s="250"/>
      <c r="OLH3" s="250"/>
      <c r="OLI3" s="250"/>
      <c r="OLJ3" s="250"/>
      <c r="OLK3" s="250"/>
      <c r="OLL3" s="250"/>
      <c r="OLM3" s="249"/>
      <c r="OLN3" s="250"/>
      <c r="OLO3" s="250"/>
      <c r="OLP3" s="250"/>
      <c r="OLQ3" s="250"/>
      <c r="OLR3" s="250"/>
      <c r="OLS3" s="250"/>
      <c r="OLT3" s="250"/>
      <c r="OLU3" s="250"/>
      <c r="OLV3" s="250"/>
      <c r="OLW3" s="250"/>
      <c r="OLX3" s="250"/>
      <c r="OLY3" s="249"/>
      <c r="OLZ3" s="250"/>
      <c r="OMA3" s="250"/>
      <c r="OMB3" s="250"/>
      <c r="OMC3" s="250"/>
      <c r="OMD3" s="250"/>
      <c r="OME3" s="250"/>
      <c r="OMF3" s="250"/>
      <c r="OMG3" s="250"/>
      <c r="OMH3" s="250"/>
      <c r="OMI3" s="250"/>
      <c r="OMJ3" s="250"/>
      <c r="OMK3" s="249"/>
      <c r="OML3" s="250"/>
      <c r="OMM3" s="250"/>
      <c r="OMN3" s="250"/>
      <c r="OMO3" s="250"/>
      <c r="OMP3" s="250"/>
      <c r="OMQ3" s="250"/>
      <c r="OMR3" s="250"/>
      <c r="OMS3" s="250"/>
      <c r="OMT3" s="250"/>
      <c r="OMU3" s="250"/>
      <c r="OMV3" s="250"/>
      <c r="OMW3" s="249"/>
      <c r="OMX3" s="250"/>
      <c r="OMY3" s="250"/>
      <c r="OMZ3" s="250"/>
      <c r="ONA3" s="250"/>
      <c r="ONB3" s="250"/>
      <c r="ONC3" s="250"/>
      <c r="OND3" s="250"/>
      <c r="ONE3" s="250"/>
      <c r="ONF3" s="250"/>
      <c r="ONG3" s="250"/>
      <c r="ONH3" s="250"/>
      <c r="ONI3" s="249"/>
      <c r="ONJ3" s="250"/>
      <c r="ONK3" s="250"/>
      <c r="ONL3" s="250"/>
      <c r="ONM3" s="250"/>
      <c r="ONN3" s="250"/>
      <c r="ONO3" s="250"/>
      <c r="ONP3" s="250"/>
      <c r="ONQ3" s="250"/>
      <c r="ONR3" s="250"/>
      <c r="ONS3" s="250"/>
      <c r="ONT3" s="250"/>
      <c r="ONU3" s="249"/>
      <c r="ONV3" s="250"/>
      <c r="ONW3" s="250"/>
      <c r="ONX3" s="250"/>
      <c r="ONY3" s="250"/>
      <c r="ONZ3" s="250"/>
      <c r="OOA3" s="250"/>
      <c r="OOB3" s="250"/>
      <c r="OOC3" s="250"/>
      <c r="OOD3" s="250"/>
      <c r="OOE3" s="250"/>
      <c r="OOF3" s="250"/>
      <c r="OOG3" s="249"/>
      <c r="OOH3" s="250"/>
      <c r="OOI3" s="250"/>
      <c r="OOJ3" s="250"/>
      <c r="OOK3" s="250"/>
      <c r="OOL3" s="250"/>
      <c r="OOM3" s="250"/>
      <c r="OON3" s="250"/>
      <c r="OOO3" s="250"/>
      <c r="OOP3" s="250"/>
      <c r="OOQ3" s="250"/>
      <c r="OOR3" s="250"/>
      <c r="OOS3" s="249"/>
      <c r="OOT3" s="250"/>
      <c r="OOU3" s="250"/>
      <c r="OOV3" s="250"/>
      <c r="OOW3" s="250"/>
      <c r="OOX3" s="250"/>
      <c r="OOY3" s="250"/>
      <c r="OOZ3" s="250"/>
      <c r="OPA3" s="250"/>
      <c r="OPB3" s="250"/>
      <c r="OPC3" s="250"/>
      <c r="OPD3" s="250"/>
      <c r="OPE3" s="249"/>
      <c r="OPF3" s="250"/>
      <c r="OPG3" s="250"/>
      <c r="OPH3" s="250"/>
      <c r="OPI3" s="250"/>
      <c r="OPJ3" s="250"/>
      <c r="OPK3" s="250"/>
      <c r="OPL3" s="250"/>
      <c r="OPM3" s="250"/>
      <c r="OPN3" s="250"/>
      <c r="OPO3" s="250"/>
      <c r="OPP3" s="250"/>
      <c r="OPQ3" s="249"/>
      <c r="OPR3" s="250"/>
      <c r="OPS3" s="250"/>
      <c r="OPT3" s="250"/>
      <c r="OPU3" s="250"/>
      <c r="OPV3" s="250"/>
      <c r="OPW3" s="250"/>
      <c r="OPX3" s="250"/>
      <c r="OPY3" s="250"/>
      <c r="OPZ3" s="250"/>
      <c r="OQA3" s="250"/>
      <c r="OQB3" s="250"/>
      <c r="OQC3" s="249"/>
      <c r="OQD3" s="250"/>
      <c r="OQE3" s="250"/>
      <c r="OQF3" s="250"/>
      <c r="OQG3" s="250"/>
      <c r="OQH3" s="250"/>
      <c r="OQI3" s="250"/>
      <c r="OQJ3" s="250"/>
      <c r="OQK3" s="250"/>
      <c r="OQL3" s="250"/>
      <c r="OQM3" s="250"/>
      <c r="OQN3" s="250"/>
      <c r="OQO3" s="249"/>
      <c r="OQP3" s="250"/>
      <c r="OQQ3" s="250"/>
      <c r="OQR3" s="250"/>
      <c r="OQS3" s="250"/>
      <c r="OQT3" s="250"/>
      <c r="OQU3" s="250"/>
      <c r="OQV3" s="250"/>
      <c r="OQW3" s="250"/>
      <c r="OQX3" s="250"/>
      <c r="OQY3" s="250"/>
      <c r="OQZ3" s="250"/>
      <c r="ORA3" s="249"/>
      <c r="ORB3" s="250"/>
      <c r="ORC3" s="250"/>
      <c r="ORD3" s="250"/>
      <c r="ORE3" s="250"/>
      <c r="ORF3" s="250"/>
      <c r="ORG3" s="250"/>
      <c r="ORH3" s="250"/>
      <c r="ORI3" s="250"/>
      <c r="ORJ3" s="250"/>
      <c r="ORK3" s="250"/>
      <c r="ORL3" s="250"/>
      <c r="ORM3" s="249"/>
      <c r="ORN3" s="250"/>
      <c r="ORO3" s="250"/>
      <c r="ORP3" s="250"/>
      <c r="ORQ3" s="250"/>
      <c r="ORR3" s="250"/>
      <c r="ORS3" s="250"/>
      <c r="ORT3" s="250"/>
      <c r="ORU3" s="250"/>
      <c r="ORV3" s="250"/>
      <c r="ORW3" s="250"/>
      <c r="ORX3" s="250"/>
      <c r="ORY3" s="249"/>
      <c r="ORZ3" s="250"/>
      <c r="OSA3" s="250"/>
      <c r="OSB3" s="250"/>
      <c r="OSC3" s="250"/>
      <c r="OSD3" s="250"/>
      <c r="OSE3" s="250"/>
      <c r="OSF3" s="250"/>
      <c r="OSG3" s="250"/>
      <c r="OSH3" s="250"/>
      <c r="OSI3" s="250"/>
      <c r="OSJ3" s="250"/>
      <c r="OSK3" s="249"/>
      <c r="OSL3" s="250"/>
      <c r="OSM3" s="250"/>
      <c r="OSN3" s="250"/>
      <c r="OSO3" s="250"/>
      <c r="OSP3" s="250"/>
      <c r="OSQ3" s="250"/>
      <c r="OSR3" s="250"/>
      <c r="OSS3" s="250"/>
      <c r="OST3" s="250"/>
      <c r="OSU3" s="250"/>
      <c r="OSV3" s="250"/>
      <c r="OSW3" s="249"/>
      <c r="OSX3" s="250"/>
      <c r="OSY3" s="250"/>
      <c r="OSZ3" s="250"/>
      <c r="OTA3" s="250"/>
      <c r="OTB3" s="250"/>
      <c r="OTC3" s="250"/>
      <c r="OTD3" s="250"/>
      <c r="OTE3" s="250"/>
      <c r="OTF3" s="250"/>
      <c r="OTG3" s="250"/>
      <c r="OTH3" s="250"/>
      <c r="OTI3" s="249"/>
      <c r="OTJ3" s="250"/>
      <c r="OTK3" s="250"/>
      <c r="OTL3" s="250"/>
      <c r="OTM3" s="250"/>
      <c r="OTN3" s="250"/>
      <c r="OTO3" s="250"/>
      <c r="OTP3" s="250"/>
      <c r="OTQ3" s="250"/>
      <c r="OTR3" s="250"/>
      <c r="OTS3" s="250"/>
      <c r="OTT3" s="250"/>
      <c r="OTU3" s="249"/>
      <c r="OTV3" s="250"/>
      <c r="OTW3" s="250"/>
      <c r="OTX3" s="250"/>
      <c r="OTY3" s="250"/>
      <c r="OTZ3" s="250"/>
      <c r="OUA3" s="250"/>
      <c r="OUB3" s="250"/>
      <c r="OUC3" s="250"/>
      <c r="OUD3" s="250"/>
      <c r="OUE3" s="250"/>
      <c r="OUF3" s="250"/>
      <c r="OUG3" s="249"/>
      <c r="OUH3" s="250"/>
      <c r="OUI3" s="250"/>
      <c r="OUJ3" s="250"/>
      <c r="OUK3" s="250"/>
      <c r="OUL3" s="250"/>
      <c r="OUM3" s="250"/>
      <c r="OUN3" s="250"/>
      <c r="OUO3" s="250"/>
      <c r="OUP3" s="250"/>
      <c r="OUQ3" s="250"/>
      <c r="OUR3" s="250"/>
      <c r="OUS3" s="249"/>
      <c r="OUT3" s="250"/>
      <c r="OUU3" s="250"/>
      <c r="OUV3" s="250"/>
      <c r="OUW3" s="250"/>
      <c r="OUX3" s="250"/>
      <c r="OUY3" s="250"/>
      <c r="OUZ3" s="250"/>
      <c r="OVA3" s="250"/>
      <c r="OVB3" s="250"/>
      <c r="OVC3" s="250"/>
      <c r="OVD3" s="250"/>
      <c r="OVE3" s="249"/>
      <c r="OVF3" s="250"/>
      <c r="OVG3" s="250"/>
      <c r="OVH3" s="250"/>
      <c r="OVI3" s="250"/>
      <c r="OVJ3" s="250"/>
      <c r="OVK3" s="250"/>
      <c r="OVL3" s="250"/>
      <c r="OVM3" s="250"/>
      <c r="OVN3" s="250"/>
      <c r="OVO3" s="250"/>
      <c r="OVP3" s="250"/>
      <c r="OVQ3" s="249"/>
      <c r="OVR3" s="250"/>
      <c r="OVS3" s="250"/>
      <c r="OVT3" s="250"/>
      <c r="OVU3" s="250"/>
      <c r="OVV3" s="250"/>
      <c r="OVW3" s="250"/>
      <c r="OVX3" s="250"/>
      <c r="OVY3" s="250"/>
      <c r="OVZ3" s="250"/>
      <c r="OWA3" s="250"/>
      <c r="OWB3" s="250"/>
      <c r="OWC3" s="249"/>
      <c r="OWD3" s="250"/>
      <c r="OWE3" s="250"/>
      <c r="OWF3" s="250"/>
      <c r="OWG3" s="250"/>
      <c r="OWH3" s="250"/>
      <c r="OWI3" s="250"/>
      <c r="OWJ3" s="250"/>
      <c r="OWK3" s="250"/>
      <c r="OWL3" s="250"/>
      <c r="OWM3" s="250"/>
      <c r="OWN3" s="250"/>
      <c r="OWO3" s="249"/>
      <c r="OWP3" s="250"/>
      <c r="OWQ3" s="250"/>
      <c r="OWR3" s="250"/>
      <c r="OWS3" s="250"/>
      <c r="OWT3" s="250"/>
      <c r="OWU3" s="250"/>
      <c r="OWV3" s="250"/>
      <c r="OWW3" s="250"/>
      <c r="OWX3" s="250"/>
      <c r="OWY3" s="250"/>
      <c r="OWZ3" s="250"/>
      <c r="OXA3" s="249"/>
      <c r="OXB3" s="250"/>
      <c r="OXC3" s="250"/>
      <c r="OXD3" s="250"/>
      <c r="OXE3" s="250"/>
      <c r="OXF3" s="250"/>
      <c r="OXG3" s="250"/>
      <c r="OXH3" s="250"/>
      <c r="OXI3" s="250"/>
      <c r="OXJ3" s="250"/>
      <c r="OXK3" s="250"/>
      <c r="OXL3" s="250"/>
      <c r="OXM3" s="249"/>
      <c r="OXN3" s="250"/>
      <c r="OXO3" s="250"/>
      <c r="OXP3" s="250"/>
      <c r="OXQ3" s="250"/>
      <c r="OXR3" s="250"/>
      <c r="OXS3" s="250"/>
      <c r="OXT3" s="250"/>
      <c r="OXU3" s="250"/>
      <c r="OXV3" s="250"/>
      <c r="OXW3" s="250"/>
      <c r="OXX3" s="250"/>
      <c r="OXY3" s="249"/>
      <c r="OXZ3" s="250"/>
      <c r="OYA3" s="250"/>
      <c r="OYB3" s="250"/>
      <c r="OYC3" s="250"/>
      <c r="OYD3" s="250"/>
      <c r="OYE3" s="250"/>
      <c r="OYF3" s="250"/>
      <c r="OYG3" s="250"/>
      <c r="OYH3" s="250"/>
      <c r="OYI3" s="250"/>
      <c r="OYJ3" s="250"/>
      <c r="OYK3" s="249"/>
      <c r="OYL3" s="250"/>
      <c r="OYM3" s="250"/>
      <c r="OYN3" s="250"/>
      <c r="OYO3" s="250"/>
      <c r="OYP3" s="250"/>
      <c r="OYQ3" s="250"/>
      <c r="OYR3" s="250"/>
      <c r="OYS3" s="250"/>
      <c r="OYT3" s="250"/>
      <c r="OYU3" s="250"/>
      <c r="OYV3" s="250"/>
      <c r="OYW3" s="249"/>
      <c r="OYX3" s="250"/>
      <c r="OYY3" s="250"/>
      <c r="OYZ3" s="250"/>
      <c r="OZA3" s="250"/>
      <c r="OZB3" s="250"/>
      <c r="OZC3" s="250"/>
      <c r="OZD3" s="250"/>
      <c r="OZE3" s="250"/>
      <c r="OZF3" s="250"/>
      <c r="OZG3" s="250"/>
      <c r="OZH3" s="250"/>
      <c r="OZI3" s="249"/>
      <c r="OZJ3" s="250"/>
      <c r="OZK3" s="250"/>
      <c r="OZL3" s="250"/>
      <c r="OZM3" s="250"/>
      <c r="OZN3" s="250"/>
      <c r="OZO3" s="250"/>
      <c r="OZP3" s="250"/>
      <c r="OZQ3" s="250"/>
      <c r="OZR3" s="250"/>
      <c r="OZS3" s="250"/>
      <c r="OZT3" s="250"/>
      <c r="OZU3" s="249"/>
      <c r="OZV3" s="250"/>
      <c r="OZW3" s="250"/>
      <c r="OZX3" s="250"/>
      <c r="OZY3" s="250"/>
      <c r="OZZ3" s="250"/>
      <c r="PAA3" s="250"/>
      <c r="PAB3" s="250"/>
      <c r="PAC3" s="250"/>
      <c r="PAD3" s="250"/>
      <c r="PAE3" s="250"/>
      <c r="PAF3" s="250"/>
      <c r="PAG3" s="249"/>
      <c r="PAH3" s="250"/>
      <c r="PAI3" s="250"/>
      <c r="PAJ3" s="250"/>
      <c r="PAK3" s="250"/>
      <c r="PAL3" s="250"/>
      <c r="PAM3" s="250"/>
      <c r="PAN3" s="250"/>
      <c r="PAO3" s="250"/>
      <c r="PAP3" s="250"/>
      <c r="PAQ3" s="250"/>
      <c r="PAR3" s="250"/>
      <c r="PAS3" s="249"/>
      <c r="PAT3" s="250"/>
      <c r="PAU3" s="250"/>
      <c r="PAV3" s="250"/>
      <c r="PAW3" s="250"/>
      <c r="PAX3" s="250"/>
      <c r="PAY3" s="250"/>
      <c r="PAZ3" s="250"/>
      <c r="PBA3" s="250"/>
      <c r="PBB3" s="250"/>
      <c r="PBC3" s="250"/>
      <c r="PBD3" s="250"/>
      <c r="PBE3" s="249"/>
      <c r="PBF3" s="250"/>
      <c r="PBG3" s="250"/>
      <c r="PBH3" s="250"/>
      <c r="PBI3" s="250"/>
      <c r="PBJ3" s="250"/>
      <c r="PBK3" s="250"/>
      <c r="PBL3" s="250"/>
      <c r="PBM3" s="250"/>
      <c r="PBN3" s="250"/>
      <c r="PBO3" s="250"/>
      <c r="PBP3" s="250"/>
      <c r="PBQ3" s="249"/>
      <c r="PBR3" s="250"/>
      <c r="PBS3" s="250"/>
      <c r="PBT3" s="250"/>
      <c r="PBU3" s="250"/>
      <c r="PBV3" s="250"/>
      <c r="PBW3" s="250"/>
      <c r="PBX3" s="250"/>
      <c r="PBY3" s="250"/>
      <c r="PBZ3" s="250"/>
      <c r="PCA3" s="250"/>
      <c r="PCB3" s="250"/>
      <c r="PCC3" s="249"/>
      <c r="PCD3" s="250"/>
      <c r="PCE3" s="250"/>
      <c r="PCF3" s="250"/>
      <c r="PCG3" s="250"/>
      <c r="PCH3" s="250"/>
      <c r="PCI3" s="250"/>
      <c r="PCJ3" s="250"/>
      <c r="PCK3" s="250"/>
      <c r="PCL3" s="250"/>
      <c r="PCM3" s="250"/>
      <c r="PCN3" s="250"/>
      <c r="PCO3" s="249"/>
      <c r="PCP3" s="250"/>
      <c r="PCQ3" s="250"/>
      <c r="PCR3" s="250"/>
      <c r="PCS3" s="250"/>
      <c r="PCT3" s="250"/>
      <c r="PCU3" s="250"/>
      <c r="PCV3" s="250"/>
      <c r="PCW3" s="250"/>
      <c r="PCX3" s="250"/>
      <c r="PCY3" s="250"/>
      <c r="PCZ3" s="250"/>
      <c r="PDA3" s="249"/>
      <c r="PDB3" s="250"/>
      <c r="PDC3" s="250"/>
      <c r="PDD3" s="250"/>
      <c r="PDE3" s="250"/>
      <c r="PDF3" s="250"/>
      <c r="PDG3" s="250"/>
      <c r="PDH3" s="250"/>
      <c r="PDI3" s="250"/>
      <c r="PDJ3" s="250"/>
      <c r="PDK3" s="250"/>
      <c r="PDL3" s="250"/>
      <c r="PDM3" s="249"/>
      <c r="PDN3" s="250"/>
      <c r="PDO3" s="250"/>
      <c r="PDP3" s="250"/>
      <c r="PDQ3" s="250"/>
      <c r="PDR3" s="250"/>
      <c r="PDS3" s="250"/>
      <c r="PDT3" s="250"/>
      <c r="PDU3" s="250"/>
      <c r="PDV3" s="250"/>
      <c r="PDW3" s="250"/>
      <c r="PDX3" s="250"/>
      <c r="PDY3" s="249"/>
      <c r="PDZ3" s="250"/>
      <c r="PEA3" s="250"/>
      <c r="PEB3" s="250"/>
      <c r="PEC3" s="250"/>
      <c r="PED3" s="250"/>
      <c r="PEE3" s="250"/>
      <c r="PEF3" s="250"/>
      <c r="PEG3" s="250"/>
      <c r="PEH3" s="250"/>
      <c r="PEI3" s="250"/>
      <c r="PEJ3" s="250"/>
      <c r="PEK3" s="249"/>
      <c r="PEL3" s="250"/>
      <c r="PEM3" s="250"/>
      <c r="PEN3" s="250"/>
      <c r="PEO3" s="250"/>
      <c r="PEP3" s="250"/>
      <c r="PEQ3" s="250"/>
      <c r="PER3" s="250"/>
      <c r="PES3" s="250"/>
      <c r="PET3" s="250"/>
      <c r="PEU3" s="250"/>
      <c r="PEV3" s="250"/>
      <c r="PEW3" s="249"/>
      <c r="PEX3" s="250"/>
      <c r="PEY3" s="250"/>
      <c r="PEZ3" s="250"/>
      <c r="PFA3" s="250"/>
      <c r="PFB3" s="250"/>
      <c r="PFC3" s="250"/>
      <c r="PFD3" s="250"/>
      <c r="PFE3" s="250"/>
      <c r="PFF3" s="250"/>
      <c r="PFG3" s="250"/>
      <c r="PFH3" s="250"/>
      <c r="PFI3" s="249"/>
      <c r="PFJ3" s="250"/>
      <c r="PFK3" s="250"/>
      <c r="PFL3" s="250"/>
      <c r="PFM3" s="250"/>
      <c r="PFN3" s="250"/>
      <c r="PFO3" s="250"/>
      <c r="PFP3" s="250"/>
      <c r="PFQ3" s="250"/>
      <c r="PFR3" s="250"/>
      <c r="PFS3" s="250"/>
      <c r="PFT3" s="250"/>
      <c r="PFU3" s="249"/>
      <c r="PFV3" s="250"/>
      <c r="PFW3" s="250"/>
      <c r="PFX3" s="250"/>
      <c r="PFY3" s="250"/>
      <c r="PFZ3" s="250"/>
      <c r="PGA3" s="250"/>
      <c r="PGB3" s="250"/>
      <c r="PGC3" s="250"/>
      <c r="PGD3" s="250"/>
      <c r="PGE3" s="250"/>
      <c r="PGF3" s="250"/>
      <c r="PGG3" s="249"/>
      <c r="PGH3" s="250"/>
      <c r="PGI3" s="250"/>
      <c r="PGJ3" s="250"/>
      <c r="PGK3" s="250"/>
      <c r="PGL3" s="250"/>
      <c r="PGM3" s="250"/>
      <c r="PGN3" s="250"/>
      <c r="PGO3" s="250"/>
      <c r="PGP3" s="250"/>
      <c r="PGQ3" s="250"/>
      <c r="PGR3" s="250"/>
      <c r="PGS3" s="249"/>
      <c r="PGT3" s="250"/>
      <c r="PGU3" s="250"/>
      <c r="PGV3" s="250"/>
      <c r="PGW3" s="250"/>
      <c r="PGX3" s="250"/>
      <c r="PGY3" s="250"/>
      <c r="PGZ3" s="250"/>
      <c r="PHA3" s="250"/>
      <c r="PHB3" s="250"/>
      <c r="PHC3" s="250"/>
      <c r="PHD3" s="250"/>
      <c r="PHE3" s="249"/>
      <c r="PHF3" s="250"/>
      <c r="PHG3" s="250"/>
      <c r="PHH3" s="250"/>
      <c r="PHI3" s="250"/>
      <c r="PHJ3" s="250"/>
      <c r="PHK3" s="250"/>
      <c r="PHL3" s="250"/>
      <c r="PHM3" s="250"/>
      <c r="PHN3" s="250"/>
      <c r="PHO3" s="250"/>
      <c r="PHP3" s="250"/>
      <c r="PHQ3" s="249"/>
      <c r="PHR3" s="250"/>
      <c r="PHS3" s="250"/>
      <c r="PHT3" s="250"/>
      <c r="PHU3" s="250"/>
      <c r="PHV3" s="250"/>
      <c r="PHW3" s="250"/>
      <c r="PHX3" s="250"/>
      <c r="PHY3" s="250"/>
      <c r="PHZ3" s="250"/>
      <c r="PIA3" s="250"/>
      <c r="PIB3" s="250"/>
      <c r="PIC3" s="249"/>
      <c r="PID3" s="250"/>
      <c r="PIE3" s="250"/>
      <c r="PIF3" s="250"/>
      <c r="PIG3" s="250"/>
      <c r="PIH3" s="250"/>
      <c r="PII3" s="250"/>
      <c r="PIJ3" s="250"/>
      <c r="PIK3" s="250"/>
      <c r="PIL3" s="250"/>
      <c r="PIM3" s="250"/>
      <c r="PIN3" s="250"/>
      <c r="PIO3" s="249"/>
      <c r="PIP3" s="250"/>
      <c r="PIQ3" s="250"/>
      <c r="PIR3" s="250"/>
      <c r="PIS3" s="250"/>
      <c r="PIT3" s="250"/>
      <c r="PIU3" s="250"/>
      <c r="PIV3" s="250"/>
      <c r="PIW3" s="250"/>
      <c r="PIX3" s="250"/>
      <c r="PIY3" s="250"/>
      <c r="PIZ3" s="250"/>
      <c r="PJA3" s="249"/>
      <c r="PJB3" s="250"/>
      <c r="PJC3" s="250"/>
      <c r="PJD3" s="250"/>
      <c r="PJE3" s="250"/>
      <c r="PJF3" s="250"/>
      <c r="PJG3" s="250"/>
      <c r="PJH3" s="250"/>
      <c r="PJI3" s="250"/>
      <c r="PJJ3" s="250"/>
      <c r="PJK3" s="250"/>
      <c r="PJL3" s="250"/>
      <c r="PJM3" s="249"/>
      <c r="PJN3" s="250"/>
      <c r="PJO3" s="250"/>
      <c r="PJP3" s="250"/>
      <c r="PJQ3" s="250"/>
      <c r="PJR3" s="250"/>
      <c r="PJS3" s="250"/>
      <c r="PJT3" s="250"/>
      <c r="PJU3" s="250"/>
      <c r="PJV3" s="250"/>
      <c r="PJW3" s="250"/>
      <c r="PJX3" s="250"/>
      <c r="PJY3" s="249"/>
      <c r="PJZ3" s="250"/>
      <c r="PKA3" s="250"/>
      <c r="PKB3" s="250"/>
      <c r="PKC3" s="250"/>
      <c r="PKD3" s="250"/>
      <c r="PKE3" s="250"/>
      <c r="PKF3" s="250"/>
      <c r="PKG3" s="250"/>
      <c r="PKH3" s="250"/>
      <c r="PKI3" s="250"/>
      <c r="PKJ3" s="250"/>
      <c r="PKK3" s="249"/>
      <c r="PKL3" s="250"/>
      <c r="PKM3" s="250"/>
      <c r="PKN3" s="250"/>
      <c r="PKO3" s="250"/>
      <c r="PKP3" s="250"/>
      <c r="PKQ3" s="250"/>
      <c r="PKR3" s="250"/>
      <c r="PKS3" s="250"/>
      <c r="PKT3" s="250"/>
      <c r="PKU3" s="250"/>
      <c r="PKV3" s="250"/>
      <c r="PKW3" s="249"/>
      <c r="PKX3" s="250"/>
      <c r="PKY3" s="250"/>
      <c r="PKZ3" s="250"/>
      <c r="PLA3" s="250"/>
      <c r="PLB3" s="250"/>
      <c r="PLC3" s="250"/>
      <c r="PLD3" s="250"/>
      <c r="PLE3" s="250"/>
      <c r="PLF3" s="250"/>
      <c r="PLG3" s="250"/>
      <c r="PLH3" s="250"/>
      <c r="PLI3" s="249"/>
      <c r="PLJ3" s="250"/>
      <c r="PLK3" s="250"/>
      <c r="PLL3" s="250"/>
      <c r="PLM3" s="250"/>
      <c r="PLN3" s="250"/>
      <c r="PLO3" s="250"/>
      <c r="PLP3" s="250"/>
      <c r="PLQ3" s="250"/>
      <c r="PLR3" s="250"/>
      <c r="PLS3" s="250"/>
      <c r="PLT3" s="250"/>
      <c r="PLU3" s="249"/>
      <c r="PLV3" s="250"/>
      <c r="PLW3" s="250"/>
      <c r="PLX3" s="250"/>
      <c r="PLY3" s="250"/>
      <c r="PLZ3" s="250"/>
      <c r="PMA3" s="250"/>
      <c r="PMB3" s="250"/>
      <c r="PMC3" s="250"/>
      <c r="PMD3" s="250"/>
      <c r="PME3" s="250"/>
      <c r="PMF3" s="250"/>
      <c r="PMG3" s="249"/>
      <c r="PMH3" s="250"/>
      <c r="PMI3" s="250"/>
      <c r="PMJ3" s="250"/>
      <c r="PMK3" s="250"/>
      <c r="PML3" s="250"/>
      <c r="PMM3" s="250"/>
      <c r="PMN3" s="250"/>
      <c r="PMO3" s="250"/>
      <c r="PMP3" s="250"/>
      <c r="PMQ3" s="250"/>
      <c r="PMR3" s="250"/>
      <c r="PMS3" s="249"/>
      <c r="PMT3" s="250"/>
      <c r="PMU3" s="250"/>
      <c r="PMV3" s="250"/>
      <c r="PMW3" s="250"/>
      <c r="PMX3" s="250"/>
      <c r="PMY3" s="250"/>
      <c r="PMZ3" s="250"/>
      <c r="PNA3" s="250"/>
      <c r="PNB3" s="250"/>
      <c r="PNC3" s="250"/>
      <c r="PND3" s="250"/>
      <c r="PNE3" s="249"/>
      <c r="PNF3" s="250"/>
      <c r="PNG3" s="250"/>
      <c r="PNH3" s="250"/>
      <c r="PNI3" s="250"/>
      <c r="PNJ3" s="250"/>
      <c r="PNK3" s="250"/>
      <c r="PNL3" s="250"/>
      <c r="PNM3" s="250"/>
      <c r="PNN3" s="250"/>
      <c r="PNO3" s="250"/>
      <c r="PNP3" s="250"/>
      <c r="PNQ3" s="249"/>
      <c r="PNR3" s="250"/>
      <c r="PNS3" s="250"/>
      <c r="PNT3" s="250"/>
      <c r="PNU3" s="250"/>
      <c r="PNV3" s="250"/>
      <c r="PNW3" s="250"/>
      <c r="PNX3" s="250"/>
      <c r="PNY3" s="250"/>
      <c r="PNZ3" s="250"/>
      <c r="POA3" s="250"/>
      <c r="POB3" s="250"/>
      <c r="POC3" s="249"/>
      <c r="POD3" s="250"/>
      <c r="POE3" s="250"/>
      <c r="POF3" s="250"/>
      <c r="POG3" s="250"/>
      <c r="POH3" s="250"/>
      <c r="POI3" s="250"/>
      <c r="POJ3" s="250"/>
      <c r="POK3" s="250"/>
      <c r="POL3" s="250"/>
      <c r="POM3" s="250"/>
      <c r="PON3" s="250"/>
      <c r="POO3" s="249"/>
      <c r="POP3" s="250"/>
      <c r="POQ3" s="250"/>
      <c r="POR3" s="250"/>
      <c r="POS3" s="250"/>
      <c r="POT3" s="250"/>
      <c r="POU3" s="250"/>
      <c r="POV3" s="250"/>
      <c r="POW3" s="250"/>
      <c r="POX3" s="250"/>
      <c r="POY3" s="250"/>
      <c r="POZ3" s="250"/>
      <c r="PPA3" s="249"/>
      <c r="PPB3" s="250"/>
      <c r="PPC3" s="250"/>
      <c r="PPD3" s="250"/>
      <c r="PPE3" s="250"/>
      <c r="PPF3" s="250"/>
      <c r="PPG3" s="250"/>
      <c r="PPH3" s="250"/>
      <c r="PPI3" s="250"/>
      <c r="PPJ3" s="250"/>
      <c r="PPK3" s="250"/>
      <c r="PPL3" s="250"/>
      <c r="PPM3" s="249"/>
      <c r="PPN3" s="250"/>
      <c r="PPO3" s="250"/>
      <c r="PPP3" s="250"/>
      <c r="PPQ3" s="250"/>
      <c r="PPR3" s="250"/>
      <c r="PPS3" s="250"/>
      <c r="PPT3" s="250"/>
      <c r="PPU3" s="250"/>
      <c r="PPV3" s="250"/>
      <c r="PPW3" s="250"/>
      <c r="PPX3" s="250"/>
      <c r="PPY3" s="249"/>
      <c r="PPZ3" s="250"/>
      <c r="PQA3" s="250"/>
      <c r="PQB3" s="250"/>
      <c r="PQC3" s="250"/>
      <c r="PQD3" s="250"/>
      <c r="PQE3" s="250"/>
      <c r="PQF3" s="250"/>
      <c r="PQG3" s="250"/>
      <c r="PQH3" s="250"/>
      <c r="PQI3" s="250"/>
      <c r="PQJ3" s="250"/>
      <c r="PQK3" s="249"/>
      <c r="PQL3" s="250"/>
      <c r="PQM3" s="250"/>
      <c r="PQN3" s="250"/>
      <c r="PQO3" s="250"/>
      <c r="PQP3" s="250"/>
      <c r="PQQ3" s="250"/>
      <c r="PQR3" s="250"/>
      <c r="PQS3" s="250"/>
      <c r="PQT3" s="250"/>
      <c r="PQU3" s="250"/>
      <c r="PQV3" s="250"/>
      <c r="PQW3" s="249"/>
      <c r="PQX3" s="250"/>
      <c r="PQY3" s="250"/>
      <c r="PQZ3" s="250"/>
      <c r="PRA3" s="250"/>
      <c r="PRB3" s="250"/>
      <c r="PRC3" s="250"/>
      <c r="PRD3" s="250"/>
      <c r="PRE3" s="250"/>
      <c r="PRF3" s="250"/>
      <c r="PRG3" s="250"/>
      <c r="PRH3" s="250"/>
      <c r="PRI3" s="249"/>
      <c r="PRJ3" s="250"/>
      <c r="PRK3" s="250"/>
      <c r="PRL3" s="250"/>
      <c r="PRM3" s="250"/>
      <c r="PRN3" s="250"/>
      <c r="PRO3" s="250"/>
      <c r="PRP3" s="250"/>
      <c r="PRQ3" s="250"/>
      <c r="PRR3" s="250"/>
      <c r="PRS3" s="250"/>
      <c r="PRT3" s="250"/>
      <c r="PRU3" s="249"/>
      <c r="PRV3" s="250"/>
      <c r="PRW3" s="250"/>
      <c r="PRX3" s="250"/>
      <c r="PRY3" s="250"/>
      <c r="PRZ3" s="250"/>
      <c r="PSA3" s="250"/>
      <c r="PSB3" s="250"/>
      <c r="PSC3" s="250"/>
      <c r="PSD3" s="250"/>
      <c r="PSE3" s="250"/>
      <c r="PSF3" s="250"/>
      <c r="PSG3" s="249"/>
      <c r="PSH3" s="250"/>
      <c r="PSI3" s="250"/>
      <c r="PSJ3" s="250"/>
      <c r="PSK3" s="250"/>
      <c r="PSL3" s="250"/>
      <c r="PSM3" s="250"/>
      <c r="PSN3" s="250"/>
      <c r="PSO3" s="250"/>
      <c r="PSP3" s="250"/>
      <c r="PSQ3" s="250"/>
      <c r="PSR3" s="250"/>
      <c r="PSS3" s="249"/>
      <c r="PST3" s="250"/>
      <c r="PSU3" s="250"/>
      <c r="PSV3" s="250"/>
      <c r="PSW3" s="250"/>
      <c r="PSX3" s="250"/>
      <c r="PSY3" s="250"/>
      <c r="PSZ3" s="250"/>
      <c r="PTA3" s="250"/>
      <c r="PTB3" s="250"/>
      <c r="PTC3" s="250"/>
      <c r="PTD3" s="250"/>
      <c r="PTE3" s="249"/>
      <c r="PTF3" s="250"/>
      <c r="PTG3" s="250"/>
      <c r="PTH3" s="250"/>
      <c r="PTI3" s="250"/>
      <c r="PTJ3" s="250"/>
      <c r="PTK3" s="250"/>
      <c r="PTL3" s="250"/>
      <c r="PTM3" s="250"/>
      <c r="PTN3" s="250"/>
      <c r="PTO3" s="250"/>
      <c r="PTP3" s="250"/>
      <c r="PTQ3" s="249"/>
      <c r="PTR3" s="250"/>
      <c r="PTS3" s="250"/>
      <c r="PTT3" s="250"/>
      <c r="PTU3" s="250"/>
      <c r="PTV3" s="250"/>
      <c r="PTW3" s="250"/>
      <c r="PTX3" s="250"/>
      <c r="PTY3" s="250"/>
      <c r="PTZ3" s="250"/>
      <c r="PUA3" s="250"/>
      <c r="PUB3" s="250"/>
      <c r="PUC3" s="249"/>
      <c r="PUD3" s="250"/>
      <c r="PUE3" s="250"/>
      <c r="PUF3" s="250"/>
      <c r="PUG3" s="250"/>
      <c r="PUH3" s="250"/>
      <c r="PUI3" s="250"/>
      <c r="PUJ3" s="250"/>
      <c r="PUK3" s="250"/>
      <c r="PUL3" s="250"/>
      <c r="PUM3" s="250"/>
      <c r="PUN3" s="250"/>
      <c r="PUO3" s="249"/>
      <c r="PUP3" s="250"/>
      <c r="PUQ3" s="250"/>
      <c r="PUR3" s="250"/>
      <c r="PUS3" s="250"/>
      <c r="PUT3" s="250"/>
      <c r="PUU3" s="250"/>
      <c r="PUV3" s="250"/>
      <c r="PUW3" s="250"/>
      <c r="PUX3" s="250"/>
      <c r="PUY3" s="250"/>
      <c r="PUZ3" s="250"/>
      <c r="PVA3" s="249"/>
      <c r="PVB3" s="250"/>
      <c r="PVC3" s="250"/>
      <c r="PVD3" s="250"/>
      <c r="PVE3" s="250"/>
      <c r="PVF3" s="250"/>
      <c r="PVG3" s="250"/>
      <c r="PVH3" s="250"/>
      <c r="PVI3" s="250"/>
      <c r="PVJ3" s="250"/>
      <c r="PVK3" s="250"/>
      <c r="PVL3" s="250"/>
      <c r="PVM3" s="249"/>
      <c r="PVN3" s="250"/>
      <c r="PVO3" s="250"/>
      <c r="PVP3" s="250"/>
      <c r="PVQ3" s="250"/>
      <c r="PVR3" s="250"/>
      <c r="PVS3" s="250"/>
      <c r="PVT3" s="250"/>
      <c r="PVU3" s="250"/>
      <c r="PVV3" s="250"/>
      <c r="PVW3" s="250"/>
      <c r="PVX3" s="250"/>
      <c r="PVY3" s="249"/>
      <c r="PVZ3" s="250"/>
      <c r="PWA3" s="250"/>
      <c r="PWB3" s="250"/>
      <c r="PWC3" s="250"/>
      <c r="PWD3" s="250"/>
      <c r="PWE3" s="250"/>
      <c r="PWF3" s="250"/>
      <c r="PWG3" s="250"/>
      <c r="PWH3" s="250"/>
      <c r="PWI3" s="250"/>
      <c r="PWJ3" s="250"/>
      <c r="PWK3" s="249"/>
      <c r="PWL3" s="250"/>
      <c r="PWM3" s="250"/>
      <c r="PWN3" s="250"/>
      <c r="PWO3" s="250"/>
      <c r="PWP3" s="250"/>
      <c r="PWQ3" s="250"/>
      <c r="PWR3" s="250"/>
      <c r="PWS3" s="250"/>
      <c r="PWT3" s="250"/>
      <c r="PWU3" s="250"/>
      <c r="PWV3" s="250"/>
      <c r="PWW3" s="249"/>
      <c r="PWX3" s="250"/>
      <c r="PWY3" s="250"/>
      <c r="PWZ3" s="250"/>
      <c r="PXA3" s="250"/>
      <c r="PXB3" s="250"/>
      <c r="PXC3" s="250"/>
      <c r="PXD3" s="250"/>
      <c r="PXE3" s="250"/>
      <c r="PXF3" s="250"/>
      <c r="PXG3" s="250"/>
      <c r="PXH3" s="250"/>
      <c r="PXI3" s="249"/>
      <c r="PXJ3" s="250"/>
      <c r="PXK3" s="250"/>
      <c r="PXL3" s="250"/>
      <c r="PXM3" s="250"/>
      <c r="PXN3" s="250"/>
      <c r="PXO3" s="250"/>
      <c r="PXP3" s="250"/>
      <c r="PXQ3" s="250"/>
      <c r="PXR3" s="250"/>
      <c r="PXS3" s="250"/>
      <c r="PXT3" s="250"/>
      <c r="PXU3" s="249"/>
      <c r="PXV3" s="250"/>
      <c r="PXW3" s="250"/>
      <c r="PXX3" s="250"/>
      <c r="PXY3" s="250"/>
      <c r="PXZ3" s="250"/>
      <c r="PYA3" s="250"/>
      <c r="PYB3" s="250"/>
      <c r="PYC3" s="250"/>
      <c r="PYD3" s="250"/>
      <c r="PYE3" s="250"/>
      <c r="PYF3" s="250"/>
      <c r="PYG3" s="249"/>
      <c r="PYH3" s="250"/>
      <c r="PYI3" s="250"/>
      <c r="PYJ3" s="250"/>
      <c r="PYK3" s="250"/>
      <c r="PYL3" s="250"/>
      <c r="PYM3" s="250"/>
      <c r="PYN3" s="250"/>
      <c r="PYO3" s="250"/>
      <c r="PYP3" s="250"/>
      <c r="PYQ3" s="250"/>
      <c r="PYR3" s="250"/>
      <c r="PYS3" s="249"/>
      <c r="PYT3" s="250"/>
      <c r="PYU3" s="250"/>
      <c r="PYV3" s="250"/>
      <c r="PYW3" s="250"/>
      <c r="PYX3" s="250"/>
      <c r="PYY3" s="250"/>
      <c r="PYZ3" s="250"/>
      <c r="PZA3" s="250"/>
      <c r="PZB3" s="250"/>
      <c r="PZC3" s="250"/>
      <c r="PZD3" s="250"/>
      <c r="PZE3" s="249"/>
      <c r="PZF3" s="250"/>
      <c r="PZG3" s="250"/>
      <c r="PZH3" s="250"/>
      <c r="PZI3" s="250"/>
      <c r="PZJ3" s="250"/>
      <c r="PZK3" s="250"/>
      <c r="PZL3" s="250"/>
      <c r="PZM3" s="250"/>
      <c r="PZN3" s="250"/>
      <c r="PZO3" s="250"/>
      <c r="PZP3" s="250"/>
      <c r="PZQ3" s="249"/>
      <c r="PZR3" s="250"/>
      <c r="PZS3" s="250"/>
      <c r="PZT3" s="250"/>
      <c r="PZU3" s="250"/>
      <c r="PZV3" s="250"/>
      <c r="PZW3" s="250"/>
      <c r="PZX3" s="250"/>
      <c r="PZY3" s="250"/>
      <c r="PZZ3" s="250"/>
      <c r="QAA3" s="250"/>
      <c r="QAB3" s="250"/>
      <c r="QAC3" s="249"/>
      <c r="QAD3" s="250"/>
      <c r="QAE3" s="250"/>
      <c r="QAF3" s="250"/>
      <c r="QAG3" s="250"/>
      <c r="QAH3" s="250"/>
      <c r="QAI3" s="250"/>
      <c r="QAJ3" s="250"/>
      <c r="QAK3" s="250"/>
      <c r="QAL3" s="250"/>
      <c r="QAM3" s="250"/>
      <c r="QAN3" s="250"/>
      <c r="QAO3" s="249"/>
      <c r="QAP3" s="250"/>
      <c r="QAQ3" s="250"/>
      <c r="QAR3" s="250"/>
      <c r="QAS3" s="250"/>
      <c r="QAT3" s="250"/>
      <c r="QAU3" s="250"/>
      <c r="QAV3" s="250"/>
      <c r="QAW3" s="250"/>
      <c r="QAX3" s="250"/>
      <c r="QAY3" s="250"/>
      <c r="QAZ3" s="250"/>
      <c r="QBA3" s="249"/>
      <c r="QBB3" s="250"/>
      <c r="QBC3" s="250"/>
      <c r="QBD3" s="250"/>
      <c r="QBE3" s="250"/>
      <c r="QBF3" s="250"/>
      <c r="QBG3" s="250"/>
      <c r="QBH3" s="250"/>
      <c r="QBI3" s="250"/>
      <c r="QBJ3" s="250"/>
      <c r="QBK3" s="250"/>
      <c r="QBL3" s="250"/>
      <c r="QBM3" s="249"/>
      <c r="QBN3" s="250"/>
      <c r="QBO3" s="250"/>
      <c r="QBP3" s="250"/>
      <c r="QBQ3" s="250"/>
      <c r="QBR3" s="250"/>
      <c r="QBS3" s="250"/>
      <c r="QBT3" s="250"/>
      <c r="QBU3" s="250"/>
      <c r="QBV3" s="250"/>
      <c r="QBW3" s="250"/>
      <c r="QBX3" s="250"/>
      <c r="QBY3" s="249"/>
      <c r="QBZ3" s="250"/>
      <c r="QCA3" s="250"/>
      <c r="QCB3" s="250"/>
      <c r="QCC3" s="250"/>
      <c r="QCD3" s="250"/>
      <c r="QCE3" s="250"/>
      <c r="QCF3" s="250"/>
      <c r="QCG3" s="250"/>
      <c r="QCH3" s="250"/>
      <c r="QCI3" s="250"/>
      <c r="QCJ3" s="250"/>
      <c r="QCK3" s="249"/>
      <c r="QCL3" s="250"/>
      <c r="QCM3" s="250"/>
      <c r="QCN3" s="250"/>
      <c r="QCO3" s="250"/>
      <c r="QCP3" s="250"/>
      <c r="QCQ3" s="250"/>
      <c r="QCR3" s="250"/>
      <c r="QCS3" s="250"/>
      <c r="QCT3" s="250"/>
      <c r="QCU3" s="250"/>
      <c r="QCV3" s="250"/>
      <c r="QCW3" s="249"/>
      <c r="QCX3" s="250"/>
      <c r="QCY3" s="250"/>
      <c r="QCZ3" s="250"/>
      <c r="QDA3" s="250"/>
      <c r="QDB3" s="250"/>
      <c r="QDC3" s="250"/>
      <c r="QDD3" s="250"/>
      <c r="QDE3" s="250"/>
      <c r="QDF3" s="250"/>
      <c r="QDG3" s="250"/>
      <c r="QDH3" s="250"/>
      <c r="QDI3" s="249"/>
      <c r="QDJ3" s="250"/>
      <c r="QDK3" s="250"/>
      <c r="QDL3" s="250"/>
      <c r="QDM3" s="250"/>
      <c r="QDN3" s="250"/>
      <c r="QDO3" s="250"/>
      <c r="QDP3" s="250"/>
      <c r="QDQ3" s="250"/>
      <c r="QDR3" s="250"/>
      <c r="QDS3" s="250"/>
      <c r="QDT3" s="250"/>
      <c r="QDU3" s="249"/>
      <c r="QDV3" s="250"/>
      <c r="QDW3" s="250"/>
      <c r="QDX3" s="250"/>
      <c r="QDY3" s="250"/>
      <c r="QDZ3" s="250"/>
      <c r="QEA3" s="250"/>
      <c r="QEB3" s="250"/>
      <c r="QEC3" s="250"/>
      <c r="QED3" s="250"/>
      <c r="QEE3" s="250"/>
      <c r="QEF3" s="250"/>
      <c r="QEG3" s="249"/>
      <c r="QEH3" s="250"/>
      <c r="QEI3" s="250"/>
      <c r="QEJ3" s="250"/>
      <c r="QEK3" s="250"/>
      <c r="QEL3" s="250"/>
      <c r="QEM3" s="250"/>
      <c r="QEN3" s="250"/>
      <c r="QEO3" s="250"/>
      <c r="QEP3" s="250"/>
      <c r="QEQ3" s="250"/>
      <c r="QER3" s="250"/>
      <c r="QES3" s="249"/>
      <c r="QET3" s="250"/>
      <c r="QEU3" s="250"/>
      <c r="QEV3" s="250"/>
      <c r="QEW3" s="250"/>
      <c r="QEX3" s="250"/>
      <c r="QEY3" s="250"/>
      <c r="QEZ3" s="250"/>
      <c r="QFA3" s="250"/>
      <c r="QFB3" s="250"/>
      <c r="QFC3" s="250"/>
      <c r="QFD3" s="250"/>
      <c r="QFE3" s="249"/>
      <c r="QFF3" s="250"/>
      <c r="QFG3" s="250"/>
      <c r="QFH3" s="250"/>
      <c r="QFI3" s="250"/>
      <c r="QFJ3" s="250"/>
      <c r="QFK3" s="250"/>
      <c r="QFL3" s="250"/>
      <c r="QFM3" s="250"/>
      <c r="QFN3" s="250"/>
      <c r="QFO3" s="250"/>
      <c r="QFP3" s="250"/>
      <c r="QFQ3" s="249"/>
      <c r="QFR3" s="250"/>
      <c r="QFS3" s="250"/>
      <c r="QFT3" s="250"/>
      <c r="QFU3" s="250"/>
      <c r="QFV3" s="250"/>
      <c r="QFW3" s="250"/>
      <c r="QFX3" s="250"/>
      <c r="QFY3" s="250"/>
      <c r="QFZ3" s="250"/>
      <c r="QGA3" s="250"/>
      <c r="QGB3" s="250"/>
      <c r="QGC3" s="249"/>
      <c r="QGD3" s="250"/>
      <c r="QGE3" s="250"/>
      <c r="QGF3" s="250"/>
      <c r="QGG3" s="250"/>
      <c r="QGH3" s="250"/>
      <c r="QGI3" s="250"/>
      <c r="QGJ3" s="250"/>
      <c r="QGK3" s="250"/>
      <c r="QGL3" s="250"/>
      <c r="QGM3" s="250"/>
      <c r="QGN3" s="250"/>
      <c r="QGO3" s="249"/>
      <c r="QGP3" s="250"/>
      <c r="QGQ3" s="250"/>
      <c r="QGR3" s="250"/>
      <c r="QGS3" s="250"/>
      <c r="QGT3" s="250"/>
      <c r="QGU3" s="250"/>
      <c r="QGV3" s="250"/>
      <c r="QGW3" s="250"/>
      <c r="QGX3" s="250"/>
      <c r="QGY3" s="250"/>
      <c r="QGZ3" s="250"/>
      <c r="QHA3" s="249"/>
      <c r="QHB3" s="250"/>
      <c r="QHC3" s="250"/>
      <c r="QHD3" s="250"/>
      <c r="QHE3" s="250"/>
      <c r="QHF3" s="250"/>
      <c r="QHG3" s="250"/>
      <c r="QHH3" s="250"/>
      <c r="QHI3" s="250"/>
      <c r="QHJ3" s="250"/>
      <c r="QHK3" s="250"/>
      <c r="QHL3" s="250"/>
      <c r="QHM3" s="249"/>
      <c r="QHN3" s="250"/>
      <c r="QHO3" s="250"/>
      <c r="QHP3" s="250"/>
      <c r="QHQ3" s="250"/>
      <c r="QHR3" s="250"/>
      <c r="QHS3" s="250"/>
      <c r="QHT3" s="250"/>
      <c r="QHU3" s="250"/>
      <c r="QHV3" s="250"/>
      <c r="QHW3" s="250"/>
      <c r="QHX3" s="250"/>
      <c r="QHY3" s="249"/>
      <c r="QHZ3" s="250"/>
      <c r="QIA3" s="250"/>
      <c r="QIB3" s="250"/>
      <c r="QIC3" s="250"/>
      <c r="QID3" s="250"/>
      <c r="QIE3" s="250"/>
      <c r="QIF3" s="250"/>
      <c r="QIG3" s="250"/>
      <c r="QIH3" s="250"/>
      <c r="QII3" s="250"/>
      <c r="QIJ3" s="250"/>
      <c r="QIK3" s="249"/>
      <c r="QIL3" s="250"/>
      <c r="QIM3" s="250"/>
      <c r="QIN3" s="250"/>
      <c r="QIO3" s="250"/>
      <c r="QIP3" s="250"/>
      <c r="QIQ3" s="250"/>
      <c r="QIR3" s="250"/>
      <c r="QIS3" s="250"/>
      <c r="QIT3" s="250"/>
      <c r="QIU3" s="250"/>
      <c r="QIV3" s="250"/>
      <c r="QIW3" s="249"/>
      <c r="QIX3" s="250"/>
      <c r="QIY3" s="250"/>
      <c r="QIZ3" s="250"/>
      <c r="QJA3" s="250"/>
      <c r="QJB3" s="250"/>
      <c r="QJC3" s="250"/>
      <c r="QJD3" s="250"/>
      <c r="QJE3" s="250"/>
      <c r="QJF3" s="250"/>
      <c r="QJG3" s="250"/>
      <c r="QJH3" s="250"/>
      <c r="QJI3" s="249"/>
      <c r="QJJ3" s="250"/>
      <c r="QJK3" s="250"/>
      <c r="QJL3" s="250"/>
      <c r="QJM3" s="250"/>
      <c r="QJN3" s="250"/>
      <c r="QJO3" s="250"/>
      <c r="QJP3" s="250"/>
      <c r="QJQ3" s="250"/>
      <c r="QJR3" s="250"/>
      <c r="QJS3" s="250"/>
      <c r="QJT3" s="250"/>
      <c r="QJU3" s="249"/>
      <c r="QJV3" s="250"/>
      <c r="QJW3" s="250"/>
      <c r="QJX3" s="250"/>
      <c r="QJY3" s="250"/>
      <c r="QJZ3" s="250"/>
      <c r="QKA3" s="250"/>
      <c r="QKB3" s="250"/>
      <c r="QKC3" s="250"/>
      <c r="QKD3" s="250"/>
      <c r="QKE3" s="250"/>
      <c r="QKF3" s="250"/>
      <c r="QKG3" s="249"/>
      <c r="QKH3" s="250"/>
      <c r="QKI3" s="250"/>
      <c r="QKJ3" s="250"/>
      <c r="QKK3" s="250"/>
      <c r="QKL3" s="250"/>
      <c r="QKM3" s="250"/>
      <c r="QKN3" s="250"/>
      <c r="QKO3" s="250"/>
      <c r="QKP3" s="250"/>
      <c r="QKQ3" s="250"/>
      <c r="QKR3" s="250"/>
      <c r="QKS3" s="249"/>
      <c r="QKT3" s="250"/>
      <c r="QKU3" s="250"/>
      <c r="QKV3" s="250"/>
      <c r="QKW3" s="250"/>
      <c r="QKX3" s="250"/>
      <c r="QKY3" s="250"/>
      <c r="QKZ3" s="250"/>
      <c r="QLA3" s="250"/>
      <c r="QLB3" s="250"/>
      <c r="QLC3" s="250"/>
      <c r="QLD3" s="250"/>
      <c r="QLE3" s="249"/>
      <c r="QLF3" s="250"/>
      <c r="QLG3" s="250"/>
      <c r="QLH3" s="250"/>
      <c r="QLI3" s="250"/>
      <c r="QLJ3" s="250"/>
      <c r="QLK3" s="250"/>
      <c r="QLL3" s="250"/>
      <c r="QLM3" s="250"/>
      <c r="QLN3" s="250"/>
      <c r="QLO3" s="250"/>
      <c r="QLP3" s="250"/>
      <c r="QLQ3" s="249"/>
      <c r="QLR3" s="250"/>
      <c r="QLS3" s="250"/>
      <c r="QLT3" s="250"/>
      <c r="QLU3" s="250"/>
      <c r="QLV3" s="250"/>
      <c r="QLW3" s="250"/>
      <c r="QLX3" s="250"/>
      <c r="QLY3" s="250"/>
      <c r="QLZ3" s="250"/>
      <c r="QMA3" s="250"/>
      <c r="QMB3" s="250"/>
      <c r="QMC3" s="249"/>
      <c r="QMD3" s="250"/>
      <c r="QME3" s="250"/>
      <c r="QMF3" s="250"/>
      <c r="QMG3" s="250"/>
      <c r="QMH3" s="250"/>
      <c r="QMI3" s="250"/>
      <c r="QMJ3" s="250"/>
      <c r="QMK3" s="250"/>
      <c r="QML3" s="250"/>
      <c r="QMM3" s="250"/>
      <c r="QMN3" s="250"/>
      <c r="QMO3" s="249"/>
      <c r="QMP3" s="250"/>
      <c r="QMQ3" s="250"/>
      <c r="QMR3" s="250"/>
      <c r="QMS3" s="250"/>
      <c r="QMT3" s="250"/>
      <c r="QMU3" s="250"/>
      <c r="QMV3" s="250"/>
      <c r="QMW3" s="250"/>
      <c r="QMX3" s="250"/>
      <c r="QMY3" s="250"/>
      <c r="QMZ3" s="250"/>
      <c r="QNA3" s="249"/>
      <c r="QNB3" s="250"/>
      <c r="QNC3" s="250"/>
      <c r="QND3" s="250"/>
      <c r="QNE3" s="250"/>
      <c r="QNF3" s="250"/>
      <c r="QNG3" s="250"/>
      <c r="QNH3" s="250"/>
      <c r="QNI3" s="250"/>
      <c r="QNJ3" s="250"/>
      <c r="QNK3" s="250"/>
      <c r="QNL3" s="250"/>
      <c r="QNM3" s="249"/>
      <c r="QNN3" s="250"/>
      <c r="QNO3" s="250"/>
      <c r="QNP3" s="250"/>
      <c r="QNQ3" s="250"/>
      <c r="QNR3" s="250"/>
      <c r="QNS3" s="250"/>
      <c r="QNT3" s="250"/>
      <c r="QNU3" s="250"/>
      <c r="QNV3" s="250"/>
      <c r="QNW3" s="250"/>
      <c r="QNX3" s="250"/>
      <c r="QNY3" s="249"/>
      <c r="QNZ3" s="250"/>
      <c r="QOA3" s="250"/>
      <c r="QOB3" s="250"/>
      <c r="QOC3" s="250"/>
      <c r="QOD3" s="250"/>
      <c r="QOE3" s="250"/>
      <c r="QOF3" s="250"/>
      <c r="QOG3" s="250"/>
      <c r="QOH3" s="250"/>
      <c r="QOI3" s="250"/>
      <c r="QOJ3" s="250"/>
      <c r="QOK3" s="249"/>
      <c r="QOL3" s="250"/>
      <c r="QOM3" s="250"/>
      <c r="QON3" s="250"/>
      <c r="QOO3" s="250"/>
      <c r="QOP3" s="250"/>
      <c r="QOQ3" s="250"/>
      <c r="QOR3" s="250"/>
      <c r="QOS3" s="250"/>
      <c r="QOT3" s="250"/>
      <c r="QOU3" s="250"/>
      <c r="QOV3" s="250"/>
      <c r="QOW3" s="249"/>
      <c r="QOX3" s="250"/>
      <c r="QOY3" s="250"/>
      <c r="QOZ3" s="250"/>
      <c r="QPA3" s="250"/>
      <c r="QPB3" s="250"/>
      <c r="QPC3" s="250"/>
      <c r="QPD3" s="250"/>
      <c r="QPE3" s="250"/>
      <c r="QPF3" s="250"/>
      <c r="QPG3" s="250"/>
      <c r="QPH3" s="250"/>
      <c r="QPI3" s="249"/>
      <c r="QPJ3" s="250"/>
      <c r="QPK3" s="250"/>
      <c r="QPL3" s="250"/>
      <c r="QPM3" s="250"/>
      <c r="QPN3" s="250"/>
      <c r="QPO3" s="250"/>
      <c r="QPP3" s="250"/>
      <c r="QPQ3" s="250"/>
      <c r="QPR3" s="250"/>
      <c r="QPS3" s="250"/>
      <c r="QPT3" s="250"/>
      <c r="QPU3" s="249"/>
      <c r="QPV3" s="250"/>
      <c r="QPW3" s="250"/>
      <c r="QPX3" s="250"/>
      <c r="QPY3" s="250"/>
      <c r="QPZ3" s="250"/>
      <c r="QQA3" s="250"/>
      <c r="QQB3" s="250"/>
      <c r="QQC3" s="250"/>
      <c r="QQD3" s="250"/>
      <c r="QQE3" s="250"/>
      <c r="QQF3" s="250"/>
      <c r="QQG3" s="249"/>
      <c r="QQH3" s="250"/>
      <c r="QQI3" s="250"/>
      <c r="QQJ3" s="250"/>
      <c r="QQK3" s="250"/>
      <c r="QQL3" s="250"/>
      <c r="QQM3" s="250"/>
      <c r="QQN3" s="250"/>
      <c r="QQO3" s="250"/>
      <c r="QQP3" s="250"/>
      <c r="QQQ3" s="250"/>
      <c r="QQR3" s="250"/>
      <c r="QQS3" s="249"/>
      <c r="QQT3" s="250"/>
      <c r="QQU3" s="250"/>
      <c r="QQV3" s="250"/>
      <c r="QQW3" s="250"/>
      <c r="QQX3" s="250"/>
      <c r="QQY3" s="250"/>
      <c r="QQZ3" s="250"/>
      <c r="QRA3" s="250"/>
      <c r="QRB3" s="250"/>
      <c r="QRC3" s="250"/>
      <c r="QRD3" s="250"/>
      <c r="QRE3" s="249"/>
      <c r="QRF3" s="250"/>
      <c r="QRG3" s="250"/>
      <c r="QRH3" s="250"/>
      <c r="QRI3" s="250"/>
      <c r="QRJ3" s="250"/>
      <c r="QRK3" s="250"/>
      <c r="QRL3" s="250"/>
      <c r="QRM3" s="250"/>
      <c r="QRN3" s="250"/>
      <c r="QRO3" s="250"/>
      <c r="QRP3" s="250"/>
      <c r="QRQ3" s="249"/>
      <c r="QRR3" s="250"/>
      <c r="QRS3" s="250"/>
      <c r="QRT3" s="250"/>
      <c r="QRU3" s="250"/>
      <c r="QRV3" s="250"/>
      <c r="QRW3" s="250"/>
      <c r="QRX3" s="250"/>
      <c r="QRY3" s="250"/>
      <c r="QRZ3" s="250"/>
      <c r="QSA3" s="250"/>
      <c r="QSB3" s="250"/>
      <c r="QSC3" s="249"/>
      <c r="QSD3" s="250"/>
      <c r="QSE3" s="250"/>
      <c r="QSF3" s="250"/>
      <c r="QSG3" s="250"/>
      <c r="QSH3" s="250"/>
      <c r="QSI3" s="250"/>
      <c r="QSJ3" s="250"/>
      <c r="QSK3" s="250"/>
      <c r="QSL3" s="250"/>
      <c r="QSM3" s="250"/>
      <c r="QSN3" s="250"/>
      <c r="QSO3" s="249"/>
      <c r="QSP3" s="250"/>
      <c r="QSQ3" s="250"/>
      <c r="QSR3" s="250"/>
      <c r="QSS3" s="250"/>
      <c r="QST3" s="250"/>
      <c r="QSU3" s="250"/>
      <c r="QSV3" s="250"/>
      <c r="QSW3" s="250"/>
      <c r="QSX3" s="250"/>
      <c r="QSY3" s="250"/>
      <c r="QSZ3" s="250"/>
      <c r="QTA3" s="249"/>
      <c r="QTB3" s="250"/>
      <c r="QTC3" s="250"/>
      <c r="QTD3" s="250"/>
      <c r="QTE3" s="250"/>
      <c r="QTF3" s="250"/>
      <c r="QTG3" s="250"/>
      <c r="QTH3" s="250"/>
      <c r="QTI3" s="250"/>
      <c r="QTJ3" s="250"/>
      <c r="QTK3" s="250"/>
      <c r="QTL3" s="250"/>
      <c r="QTM3" s="249"/>
      <c r="QTN3" s="250"/>
      <c r="QTO3" s="250"/>
      <c r="QTP3" s="250"/>
      <c r="QTQ3" s="250"/>
      <c r="QTR3" s="250"/>
      <c r="QTS3" s="250"/>
      <c r="QTT3" s="250"/>
      <c r="QTU3" s="250"/>
      <c r="QTV3" s="250"/>
      <c r="QTW3" s="250"/>
      <c r="QTX3" s="250"/>
      <c r="QTY3" s="249"/>
      <c r="QTZ3" s="250"/>
      <c r="QUA3" s="250"/>
      <c r="QUB3" s="250"/>
      <c r="QUC3" s="250"/>
      <c r="QUD3" s="250"/>
      <c r="QUE3" s="250"/>
      <c r="QUF3" s="250"/>
      <c r="QUG3" s="250"/>
      <c r="QUH3" s="250"/>
      <c r="QUI3" s="250"/>
      <c r="QUJ3" s="250"/>
      <c r="QUK3" s="249"/>
      <c r="QUL3" s="250"/>
      <c r="QUM3" s="250"/>
      <c r="QUN3" s="250"/>
      <c r="QUO3" s="250"/>
      <c r="QUP3" s="250"/>
      <c r="QUQ3" s="250"/>
      <c r="QUR3" s="250"/>
      <c r="QUS3" s="250"/>
      <c r="QUT3" s="250"/>
      <c r="QUU3" s="250"/>
      <c r="QUV3" s="250"/>
      <c r="QUW3" s="249"/>
      <c r="QUX3" s="250"/>
      <c r="QUY3" s="250"/>
      <c r="QUZ3" s="250"/>
      <c r="QVA3" s="250"/>
      <c r="QVB3" s="250"/>
      <c r="QVC3" s="250"/>
      <c r="QVD3" s="250"/>
      <c r="QVE3" s="250"/>
      <c r="QVF3" s="250"/>
      <c r="QVG3" s="250"/>
      <c r="QVH3" s="250"/>
      <c r="QVI3" s="249"/>
      <c r="QVJ3" s="250"/>
      <c r="QVK3" s="250"/>
      <c r="QVL3" s="250"/>
      <c r="QVM3" s="250"/>
      <c r="QVN3" s="250"/>
      <c r="QVO3" s="250"/>
      <c r="QVP3" s="250"/>
      <c r="QVQ3" s="250"/>
      <c r="QVR3" s="250"/>
      <c r="QVS3" s="250"/>
      <c r="QVT3" s="250"/>
      <c r="QVU3" s="249"/>
      <c r="QVV3" s="250"/>
      <c r="QVW3" s="250"/>
      <c r="QVX3" s="250"/>
      <c r="QVY3" s="250"/>
      <c r="QVZ3" s="250"/>
      <c r="QWA3" s="250"/>
      <c r="QWB3" s="250"/>
      <c r="QWC3" s="250"/>
      <c r="QWD3" s="250"/>
      <c r="QWE3" s="250"/>
      <c r="QWF3" s="250"/>
      <c r="QWG3" s="249"/>
      <c r="QWH3" s="250"/>
      <c r="QWI3" s="250"/>
      <c r="QWJ3" s="250"/>
      <c r="QWK3" s="250"/>
      <c r="QWL3" s="250"/>
      <c r="QWM3" s="250"/>
      <c r="QWN3" s="250"/>
      <c r="QWO3" s="250"/>
      <c r="QWP3" s="250"/>
      <c r="QWQ3" s="250"/>
      <c r="QWR3" s="250"/>
      <c r="QWS3" s="249"/>
      <c r="QWT3" s="250"/>
      <c r="QWU3" s="250"/>
      <c r="QWV3" s="250"/>
      <c r="QWW3" s="250"/>
      <c r="QWX3" s="250"/>
      <c r="QWY3" s="250"/>
      <c r="QWZ3" s="250"/>
      <c r="QXA3" s="250"/>
      <c r="QXB3" s="250"/>
      <c r="QXC3" s="250"/>
      <c r="QXD3" s="250"/>
      <c r="QXE3" s="249"/>
      <c r="QXF3" s="250"/>
      <c r="QXG3" s="250"/>
      <c r="QXH3" s="250"/>
      <c r="QXI3" s="250"/>
      <c r="QXJ3" s="250"/>
      <c r="QXK3" s="250"/>
      <c r="QXL3" s="250"/>
      <c r="QXM3" s="250"/>
      <c r="QXN3" s="250"/>
      <c r="QXO3" s="250"/>
      <c r="QXP3" s="250"/>
      <c r="QXQ3" s="249"/>
      <c r="QXR3" s="250"/>
      <c r="QXS3" s="250"/>
      <c r="QXT3" s="250"/>
      <c r="QXU3" s="250"/>
      <c r="QXV3" s="250"/>
      <c r="QXW3" s="250"/>
      <c r="QXX3" s="250"/>
      <c r="QXY3" s="250"/>
      <c r="QXZ3" s="250"/>
      <c r="QYA3" s="250"/>
      <c r="QYB3" s="250"/>
      <c r="QYC3" s="249"/>
      <c r="QYD3" s="250"/>
      <c r="QYE3" s="250"/>
      <c r="QYF3" s="250"/>
      <c r="QYG3" s="250"/>
      <c r="QYH3" s="250"/>
      <c r="QYI3" s="250"/>
      <c r="QYJ3" s="250"/>
      <c r="QYK3" s="250"/>
      <c r="QYL3" s="250"/>
      <c r="QYM3" s="250"/>
      <c r="QYN3" s="250"/>
      <c r="QYO3" s="249"/>
      <c r="QYP3" s="250"/>
      <c r="QYQ3" s="250"/>
      <c r="QYR3" s="250"/>
      <c r="QYS3" s="250"/>
      <c r="QYT3" s="250"/>
      <c r="QYU3" s="250"/>
      <c r="QYV3" s="250"/>
      <c r="QYW3" s="250"/>
      <c r="QYX3" s="250"/>
      <c r="QYY3" s="250"/>
      <c r="QYZ3" s="250"/>
      <c r="QZA3" s="249"/>
      <c r="QZB3" s="250"/>
      <c r="QZC3" s="250"/>
      <c r="QZD3" s="250"/>
      <c r="QZE3" s="250"/>
      <c r="QZF3" s="250"/>
      <c r="QZG3" s="250"/>
      <c r="QZH3" s="250"/>
      <c r="QZI3" s="250"/>
      <c r="QZJ3" s="250"/>
      <c r="QZK3" s="250"/>
      <c r="QZL3" s="250"/>
      <c r="QZM3" s="249"/>
      <c r="QZN3" s="250"/>
      <c r="QZO3" s="250"/>
      <c r="QZP3" s="250"/>
      <c r="QZQ3" s="250"/>
      <c r="QZR3" s="250"/>
      <c r="QZS3" s="250"/>
      <c r="QZT3" s="250"/>
      <c r="QZU3" s="250"/>
      <c r="QZV3" s="250"/>
      <c r="QZW3" s="250"/>
      <c r="QZX3" s="250"/>
      <c r="QZY3" s="249"/>
      <c r="QZZ3" s="250"/>
      <c r="RAA3" s="250"/>
      <c r="RAB3" s="250"/>
      <c r="RAC3" s="250"/>
      <c r="RAD3" s="250"/>
      <c r="RAE3" s="250"/>
      <c r="RAF3" s="250"/>
      <c r="RAG3" s="250"/>
      <c r="RAH3" s="250"/>
      <c r="RAI3" s="250"/>
      <c r="RAJ3" s="250"/>
      <c r="RAK3" s="249"/>
      <c r="RAL3" s="250"/>
      <c r="RAM3" s="250"/>
      <c r="RAN3" s="250"/>
      <c r="RAO3" s="250"/>
      <c r="RAP3" s="250"/>
      <c r="RAQ3" s="250"/>
      <c r="RAR3" s="250"/>
      <c r="RAS3" s="250"/>
      <c r="RAT3" s="250"/>
      <c r="RAU3" s="250"/>
      <c r="RAV3" s="250"/>
      <c r="RAW3" s="249"/>
      <c r="RAX3" s="250"/>
      <c r="RAY3" s="250"/>
      <c r="RAZ3" s="250"/>
      <c r="RBA3" s="250"/>
      <c r="RBB3" s="250"/>
      <c r="RBC3" s="250"/>
      <c r="RBD3" s="250"/>
      <c r="RBE3" s="250"/>
      <c r="RBF3" s="250"/>
      <c r="RBG3" s="250"/>
      <c r="RBH3" s="250"/>
      <c r="RBI3" s="249"/>
      <c r="RBJ3" s="250"/>
      <c r="RBK3" s="250"/>
      <c r="RBL3" s="250"/>
      <c r="RBM3" s="250"/>
      <c r="RBN3" s="250"/>
      <c r="RBO3" s="250"/>
      <c r="RBP3" s="250"/>
      <c r="RBQ3" s="250"/>
      <c r="RBR3" s="250"/>
      <c r="RBS3" s="250"/>
      <c r="RBT3" s="250"/>
      <c r="RBU3" s="249"/>
      <c r="RBV3" s="250"/>
      <c r="RBW3" s="250"/>
      <c r="RBX3" s="250"/>
      <c r="RBY3" s="250"/>
      <c r="RBZ3" s="250"/>
      <c r="RCA3" s="250"/>
      <c r="RCB3" s="250"/>
      <c r="RCC3" s="250"/>
      <c r="RCD3" s="250"/>
      <c r="RCE3" s="250"/>
      <c r="RCF3" s="250"/>
      <c r="RCG3" s="249"/>
      <c r="RCH3" s="250"/>
      <c r="RCI3" s="250"/>
      <c r="RCJ3" s="250"/>
      <c r="RCK3" s="250"/>
      <c r="RCL3" s="250"/>
      <c r="RCM3" s="250"/>
      <c r="RCN3" s="250"/>
      <c r="RCO3" s="250"/>
      <c r="RCP3" s="250"/>
      <c r="RCQ3" s="250"/>
      <c r="RCR3" s="250"/>
      <c r="RCS3" s="249"/>
      <c r="RCT3" s="250"/>
      <c r="RCU3" s="250"/>
      <c r="RCV3" s="250"/>
      <c r="RCW3" s="250"/>
      <c r="RCX3" s="250"/>
      <c r="RCY3" s="250"/>
      <c r="RCZ3" s="250"/>
      <c r="RDA3" s="250"/>
      <c r="RDB3" s="250"/>
      <c r="RDC3" s="250"/>
      <c r="RDD3" s="250"/>
      <c r="RDE3" s="249"/>
      <c r="RDF3" s="250"/>
      <c r="RDG3" s="250"/>
      <c r="RDH3" s="250"/>
      <c r="RDI3" s="250"/>
      <c r="RDJ3" s="250"/>
      <c r="RDK3" s="250"/>
      <c r="RDL3" s="250"/>
      <c r="RDM3" s="250"/>
      <c r="RDN3" s="250"/>
      <c r="RDO3" s="250"/>
      <c r="RDP3" s="250"/>
      <c r="RDQ3" s="249"/>
      <c r="RDR3" s="250"/>
      <c r="RDS3" s="250"/>
      <c r="RDT3" s="250"/>
      <c r="RDU3" s="250"/>
      <c r="RDV3" s="250"/>
      <c r="RDW3" s="250"/>
      <c r="RDX3" s="250"/>
      <c r="RDY3" s="250"/>
      <c r="RDZ3" s="250"/>
      <c r="REA3" s="250"/>
      <c r="REB3" s="250"/>
      <c r="REC3" s="249"/>
      <c r="RED3" s="250"/>
      <c r="REE3" s="250"/>
      <c r="REF3" s="250"/>
      <c r="REG3" s="250"/>
      <c r="REH3" s="250"/>
      <c r="REI3" s="250"/>
      <c r="REJ3" s="250"/>
      <c r="REK3" s="250"/>
      <c r="REL3" s="250"/>
      <c r="REM3" s="250"/>
      <c r="REN3" s="250"/>
      <c r="REO3" s="249"/>
      <c r="REP3" s="250"/>
      <c r="REQ3" s="250"/>
      <c r="RER3" s="250"/>
      <c r="RES3" s="250"/>
      <c r="RET3" s="250"/>
      <c r="REU3" s="250"/>
      <c r="REV3" s="250"/>
      <c r="REW3" s="250"/>
      <c r="REX3" s="250"/>
      <c r="REY3" s="250"/>
      <c r="REZ3" s="250"/>
      <c r="RFA3" s="249"/>
      <c r="RFB3" s="250"/>
      <c r="RFC3" s="250"/>
      <c r="RFD3" s="250"/>
      <c r="RFE3" s="250"/>
      <c r="RFF3" s="250"/>
      <c r="RFG3" s="250"/>
      <c r="RFH3" s="250"/>
      <c r="RFI3" s="250"/>
      <c r="RFJ3" s="250"/>
      <c r="RFK3" s="250"/>
      <c r="RFL3" s="250"/>
      <c r="RFM3" s="249"/>
      <c r="RFN3" s="250"/>
      <c r="RFO3" s="250"/>
      <c r="RFP3" s="250"/>
      <c r="RFQ3" s="250"/>
      <c r="RFR3" s="250"/>
      <c r="RFS3" s="250"/>
      <c r="RFT3" s="250"/>
      <c r="RFU3" s="250"/>
      <c r="RFV3" s="250"/>
      <c r="RFW3" s="250"/>
      <c r="RFX3" s="250"/>
      <c r="RFY3" s="249"/>
      <c r="RFZ3" s="250"/>
      <c r="RGA3" s="250"/>
      <c r="RGB3" s="250"/>
      <c r="RGC3" s="250"/>
      <c r="RGD3" s="250"/>
      <c r="RGE3" s="250"/>
      <c r="RGF3" s="250"/>
      <c r="RGG3" s="250"/>
      <c r="RGH3" s="250"/>
      <c r="RGI3" s="250"/>
      <c r="RGJ3" s="250"/>
      <c r="RGK3" s="249"/>
      <c r="RGL3" s="250"/>
      <c r="RGM3" s="250"/>
      <c r="RGN3" s="250"/>
      <c r="RGO3" s="250"/>
      <c r="RGP3" s="250"/>
      <c r="RGQ3" s="250"/>
      <c r="RGR3" s="250"/>
      <c r="RGS3" s="250"/>
      <c r="RGT3" s="250"/>
      <c r="RGU3" s="250"/>
      <c r="RGV3" s="250"/>
      <c r="RGW3" s="249"/>
      <c r="RGX3" s="250"/>
      <c r="RGY3" s="250"/>
      <c r="RGZ3" s="250"/>
      <c r="RHA3" s="250"/>
      <c r="RHB3" s="250"/>
      <c r="RHC3" s="250"/>
      <c r="RHD3" s="250"/>
      <c r="RHE3" s="250"/>
      <c r="RHF3" s="250"/>
      <c r="RHG3" s="250"/>
      <c r="RHH3" s="250"/>
      <c r="RHI3" s="249"/>
      <c r="RHJ3" s="250"/>
      <c r="RHK3" s="250"/>
      <c r="RHL3" s="250"/>
      <c r="RHM3" s="250"/>
      <c r="RHN3" s="250"/>
      <c r="RHO3" s="250"/>
      <c r="RHP3" s="250"/>
      <c r="RHQ3" s="250"/>
      <c r="RHR3" s="250"/>
      <c r="RHS3" s="250"/>
      <c r="RHT3" s="250"/>
      <c r="RHU3" s="249"/>
      <c r="RHV3" s="250"/>
      <c r="RHW3" s="250"/>
      <c r="RHX3" s="250"/>
      <c r="RHY3" s="250"/>
      <c r="RHZ3" s="250"/>
      <c r="RIA3" s="250"/>
      <c r="RIB3" s="250"/>
      <c r="RIC3" s="250"/>
      <c r="RID3" s="250"/>
      <c r="RIE3" s="250"/>
      <c r="RIF3" s="250"/>
      <c r="RIG3" s="249"/>
      <c r="RIH3" s="250"/>
      <c r="RII3" s="250"/>
      <c r="RIJ3" s="250"/>
      <c r="RIK3" s="250"/>
      <c r="RIL3" s="250"/>
      <c r="RIM3" s="250"/>
      <c r="RIN3" s="250"/>
      <c r="RIO3" s="250"/>
      <c r="RIP3" s="250"/>
      <c r="RIQ3" s="250"/>
      <c r="RIR3" s="250"/>
      <c r="RIS3" s="249"/>
      <c r="RIT3" s="250"/>
      <c r="RIU3" s="250"/>
      <c r="RIV3" s="250"/>
      <c r="RIW3" s="250"/>
      <c r="RIX3" s="250"/>
      <c r="RIY3" s="250"/>
      <c r="RIZ3" s="250"/>
      <c r="RJA3" s="250"/>
      <c r="RJB3" s="250"/>
      <c r="RJC3" s="250"/>
      <c r="RJD3" s="250"/>
      <c r="RJE3" s="249"/>
      <c r="RJF3" s="250"/>
      <c r="RJG3" s="250"/>
      <c r="RJH3" s="250"/>
      <c r="RJI3" s="250"/>
      <c r="RJJ3" s="250"/>
      <c r="RJK3" s="250"/>
      <c r="RJL3" s="250"/>
      <c r="RJM3" s="250"/>
      <c r="RJN3" s="250"/>
      <c r="RJO3" s="250"/>
      <c r="RJP3" s="250"/>
      <c r="RJQ3" s="249"/>
      <c r="RJR3" s="250"/>
      <c r="RJS3" s="250"/>
      <c r="RJT3" s="250"/>
      <c r="RJU3" s="250"/>
      <c r="RJV3" s="250"/>
      <c r="RJW3" s="250"/>
      <c r="RJX3" s="250"/>
      <c r="RJY3" s="250"/>
      <c r="RJZ3" s="250"/>
      <c r="RKA3" s="250"/>
      <c r="RKB3" s="250"/>
      <c r="RKC3" s="249"/>
      <c r="RKD3" s="250"/>
      <c r="RKE3" s="250"/>
      <c r="RKF3" s="250"/>
      <c r="RKG3" s="250"/>
      <c r="RKH3" s="250"/>
      <c r="RKI3" s="250"/>
      <c r="RKJ3" s="250"/>
      <c r="RKK3" s="250"/>
      <c r="RKL3" s="250"/>
      <c r="RKM3" s="250"/>
      <c r="RKN3" s="250"/>
      <c r="RKO3" s="249"/>
      <c r="RKP3" s="250"/>
      <c r="RKQ3" s="250"/>
      <c r="RKR3" s="250"/>
      <c r="RKS3" s="250"/>
      <c r="RKT3" s="250"/>
      <c r="RKU3" s="250"/>
      <c r="RKV3" s="250"/>
      <c r="RKW3" s="250"/>
      <c r="RKX3" s="250"/>
      <c r="RKY3" s="250"/>
      <c r="RKZ3" s="250"/>
      <c r="RLA3" s="249"/>
      <c r="RLB3" s="250"/>
      <c r="RLC3" s="250"/>
      <c r="RLD3" s="250"/>
      <c r="RLE3" s="250"/>
      <c r="RLF3" s="250"/>
      <c r="RLG3" s="250"/>
      <c r="RLH3" s="250"/>
      <c r="RLI3" s="250"/>
      <c r="RLJ3" s="250"/>
      <c r="RLK3" s="250"/>
      <c r="RLL3" s="250"/>
      <c r="RLM3" s="249"/>
      <c r="RLN3" s="250"/>
      <c r="RLO3" s="250"/>
      <c r="RLP3" s="250"/>
      <c r="RLQ3" s="250"/>
      <c r="RLR3" s="250"/>
      <c r="RLS3" s="250"/>
      <c r="RLT3" s="250"/>
      <c r="RLU3" s="250"/>
      <c r="RLV3" s="250"/>
      <c r="RLW3" s="250"/>
      <c r="RLX3" s="250"/>
      <c r="RLY3" s="249"/>
      <c r="RLZ3" s="250"/>
      <c r="RMA3" s="250"/>
      <c r="RMB3" s="250"/>
      <c r="RMC3" s="250"/>
      <c r="RMD3" s="250"/>
      <c r="RME3" s="250"/>
      <c r="RMF3" s="250"/>
      <c r="RMG3" s="250"/>
      <c r="RMH3" s="250"/>
      <c r="RMI3" s="250"/>
      <c r="RMJ3" s="250"/>
      <c r="RMK3" s="249"/>
      <c r="RML3" s="250"/>
      <c r="RMM3" s="250"/>
      <c r="RMN3" s="250"/>
      <c r="RMO3" s="250"/>
      <c r="RMP3" s="250"/>
      <c r="RMQ3" s="250"/>
      <c r="RMR3" s="250"/>
      <c r="RMS3" s="250"/>
      <c r="RMT3" s="250"/>
      <c r="RMU3" s="250"/>
      <c r="RMV3" s="250"/>
      <c r="RMW3" s="249"/>
      <c r="RMX3" s="250"/>
      <c r="RMY3" s="250"/>
      <c r="RMZ3" s="250"/>
      <c r="RNA3" s="250"/>
      <c r="RNB3" s="250"/>
      <c r="RNC3" s="250"/>
      <c r="RND3" s="250"/>
      <c r="RNE3" s="250"/>
      <c r="RNF3" s="250"/>
      <c r="RNG3" s="250"/>
      <c r="RNH3" s="250"/>
      <c r="RNI3" s="249"/>
      <c r="RNJ3" s="250"/>
      <c r="RNK3" s="250"/>
      <c r="RNL3" s="250"/>
      <c r="RNM3" s="250"/>
      <c r="RNN3" s="250"/>
      <c r="RNO3" s="250"/>
      <c r="RNP3" s="250"/>
      <c r="RNQ3" s="250"/>
      <c r="RNR3" s="250"/>
      <c r="RNS3" s="250"/>
      <c r="RNT3" s="250"/>
      <c r="RNU3" s="249"/>
      <c r="RNV3" s="250"/>
      <c r="RNW3" s="250"/>
      <c r="RNX3" s="250"/>
      <c r="RNY3" s="250"/>
      <c r="RNZ3" s="250"/>
      <c r="ROA3" s="250"/>
      <c r="ROB3" s="250"/>
      <c r="ROC3" s="250"/>
      <c r="ROD3" s="250"/>
      <c r="ROE3" s="250"/>
      <c r="ROF3" s="250"/>
      <c r="ROG3" s="249"/>
      <c r="ROH3" s="250"/>
      <c r="ROI3" s="250"/>
      <c r="ROJ3" s="250"/>
      <c r="ROK3" s="250"/>
      <c r="ROL3" s="250"/>
      <c r="ROM3" s="250"/>
      <c r="RON3" s="250"/>
      <c r="ROO3" s="250"/>
      <c r="ROP3" s="250"/>
      <c r="ROQ3" s="250"/>
      <c r="ROR3" s="250"/>
      <c r="ROS3" s="249"/>
      <c r="ROT3" s="250"/>
      <c r="ROU3" s="250"/>
      <c r="ROV3" s="250"/>
      <c r="ROW3" s="250"/>
      <c r="ROX3" s="250"/>
      <c r="ROY3" s="250"/>
      <c r="ROZ3" s="250"/>
      <c r="RPA3" s="250"/>
      <c r="RPB3" s="250"/>
      <c r="RPC3" s="250"/>
      <c r="RPD3" s="250"/>
      <c r="RPE3" s="249"/>
      <c r="RPF3" s="250"/>
      <c r="RPG3" s="250"/>
      <c r="RPH3" s="250"/>
      <c r="RPI3" s="250"/>
      <c r="RPJ3" s="250"/>
      <c r="RPK3" s="250"/>
      <c r="RPL3" s="250"/>
      <c r="RPM3" s="250"/>
      <c r="RPN3" s="250"/>
      <c r="RPO3" s="250"/>
      <c r="RPP3" s="250"/>
      <c r="RPQ3" s="249"/>
      <c r="RPR3" s="250"/>
      <c r="RPS3" s="250"/>
      <c r="RPT3" s="250"/>
      <c r="RPU3" s="250"/>
      <c r="RPV3" s="250"/>
      <c r="RPW3" s="250"/>
      <c r="RPX3" s="250"/>
      <c r="RPY3" s="250"/>
      <c r="RPZ3" s="250"/>
      <c r="RQA3" s="250"/>
      <c r="RQB3" s="250"/>
      <c r="RQC3" s="249"/>
      <c r="RQD3" s="250"/>
      <c r="RQE3" s="250"/>
      <c r="RQF3" s="250"/>
      <c r="RQG3" s="250"/>
      <c r="RQH3" s="250"/>
      <c r="RQI3" s="250"/>
      <c r="RQJ3" s="250"/>
      <c r="RQK3" s="250"/>
      <c r="RQL3" s="250"/>
      <c r="RQM3" s="250"/>
      <c r="RQN3" s="250"/>
      <c r="RQO3" s="249"/>
      <c r="RQP3" s="250"/>
      <c r="RQQ3" s="250"/>
      <c r="RQR3" s="250"/>
      <c r="RQS3" s="250"/>
      <c r="RQT3" s="250"/>
      <c r="RQU3" s="250"/>
      <c r="RQV3" s="250"/>
      <c r="RQW3" s="250"/>
      <c r="RQX3" s="250"/>
      <c r="RQY3" s="250"/>
      <c r="RQZ3" s="250"/>
      <c r="RRA3" s="249"/>
      <c r="RRB3" s="250"/>
      <c r="RRC3" s="250"/>
      <c r="RRD3" s="250"/>
      <c r="RRE3" s="250"/>
      <c r="RRF3" s="250"/>
      <c r="RRG3" s="250"/>
      <c r="RRH3" s="250"/>
      <c r="RRI3" s="250"/>
      <c r="RRJ3" s="250"/>
      <c r="RRK3" s="250"/>
      <c r="RRL3" s="250"/>
      <c r="RRM3" s="249"/>
      <c r="RRN3" s="250"/>
      <c r="RRO3" s="250"/>
      <c r="RRP3" s="250"/>
      <c r="RRQ3" s="250"/>
      <c r="RRR3" s="250"/>
      <c r="RRS3" s="250"/>
      <c r="RRT3" s="250"/>
      <c r="RRU3" s="250"/>
      <c r="RRV3" s="250"/>
      <c r="RRW3" s="250"/>
      <c r="RRX3" s="250"/>
      <c r="RRY3" s="249"/>
      <c r="RRZ3" s="250"/>
      <c r="RSA3" s="250"/>
      <c r="RSB3" s="250"/>
      <c r="RSC3" s="250"/>
      <c r="RSD3" s="250"/>
      <c r="RSE3" s="250"/>
      <c r="RSF3" s="250"/>
      <c r="RSG3" s="250"/>
      <c r="RSH3" s="250"/>
      <c r="RSI3" s="250"/>
      <c r="RSJ3" s="250"/>
      <c r="RSK3" s="249"/>
      <c r="RSL3" s="250"/>
      <c r="RSM3" s="250"/>
      <c r="RSN3" s="250"/>
      <c r="RSO3" s="250"/>
      <c r="RSP3" s="250"/>
      <c r="RSQ3" s="250"/>
      <c r="RSR3" s="250"/>
      <c r="RSS3" s="250"/>
      <c r="RST3" s="250"/>
      <c r="RSU3" s="250"/>
      <c r="RSV3" s="250"/>
      <c r="RSW3" s="249"/>
      <c r="RSX3" s="250"/>
      <c r="RSY3" s="250"/>
      <c r="RSZ3" s="250"/>
      <c r="RTA3" s="250"/>
      <c r="RTB3" s="250"/>
      <c r="RTC3" s="250"/>
      <c r="RTD3" s="250"/>
      <c r="RTE3" s="250"/>
      <c r="RTF3" s="250"/>
      <c r="RTG3" s="250"/>
      <c r="RTH3" s="250"/>
      <c r="RTI3" s="249"/>
      <c r="RTJ3" s="250"/>
      <c r="RTK3" s="250"/>
      <c r="RTL3" s="250"/>
      <c r="RTM3" s="250"/>
      <c r="RTN3" s="250"/>
      <c r="RTO3" s="250"/>
      <c r="RTP3" s="250"/>
      <c r="RTQ3" s="250"/>
      <c r="RTR3" s="250"/>
      <c r="RTS3" s="250"/>
      <c r="RTT3" s="250"/>
      <c r="RTU3" s="249"/>
      <c r="RTV3" s="250"/>
      <c r="RTW3" s="250"/>
      <c r="RTX3" s="250"/>
      <c r="RTY3" s="250"/>
      <c r="RTZ3" s="250"/>
      <c r="RUA3" s="250"/>
      <c r="RUB3" s="250"/>
      <c r="RUC3" s="250"/>
      <c r="RUD3" s="250"/>
      <c r="RUE3" s="250"/>
      <c r="RUF3" s="250"/>
      <c r="RUG3" s="249"/>
      <c r="RUH3" s="250"/>
      <c r="RUI3" s="250"/>
      <c r="RUJ3" s="250"/>
      <c r="RUK3" s="250"/>
      <c r="RUL3" s="250"/>
      <c r="RUM3" s="250"/>
      <c r="RUN3" s="250"/>
      <c r="RUO3" s="250"/>
      <c r="RUP3" s="250"/>
      <c r="RUQ3" s="250"/>
      <c r="RUR3" s="250"/>
      <c r="RUS3" s="249"/>
      <c r="RUT3" s="250"/>
      <c r="RUU3" s="250"/>
      <c r="RUV3" s="250"/>
      <c r="RUW3" s="250"/>
      <c r="RUX3" s="250"/>
      <c r="RUY3" s="250"/>
      <c r="RUZ3" s="250"/>
      <c r="RVA3" s="250"/>
      <c r="RVB3" s="250"/>
      <c r="RVC3" s="250"/>
      <c r="RVD3" s="250"/>
      <c r="RVE3" s="249"/>
      <c r="RVF3" s="250"/>
      <c r="RVG3" s="250"/>
      <c r="RVH3" s="250"/>
      <c r="RVI3" s="250"/>
      <c r="RVJ3" s="250"/>
      <c r="RVK3" s="250"/>
      <c r="RVL3" s="250"/>
      <c r="RVM3" s="250"/>
      <c r="RVN3" s="250"/>
      <c r="RVO3" s="250"/>
      <c r="RVP3" s="250"/>
      <c r="RVQ3" s="249"/>
      <c r="RVR3" s="250"/>
      <c r="RVS3" s="250"/>
      <c r="RVT3" s="250"/>
      <c r="RVU3" s="250"/>
      <c r="RVV3" s="250"/>
      <c r="RVW3" s="250"/>
      <c r="RVX3" s="250"/>
      <c r="RVY3" s="250"/>
      <c r="RVZ3" s="250"/>
      <c r="RWA3" s="250"/>
      <c r="RWB3" s="250"/>
      <c r="RWC3" s="249"/>
      <c r="RWD3" s="250"/>
      <c r="RWE3" s="250"/>
      <c r="RWF3" s="250"/>
      <c r="RWG3" s="250"/>
      <c r="RWH3" s="250"/>
      <c r="RWI3" s="250"/>
      <c r="RWJ3" s="250"/>
      <c r="RWK3" s="250"/>
      <c r="RWL3" s="250"/>
      <c r="RWM3" s="250"/>
      <c r="RWN3" s="250"/>
      <c r="RWO3" s="249"/>
      <c r="RWP3" s="250"/>
      <c r="RWQ3" s="250"/>
      <c r="RWR3" s="250"/>
      <c r="RWS3" s="250"/>
      <c r="RWT3" s="250"/>
      <c r="RWU3" s="250"/>
      <c r="RWV3" s="250"/>
      <c r="RWW3" s="250"/>
      <c r="RWX3" s="250"/>
      <c r="RWY3" s="250"/>
      <c r="RWZ3" s="250"/>
      <c r="RXA3" s="249"/>
      <c r="RXB3" s="250"/>
      <c r="RXC3" s="250"/>
      <c r="RXD3" s="250"/>
      <c r="RXE3" s="250"/>
      <c r="RXF3" s="250"/>
      <c r="RXG3" s="250"/>
      <c r="RXH3" s="250"/>
      <c r="RXI3" s="250"/>
      <c r="RXJ3" s="250"/>
      <c r="RXK3" s="250"/>
      <c r="RXL3" s="250"/>
      <c r="RXM3" s="249"/>
      <c r="RXN3" s="250"/>
      <c r="RXO3" s="250"/>
      <c r="RXP3" s="250"/>
      <c r="RXQ3" s="250"/>
      <c r="RXR3" s="250"/>
      <c r="RXS3" s="250"/>
      <c r="RXT3" s="250"/>
      <c r="RXU3" s="250"/>
      <c r="RXV3" s="250"/>
      <c r="RXW3" s="250"/>
      <c r="RXX3" s="250"/>
      <c r="RXY3" s="249"/>
      <c r="RXZ3" s="250"/>
      <c r="RYA3" s="250"/>
      <c r="RYB3" s="250"/>
      <c r="RYC3" s="250"/>
      <c r="RYD3" s="250"/>
      <c r="RYE3" s="250"/>
      <c r="RYF3" s="250"/>
      <c r="RYG3" s="250"/>
      <c r="RYH3" s="250"/>
      <c r="RYI3" s="250"/>
      <c r="RYJ3" s="250"/>
      <c r="RYK3" s="249"/>
      <c r="RYL3" s="250"/>
      <c r="RYM3" s="250"/>
      <c r="RYN3" s="250"/>
      <c r="RYO3" s="250"/>
      <c r="RYP3" s="250"/>
      <c r="RYQ3" s="250"/>
      <c r="RYR3" s="250"/>
      <c r="RYS3" s="250"/>
      <c r="RYT3" s="250"/>
      <c r="RYU3" s="250"/>
      <c r="RYV3" s="250"/>
      <c r="RYW3" s="249"/>
      <c r="RYX3" s="250"/>
      <c r="RYY3" s="250"/>
      <c r="RYZ3" s="250"/>
      <c r="RZA3" s="250"/>
      <c r="RZB3" s="250"/>
      <c r="RZC3" s="250"/>
      <c r="RZD3" s="250"/>
      <c r="RZE3" s="250"/>
      <c r="RZF3" s="250"/>
      <c r="RZG3" s="250"/>
      <c r="RZH3" s="250"/>
      <c r="RZI3" s="249"/>
      <c r="RZJ3" s="250"/>
      <c r="RZK3" s="250"/>
      <c r="RZL3" s="250"/>
      <c r="RZM3" s="250"/>
      <c r="RZN3" s="250"/>
      <c r="RZO3" s="250"/>
      <c r="RZP3" s="250"/>
      <c r="RZQ3" s="250"/>
      <c r="RZR3" s="250"/>
      <c r="RZS3" s="250"/>
      <c r="RZT3" s="250"/>
      <c r="RZU3" s="249"/>
      <c r="RZV3" s="250"/>
      <c r="RZW3" s="250"/>
      <c r="RZX3" s="250"/>
      <c r="RZY3" s="250"/>
      <c r="RZZ3" s="250"/>
      <c r="SAA3" s="250"/>
      <c r="SAB3" s="250"/>
      <c r="SAC3" s="250"/>
      <c r="SAD3" s="250"/>
      <c r="SAE3" s="250"/>
      <c r="SAF3" s="250"/>
      <c r="SAG3" s="249"/>
      <c r="SAH3" s="250"/>
      <c r="SAI3" s="250"/>
      <c r="SAJ3" s="250"/>
      <c r="SAK3" s="250"/>
      <c r="SAL3" s="250"/>
      <c r="SAM3" s="250"/>
      <c r="SAN3" s="250"/>
      <c r="SAO3" s="250"/>
      <c r="SAP3" s="250"/>
      <c r="SAQ3" s="250"/>
      <c r="SAR3" s="250"/>
      <c r="SAS3" s="249"/>
      <c r="SAT3" s="250"/>
      <c r="SAU3" s="250"/>
      <c r="SAV3" s="250"/>
      <c r="SAW3" s="250"/>
      <c r="SAX3" s="250"/>
      <c r="SAY3" s="250"/>
      <c r="SAZ3" s="250"/>
      <c r="SBA3" s="250"/>
      <c r="SBB3" s="250"/>
      <c r="SBC3" s="250"/>
      <c r="SBD3" s="250"/>
      <c r="SBE3" s="249"/>
      <c r="SBF3" s="250"/>
      <c r="SBG3" s="250"/>
      <c r="SBH3" s="250"/>
      <c r="SBI3" s="250"/>
      <c r="SBJ3" s="250"/>
      <c r="SBK3" s="250"/>
      <c r="SBL3" s="250"/>
      <c r="SBM3" s="250"/>
      <c r="SBN3" s="250"/>
      <c r="SBO3" s="250"/>
      <c r="SBP3" s="250"/>
      <c r="SBQ3" s="249"/>
      <c r="SBR3" s="250"/>
      <c r="SBS3" s="250"/>
      <c r="SBT3" s="250"/>
      <c r="SBU3" s="250"/>
      <c r="SBV3" s="250"/>
      <c r="SBW3" s="250"/>
      <c r="SBX3" s="250"/>
      <c r="SBY3" s="250"/>
      <c r="SBZ3" s="250"/>
      <c r="SCA3" s="250"/>
      <c r="SCB3" s="250"/>
      <c r="SCC3" s="249"/>
      <c r="SCD3" s="250"/>
      <c r="SCE3" s="250"/>
      <c r="SCF3" s="250"/>
      <c r="SCG3" s="250"/>
      <c r="SCH3" s="250"/>
      <c r="SCI3" s="250"/>
      <c r="SCJ3" s="250"/>
      <c r="SCK3" s="250"/>
      <c r="SCL3" s="250"/>
      <c r="SCM3" s="250"/>
      <c r="SCN3" s="250"/>
      <c r="SCO3" s="249"/>
      <c r="SCP3" s="250"/>
      <c r="SCQ3" s="250"/>
      <c r="SCR3" s="250"/>
      <c r="SCS3" s="250"/>
      <c r="SCT3" s="250"/>
      <c r="SCU3" s="250"/>
      <c r="SCV3" s="250"/>
      <c r="SCW3" s="250"/>
      <c r="SCX3" s="250"/>
      <c r="SCY3" s="250"/>
      <c r="SCZ3" s="250"/>
      <c r="SDA3" s="249"/>
      <c r="SDB3" s="250"/>
      <c r="SDC3" s="250"/>
      <c r="SDD3" s="250"/>
      <c r="SDE3" s="250"/>
      <c r="SDF3" s="250"/>
      <c r="SDG3" s="250"/>
      <c r="SDH3" s="250"/>
      <c r="SDI3" s="250"/>
      <c r="SDJ3" s="250"/>
      <c r="SDK3" s="250"/>
      <c r="SDL3" s="250"/>
      <c r="SDM3" s="249"/>
      <c r="SDN3" s="250"/>
      <c r="SDO3" s="250"/>
      <c r="SDP3" s="250"/>
      <c r="SDQ3" s="250"/>
      <c r="SDR3" s="250"/>
      <c r="SDS3" s="250"/>
      <c r="SDT3" s="250"/>
      <c r="SDU3" s="250"/>
      <c r="SDV3" s="250"/>
      <c r="SDW3" s="250"/>
      <c r="SDX3" s="250"/>
      <c r="SDY3" s="249"/>
      <c r="SDZ3" s="250"/>
      <c r="SEA3" s="250"/>
      <c r="SEB3" s="250"/>
      <c r="SEC3" s="250"/>
      <c r="SED3" s="250"/>
      <c r="SEE3" s="250"/>
      <c r="SEF3" s="250"/>
      <c r="SEG3" s="250"/>
      <c r="SEH3" s="250"/>
      <c r="SEI3" s="250"/>
      <c r="SEJ3" s="250"/>
      <c r="SEK3" s="249"/>
      <c r="SEL3" s="250"/>
      <c r="SEM3" s="250"/>
      <c r="SEN3" s="250"/>
      <c r="SEO3" s="250"/>
      <c r="SEP3" s="250"/>
      <c r="SEQ3" s="250"/>
      <c r="SER3" s="250"/>
      <c r="SES3" s="250"/>
      <c r="SET3" s="250"/>
      <c r="SEU3" s="250"/>
      <c r="SEV3" s="250"/>
      <c r="SEW3" s="249"/>
      <c r="SEX3" s="250"/>
      <c r="SEY3" s="250"/>
      <c r="SEZ3" s="250"/>
      <c r="SFA3" s="250"/>
      <c r="SFB3" s="250"/>
      <c r="SFC3" s="250"/>
      <c r="SFD3" s="250"/>
      <c r="SFE3" s="250"/>
      <c r="SFF3" s="250"/>
      <c r="SFG3" s="250"/>
      <c r="SFH3" s="250"/>
      <c r="SFI3" s="249"/>
      <c r="SFJ3" s="250"/>
      <c r="SFK3" s="250"/>
      <c r="SFL3" s="250"/>
      <c r="SFM3" s="250"/>
      <c r="SFN3" s="250"/>
      <c r="SFO3" s="250"/>
      <c r="SFP3" s="250"/>
      <c r="SFQ3" s="250"/>
      <c r="SFR3" s="250"/>
      <c r="SFS3" s="250"/>
      <c r="SFT3" s="250"/>
      <c r="SFU3" s="249"/>
      <c r="SFV3" s="250"/>
      <c r="SFW3" s="250"/>
      <c r="SFX3" s="250"/>
      <c r="SFY3" s="250"/>
      <c r="SFZ3" s="250"/>
      <c r="SGA3" s="250"/>
      <c r="SGB3" s="250"/>
      <c r="SGC3" s="250"/>
      <c r="SGD3" s="250"/>
      <c r="SGE3" s="250"/>
      <c r="SGF3" s="250"/>
      <c r="SGG3" s="249"/>
      <c r="SGH3" s="250"/>
      <c r="SGI3" s="250"/>
      <c r="SGJ3" s="250"/>
      <c r="SGK3" s="250"/>
      <c r="SGL3" s="250"/>
      <c r="SGM3" s="250"/>
      <c r="SGN3" s="250"/>
      <c r="SGO3" s="250"/>
      <c r="SGP3" s="250"/>
      <c r="SGQ3" s="250"/>
      <c r="SGR3" s="250"/>
      <c r="SGS3" s="249"/>
      <c r="SGT3" s="250"/>
      <c r="SGU3" s="250"/>
      <c r="SGV3" s="250"/>
      <c r="SGW3" s="250"/>
      <c r="SGX3" s="250"/>
      <c r="SGY3" s="250"/>
      <c r="SGZ3" s="250"/>
      <c r="SHA3" s="250"/>
      <c r="SHB3" s="250"/>
      <c r="SHC3" s="250"/>
      <c r="SHD3" s="250"/>
      <c r="SHE3" s="249"/>
      <c r="SHF3" s="250"/>
      <c r="SHG3" s="250"/>
      <c r="SHH3" s="250"/>
      <c r="SHI3" s="250"/>
      <c r="SHJ3" s="250"/>
      <c r="SHK3" s="250"/>
      <c r="SHL3" s="250"/>
      <c r="SHM3" s="250"/>
      <c r="SHN3" s="250"/>
      <c r="SHO3" s="250"/>
      <c r="SHP3" s="250"/>
      <c r="SHQ3" s="249"/>
      <c r="SHR3" s="250"/>
      <c r="SHS3" s="250"/>
      <c r="SHT3" s="250"/>
      <c r="SHU3" s="250"/>
      <c r="SHV3" s="250"/>
      <c r="SHW3" s="250"/>
      <c r="SHX3" s="250"/>
      <c r="SHY3" s="250"/>
      <c r="SHZ3" s="250"/>
      <c r="SIA3" s="250"/>
      <c r="SIB3" s="250"/>
      <c r="SIC3" s="249"/>
      <c r="SID3" s="250"/>
      <c r="SIE3" s="250"/>
      <c r="SIF3" s="250"/>
      <c r="SIG3" s="250"/>
      <c r="SIH3" s="250"/>
      <c r="SII3" s="250"/>
      <c r="SIJ3" s="250"/>
      <c r="SIK3" s="250"/>
      <c r="SIL3" s="250"/>
      <c r="SIM3" s="250"/>
      <c r="SIN3" s="250"/>
      <c r="SIO3" s="249"/>
      <c r="SIP3" s="250"/>
      <c r="SIQ3" s="250"/>
      <c r="SIR3" s="250"/>
      <c r="SIS3" s="250"/>
      <c r="SIT3" s="250"/>
      <c r="SIU3" s="250"/>
      <c r="SIV3" s="250"/>
      <c r="SIW3" s="250"/>
      <c r="SIX3" s="250"/>
      <c r="SIY3" s="250"/>
      <c r="SIZ3" s="250"/>
      <c r="SJA3" s="249"/>
      <c r="SJB3" s="250"/>
      <c r="SJC3" s="250"/>
      <c r="SJD3" s="250"/>
      <c r="SJE3" s="250"/>
      <c r="SJF3" s="250"/>
      <c r="SJG3" s="250"/>
      <c r="SJH3" s="250"/>
      <c r="SJI3" s="250"/>
      <c r="SJJ3" s="250"/>
      <c r="SJK3" s="250"/>
      <c r="SJL3" s="250"/>
      <c r="SJM3" s="249"/>
      <c r="SJN3" s="250"/>
      <c r="SJO3" s="250"/>
      <c r="SJP3" s="250"/>
      <c r="SJQ3" s="250"/>
      <c r="SJR3" s="250"/>
      <c r="SJS3" s="250"/>
      <c r="SJT3" s="250"/>
      <c r="SJU3" s="250"/>
      <c r="SJV3" s="250"/>
      <c r="SJW3" s="250"/>
      <c r="SJX3" s="250"/>
      <c r="SJY3" s="249"/>
      <c r="SJZ3" s="250"/>
      <c r="SKA3" s="250"/>
      <c r="SKB3" s="250"/>
      <c r="SKC3" s="250"/>
      <c r="SKD3" s="250"/>
      <c r="SKE3" s="250"/>
      <c r="SKF3" s="250"/>
      <c r="SKG3" s="250"/>
      <c r="SKH3" s="250"/>
      <c r="SKI3" s="250"/>
      <c r="SKJ3" s="250"/>
      <c r="SKK3" s="249"/>
      <c r="SKL3" s="250"/>
      <c r="SKM3" s="250"/>
      <c r="SKN3" s="250"/>
      <c r="SKO3" s="250"/>
      <c r="SKP3" s="250"/>
      <c r="SKQ3" s="250"/>
      <c r="SKR3" s="250"/>
      <c r="SKS3" s="250"/>
      <c r="SKT3" s="250"/>
      <c r="SKU3" s="250"/>
      <c r="SKV3" s="250"/>
      <c r="SKW3" s="249"/>
      <c r="SKX3" s="250"/>
      <c r="SKY3" s="250"/>
      <c r="SKZ3" s="250"/>
      <c r="SLA3" s="250"/>
      <c r="SLB3" s="250"/>
      <c r="SLC3" s="250"/>
      <c r="SLD3" s="250"/>
      <c r="SLE3" s="250"/>
      <c r="SLF3" s="250"/>
      <c r="SLG3" s="250"/>
      <c r="SLH3" s="250"/>
      <c r="SLI3" s="249"/>
      <c r="SLJ3" s="250"/>
      <c r="SLK3" s="250"/>
      <c r="SLL3" s="250"/>
      <c r="SLM3" s="250"/>
      <c r="SLN3" s="250"/>
      <c r="SLO3" s="250"/>
      <c r="SLP3" s="250"/>
      <c r="SLQ3" s="250"/>
      <c r="SLR3" s="250"/>
      <c r="SLS3" s="250"/>
      <c r="SLT3" s="250"/>
      <c r="SLU3" s="249"/>
      <c r="SLV3" s="250"/>
      <c r="SLW3" s="250"/>
      <c r="SLX3" s="250"/>
      <c r="SLY3" s="250"/>
      <c r="SLZ3" s="250"/>
      <c r="SMA3" s="250"/>
      <c r="SMB3" s="250"/>
      <c r="SMC3" s="250"/>
      <c r="SMD3" s="250"/>
      <c r="SME3" s="250"/>
      <c r="SMF3" s="250"/>
      <c r="SMG3" s="249"/>
      <c r="SMH3" s="250"/>
      <c r="SMI3" s="250"/>
      <c r="SMJ3" s="250"/>
      <c r="SMK3" s="250"/>
      <c r="SML3" s="250"/>
      <c r="SMM3" s="250"/>
      <c r="SMN3" s="250"/>
      <c r="SMO3" s="250"/>
      <c r="SMP3" s="250"/>
      <c r="SMQ3" s="250"/>
      <c r="SMR3" s="250"/>
      <c r="SMS3" s="249"/>
      <c r="SMT3" s="250"/>
      <c r="SMU3" s="250"/>
      <c r="SMV3" s="250"/>
      <c r="SMW3" s="250"/>
      <c r="SMX3" s="250"/>
      <c r="SMY3" s="250"/>
      <c r="SMZ3" s="250"/>
      <c r="SNA3" s="250"/>
      <c r="SNB3" s="250"/>
      <c r="SNC3" s="250"/>
      <c r="SND3" s="250"/>
      <c r="SNE3" s="249"/>
      <c r="SNF3" s="250"/>
      <c r="SNG3" s="250"/>
      <c r="SNH3" s="250"/>
      <c r="SNI3" s="250"/>
      <c r="SNJ3" s="250"/>
      <c r="SNK3" s="250"/>
      <c r="SNL3" s="250"/>
      <c r="SNM3" s="250"/>
      <c r="SNN3" s="250"/>
      <c r="SNO3" s="250"/>
      <c r="SNP3" s="250"/>
      <c r="SNQ3" s="249"/>
      <c r="SNR3" s="250"/>
      <c r="SNS3" s="250"/>
      <c r="SNT3" s="250"/>
      <c r="SNU3" s="250"/>
      <c r="SNV3" s="250"/>
      <c r="SNW3" s="250"/>
      <c r="SNX3" s="250"/>
      <c r="SNY3" s="250"/>
      <c r="SNZ3" s="250"/>
      <c r="SOA3" s="250"/>
      <c r="SOB3" s="250"/>
      <c r="SOC3" s="249"/>
      <c r="SOD3" s="250"/>
      <c r="SOE3" s="250"/>
      <c r="SOF3" s="250"/>
      <c r="SOG3" s="250"/>
      <c r="SOH3" s="250"/>
      <c r="SOI3" s="250"/>
      <c r="SOJ3" s="250"/>
      <c r="SOK3" s="250"/>
      <c r="SOL3" s="250"/>
      <c r="SOM3" s="250"/>
      <c r="SON3" s="250"/>
      <c r="SOO3" s="249"/>
      <c r="SOP3" s="250"/>
      <c r="SOQ3" s="250"/>
      <c r="SOR3" s="250"/>
      <c r="SOS3" s="250"/>
      <c r="SOT3" s="250"/>
      <c r="SOU3" s="250"/>
      <c r="SOV3" s="250"/>
      <c r="SOW3" s="250"/>
      <c r="SOX3" s="250"/>
      <c r="SOY3" s="250"/>
      <c r="SOZ3" s="250"/>
      <c r="SPA3" s="249"/>
      <c r="SPB3" s="250"/>
      <c r="SPC3" s="250"/>
      <c r="SPD3" s="250"/>
      <c r="SPE3" s="250"/>
      <c r="SPF3" s="250"/>
      <c r="SPG3" s="250"/>
      <c r="SPH3" s="250"/>
      <c r="SPI3" s="250"/>
      <c r="SPJ3" s="250"/>
      <c r="SPK3" s="250"/>
      <c r="SPL3" s="250"/>
      <c r="SPM3" s="249"/>
      <c r="SPN3" s="250"/>
      <c r="SPO3" s="250"/>
      <c r="SPP3" s="250"/>
      <c r="SPQ3" s="250"/>
      <c r="SPR3" s="250"/>
      <c r="SPS3" s="250"/>
      <c r="SPT3" s="250"/>
      <c r="SPU3" s="250"/>
      <c r="SPV3" s="250"/>
      <c r="SPW3" s="250"/>
      <c r="SPX3" s="250"/>
      <c r="SPY3" s="249"/>
      <c r="SPZ3" s="250"/>
      <c r="SQA3" s="250"/>
      <c r="SQB3" s="250"/>
      <c r="SQC3" s="250"/>
      <c r="SQD3" s="250"/>
      <c r="SQE3" s="250"/>
      <c r="SQF3" s="250"/>
      <c r="SQG3" s="250"/>
      <c r="SQH3" s="250"/>
      <c r="SQI3" s="250"/>
      <c r="SQJ3" s="250"/>
      <c r="SQK3" s="249"/>
      <c r="SQL3" s="250"/>
      <c r="SQM3" s="250"/>
      <c r="SQN3" s="250"/>
      <c r="SQO3" s="250"/>
      <c r="SQP3" s="250"/>
      <c r="SQQ3" s="250"/>
      <c r="SQR3" s="250"/>
      <c r="SQS3" s="250"/>
      <c r="SQT3" s="250"/>
      <c r="SQU3" s="250"/>
      <c r="SQV3" s="250"/>
      <c r="SQW3" s="249"/>
      <c r="SQX3" s="250"/>
      <c r="SQY3" s="250"/>
      <c r="SQZ3" s="250"/>
      <c r="SRA3" s="250"/>
      <c r="SRB3" s="250"/>
      <c r="SRC3" s="250"/>
      <c r="SRD3" s="250"/>
      <c r="SRE3" s="250"/>
      <c r="SRF3" s="250"/>
      <c r="SRG3" s="250"/>
      <c r="SRH3" s="250"/>
      <c r="SRI3" s="249"/>
      <c r="SRJ3" s="250"/>
      <c r="SRK3" s="250"/>
      <c r="SRL3" s="250"/>
      <c r="SRM3" s="250"/>
      <c r="SRN3" s="250"/>
      <c r="SRO3" s="250"/>
      <c r="SRP3" s="250"/>
      <c r="SRQ3" s="250"/>
      <c r="SRR3" s="250"/>
      <c r="SRS3" s="250"/>
      <c r="SRT3" s="250"/>
      <c r="SRU3" s="249"/>
      <c r="SRV3" s="250"/>
      <c r="SRW3" s="250"/>
      <c r="SRX3" s="250"/>
      <c r="SRY3" s="250"/>
      <c r="SRZ3" s="250"/>
      <c r="SSA3" s="250"/>
      <c r="SSB3" s="250"/>
      <c r="SSC3" s="250"/>
      <c r="SSD3" s="250"/>
      <c r="SSE3" s="250"/>
      <c r="SSF3" s="250"/>
      <c r="SSG3" s="249"/>
      <c r="SSH3" s="250"/>
      <c r="SSI3" s="250"/>
      <c r="SSJ3" s="250"/>
      <c r="SSK3" s="250"/>
      <c r="SSL3" s="250"/>
      <c r="SSM3" s="250"/>
      <c r="SSN3" s="250"/>
      <c r="SSO3" s="250"/>
      <c r="SSP3" s="250"/>
      <c r="SSQ3" s="250"/>
      <c r="SSR3" s="250"/>
      <c r="SSS3" s="249"/>
      <c r="SST3" s="250"/>
      <c r="SSU3" s="250"/>
      <c r="SSV3" s="250"/>
      <c r="SSW3" s="250"/>
      <c r="SSX3" s="250"/>
      <c r="SSY3" s="250"/>
      <c r="SSZ3" s="250"/>
      <c r="STA3" s="250"/>
      <c r="STB3" s="250"/>
      <c r="STC3" s="250"/>
      <c r="STD3" s="250"/>
      <c r="STE3" s="249"/>
      <c r="STF3" s="250"/>
      <c r="STG3" s="250"/>
      <c r="STH3" s="250"/>
      <c r="STI3" s="250"/>
      <c r="STJ3" s="250"/>
      <c r="STK3" s="250"/>
      <c r="STL3" s="250"/>
      <c r="STM3" s="250"/>
      <c r="STN3" s="250"/>
      <c r="STO3" s="250"/>
      <c r="STP3" s="250"/>
      <c r="STQ3" s="249"/>
      <c r="STR3" s="250"/>
      <c r="STS3" s="250"/>
      <c r="STT3" s="250"/>
      <c r="STU3" s="250"/>
      <c r="STV3" s="250"/>
      <c r="STW3" s="250"/>
      <c r="STX3" s="250"/>
      <c r="STY3" s="250"/>
      <c r="STZ3" s="250"/>
      <c r="SUA3" s="250"/>
      <c r="SUB3" s="250"/>
      <c r="SUC3" s="249"/>
      <c r="SUD3" s="250"/>
      <c r="SUE3" s="250"/>
      <c r="SUF3" s="250"/>
      <c r="SUG3" s="250"/>
      <c r="SUH3" s="250"/>
      <c r="SUI3" s="250"/>
      <c r="SUJ3" s="250"/>
      <c r="SUK3" s="250"/>
      <c r="SUL3" s="250"/>
      <c r="SUM3" s="250"/>
      <c r="SUN3" s="250"/>
      <c r="SUO3" s="249"/>
      <c r="SUP3" s="250"/>
      <c r="SUQ3" s="250"/>
      <c r="SUR3" s="250"/>
      <c r="SUS3" s="250"/>
      <c r="SUT3" s="250"/>
      <c r="SUU3" s="250"/>
      <c r="SUV3" s="250"/>
      <c r="SUW3" s="250"/>
      <c r="SUX3" s="250"/>
      <c r="SUY3" s="250"/>
      <c r="SUZ3" s="250"/>
      <c r="SVA3" s="249"/>
      <c r="SVB3" s="250"/>
      <c r="SVC3" s="250"/>
      <c r="SVD3" s="250"/>
      <c r="SVE3" s="250"/>
      <c r="SVF3" s="250"/>
      <c r="SVG3" s="250"/>
      <c r="SVH3" s="250"/>
      <c r="SVI3" s="250"/>
      <c r="SVJ3" s="250"/>
      <c r="SVK3" s="250"/>
      <c r="SVL3" s="250"/>
      <c r="SVM3" s="249"/>
      <c r="SVN3" s="250"/>
      <c r="SVO3" s="250"/>
      <c r="SVP3" s="250"/>
      <c r="SVQ3" s="250"/>
      <c r="SVR3" s="250"/>
      <c r="SVS3" s="250"/>
      <c r="SVT3" s="250"/>
      <c r="SVU3" s="250"/>
      <c r="SVV3" s="250"/>
      <c r="SVW3" s="250"/>
      <c r="SVX3" s="250"/>
      <c r="SVY3" s="249"/>
      <c r="SVZ3" s="250"/>
      <c r="SWA3" s="250"/>
      <c r="SWB3" s="250"/>
      <c r="SWC3" s="250"/>
      <c r="SWD3" s="250"/>
      <c r="SWE3" s="250"/>
      <c r="SWF3" s="250"/>
      <c r="SWG3" s="250"/>
      <c r="SWH3" s="250"/>
      <c r="SWI3" s="250"/>
      <c r="SWJ3" s="250"/>
      <c r="SWK3" s="249"/>
      <c r="SWL3" s="250"/>
      <c r="SWM3" s="250"/>
      <c r="SWN3" s="250"/>
      <c r="SWO3" s="250"/>
      <c r="SWP3" s="250"/>
      <c r="SWQ3" s="250"/>
      <c r="SWR3" s="250"/>
      <c r="SWS3" s="250"/>
      <c r="SWT3" s="250"/>
      <c r="SWU3" s="250"/>
      <c r="SWV3" s="250"/>
      <c r="SWW3" s="249"/>
      <c r="SWX3" s="250"/>
      <c r="SWY3" s="250"/>
      <c r="SWZ3" s="250"/>
      <c r="SXA3" s="250"/>
      <c r="SXB3" s="250"/>
      <c r="SXC3" s="250"/>
      <c r="SXD3" s="250"/>
      <c r="SXE3" s="250"/>
      <c r="SXF3" s="250"/>
      <c r="SXG3" s="250"/>
      <c r="SXH3" s="250"/>
      <c r="SXI3" s="249"/>
      <c r="SXJ3" s="250"/>
      <c r="SXK3" s="250"/>
      <c r="SXL3" s="250"/>
      <c r="SXM3" s="250"/>
      <c r="SXN3" s="250"/>
      <c r="SXO3" s="250"/>
      <c r="SXP3" s="250"/>
      <c r="SXQ3" s="250"/>
      <c r="SXR3" s="250"/>
      <c r="SXS3" s="250"/>
      <c r="SXT3" s="250"/>
      <c r="SXU3" s="249"/>
      <c r="SXV3" s="250"/>
      <c r="SXW3" s="250"/>
      <c r="SXX3" s="250"/>
      <c r="SXY3" s="250"/>
      <c r="SXZ3" s="250"/>
      <c r="SYA3" s="250"/>
      <c r="SYB3" s="250"/>
      <c r="SYC3" s="250"/>
      <c r="SYD3" s="250"/>
      <c r="SYE3" s="250"/>
      <c r="SYF3" s="250"/>
      <c r="SYG3" s="249"/>
      <c r="SYH3" s="250"/>
      <c r="SYI3" s="250"/>
      <c r="SYJ3" s="250"/>
      <c r="SYK3" s="250"/>
      <c r="SYL3" s="250"/>
      <c r="SYM3" s="250"/>
      <c r="SYN3" s="250"/>
      <c r="SYO3" s="250"/>
      <c r="SYP3" s="250"/>
      <c r="SYQ3" s="250"/>
      <c r="SYR3" s="250"/>
      <c r="SYS3" s="249"/>
      <c r="SYT3" s="250"/>
      <c r="SYU3" s="250"/>
      <c r="SYV3" s="250"/>
      <c r="SYW3" s="250"/>
      <c r="SYX3" s="250"/>
      <c r="SYY3" s="250"/>
      <c r="SYZ3" s="250"/>
      <c r="SZA3" s="250"/>
      <c r="SZB3" s="250"/>
      <c r="SZC3" s="250"/>
      <c r="SZD3" s="250"/>
      <c r="SZE3" s="249"/>
      <c r="SZF3" s="250"/>
      <c r="SZG3" s="250"/>
      <c r="SZH3" s="250"/>
      <c r="SZI3" s="250"/>
      <c r="SZJ3" s="250"/>
      <c r="SZK3" s="250"/>
      <c r="SZL3" s="250"/>
      <c r="SZM3" s="250"/>
      <c r="SZN3" s="250"/>
      <c r="SZO3" s="250"/>
      <c r="SZP3" s="250"/>
      <c r="SZQ3" s="249"/>
      <c r="SZR3" s="250"/>
      <c r="SZS3" s="250"/>
      <c r="SZT3" s="250"/>
      <c r="SZU3" s="250"/>
      <c r="SZV3" s="250"/>
      <c r="SZW3" s="250"/>
      <c r="SZX3" s="250"/>
      <c r="SZY3" s="250"/>
      <c r="SZZ3" s="250"/>
      <c r="TAA3" s="250"/>
      <c r="TAB3" s="250"/>
      <c r="TAC3" s="249"/>
      <c r="TAD3" s="250"/>
      <c r="TAE3" s="250"/>
      <c r="TAF3" s="250"/>
      <c r="TAG3" s="250"/>
      <c r="TAH3" s="250"/>
      <c r="TAI3" s="250"/>
      <c r="TAJ3" s="250"/>
      <c r="TAK3" s="250"/>
      <c r="TAL3" s="250"/>
      <c r="TAM3" s="250"/>
      <c r="TAN3" s="250"/>
      <c r="TAO3" s="249"/>
      <c r="TAP3" s="250"/>
      <c r="TAQ3" s="250"/>
      <c r="TAR3" s="250"/>
      <c r="TAS3" s="250"/>
      <c r="TAT3" s="250"/>
      <c r="TAU3" s="250"/>
      <c r="TAV3" s="250"/>
      <c r="TAW3" s="250"/>
      <c r="TAX3" s="250"/>
      <c r="TAY3" s="250"/>
      <c r="TAZ3" s="250"/>
      <c r="TBA3" s="249"/>
      <c r="TBB3" s="250"/>
      <c r="TBC3" s="250"/>
      <c r="TBD3" s="250"/>
      <c r="TBE3" s="250"/>
      <c r="TBF3" s="250"/>
      <c r="TBG3" s="250"/>
      <c r="TBH3" s="250"/>
      <c r="TBI3" s="250"/>
      <c r="TBJ3" s="250"/>
      <c r="TBK3" s="250"/>
      <c r="TBL3" s="250"/>
      <c r="TBM3" s="249"/>
      <c r="TBN3" s="250"/>
      <c r="TBO3" s="250"/>
      <c r="TBP3" s="250"/>
      <c r="TBQ3" s="250"/>
      <c r="TBR3" s="250"/>
      <c r="TBS3" s="250"/>
      <c r="TBT3" s="250"/>
      <c r="TBU3" s="250"/>
      <c r="TBV3" s="250"/>
      <c r="TBW3" s="250"/>
      <c r="TBX3" s="250"/>
      <c r="TBY3" s="249"/>
      <c r="TBZ3" s="250"/>
      <c r="TCA3" s="250"/>
      <c r="TCB3" s="250"/>
      <c r="TCC3" s="250"/>
      <c r="TCD3" s="250"/>
      <c r="TCE3" s="250"/>
      <c r="TCF3" s="250"/>
      <c r="TCG3" s="250"/>
      <c r="TCH3" s="250"/>
      <c r="TCI3" s="250"/>
      <c r="TCJ3" s="250"/>
      <c r="TCK3" s="249"/>
      <c r="TCL3" s="250"/>
      <c r="TCM3" s="250"/>
      <c r="TCN3" s="250"/>
      <c r="TCO3" s="250"/>
      <c r="TCP3" s="250"/>
      <c r="TCQ3" s="250"/>
      <c r="TCR3" s="250"/>
      <c r="TCS3" s="250"/>
      <c r="TCT3" s="250"/>
      <c r="TCU3" s="250"/>
      <c r="TCV3" s="250"/>
      <c r="TCW3" s="249"/>
      <c r="TCX3" s="250"/>
      <c r="TCY3" s="250"/>
      <c r="TCZ3" s="250"/>
      <c r="TDA3" s="250"/>
      <c r="TDB3" s="250"/>
      <c r="TDC3" s="250"/>
      <c r="TDD3" s="250"/>
      <c r="TDE3" s="250"/>
      <c r="TDF3" s="250"/>
      <c r="TDG3" s="250"/>
      <c r="TDH3" s="250"/>
      <c r="TDI3" s="249"/>
      <c r="TDJ3" s="250"/>
      <c r="TDK3" s="250"/>
      <c r="TDL3" s="250"/>
      <c r="TDM3" s="250"/>
      <c r="TDN3" s="250"/>
      <c r="TDO3" s="250"/>
      <c r="TDP3" s="250"/>
      <c r="TDQ3" s="250"/>
      <c r="TDR3" s="250"/>
      <c r="TDS3" s="250"/>
      <c r="TDT3" s="250"/>
      <c r="TDU3" s="249"/>
      <c r="TDV3" s="250"/>
      <c r="TDW3" s="250"/>
      <c r="TDX3" s="250"/>
      <c r="TDY3" s="250"/>
      <c r="TDZ3" s="250"/>
      <c r="TEA3" s="250"/>
      <c r="TEB3" s="250"/>
      <c r="TEC3" s="250"/>
      <c r="TED3" s="250"/>
      <c r="TEE3" s="250"/>
      <c r="TEF3" s="250"/>
      <c r="TEG3" s="249"/>
      <c r="TEH3" s="250"/>
      <c r="TEI3" s="250"/>
      <c r="TEJ3" s="250"/>
      <c r="TEK3" s="250"/>
      <c r="TEL3" s="250"/>
      <c r="TEM3" s="250"/>
      <c r="TEN3" s="250"/>
      <c r="TEO3" s="250"/>
      <c r="TEP3" s="250"/>
      <c r="TEQ3" s="250"/>
      <c r="TER3" s="250"/>
      <c r="TES3" s="249"/>
      <c r="TET3" s="250"/>
      <c r="TEU3" s="250"/>
      <c r="TEV3" s="250"/>
      <c r="TEW3" s="250"/>
      <c r="TEX3" s="250"/>
      <c r="TEY3" s="250"/>
      <c r="TEZ3" s="250"/>
      <c r="TFA3" s="250"/>
      <c r="TFB3" s="250"/>
      <c r="TFC3" s="250"/>
      <c r="TFD3" s="250"/>
      <c r="TFE3" s="249"/>
      <c r="TFF3" s="250"/>
      <c r="TFG3" s="250"/>
      <c r="TFH3" s="250"/>
      <c r="TFI3" s="250"/>
      <c r="TFJ3" s="250"/>
      <c r="TFK3" s="250"/>
      <c r="TFL3" s="250"/>
      <c r="TFM3" s="250"/>
      <c r="TFN3" s="250"/>
      <c r="TFO3" s="250"/>
      <c r="TFP3" s="250"/>
      <c r="TFQ3" s="249"/>
      <c r="TFR3" s="250"/>
      <c r="TFS3" s="250"/>
      <c r="TFT3" s="250"/>
      <c r="TFU3" s="250"/>
      <c r="TFV3" s="250"/>
      <c r="TFW3" s="250"/>
      <c r="TFX3" s="250"/>
      <c r="TFY3" s="250"/>
      <c r="TFZ3" s="250"/>
      <c r="TGA3" s="250"/>
      <c r="TGB3" s="250"/>
      <c r="TGC3" s="249"/>
      <c r="TGD3" s="250"/>
      <c r="TGE3" s="250"/>
      <c r="TGF3" s="250"/>
      <c r="TGG3" s="250"/>
      <c r="TGH3" s="250"/>
      <c r="TGI3" s="250"/>
      <c r="TGJ3" s="250"/>
      <c r="TGK3" s="250"/>
      <c r="TGL3" s="250"/>
      <c r="TGM3" s="250"/>
      <c r="TGN3" s="250"/>
      <c r="TGO3" s="249"/>
      <c r="TGP3" s="250"/>
      <c r="TGQ3" s="250"/>
      <c r="TGR3" s="250"/>
      <c r="TGS3" s="250"/>
      <c r="TGT3" s="250"/>
      <c r="TGU3" s="250"/>
      <c r="TGV3" s="250"/>
      <c r="TGW3" s="250"/>
      <c r="TGX3" s="250"/>
      <c r="TGY3" s="250"/>
      <c r="TGZ3" s="250"/>
      <c r="THA3" s="249"/>
      <c r="THB3" s="250"/>
      <c r="THC3" s="250"/>
      <c r="THD3" s="250"/>
      <c r="THE3" s="250"/>
      <c r="THF3" s="250"/>
      <c r="THG3" s="250"/>
      <c r="THH3" s="250"/>
      <c r="THI3" s="250"/>
      <c r="THJ3" s="250"/>
      <c r="THK3" s="250"/>
      <c r="THL3" s="250"/>
      <c r="THM3" s="249"/>
      <c r="THN3" s="250"/>
      <c r="THO3" s="250"/>
      <c r="THP3" s="250"/>
      <c r="THQ3" s="250"/>
      <c r="THR3" s="250"/>
      <c r="THS3" s="250"/>
      <c r="THT3" s="250"/>
      <c r="THU3" s="250"/>
      <c r="THV3" s="250"/>
      <c r="THW3" s="250"/>
      <c r="THX3" s="250"/>
      <c r="THY3" s="249"/>
      <c r="THZ3" s="250"/>
      <c r="TIA3" s="250"/>
      <c r="TIB3" s="250"/>
      <c r="TIC3" s="250"/>
      <c r="TID3" s="250"/>
      <c r="TIE3" s="250"/>
      <c r="TIF3" s="250"/>
      <c r="TIG3" s="250"/>
      <c r="TIH3" s="250"/>
      <c r="TII3" s="250"/>
      <c r="TIJ3" s="250"/>
      <c r="TIK3" s="249"/>
      <c r="TIL3" s="250"/>
      <c r="TIM3" s="250"/>
      <c r="TIN3" s="250"/>
      <c r="TIO3" s="250"/>
      <c r="TIP3" s="250"/>
      <c r="TIQ3" s="250"/>
      <c r="TIR3" s="250"/>
      <c r="TIS3" s="250"/>
      <c r="TIT3" s="250"/>
      <c r="TIU3" s="250"/>
      <c r="TIV3" s="250"/>
      <c r="TIW3" s="249"/>
      <c r="TIX3" s="250"/>
      <c r="TIY3" s="250"/>
      <c r="TIZ3" s="250"/>
      <c r="TJA3" s="250"/>
      <c r="TJB3" s="250"/>
      <c r="TJC3" s="250"/>
      <c r="TJD3" s="250"/>
      <c r="TJE3" s="250"/>
      <c r="TJF3" s="250"/>
      <c r="TJG3" s="250"/>
      <c r="TJH3" s="250"/>
      <c r="TJI3" s="249"/>
      <c r="TJJ3" s="250"/>
      <c r="TJK3" s="250"/>
      <c r="TJL3" s="250"/>
      <c r="TJM3" s="250"/>
      <c r="TJN3" s="250"/>
      <c r="TJO3" s="250"/>
      <c r="TJP3" s="250"/>
      <c r="TJQ3" s="250"/>
      <c r="TJR3" s="250"/>
      <c r="TJS3" s="250"/>
      <c r="TJT3" s="250"/>
      <c r="TJU3" s="249"/>
      <c r="TJV3" s="250"/>
      <c r="TJW3" s="250"/>
      <c r="TJX3" s="250"/>
      <c r="TJY3" s="250"/>
      <c r="TJZ3" s="250"/>
      <c r="TKA3" s="250"/>
      <c r="TKB3" s="250"/>
      <c r="TKC3" s="250"/>
      <c r="TKD3" s="250"/>
      <c r="TKE3" s="250"/>
      <c r="TKF3" s="250"/>
      <c r="TKG3" s="249"/>
      <c r="TKH3" s="250"/>
      <c r="TKI3" s="250"/>
      <c r="TKJ3" s="250"/>
      <c r="TKK3" s="250"/>
      <c r="TKL3" s="250"/>
      <c r="TKM3" s="250"/>
      <c r="TKN3" s="250"/>
      <c r="TKO3" s="250"/>
      <c r="TKP3" s="250"/>
      <c r="TKQ3" s="250"/>
      <c r="TKR3" s="250"/>
      <c r="TKS3" s="249"/>
      <c r="TKT3" s="250"/>
      <c r="TKU3" s="250"/>
      <c r="TKV3" s="250"/>
      <c r="TKW3" s="250"/>
      <c r="TKX3" s="250"/>
      <c r="TKY3" s="250"/>
      <c r="TKZ3" s="250"/>
      <c r="TLA3" s="250"/>
      <c r="TLB3" s="250"/>
      <c r="TLC3" s="250"/>
      <c r="TLD3" s="250"/>
      <c r="TLE3" s="249"/>
      <c r="TLF3" s="250"/>
      <c r="TLG3" s="250"/>
      <c r="TLH3" s="250"/>
      <c r="TLI3" s="250"/>
      <c r="TLJ3" s="250"/>
      <c r="TLK3" s="250"/>
      <c r="TLL3" s="250"/>
      <c r="TLM3" s="250"/>
      <c r="TLN3" s="250"/>
      <c r="TLO3" s="250"/>
      <c r="TLP3" s="250"/>
      <c r="TLQ3" s="249"/>
      <c r="TLR3" s="250"/>
      <c r="TLS3" s="250"/>
      <c r="TLT3" s="250"/>
      <c r="TLU3" s="250"/>
      <c r="TLV3" s="250"/>
      <c r="TLW3" s="250"/>
      <c r="TLX3" s="250"/>
      <c r="TLY3" s="250"/>
      <c r="TLZ3" s="250"/>
      <c r="TMA3" s="250"/>
      <c r="TMB3" s="250"/>
      <c r="TMC3" s="249"/>
      <c r="TMD3" s="250"/>
      <c r="TME3" s="250"/>
      <c r="TMF3" s="250"/>
      <c r="TMG3" s="250"/>
      <c r="TMH3" s="250"/>
      <c r="TMI3" s="250"/>
      <c r="TMJ3" s="250"/>
      <c r="TMK3" s="250"/>
      <c r="TML3" s="250"/>
      <c r="TMM3" s="250"/>
      <c r="TMN3" s="250"/>
      <c r="TMO3" s="249"/>
      <c r="TMP3" s="250"/>
      <c r="TMQ3" s="250"/>
      <c r="TMR3" s="250"/>
      <c r="TMS3" s="250"/>
      <c r="TMT3" s="250"/>
      <c r="TMU3" s="250"/>
      <c r="TMV3" s="250"/>
      <c r="TMW3" s="250"/>
      <c r="TMX3" s="250"/>
      <c r="TMY3" s="250"/>
      <c r="TMZ3" s="250"/>
      <c r="TNA3" s="249"/>
      <c r="TNB3" s="250"/>
      <c r="TNC3" s="250"/>
      <c r="TND3" s="250"/>
      <c r="TNE3" s="250"/>
      <c r="TNF3" s="250"/>
      <c r="TNG3" s="250"/>
      <c r="TNH3" s="250"/>
      <c r="TNI3" s="250"/>
      <c r="TNJ3" s="250"/>
      <c r="TNK3" s="250"/>
      <c r="TNL3" s="250"/>
      <c r="TNM3" s="249"/>
      <c r="TNN3" s="250"/>
      <c r="TNO3" s="250"/>
      <c r="TNP3" s="250"/>
      <c r="TNQ3" s="250"/>
      <c r="TNR3" s="250"/>
      <c r="TNS3" s="250"/>
      <c r="TNT3" s="250"/>
      <c r="TNU3" s="250"/>
      <c r="TNV3" s="250"/>
      <c r="TNW3" s="250"/>
      <c r="TNX3" s="250"/>
      <c r="TNY3" s="249"/>
      <c r="TNZ3" s="250"/>
      <c r="TOA3" s="250"/>
      <c r="TOB3" s="250"/>
      <c r="TOC3" s="250"/>
      <c r="TOD3" s="250"/>
      <c r="TOE3" s="250"/>
      <c r="TOF3" s="250"/>
      <c r="TOG3" s="250"/>
      <c r="TOH3" s="250"/>
      <c r="TOI3" s="250"/>
      <c r="TOJ3" s="250"/>
      <c r="TOK3" s="249"/>
      <c r="TOL3" s="250"/>
      <c r="TOM3" s="250"/>
      <c r="TON3" s="250"/>
      <c r="TOO3" s="250"/>
      <c r="TOP3" s="250"/>
      <c r="TOQ3" s="250"/>
      <c r="TOR3" s="250"/>
      <c r="TOS3" s="250"/>
      <c r="TOT3" s="250"/>
      <c r="TOU3" s="250"/>
      <c r="TOV3" s="250"/>
      <c r="TOW3" s="249"/>
      <c r="TOX3" s="250"/>
      <c r="TOY3" s="250"/>
      <c r="TOZ3" s="250"/>
      <c r="TPA3" s="250"/>
      <c r="TPB3" s="250"/>
      <c r="TPC3" s="250"/>
      <c r="TPD3" s="250"/>
      <c r="TPE3" s="250"/>
      <c r="TPF3" s="250"/>
      <c r="TPG3" s="250"/>
      <c r="TPH3" s="250"/>
      <c r="TPI3" s="249"/>
      <c r="TPJ3" s="250"/>
      <c r="TPK3" s="250"/>
      <c r="TPL3" s="250"/>
      <c r="TPM3" s="250"/>
      <c r="TPN3" s="250"/>
      <c r="TPO3" s="250"/>
      <c r="TPP3" s="250"/>
      <c r="TPQ3" s="250"/>
      <c r="TPR3" s="250"/>
      <c r="TPS3" s="250"/>
      <c r="TPT3" s="250"/>
      <c r="TPU3" s="249"/>
      <c r="TPV3" s="250"/>
      <c r="TPW3" s="250"/>
      <c r="TPX3" s="250"/>
      <c r="TPY3" s="250"/>
      <c r="TPZ3" s="250"/>
      <c r="TQA3" s="250"/>
      <c r="TQB3" s="250"/>
      <c r="TQC3" s="250"/>
      <c r="TQD3" s="250"/>
      <c r="TQE3" s="250"/>
      <c r="TQF3" s="250"/>
      <c r="TQG3" s="249"/>
      <c r="TQH3" s="250"/>
      <c r="TQI3" s="250"/>
      <c r="TQJ3" s="250"/>
      <c r="TQK3" s="250"/>
      <c r="TQL3" s="250"/>
      <c r="TQM3" s="250"/>
      <c r="TQN3" s="250"/>
      <c r="TQO3" s="250"/>
      <c r="TQP3" s="250"/>
      <c r="TQQ3" s="250"/>
      <c r="TQR3" s="250"/>
      <c r="TQS3" s="249"/>
      <c r="TQT3" s="250"/>
      <c r="TQU3" s="250"/>
      <c r="TQV3" s="250"/>
      <c r="TQW3" s="250"/>
      <c r="TQX3" s="250"/>
      <c r="TQY3" s="250"/>
      <c r="TQZ3" s="250"/>
      <c r="TRA3" s="250"/>
      <c r="TRB3" s="250"/>
      <c r="TRC3" s="250"/>
      <c r="TRD3" s="250"/>
      <c r="TRE3" s="249"/>
      <c r="TRF3" s="250"/>
      <c r="TRG3" s="250"/>
      <c r="TRH3" s="250"/>
      <c r="TRI3" s="250"/>
      <c r="TRJ3" s="250"/>
      <c r="TRK3" s="250"/>
      <c r="TRL3" s="250"/>
      <c r="TRM3" s="250"/>
      <c r="TRN3" s="250"/>
      <c r="TRO3" s="250"/>
      <c r="TRP3" s="250"/>
      <c r="TRQ3" s="249"/>
      <c r="TRR3" s="250"/>
      <c r="TRS3" s="250"/>
      <c r="TRT3" s="250"/>
      <c r="TRU3" s="250"/>
      <c r="TRV3" s="250"/>
      <c r="TRW3" s="250"/>
      <c r="TRX3" s="250"/>
      <c r="TRY3" s="250"/>
      <c r="TRZ3" s="250"/>
      <c r="TSA3" s="250"/>
      <c r="TSB3" s="250"/>
      <c r="TSC3" s="249"/>
      <c r="TSD3" s="250"/>
      <c r="TSE3" s="250"/>
      <c r="TSF3" s="250"/>
      <c r="TSG3" s="250"/>
      <c r="TSH3" s="250"/>
      <c r="TSI3" s="250"/>
      <c r="TSJ3" s="250"/>
      <c r="TSK3" s="250"/>
      <c r="TSL3" s="250"/>
      <c r="TSM3" s="250"/>
      <c r="TSN3" s="250"/>
      <c r="TSO3" s="249"/>
      <c r="TSP3" s="250"/>
      <c r="TSQ3" s="250"/>
      <c r="TSR3" s="250"/>
      <c r="TSS3" s="250"/>
      <c r="TST3" s="250"/>
      <c r="TSU3" s="250"/>
      <c r="TSV3" s="250"/>
      <c r="TSW3" s="250"/>
      <c r="TSX3" s="250"/>
      <c r="TSY3" s="250"/>
      <c r="TSZ3" s="250"/>
      <c r="TTA3" s="249"/>
      <c r="TTB3" s="250"/>
      <c r="TTC3" s="250"/>
      <c r="TTD3" s="250"/>
      <c r="TTE3" s="250"/>
      <c r="TTF3" s="250"/>
      <c r="TTG3" s="250"/>
      <c r="TTH3" s="250"/>
      <c r="TTI3" s="250"/>
      <c r="TTJ3" s="250"/>
      <c r="TTK3" s="250"/>
      <c r="TTL3" s="250"/>
      <c r="TTM3" s="249"/>
      <c r="TTN3" s="250"/>
      <c r="TTO3" s="250"/>
      <c r="TTP3" s="250"/>
      <c r="TTQ3" s="250"/>
      <c r="TTR3" s="250"/>
      <c r="TTS3" s="250"/>
      <c r="TTT3" s="250"/>
      <c r="TTU3" s="250"/>
      <c r="TTV3" s="250"/>
      <c r="TTW3" s="250"/>
      <c r="TTX3" s="250"/>
      <c r="TTY3" s="249"/>
      <c r="TTZ3" s="250"/>
      <c r="TUA3" s="250"/>
      <c r="TUB3" s="250"/>
      <c r="TUC3" s="250"/>
      <c r="TUD3" s="250"/>
      <c r="TUE3" s="250"/>
      <c r="TUF3" s="250"/>
      <c r="TUG3" s="250"/>
      <c r="TUH3" s="250"/>
      <c r="TUI3" s="250"/>
      <c r="TUJ3" s="250"/>
      <c r="TUK3" s="249"/>
      <c r="TUL3" s="250"/>
      <c r="TUM3" s="250"/>
      <c r="TUN3" s="250"/>
      <c r="TUO3" s="250"/>
      <c r="TUP3" s="250"/>
      <c r="TUQ3" s="250"/>
      <c r="TUR3" s="250"/>
      <c r="TUS3" s="250"/>
      <c r="TUT3" s="250"/>
      <c r="TUU3" s="250"/>
      <c r="TUV3" s="250"/>
      <c r="TUW3" s="249"/>
      <c r="TUX3" s="250"/>
      <c r="TUY3" s="250"/>
      <c r="TUZ3" s="250"/>
      <c r="TVA3" s="250"/>
      <c r="TVB3" s="250"/>
      <c r="TVC3" s="250"/>
      <c r="TVD3" s="250"/>
      <c r="TVE3" s="250"/>
      <c r="TVF3" s="250"/>
      <c r="TVG3" s="250"/>
      <c r="TVH3" s="250"/>
      <c r="TVI3" s="249"/>
      <c r="TVJ3" s="250"/>
      <c r="TVK3" s="250"/>
      <c r="TVL3" s="250"/>
      <c r="TVM3" s="250"/>
      <c r="TVN3" s="250"/>
      <c r="TVO3" s="250"/>
      <c r="TVP3" s="250"/>
      <c r="TVQ3" s="250"/>
      <c r="TVR3" s="250"/>
      <c r="TVS3" s="250"/>
      <c r="TVT3" s="250"/>
      <c r="TVU3" s="249"/>
      <c r="TVV3" s="250"/>
      <c r="TVW3" s="250"/>
      <c r="TVX3" s="250"/>
      <c r="TVY3" s="250"/>
      <c r="TVZ3" s="250"/>
      <c r="TWA3" s="250"/>
      <c r="TWB3" s="250"/>
      <c r="TWC3" s="250"/>
      <c r="TWD3" s="250"/>
      <c r="TWE3" s="250"/>
      <c r="TWF3" s="250"/>
      <c r="TWG3" s="249"/>
      <c r="TWH3" s="250"/>
      <c r="TWI3" s="250"/>
      <c r="TWJ3" s="250"/>
      <c r="TWK3" s="250"/>
      <c r="TWL3" s="250"/>
      <c r="TWM3" s="250"/>
      <c r="TWN3" s="250"/>
      <c r="TWO3" s="250"/>
      <c r="TWP3" s="250"/>
      <c r="TWQ3" s="250"/>
      <c r="TWR3" s="250"/>
      <c r="TWS3" s="249"/>
      <c r="TWT3" s="250"/>
      <c r="TWU3" s="250"/>
      <c r="TWV3" s="250"/>
      <c r="TWW3" s="250"/>
      <c r="TWX3" s="250"/>
      <c r="TWY3" s="250"/>
      <c r="TWZ3" s="250"/>
      <c r="TXA3" s="250"/>
      <c r="TXB3" s="250"/>
      <c r="TXC3" s="250"/>
      <c r="TXD3" s="250"/>
      <c r="TXE3" s="249"/>
      <c r="TXF3" s="250"/>
      <c r="TXG3" s="250"/>
      <c r="TXH3" s="250"/>
      <c r="TXI3" s="250"/>
      <c r="TXJ3" s="250"/>
      <c r="TXK3" s="250"/>
      <c r="TXL3" s="250"/>
      <c r="TXM3" s="250"/>
      <c r="TXN3" s="250"/>
      <c r="TXO3" s="250"/>
      <c r="TXP3" s="250"/>
      <c r="TXQ3" s="249"/>
      <c r="TXR3" s="250"/>
      <c r="TXS3" s="250"/>
      <c r="TXT3" s="250"/>
      <c r="TXU3" s="250"/>
      <c r="TXV3" s="250"/>
      <c r="TXW3" s="250"/>
      <c r="TXX3" s="250"/>
      <c r="TXY3" s="250"/>
      <c r="TXZ3" s="250"/>
      <c r="TYA3" s="250"/>
      <c r="TYB3" s="250"/>
      <c r="TYC3" s="249"/>
      <c r="TYD3" s="250"/>
      <c r="TYE3" s="250"/>
      <c r="TYF3" s="250"/>
      <c r="TYG3" s="250"/>
      <c r="TYH3" s="250"/>
      <c r="TYI3" s="250"/>
      <c r="TYJ3" s="250"/>
      <c r="TYK3" s="250"/>
      <c r="TYL3" s="250"/>
      <c r="TYM3" s="250"/>
      <c r="TYN3" s="250"/>
      <c r="TYO3" s="249"/>
      <c r="TYP3" s="250"/>
      <c r="TYQ3" s="250"/>
      <c r="TYR3" s="250"/>
      <c r="TYS3" s="250"/>
      <c r="TYT3" s="250"/>
      <c r="TYU3" s="250"/>
      <c r="TYV3" s="250"/>
      <c r="TYW3" s="250"/>
      <c r="TYX3" s="250"/>
      <c r="TYY3" s="250"/>
      <c r="TYZ3" s="250"/>
      <c r="TZA3" s="249"/>
      <c r="TZB3" s="250"/>
      <c r="TZC3" s="250"/>
      <c r="TZD3" s="250"/>
      <c r="TZE3" s="250"/>
      <c r="TZF3" s="250"/>
      <c r="TZG3" s="250"/>
      <c r="TZH3" s="250"/>
      <c r="TZI3" s="250"/>
      <c r="TZJ3" s="250"/>
      <c r="TZK3" s="250"/>
      <c r="TZL3" s="250"/>
      <c r="TZM3" s="249"/>
      <c r="TZN3" s="250"/>
      <c r="TZO3" s="250"/>
      <c r="TZP3" s="250"/>
      <c r="TZQ3" s="250"/>
      <c r="TZR3" s="250"/>
      <c r="TZS3" s="250"/>
      <c r="TZT3" s="250"/>
      <c r="TZU3" s="250"/>
      <c r="TZV3" s="250"/>
      <c r="TZW3" s="250"/>
      <c r="TZX3" s="250"/>
      <c r="TZY3" s="249"/>
      <c r="TZZ3" s="250"/>
      <c r="UAA3" s="250"/>
      <c r="UAB3" s="250"/>
      <c r="UAC3" s="250"/>
      <c r="UAD3" s="250"/>
      <c r="UAE3" s="250"/>
      <c r="UAF3" s="250"/>
      <c r="UAG3" s="250"/>
      <c r="UAH3" s="250"/>
      <c r="UAI3" s="250"/>
      <c r="UAJ3" s="250"/>
      <c r="UAK3" s="249"/>
      <c r="UAL3" s="250"/>
      <c r="UAM3" s="250"/>
      <c r="UAN3" s="250"/>
      <c r="UAO3" s="250"/>
      <c r="UAP3" s="250"/>
      <c r="UAQ3" s="250"/>
      <c r="UAR3" s="250"/>
      <c r="UAS3" s="250"/>
      <c r="UAT3" s="250"/>
      <c r="UAU3" s="250"/>
      <c r="UAV3" s="250"/>
      <c r="UAW3" s="249"/>
      <c r="UAX3" s="250"/>
      <c r="UAY3" s="250"/>
      <c r="UAZ3" s="250"/>
      <c r="UBA3" s="250"/>
      <c r="UBB3" s="250"/>
      <c r="UBC3" s="250"/>
      <c r="UBD3" s="250"/>
      <c r="UBE3" s="250"/>
      <c r="UBF3" s="250"/>
      <c r="UBG3" s="250"/>
      <c r="UBH3" s="250"/>
      <c r="UBI3" s="249"/>
      <c r="UBJ3" s="250"/>
      <c r="UBK3" s="250"/>
      <c r="UBL3" s="250"/>
      <c r="UBM3" s="250"/>
      <c r="UBN3" s="250"/>
      <c r="UBO3" s="250"/>
      <c r="UBP3" s="250"/>
      <c r="UBQ3" s="250"/>
      <c r="UBR3" s="250"/>
      <c r="UBS3" s="250"/>
      <c r="UBT3" s="250"/>
      <c r="UBU3" s="249"/>
      <c r="UBV3" s="250"/>
      <c r="UBW3" s="250"/>
      <c r="UBX3" s="250"/>
      <c r="UBY3" s="250"/>
      <c r="UBZ3" s="250"/>
      <c r="UCA3" s="250"/>
      <c r="UCB3" s="250"/>
      <c r="UCC3" s="250"/>
      <c r="UCD3" s="250"/>
      <c r="UCE3" s="250"/>
      <c r="UCF3" s="250"/>
      <c r="UCG3" s="249"/>
      <c r="UCH3" s="250"/>
      <c r="UCI3" s="250"/>
      <c r="UCJ3" s="250"/>
      <c r="UCK3" s="250"/>
      <c r="UCL3" s="250"/>
      <c r="UCM3" s="250"/>
      <c r="UCN3" s="250"/>
      <c r="UCO3" s="250"/>
      <c r="UCP3" s="250"/>
      <c r="UCQ3" s="250"/>
      <c r="UCR3" s="250"/>
      <c r="UCS3" s="249"/>
      <c r="UCT3" s="250"/>
      <c r="UCU3" s="250"/>
      <c r="UCV3" s="250"/>
      <c r="UCW3" s="250"/>
      <c r="UCX3" s="250"/>
      <c r="UCY3" s="250"/>
      <c r="UCZ3" s="250"/>
      <c r="UDA3" s="250"/>
      <c r="UDB3" s="250"/>
      <c r="UDC3" s="250"/>
      <c r="UDD3" s="250"/>
      <c r="UDE3" s="249"/>
      <c r="UDF3" s="250"/>
      <c r="UDG3" s="250"/>
      <c r="UDH3" s="250"/>
      <c r="UDI3" s="250"/>
      <c r="UDJ3" s="250"/>
      <c r="UDK3" s="250"/>
      <c r="UDL3" s="250"/>
      <c r="UDM3" s="250"/>
      <c r="UDN3" s="250"/>
      <c r="UDO3" s="250"/>
      <c r="UDP3" s="250"/>
      <c r="UDQ3" s="249"/>
      <c r="UDR3" s="250"/>
      <c r="UDS3" s="250"/>
      <c r="UDT3" s="250"/>
      <c r="UDU3" s="250"/>
      <c r="UDV3" s="250"/>
      <c r="UDW3" s="250"/>
      <c r="UDX3" s="250"/>
      <c r="UDY3" s="250"/>
      <c r="UDZ3" s="250"/>
      <c r="UEA3" s="250"/>
      <c r="UEB3" s="250"/>
      <c r="UEC3" s="249"/>
      <c r="UED3" s="250"/>
      <c r="UEE3" s="250"/>
      <c r="UEF3" s="250"/>
      <c r="UEG3" s="250"/>
      <c r="UEH3" s="250"/>
      <c r="UEI3" s="250"/>
      <c r="UEJ3" s="250"/>
      <c r="UEK3" s="250"/>
      <c r="UEL3" s="250"/>
      <c r="UEM3" s="250"/>
      <c r="UEN3" s="250"/>
      <c r="UEO3" s="249"/>
      <c r="UEP3" s="250"/>
      <c r="UEQ3" s="250"/>
      <c r="UER3" s="250"/>
      <c r="UES3" s="250"/>
      <c r="UET3" s="250"/>
      <c r="UEU3" s="250"/>
      <c r="UEV3" s="250"/>
      <c r="UEW3" s="250"/>
      <c r="UEX3" s="250"/>
      <c r="UEY3" s="250"/>
      <c r="UEZ3" s="250"/>
      <c r="UFA3" s="249"/>
      <c r="UFB3" s="250"/>
      <c r="UFC3" s="250"/>
      <c r="UFD3" s="250"/>
      <c r="UFE3" s="250"/>
      <c r="UFF3" s="250"/>
      <c r="UFG3" s="250"/>
      <c r="UFH3" s="250"/>
      <c r="UFI3" s="250"/>
      <c r="UFJ3" s="250"/>
      <c r="UFK3" s="250"/>
      <c r="UFL3" s="250"/>
      <c r="UFM3" s="249"/>
      <c r="UFN3" s="250"/>
      <c r="UFO3" s="250"/>
      <c r="UFP3" s="250"/>
      <c r="UFQ3" s="250"/>
      <c r="UFR3" s="250"/>
      <c r="UFS3" s="250"/>
      <c r="UFT3" s="250"/>
      <c r="UFU3" s="250"/>
      <c r="UFV3" s="250"/>
      <c r="UFW3" s="250"/>
      <c r="UFX3" s="250"/>
      <c r="UFY3" s="249"/>
      <c r="UFZ3" s="250"/>
      <c r="UGA3" s="250"/>
      <c r="UGB3" s="250"/>
      <c r="UGC3" s="250"/>
      <c r="UGD3" s="250"/>
      <c r="UGE3" s="250"/>
      <c r="UGF3" s="250"/>
      <c r="UGG3" s="250"/>
      <c r="UGH3" s="250"/>
      <c r="UGI3" s="250"/>
      <c r="UGJ3" s="250"/>
      <c r="UGK3" s="249"/>
      <c r="UGL3" s="250"/>
      <c r="UGM3" s="250"/>
      <c r="UGN3" s="250"/>
      <c r="UGO3" s="250"/>
      <c r="UGP3" s="250"/>
      <c r="UGQ3" s="250"/>
      <c r="UGR3" s="250"/>
      <c r="UGS3" s="250"/>
      <c r="UGT3" s="250"/>
      <c r="UGU3" s="250"/>
      <c r="UGV3" s="250"/>
      <c r="UGW3" s="249"/>
      <c r="UGX3" s="250"/>
      <c r="UGY3" s="250"/>
      <c r="UGZ3" s="250"/>
      <c r="UHA3" s="250"/>
      <c r="UHB3" s="250"/>
      <c r="UHC3" s="250"/>
      <c r="UHD3" s="250"/>
      <c r="UHE3" s="250"/>
      <c r="UHF3" s="250"/>
      <c r="UHG3" s="250"/>
      <c r="UHH3" s="250"/>
      <c r="UHI3" s="249"/>
      <c r="UHJ3" s="250"/>
      <c r="UHK3" s="250"/>
      <c r="UHL3" s="250"/>
      <c r="UHM3" s="250"/>
      <c r="UHN3" s="250"/>
      <c r="UHO3" s="250"/>
      <c r="UHP3" s="250"/>
      <c r="UHQ3" s="250"/>
      <c r="UHR3" s="250"/>
      <c r="UHS3" s="250"/>
      <c r="UHT3" s="250"/>
      <c r="UHU3" s="249"/>
      <c r="UHV3" s="250"/>
      <c r="UHW3" s="250"/>
      <c r="UHX3" s="250"/>
      <c r="UHY3" s="250"/>
      <c r="UHZ3" s="250"/>
      <c r="UIA3" s="250"/>
      <c r="UIB3" s="250"/>
      <c r="UIC3" s="250"/>
      <c r="UID3" s="250"/>
      <c r="UIE3" s="250"/>
      <c r="UIF3" s="250"/>
      <c r="UIG3" s="249"/>
      <c r="UIH3" s="250"/>
      <c r="UII3" s="250"/>
      <c r="UIJ3" s="250"/>
      <c r="UIK3" s="250"/>
      <c r="UIL3" s="250"/>
      <c r="UIM3" s="250"/>
      <c r="UIN3" s="250"/>
      <c r="UIO3" s="250"/>
      <c r="UIP3" s="250"/>
      <c r="UIQ3" s="250"/>
      <c r="UIR3" s="250"/>
      <c r="UIS3" s="249"/>
      <c r="UIT3" s="250"/>
      <c r="UIU3" s="250"/>
      <c r="UIV3" s="250"/>
      <c r="UIW3" s="250"/>
      <c r="UIX3" s="250"/>
      <c r="UIY3" s="250"/>
      <c r="UIZ3" s="250"/>
      <c r="UJA3" s="250"/>
      <c r="UJB3" s="250"/>
      <c r="UJC3" s="250"/>
      <c r="UJD3" s="250"/>
      <c r="UJE3" s="249"/>
      <c r="UJF3" s="250"/>
      <c r="UJG3" s="250"/>
      <c r="UJH3" s="250"/>
      <c r="UJI3" s="250"/>
      <c r="UJJ3" s="250"/>
      <c r="UJK3" s="250"/>
      <c r="UJL3" s="250"/>
      <c r="UJM3" s="250"/>
      <c r="UJN3" s="250"/>
      <c r="UJO3" s="250"/>
      <c r="UJP3" s="250"/>
      <c r="UJQ3" s="249"/>
      <c r="UJR3" s="250"/>
      <c r="UJS3" s="250"/>
      <c r="UJT3" s="250"/>
      <c r="UJU3" s="250"/>
      <c r="UJV3" s="250"/>
      <c r="UJW3" s="250"/>
      <c r="UJX3" s="250"/>
      <c r="UJY3" s="250"/>
      <c r="UJZ3" s="250"/>
      <c r="UKA3" s="250"/>
      <c r="UKB3" s="250"/>
      <c r="UKC3" s="249"/>
      <c r="UKD3" s="250"/>
      <c r="UKE3" s="250"/>
      <c r="UKF3" s="250"/>
      <c r="UKG3" s="250"/>
      <c r="UKH3" s="250"/>
      <c r="UKI3" s="250"/>
      <c r="UKJ3" s="250"/>
      <c r="UKK3" s="250"/>
      <c r="UKL3" s="250"/>
      <c r="UKM3" s="250"/>
      <c r="UKN3" s="250"/>
      <c r="UKO3" s="249"/>
      <c r="UKP3" s="250"/>
      <c r="UKQ3" s="250"/>
      <c r="UKR3" s="250"/>
      <c r="UKS3" s="250"/>
      <c r="UKT3" s="250"/>
      <c r="UKU3" s="250"/>
      <c r="UKV3" s="250"/>
      <c r="UKW3" s="250"/>
      <c r="UKX3" s="250"/>
      <c r="UKY3" s="250"/>
      <c r="UKZ3" s="250"/>
      <c r="ULA3" s="249"/>
      <c r="ULB3" s="250"/>
      <c r="ULC3" s="250"/>
      <c r="ULD3" s="250"/>
      <c r="ULE3" s="250"/>
      <c r="ULF3" s="250"/>
      <c r="ULG3" s="250"/>
      <c r="ULH3" s="250"/>
      <c r="ULI3" s="250"/>
      <c r="ULJ3" s="250"/>
      <c r="ULK3" s="250"/>
      <c r="ULL3" s="250"/>
      <c r="ULM3" s="249"/>
      <c r="ULN3" s="250"/>
      <c r="ULO3" s="250"/>
      <c r="ULP3" s="250"/>
      <c r="ULQ3" s="250"/>
      <c r="ULR3" s="250"/>
      <c r="ULS3" s="250"/>
      <c r="ULT3" s="250"/>
      <c r="ULU3" s="250"/>
      <c r="ULV3" s="250"/>
      <c r="ULW3" s="250"/>
      <c r="ULX3" s="250"/>
      <c r="ULY3" s="249"/>
      <c r="ULZ3" s="250"/>
      <c r="UMA3" s="250"/>
      <c r="UMB3" s="250"/>
      <c r="UMC3" s="250"/>
      <c r="UMD3" s="250"/>
      <c r="UME3" s="250"/>
      <c r="UMF3" s="250"/>
      <c r="UMG3" s="250"/>
      <c r="UMH3" s="250"/>
      <c r="UMI3" s="250"/>
      <c r="UMJ3" s="250"/>
      <c r="UMK3" s="249"/>
      <c r="UML3" s="250"/>
      <c r="UMM3" s="250"/>
      <c r="UMN3" s="250"/>
      <c r="UMO3" s="250"/>
      <c r="UMP3" s="250"/>
      <c r="UMQ3" s="250"/>
      <c r="UMR3" s="250"/>
      <c r="UMS3" s="250"/>
      <c r="UMT3" s="250"/>
      <c r="UMU3" s="250"/>
      <c r="UMV3" s="250"/>
      <c r="UMW3" s="249"/>
      <c r="UMX3" s="250"/>
      <c r="UMY3" s="250"/>
      <c r="UMZ3" s="250"/>
      <c r="UNA3" s="250"/>
      <c r="UNB3" s="250"/>
      <c r="UNC3" s="250"/>
      <c r="UND3" s="250"/>
      <c r="UNE3" s="250"/>
      <c r="UNF3" s="250"/>
      <c r="UNG3" s="250"/>
      <c r="UNH3" s="250"/>
      <c r="UNI3" s="249"/>
      <c r="UNJ3" s="250"/>
      <c r="UNK3" s="250"/>
      <c r="UNL3" s="250"/>
      <c r="UNM3" s="250"/>
      <c r="UNN3" s="250"/>
      <c r="UNO3" s="250"/>
      <c r="UNP3" s="250"/>
      <c r="UNQ3" s="250"/>
      <c r="UNR3" s="250"/>
      <c r="UNS3" s="250"/>
      <c r="UNT3" s="250"/>
      <c r="UNU3" s="249"/>
      <c r="UNV3" s="250"/>
      <c r="UNW3" s="250"/>
      <c r="UNX3" s="250"/>
      <c r="UNY3" s="250"/>
      <c r="UNZ3" s="250"/>
      <c r="UOA3" s="250"/>
      <c r="UOB3" s="250"/>
      <c r="UOC3" s="250"/>
      <c r="UOD3" s="250"/>
      <c r="UOE3" s="250"/>
      <c r="UOF3" s="250"/>
      <c r="UOG3" s="249"/>
      <c r="UOH3" s="250"/>
      <c r="UOI3" s="250"/>
      <c r="UOJ3" s="250"/>
      <c r="UOK3" s="250"/>
      <c r="UOL3" s="250"/>
      <c r="UOM3" s="250"/>
      <c r="UON3" s="250"/>
      <c r="UOO3" s="250"/>
      <c r="UOP3" s="250"/>
      <c r="UOQ3" s="250"/>
      <c r="UOR3" s="250"/>
      <c r="UOS3" s="249"/>
      <c r="UOT3" s="250"/>
      <c r="UOU3" s="250"/>
      <c r="UOV3" s="250"/>
      <c r="UOW3" s="250"/>
      <c r="UOX3" s="250"/>
      <c r="UOY3" s="250"/>
      <c r="UOZ3" s="250"/>
      <c r="UPA3" s="250"/>
      <c r="UPB3" s="250"/>
      <c r="UPC3" s="250"/>
      <c r="UPD3" s="250"/>
      <c r="UPE3" s="249"/>
      <c r="UPF3" s="250"/>
      <c r="UPG3" s="250"/>
      <c r="UPH3" s="250"/>
      <c r="UPI3" s="250"/>
      <c r="UPJ3" s="250"/>
      <c r="UPK3" s="250"/>
      <c r="UPL3" s="250"/>
      <c r="UPM3" s="250"/>
      <c r="UPN3" s="250"/>
      <c r="UPO3" s="250"/>
      <c r="UPP3" s="250"/>
      <c r="UPQ3" s="249"/>
      <c r="UPR3" s="250"/>
      <c r="UPS3" s="250"/>
      <c r="UPT3" s="250"/>
      <c r="UPU3" s="250"/>
      <c r="UPV3" s="250"/>
      <c r="UPW3" s="250"/>
      <c r="UPX3" s="250"/>
      <c r="UPY3" s="250"/>
      <c r="UPZ3" s="250"/>
      <c r="UQA3" s="250"/>
      <c r="UQB3" s="250"/>
      <c r="UQC3" s="249"/>
      <c r="UQD3" s="250"/>
      <c r="UQE3" s="250"/>
      <c r="UQF3" s="250"/>
      <c r="UQG3" s="250"/>
      <c r="UQH3" s="250"/>
      <c r="UQI3" s="250"/>
      <c r="UQJ3" s="250"/>
      <c r="UQK3" s="250"/>
      <c r="UQL3" s="250"/>
      <c r="UQM3" s="250"/>
      <c r="UQN3" s="250"/>
      <c r="UQO3" s="249"/>
      <c r="UQP3" s="250"/>
      <c r="UQQ3" s="250"/>
      <c r="UQR3" s="250"/>
      <c r="UQS3" s="250"/>
      <c r="UQT3" s="250"/>
      <c r="UQU3" s="250"/>
      <c r="UQV3" s="250"/>
      <c r="UQW3" s="250"/>
      <c r="UQX3" s="250"/>
      <c r="UQY3" s="250"/>
      <c r="UQZ3" s="250"/>
      <c r="URA3" s="249"/>
      <c r="URB3" s="250"/>
      <c r="URC3" s="250"/>
      <c r="URD3" s="250"/>
      <c r="URE3" s="250"/>
      <c r="URF3" s="250"/>
      <c r="URG3" s="250"/>
      <c r="URH3" s="250"/>
      <c r="URI3" s="250"/>
      <c r="URJ3" s="250"/>
      <c r="URK3" s="250"/>
      <c r="URL3" s="250"/>
      <c r="URM3" s="249"/>
      <c r="URN3" s="250"/>
      <c r="URO3" s="250"/>
      <c r="URP3" s="250"/>
      <c r="URQ3" s="250"/>
      <c r="URR3" s="250"/>
      <c r="URS3" s="250"/>
      <c r="URT3" s="250"/>
      <c r="URU3" s="250"/>
      <c r="URV3" s="250"/>
      <c r="URW3" s="250"/>
      <c r="URX3" s="250"/>
      <c r="URY3" s="249"/>
      <c r="URZ3" s="250"/>
      <c r="USA3" s="250"/>
      <c r="USB3" s="250"/>
      <c r="USC3" s="250"/>
      <c r="USD3" s="250"/>
      <c r="USE3" s="250"/>
      <c r="USF3" s="250"/>
      <c r="USG3" s="250"/>
      <c r="USH3" s="250"/>
      <c r="USI3" s="250"/>
      <c r="USJ3" s="250"/>
      <c r="USK3" s="249"/>
      <c r="USL3" s="250"/>
      <c r="USM3" s="250"/>
      <c r="USN3" s="250"/>
      <c r="USO3" s="250"/>
      <c r="USP3" s="250"/>
      <c r="USQ3" s="250"/>
      <c r="USR3" s="250"/>
      <c r="USS3" s="250"/>
      <c r="UST3" s="250"/>
      <c r="USU3" s="250"/>
      <c r="USV3" s="250"/>
      <c r="USW3" s="249"/>
      <c r="USX3" s="250"/>
      <c r="USY3" s="250"/>
      <c r="USZ3" s="250"/>
      <c r="UTA3" s="250"/>
      <c r="UTB3" s="250"/>
      <c r="UTC3" s="250"/>
      <c r="UTD3" s="250"/>
      <c r="UTE3" s="250"/>
      <c r="UTF3" s="250"/>
      <c r="UTG3" s="250"/>
      <c r="UTH3" s="250"/>
      <c r="UTI3" s="249"/>
      <c r="UTJ3" s="250"/>
      <c r="UTK3" s="250"/>
      <c r="UTL3" s="250"/>
      <c r="UTM3" s="250"/>
      <c r="UTN3" s="250"/>
      <c r="UTO3" s="250"/>
      <c r="UTP3" s="250"/>
      <c r="UTQ3" s="250"/>
      <c r="UTR3" s="250"/>
      <c r="UTS3" s="250"/>
      <c r="UTT3" s="250"/>
      <c r="UTU3" s="249"/>
      <c r="UTV3" s="250"/>
      <c r="UTW3" s="250"/>
      <c r="UTX3" s="250"/>
      <c r="UTY3" s="250"/>
      <c r="UTZ3" s="250"/>
      <c r="UUA3" s="250"/>
      <c r="UUB3" s="250"/>
      <c r="UUC3" s="250"/>
      <c r="UUD3" s="250"/>
      <c r="UUE3" s="250"/>
      <c r="UUF3" s="250"/>
      <c r="UUG3" s="249"/>
      <c r="UUH3" s="250"/>
      <c r="UUI3" s="250"/>
      <c r="UUJ3" s="250"/>
      <c r="UUK3" s="250"/>
      <c r="UUL3" s="250"/>
      <c r="UUM3" s="250"/>
      <c r="UUN3" s="250"/>
      <c r="UUO3" s="250"/>
      <c r="UUP3" s="250"/>
      <c r="UUQ3" s="250"/>
      <c r="UUR3" s="250"/>
      <c r="UUS3" s="249"/>
      <c r="UUT3" s="250"/>
      <c r="UUU3" s="250"/>
      <c r="UUV3" s="250"/>
      <c r="UUW3" s="250"/>
      <c r="UUX3" s="250"/>
      <c r="UUY3" s="250"/>
      <c r="UUZ3" s="250"/>
      <c r="UVA3" s="250"/>
      <c r="UVB3" s="250"/>
      <c r="UVC3" s="250"/>
      <c r="UVD3" s="250"/>
      <c r="UVE3" s="249"/>
      <c r="UVF3" s="250"/>
      <c r="UVG3" s="250"/>
      <c r="UVH3" s="250"/>
      <c r="UVI3" s="250"/>
      <c r="UVJ3" s="250"/>
      <c r="UVK3" s="250"/>
      <c r="UVL3" s="250"/>
      <c r="UVM3" s="250"/>
      <c r="UVN3" s="250"/>
      <c r="UVO3" s="250"/>
      <c r="UVP3" s="250"/>
      <c r="UVQ3" s="249"/>
      <c r="UVR3" s="250"/>
      <c r="UVS3" s="250"/>
      <c r="UVT3" s="250"/>
      <c r="UVU3" s="250"/>
      <c r="UVV3" s="250"/>
      <c r="UVW3" s="250"/>
      <c r="UVX3" s="250"/>
      <c r="UVY3" s="250"/>
      <c r="UVZ3" s="250"/>
      <c r="UWA3" s="250"/>
      <c r="UWB3" s="250"/>
      <c r="UWC3" s="249"/>
      <c r="UWD3" s="250"/>
      <c r="UWE3" s="250"/>
      <c r="UWF3" s="250"/>
      <c r="UWG3" s="250"/>
      <c r="UWH3" s="250"/>
      <c r="UWI3" s="250"/>
      <c r="UWJ3" s="250"/>
      <c r="UWK3" s="250"/>
      <c r="UWL3" s="250"/>
      <c r="UWM3" s="250"/>
      <c r="UWN3" s="250"/>
      <c r="UWO3" s="249"/>
      <c r="UWP3" s="250"/>
      <c r="UWQ3" s="250"/>
      <c r="UWR3" s="250"/>
      <c r="UWS3" s="250"/>
      <c r="UWT3" s="250"/>
      <c r="UWU3" s="250"/>
      <c r="UWV3" s="250"/>
      <c r="UWW3" s="250"/>
      <c r="UWX3" s="250"/>
      <c r="UWY3" s="250"/>
      <c r="UWZ3" s="250"/>
      <c r="UXA3" s="249"/>
      <c r="UXB3" s="250"/>
      <c r="UXC3" s="250"/>
      <c r="UXD3" s="250"/>
      <c r="UXE3" s="250"/>
      <c r="UXF3" s="250"/>
      <c r="UXG3" s="250"/>
      <c r="UXH3" s="250"/>
      <c r="UXI3" s="250"/>
      <c r="UXJ3" s="250"/>
      <c r="UXK3" s="250"/>
      <c r="UXL3" s="250"/>
      <c r="UXM3" s="249"/>
      <c r="UXN3" s="250"/>
      <c r="UXO3" s="250"/>
      <c r="UXP3" s="250"/>
      <c r="UXQ3" s="250"/>
      <c r="UXR3" s="250"/>
      <c r="UXS3" s="250"/>
      <c r="UXT3" s="250"/>
      <c r="UXU3" s="250"/>
      <c r="UXV3" s="250"/>
      <c r="UXW3" s="250"/>
      <c r="UXX3" s="250"/>
      <c r="UXY3" s="249"/>
      <c r="UXZ3" s="250"/>
      <c r="UYA3" s="250"/>
      <c r="UYB3" s="250"/>
      <c r="UYC3" s="250"/>
      <c r="UYD3" s="250"/>
      <c r="UYE3" s="250"/>
      <c r="UYF3" s="250"/>
      <c r="UYG3" s="250"/>
      <c r="UYH3" s="250"/>
      <c r="UYI3" s="250"/>
      <c r="UYJ3" s="250"/>
      <c r="UYK3" s="249"/>
      <c r="UYL3" s="250"/>
      <c r="UYM3" s="250"/>
      <c r="UYN3" s="250"/>
      <c r="UYO3" s="250"/>
      <c r="UYP3" s="250"/>
      <c r="UYQ3" s="250"/>
      <c r="UYR3" s="250"/>
      <c r="UYS3" s="250"/>
      <c r="UYT3" s="250"/>
      <c r="UYU3" s="250"/>
      <c r="UYV3" s="250"/>
      <c r="UYW3" s="249"/>
      <c r="UYX3" s="250"/>
      <c r="UYY3" s="250"/>
      <c r="UYZ3" s="250"/>
      <c r="UZA3" s="250"/>
      <c r="UZB3" s="250"/>
      <c r="UZC3" s="250"/>
      <c r="UZD3" s="250"/>
      <c r="UZE3" s="250"/>
      <c r="UZF3" s="250"/>
      <c r="UZG3" s="250"/>
      <c r="UZH3" s="250"/>
      <c r="UZI3" s="249"/>
      <c r="UZJ3" s="250"/>
      <c r="UZK3" s="250"/>
      <c r="UZL3" s="250"/>
      <c r="UZM3" s="250"/>
      <c r="UZN3" s="250"/>
      <c r="UZO3" s="250"/>
      <c r="UZP3" s="250"/>
      <c r="UZQ3" s="250"/>
      <c r="UZR3" s="250"/>
      <c r="UZS3" s="250"/>
      <c r="UZT3" s="250"/>
      <c r="UZU3" s="249"/>
      <c r="UZV3" s="250"/>
      <c r="UZW3" s="250"/>
      <c r="UZX3" s="250"/>
      <c r="UZY3" s="250"/>
      <c r="UZZ3" s="250"/>
      <c r="VAA3" s="250"/>
      <c r="VAB3" s="250"/>
      <c r="VAC3" s="250"/>
      <c r="VAD3" s="250"/>
      <c r="VAE3" s="250"/>
      <c r="VAF3" s="250"/>
      <c r="VAG3" s="249"/>
      <c r="VAH3" s="250"/>
      <c r="VAI3" s="250"/>
      <c r="VAJ3" s="250"/>
      <c r="VAK3" s="250"/>
      <c r="VAL3" s="250"/>
      <c r="VAM3" s="250"/>
      <c r="VAN3" s="250"/>
      <c r="VAO3" s="250"/>
      <c r="VAP3" s="250"/>
      <c r="VAQ3" s="250"/>
      <c r="VAR3" s="250"/>
      <c r="VAS3" s="249"/>
      <c r="VAT3" s="250"/>
      <c r="VAU3" s="250"/>
      <c r="VAV3" s="250"/>
      <c r="VAW3" s="250"/>
      <c r="VAX3" s="250"/>
      <c r="VAY3" s="250"/>
      <c r="VAZ3" s="250"/>
      <c r="VBA3" s="250"/>
      <c r="VBB3" s="250"/>
      <c r="VBC3" s="250"/>
      <c r="VBD3" s="250"/>
      <c r="VBE3" s="249"/>
      <c r="VBF3" s="250"/>
      <c r="VBG3" s="250"/>
      <c r="VBH3" s="250"/>
      <c r="VBI3" s="250"/>
      <c r="VBJ3" s="250"/>
      <c r="VBK3" s="250"/>
      <c r="VBL3" s="250"/>
      <c r="VBM3" s="250"/>
      <c r="VBN3" s="250"/>
      <c r="VBO3" s="250"/>
      <c r="VBP3" s="250"/>
      <c r="VBQ3" s="249"/>
      <c r="VBR3" s="250"/>
      <c r="VBS3" s="250"/>
      <c r="VBT3" s="250"/>
      <c r="VBU3" s="250"/>
      <c r="VBV3" s="250"/>
      <c r="VBW3" s="250"/>
      <c r="VBX3" s="250"/>
      <c r="VBY3" s="250"/>
      <c r="VBZ3" s="250"/>
      <c r="VCA3" s="250"/>
      <c r="VCB3" s="250"/>
      <c r="VCC3" s="249"/>
      <c r="VCD3" s="250"/>
      <c r="VCE3" s="250"/>
      <c r="VCF3" s="250"/>
      <c r="VCG3" s="250"/>
      <c r="VCH3" s="250"/>
      <c r="VCI3" s="250"/>
      <c r="VCJ3" s="250"/>
      <c r="VCK3" s="250"/>
      <c r="VCL3" s="250"/>
      <c r="VCM3" s="250"/>
      <c r="VCN3" s="250"/>
      <c r="VCO3" s="249"/>
      <c r="VCP3" s="250"/>
      <c r="VCQ3" s="250"/>
      <c r="VCR3" s="250"/>
      <c r="VCS3" s="250"/>
      <c r="VCT3" s="250"/>
      <c r="VCU3" s="250"/>
      <c r="VCV3" s="250"/>
      <c r="VCW3" s="250"/>
      <c r="VCX3" s="250"/>
      <c r="VCY3" s="250"/>
      <c r="VCZ3" s="250"/>
      <c r="VDA3" s="249"/>
      <c r="VDB3" s="250"/>
      <c r="VDC3" s="250"/>
      <c r="VDD3" s="250"/>
      <c r="VDE3" s="250"/>
      <c r="VDF3" s="250"/>
      <c r="VDG3" s="250"/>
      <c r="VDH3" s="250"/>
      <c r="VDI3" s="250"/>
      <c r="VDJ3" s="250"/>
      <c r="VDK3" s="250"/>
      <c r="VDL3" s="250"/>
      <c r="VDM3" s="249"/>
      <c r="VDN3" s="250"/>
      <c r="VDO3" s="250"/>
      <c r="VDP3" s="250"/>
      <c r="VDQ3" s="250"/>
      <c r="VDR3" s="250"/>
      <c r="VDS3" s="250"/>
      <c r="VDT3" s="250"/>
      <c r="VDU3" s="250"/>
      <c r="VDV3" s="250"/>
      <c r="VDW3" s="250"/>
      <c r="VDX3" s="250"/>
      <c r="VDY3" s="249"/>
      <c r="VDZ3" s="250"/>
      <c r="VEA3" s="250"/>
      <c r="VEB3" s="250"/>
      <c r="VEC3" s="250"/>
      <c r="VED3" s="250"/>
      <c r="VEE3" s="250"/>
      <c r="VEF3" s="250"/>
      <c r="VEG3" s="250"/>
      <c r="VEH3" s="250"/>
      <c r="VEI3" s="250"/>
      <c r="VEJ3" s="250"/>
      <c r="VEK3" s="249"/>
      <c r="VEL3" s="250"/>
      <c r="VEM3" s="250"/>
      <c r="VEN3" s="250"/>
      <c r="VEO3" s="250"/>
      <c r="VEP3" s="250"/>
      <c r="VEQ3" s="250"/>
      <c r="VER3" s="250"/>
      <c r="VES3" s="250"/>
      <c r="VET3" s="250"/>
      <c r="VEU3" s="250"/>
      <c r="VEV3" s="250"/>
      <c r="VEW3" s="249"/>
      <c r="VEX3" s="250"/>
      <c r="VEY3" s="250"/>
      <c r="VEZ3" s="250"/>
      <c r="VFA3" s="250"/>
      <c r="VFB3" s="250"/>
      <c r="VFC3" s="250"/>
      <c r="VFD3" s="250"/>
      <c r="VFE3" s="250"/>
      <c r="VFF3" s="250"/>
      <c r="VFG3" s="250"/>
      <c r="VFH3" s="250"/>
      <c r="VFI3" s="249"/>
      <c r="VFJ3" s="250"/>
      <c r="VFK3" s="250"/>
      <c r="VFL3" s="250"/>
      <c r="VFM3" s="250"/>
      <c r="VFN3" s="250"/>
      <c r="VFO3" s="250"/>
      <c r="VFP3" s="250"/>
      <c r="VFQ3" s="250"/>
      <c r="VFR3" s="250"/>
      <c r="VFS3" s="250"/>
      <c r="VFT3" s="250"/>
      <c r="VFU3" s="249"/>
      <c r="VFV3" s="250"/>
      <c r="VFW3" s="250"/>
      <c r="VFX3" s="250"/>
      <c r="VFY3" s="250"/>
      <c r="VFZ3" s="250"/>
      <c r="VGA3" s="250"/>
      <c r="VGB3" s="250"/>
      <c r="VGC3" s="250"/>
      <c r="VGD3" s="250"/>
      <c r="VGE3" s="250"/>
      <c r="VGF3" s="250"/>
      <c r="VGG3" s="249"/>
      <c r="VGH3" s="250"/>
      <c r="VGI3" s="250"/>
      <c r="VGJ3" s="250"/>
      <c r="VGK3" s="250"/>
      <c r="VGL3" s="250"/>
      <c r="VGM3" s="250"/>
      <c r="VGN3" s="250"/>
      <c r="VGO3" s="250"/>
      <c r="VGP3" s="250"/>
      <c r="VGQ3" s="250"/>
      <c r="VGR3" s="250"/>
      <c r="VGS3" s="249"/>
      <c r="VGT3" s="250"/>
      <c r="VGU3" s="250"/>
      <c r="VGV3" s="250"/>
      <c r="VGW3" s="250"/>
      <c r="VGX3" s="250"/>
      <c r="VGY3" s="250"/>
      <c r="VGZ3" s="250"/>
      <c r="VHA3" s="250"/>
      <c r="VHB3" s="250"/>
      <c r="VHC3" s="250"/>
      <c r="VHD3" s="250"/>
      <c r="VHE3" s="249"/>
      <c r="VHF3" s="250"/>
      <c r="VHG3" s="250"/>
      <c r="VHH3" s="250"/>
      <c r="VHI3" s="250"/>
      <c r="VHJ3" s="250"/>
      <c r="VHK3" s="250"/>
      <c r="VHL3" s="250"/>
      <c r="VHM3" s="250"/>
      <c r="VHN3" s="250"/>
      <c r="VHO3" s="250"/>
      <c r="VHP3" s="250"/>
      <c r="VHQ3" s="249"/>
      <c r="VHR3" s="250"/>
      <c r="VHS3" s="250"/>
      <c r="VHT3" s="250"/>
      <c r="VHU3" s="250"/>
      <c r="VHV3" s="250"/>
      <c r="VHW3" s="250"/>
      <c r="VHX3" s="250"/>
      <c r="VHY3" s="250"/>
      <c r="VHZ3" s="250"/>
      <c r="VIA3" s="250"/>
      <c r="VIB3" s="250"/>
      <c r="VIC3" s="249"/>
      <c r="VID3" s="250"/>
      <c r="VIE3" s="250"/>
      <c r="VIF3" s="250"/>
      <c r="VIG3" s="250"/>
      <c r="VIH3" s="250"/>
      <c r="VII3" s="250"/>
      <c r="VIJ3" s="250"/>
      <c r="VIK3" s="250"/>
      <c r="VIL3" s="250"/>
      <c r="VIM3" s="250"/>
      <c r="VIN3" s="250"/>
      <c r="VIO3" s="249"/>
      <c r="VIP3" s="250"/>
      <c r="VIQ3" s="250"/>
      <c r="VIR3" s="250"/>
      <c r="VIS3" s="250"/>
      <c r="VIT3" s="250"/>
      <c r="VIU3" s="250"/>
      <c r="VIV3" s="250"/>
      <c r="VIW3" s="250"/>
      <c r="VIX3" s="250"/>
      <c r="VIY3" s="250"/>
      <c r="VIZ3" s="250"/>
      <c r="VJA3" s="249"/>
      <c r="VJB3" s="250"/>
      <c r="VJC3" s="250"/>
      <c r="VJD3" s="250"/>
      <c r="VJE3" s="250"/>
      <c r="VJF3" s="250"/>
      <c r="VJG3" s="250"/>
      <c r="VJH3" s="250"/>
      <c r="VJI3" s="250"/>
      <c r="VJJ3" s="250"/>
      <c r="VJK3" s="250"/>
      <c r="VJL3" s="250"/>
      <c r="VJM3" s="249"/>
      <c r="VJN3" s="250"/>
      <c r="VJO3" s="250"/>
      <c r="VJP3" s="250"/>
      <c r="VJQ3" s="250"/>
      <c r="VJR3" s="250"/>
      <c r="VJS3" s="250"/>
      <c r="VJT3" s="250"/>
      <c r="VJU3" s="250"/>
      <c r="VJV3" s="250"/>
      <c r="VJW3" s="250"/>
      <c r="VJX3" s="250"/>
      <c r="VJY3" s="249"/>
      <c r="VJZ3" s="250"/>
      <c r="VKA3" s="250"/>
      <c r="VKB3" s="250"/>
      <c r="VKC3" s="250"/>
      <c r="VKD3" s="250"/>
      <c r="VKE3" s="250"/>
      <c r="VKF3" s="250"/>
      <c r="VKG3" s="250"/>
      <c r="VKH3" s="250"/>
      <c r="VKI3" s="250"/>
      <c r="VKJ3" s="250"/>
      <c r="VKK3" s="249"/>
      <c r="VKL3" s="250"/>
      <c r="VKM3" s="250"/>
      <c r="VKN3" s="250"/>
      <c r="VKO3" s="250"/>
      <c r="VKP3" s="250"/>
      <c r="VKQ3" s="250"/>
      <c r="VKR3" s="250"/>
      <c r="VKS3" s="250"/>
      <c r="VKT3" s="250"/>
      <c r="VKU3" s="250"/>
      <c r="VKV3" s="250"/>
      <c r="VKW3" s="249"/>
      <c r="VKX3" s="250"/>
      <c r="VKY3" s="250"/>
      <c r="VKZ3" s="250"/>
      <c r="VLA3" s="250"/>
      <c r="VLB3" s="250"/>
      <c r="VLC3" s="250"/>
      <c r="VLD3" s="250"/>
      <c r="VLE3" s="250"/>
      <c r="VLF3" s="250"/>
      <c r="VLG3" s="250"/>
      <c r="VLH3" s="250"/>
      <c r="VLI3" s="249"/>
      <c r="VLJ3" s="250"/>
      <c r="VLK3" s="250"/>
      <c r="VLL3" s="250"/>
      <c r="VLM3" s="250"/>
      <c r="VLN3" s="250"/>
      <c r="VLO3" s="250"/>
      <c r="VLP3" s="250"/>
      <c r="VLQ3" s="250"/>
      <c r="VLR3" s="250"/>
      <c r="VLS3" s="250"/>
      <c r="VLT3" s="250"/>
      <c r="VLU3" s="249"/>
      <c r="VLV3" s="250"/>
      <c r="VLW3" s="250"/>
      <c r="VLX3" s="250"/>
      <c r="VLY3" s="250"/>
      <c r="VLZ3" s="250"/>
      <c r="VMA3" s="250"/>
      <c r="VMB3" s="250"/>
      <c r="VMC3" s="250"/>
      <c r="VMD3" s="250"/>
      <c r="VME3" s="250"/>
      <c r="VMF3" s="250"/>
      <c r="VMG3" s="249"/>
      <c r="VMH3" s="250"/>
      <c r="VMI3" s="250"/>
      <c r="VMJ3" s="250"/>
      <c r="VMK3" s="250"/>
      <c r="VML3" s="250"/>
      <c r="VMM3" s="250"/>
      <c r="VMN3" s="250"/>
      <c r="VMO3" s="250"/>
      <c r="VMP3" s="250"/>
      <c r="VMQ3" s="250"/>
      <c r="VMR3" s="250"/>
      <c r="VMS3" s="249"/>
      <c r="VMT3" s="250"/>
      <c r="VMU3" s="250"/>
      <c r="VMV3" s="250"/>
      <c r="VMW3" s="250"/>
      <c r="VMX3" s="250"/>
      <c r="VMY3" s="250"/>
      <c r="VMZ3" s="250"/>
      <c r="VNA3" s="250"/>
      <c r="VNB3" s="250"/>
      <c r="VNC3" s="250"/>
      <c r="VND3" s="250"/>
      <c r="VNE3" s="249"/>
      <c r="VNF3" s="250"/>
      <c r="VNG3" s="250"/>
      <c r="VNH3" s="250"/>
      <c r="VNI3" s="250"/>
      <c r="VNJ3" s="250"/>
      <c r="VNK3" s="250"/>
      <c r="VNL3" s="250"/>
      <c r="VNM3" s="250"/>
      <c r="VNN3" s="250"/>
      <c r="VNO3" s="250"/>
      <c r="VNP3" s="250"/>
      <c r="VNQ3" s="249"/>
      <c r="VNR3" s="250"/>
      <c r="VNS3" s="250"/>
      <c r="VNT3" s="250"/>
      <c r="VNU3" s="250"/>
      <c r="VNV3" s="250"/>
      <c r="VNW3" s="250"/>
      <c r="VNX3" s="250"/>
      <c r="VNY3" s="250"/>
      <c r="VNZ3" s="250"/>
      <c r="VOA3" s="250"/>
      <c r="VOB3" s="250"/>
      <c r="VOC3" s="249"/>
      <c r="VOD3" s="250"/>
      <c r="VOE3" s="250"/>
      <c r="VOF3" s="250"/>
      <c r="VOG3" s="250"/>
      <c r="VOH3" s="250"/>
      <c r="VOI3" s="250"/>
      <c r="VOJ3" s="250"/>
      <c r="VOK3" s="250"/>
      <c r="VOL3" s="250"/>
      <c r="VOM3" s="250"/>
      <c r="VON3" s="250"/>
      <c r="VOO3" s="249"/>
      <c r="VOP3" s="250"/>
      <c r="VOQ3" s="250"/>
      <c r="VOR3" s="250"/>
      <c r="VOS3" s="250"/>
      <c r="VOT3" s="250"/>
      <c r="VOU3" s="250"/>
      <c r="VOV3" s="250"/>
      <c r="VOW3" s="250"/>
      <c r="VOX3" s="250"/>
      <c r="VOY3" s="250"/>
      <c r="VOZ3" s="250"/>
      <c r="VPA3" s="249"/>
      <c r="VPB3" s="250"/>
      <c r="VPC3" s="250"/>
      <c r="VPD3" s="250"/>
      <c r="VPE3" s="250"/>
      <c r="VPF3" s="250"/>
      <c r="VPG3" s="250"/>
      <c r="VPH3" s="250"/>
      <c r="VPI3" s="250"/>
      <c r="VPJ3" s="250"/>
      <c r="VPK3" s="250"/>
      <c r="VPL3" s="250"/>
      <c r="VPM3" s="249"/>
      <c r="VPN3" s="250"/>
      <c r="VPO3" s="250"/>
      <c r="VPP3" s="250"/>
      <c r="VPQ3" s="250"/>
      <c r="VPR3" s="250"/>
      <c r="VPS3" s="250"/>
      <c r="VPT3" s="250"/>
      <c r="VPU3" s="250"/>
      <c r="VPV3" s="250"/>
      <c r="VPW3" s="250"/>
      <c r="VPX3" s="250"/>
      <c r="VPY3" s="249"/>
      <c r="VPZ3" s="250"/>
      <c r="VQA3" s="250"/>
      <c r="VQB3" s="250"/>
      <c r="VQC3" s="250"/>
      <c r="VQD3" s="250"/>
      <c r="VQE3" s="250"/>
      <c r="VQF3" s="250"/>
      <c r="VQG3" s="250"/>
      <c r="VQH3" s="250"/>
      <c r="VQI3" s="250"/>
      <c r="VQJ3" s="250"/>
      <c r="VQK3" s="249"/>
      <c r="VQL3" s="250"/>
      <c r="VQM3" s="250"/>
      <c r="VQN3" s="250"/>
      <c r="VQO3" s="250"/>
      <c r="VQP3" s="250"/>
      <c r="VQQ3" s="250"/>
      <c r="VQR3" s="250"/>
      <c r="VQS3" s="250"/>
      <c r="VQT3" s="250"/>
      <c r="VQU3" s="250"/>
      <c r="VQV3" s="250"/>
      <c r="VQW3" s="249"/>
      <c r="VQX3" s="250"/>
      <c r="VQY3" s="250"/>
      <c r="VQZ3" s="250"/>
      <c r="VRA3" s="250"/>
      <c r="VRB3" s="250"/>
      <c r="VRC3" s="250"/>
      <c r="VRD3" s="250"/>
      <c r="VRE3" s="250"/>
      <c r="VRF3" s="250"/>
      <c r="VRG3" s="250"/>
      <c r="VRH3" s="250"/>
      <c r="VRI3" s="249"/>
      <c r="VRJ3" s="250"/>
      <c r="VRK3" s="250"/>
      <c r="VRL3" s="250"/>
      <c r="VRM3" s="250"/>
      <c r="VRN3" s="250"/>
      <c r="VRO3" s="250"/>
      <c r="VRP3" s="250"/>
      <c r="VRQ3" s="250"/>
      <c r="VRR3" s="250"/>
      <c r="VRS3" s="250"/>
      <c r="VRT3" s="250"/>
      <c r="VRU3" s="249"/>
      <c r="VRV3" s="250"/>
      <c r="VRW3" s="250"/>
      <c r="VRX3" s="250"/>
      <c r="VRY3" s="250"/>
      <c r="VRZ3" s="250"/>
      <c r="VSA3" s="250"/>
      <c r="VSB3" s="250"/>
      <c r="VSC3" s="250"/>
      <c r="VSD3" s="250"/>
      <c r="VSE3" s="250"/>
      <c r="VSF3" s="250"/>
      <c r="VSG3" s="249"/>
      <c r="VSH3" s="250"/>
      <c r="VSI3" s="250"/>
      <c r="VSJ3" s="250"/>
      <c r="VSK3" s="250"/>
      <c r="VSL3" s="250"/>
      <c r="VSM3" s="250"/>
      <c r="VSN3" s="250"/>
      <c r="VSO3" s="250"/>
      <c r="VSP3" s="250"/>
      <c r="VSQ3" s="250"/>
      <c r="VSR3" s="250"/>
      <c r="VSS3" s="249"/>
      <c r="VST3" s="250"/>
      <c r="VSU3" s="250"/>
      <c r="VSV3" s="250"/>
      <c r="VSW3" s="250"/>
      <c r="VSX3" s="250"/>
      <c r="VSY3" s="250"/>
      <c r="VSZ3" s="250"/>
      <c r="VTA3" s="250"/>
      <c r="VTB3" s="250"/>
      <c r="VTC3" s="250"/>
      <c r="VTD3" s="250"/>
      <c r="VTE3" s="249"/>
      <c r="VTF3" s="250"/>
      <c r="VTG3" s="250"/>
      <c r="VTH3" s="250"/>
      <c r="VTI3" s="250"/>
      <c r="VTJ3" s="250"/>
      <c r="VTK3" s="250"/>
      <c r="VTL3" s="250"/>
      <c r="VTM3" s="250"/>
      <c r="VTN3" s="250"/>
      <c r="VTO3" s="250"/>
      <c r="VTP3" s="250"/>
      <c r="VTQ3" s="249"/>
      <c r="VTR3" s="250"/>
      <c r="VTS3" s="250"/>
      <c r="VTT3" s="250"/>
      <c r="VTU3" s="250"/>
      <c r="VTV3" s="250"/>
      <c r="VTW3" s="250"/>
      <c r="VTX3" s="250"/>
      <c r="VTY3" s="250"/>
      <c r="VTZ3" s="250"/>
      <c r="VUA3" s="250"/>
      <c r="VUB3" s="250"/>
      <c r="VUC3" s="249"/>
      <c r="VUD3" s="250"/>
      <c r="VUE3" s="250"/>
      <c r="VUF3" s="250"/>
      <c r="VUG3" s="250"/>
      <c r="VUH3" s="250"/>
      <c r="VUI3" s="250"/>
      <c r="VUJ3" s="250"/>
      <c r="VUK3" s="250"/>
      <c r="VUL3" s="250"/>
      <c r="VUM3" s="250"/>
      <c r="VUN3" s="250"/>
      <c r="VUO3" s="249"/>
      <c r="VUP3" s="250"/>
      <c r="VUQ3" s="250"/>
      <c r="VUR3" s="250"/>
      <c r="VUS3" s="250"/>
      <c r="VUT3" s="250"/>
      <c r="VUU3" s="250"/>
      <c r="VUV3" s="250"/>
      <c r="VUW3" s="250"/>
      <c r="VUX3" s="250"/>
      <c r="VUY3" s="250"/>
      <c r="VUZ3" s="250"/>
      <c r="VVA3" s="249"/>
      <c r="VVB3" s="250"/>
      <c r="VVC3" s="250"/>
      <c r="VVD3" s="250"/>
      <c r="VVE3" s="250"/>
      <c r="VVF3" s="250"/>
      <c r="VVG3" s="250"/>
      <c r="VVH3" s="250"/>
      <c r="VVI3" s="250"/>
      <c r="VVJ3" s="250"/>
      <c r="VVK3" s="250"/>
      <c r="VVL3" s="250"/>
      <c r="VVM3" s="249"/>
      <c r="VVN3" s="250"/>
      <c r="VVO3" s="250"/>
      <c r="VVP3" s="250"/>
      <c r="VVQ3" s="250"/>
      <c r="VVR3" s="250"/>
      <c r="VVS3" s="250"/>
      <c r="VVT3" s="250"/>
      <c r="VVU3" s="250"/>
      <c r="VVV3" s="250"/>
      <c r="VVW3" s="250"/>
      <c r="VVX3" s="250"/>
      <c r="VVY3" s="249"/>
      <c r="VVZ3" s="250"/>
      <c r="VWA3" s="250"/>
      <c r="VWB3" s="250"/>
      <c r="VWC3" s="250"/>
      <c r="VWD3" s="250"/>
      <c r="VWE3" s="250"/>
      <c r="VWF3" s="250"/>
      <c r="VWG3" s="250"/>
      <c r="VWH3" s="250"/>
      <c r="VWI3" s="250"/>
      <c r="VWJ3" s="250"/>
      <c r="VWK3" s="249"/>
      <c r="VWL3" s="250"/>
      <c r="VWM3" s="250"/>
      <c r="VWN3" s="250"/>
      <c r="VWO3" s="250"/>
      <c r="VWP3" s="250"/>
      <c r="VWQ3" s="250"/>
      <c r="VWR3" s="250"/>
      <c r="VWS3" s="250"/>
      <c r="VWT3" s="250"/>
      <c r="VWU3" s="250"/>
      <c r="VWV3" s="250"/>
      <c r="VWW3" s="249"/>
      <c r="VWX3" s="250"/>
      <c r="VWY3" s="250"/>
      <c r="VWZ3" s="250"/>
      <c r="VXA3" s="250"/>
      <c r="VXB3" s="250"/>
      <c r="VXC3" s="250"/>
      <c r="VXD3" s="250"/>
      <c r="VXE3" s="250"/>
      <c r="VXF3" s="250"/>
      <c r="VXG3" s="250"/>
      <c r="VXH3" s="250"/>
      <c r="VXI3" s="249"/>
      <c r="VXJ3" s="250"/>
      <c r="VXK3" s="250"/>
      <c r="VXL3" s="250"/>
      <c r="VXM3" s="250"/>
      <c r="VXN3" s="250"/>
      <c r="VXO3" s="250"/>
      <c r="VXP3" s="250"/>
      <c r="VXQ3" s="250"/>
      <c r="VXR3" s="250"/>
      <c r="VXS3" s="250"/>
      <c r="VXT3" s="250"/>
      <c r="VXU3" s="249"/>
      <c r="VXV3" s="250"/>
      <c r="VXW3" s="250"/>
      <c r="VXX3" s="250"/>
      <c r="VXY3" s="250"/>
      <c r="VXZ3" s="250"/>
      <c r="VYA3" s="250"/>
      <c r="VYB3" s="250"/>
      <c r="VYC3" s="250"/>
      <c r="VYD3" s="250"/>
      <c r="VYE3" s="250"/>
      <c r="VYF3" s="250"/>
      <c r="VYG3" s="249"/>
      <c r="VYH3" s="250"/>
      <c r="VYI3" s="250"/>
      <c r="VYJ3" s="250"/>
      <c r="VYK3" s="250"/>
      <c r="VYL3" s="250"/>
      <c r="VYM3" s="250"/>
      <c r="VYN3" s="250"/>
      <c r="VYO3" s="250"/>
      <c r="VYP3" s="250"/>
      <c r="VYQ3" s="250"/>
      <c r="VYR3" s="250"/>
      <c r="VYS3" s="249"/>
      <c r="VYT3" s="250"/>
      <c r="VYU3" s="250"/>
      <c r="VYV3" s="250"/>
      <c r="VYW3" s="250"/>
      <c r="VYX3" s="250"/>
      <c r="VYY3" s="250"/>
      <c r="VYZ3" s="250"/>
      <c r="VZA3" s="250"/>
      <c r="VZB3" s="250"/>
      <c r="VZC3" s="250"/>
      <c r="VZD3" s="250"/>
      <c r="VZE3" s="249"/>
      <c r="VZF3" s="250"/>
      <c r="VZG3" s="250"/>
      <c r="VZH3" s="250"/>
      <c r="VZI3" s="250"/>
      <c r="VZJ3" s="250"/>
      <c r="VZK3" s="250"/>
      <c r="VZL3" s="250"/>
      <c r="VZM3" s="250"/>
      <c r="VZN3" s="250"/>
      <c r="VZO3" s="250"/>
      <c r="VZP3" s="250"/>
      <c r="VZQ3" s="249"/>
      <c r="VZR3" s="250"/>
      <c r="VZS3" s="250"/>
      <c r="VZT3" s="250"/>
      <c r="VZU3" s="250"/>
      <c r="VZV3" s="250"/>
      <c r="VZW3" s="250"/>
      <c r="VZX3" s="250"/>
      <c r="VZY3" s="250"/>
      <c r="VZZ3" s="250"/>
      <c r="WAA3" s="250"/>
      <c r="WAB3" s="250"/>
      <c r="WAC3" s="249"/>
      <c r="WAD3" s="250"/>
      <c r="WAE3" s="250"/>
      <c r="WAF3" s="250"/>
      <c r="WAG3" s="250"/>
      <c r="WAH3" s="250"/>
      <c r="WAI3" s="250"/>
      <c r="WAJ3" s="250"/>
      <c r="WAK3" s="250"/>
      <c r="WAL3" s="250"/>
      <c r="WAM3" s="250"/>
      <c r="WAN3" s="250"/>
      <c r="WAO3" s="249"/>
      <c r="WAP3" s="250"/>
      <c r="WAQ3" s="250"/>
      <c r="WAR3" s="250"/>
      <c r="WAS3" s="250"/>
      <c r="WAT3" s="250"/>
      <c r="WAU3" s="250"/>
      <c r="WAV3" s="250"/>
      <c r="WAW3" s="250"/>
      <c r="WAX3" s="250"/>
      <c r="WAY3" s="250"/>
      <c r="WAZ3" s="250"/>
      <c r="WBA3" s="249"/>
      <c r="WBB3" s="250"/>
      <c r="WBC3" s="250"/>
      <c r="WBD3" s="250"/>
      <c r="WBE3" s="250"/>
      <c r="WBF3" s="250"/>
      <c r="WBG3" s="250"/>
      <c r="WBH3" s="250"/>
      <c r="WBI3" s="250"/>
      <c r="WBJ3" s="250"/>
      <c r="WBK3" s="250"/>
      <c r="WBL3" s="250"/>
      <c r="WBM3" s="249"/>
      <c r="WBN3" s="250"/>
      <c r="WBO3" s="250"/>
      <c r="WBP3" s="250"/>
      <c r="WBQ3" s="250"/>
      <c r="WBR3" s="250"/>
      <c r="WBS3" s="250"/>
      <c r="WBT3" s="250"/>
      <c r="WBU3" s="250"/>
      <c r="WBV3" s="250"/>
      <c r="WBW3" s="250"/>
      <c r="WBX3" s="250"/>
      <c r="WBY3" s="249"/>
      <c r="WBZ3" s="250"/>
      <c r="WCA3" s="250"/>
      <c r="WCB3" s="250"/>
      <c r="WCC3" s="250"/>
      <c r="WCD3" s="250"/>
      <c r="WCE3" s="250"/>
      <c r="WCF3" s="250"/>
      <c r="WCG3" s="250"/>
      <c r="WCH3" s="250"/>
      <c r="WCI3" s="250"/>
      <c r="WCJ3" s="250"/>
      <c r="WCK3" s="249"/>
      <c r="WCL3" s="250"/>
      <c r="WCM3" s="250"/>
      <c r="WCN3" s="250"/>
      <c r="WCO3" s="250"/>
      <c r="WCP3" s="250"/>
      <c r="WCQ3" s="250"/>
      <c r="WCR3" s="250"/>
      <c r="WCS3" s="250"/>
      <c r="WCT3" s="250"/>
      <c r="WCU3" s="250"/>
      <c r="WCV3" s="250"/>
      <c r="WCW3" s="249"/>
      <c r="WCX3" s="250"/>
      <c r="WCY3" s="250"/>
      <c r="WCZ3" s="250"/>
      <c r="WDA3" s="250"/>
      <c r="WDB3" s="250"/>
      <c r="WDC3" s="250"/>
      <c r="WDD3" s="250"/>
      <c r="WDE3" s="250"/>
      <c r="WDF3" s="250"/>
      <c r="WDG3" s="250"/>
      <c r="WDH3" s="250"/>
      <c r="WDI3" s="249"/>
      <c r="WDJ3" s="250"/>
      <c r="WDK3" s="250"/>
      <c r="WDL3" s="250"/>
      <c r="WDM3" s="250"/>
      <c r="WDN3" s="250"/>
      <c r="WDO3" s="250"/>
      <c r="WDP3" s="250"/>
      <c r="WDQ3" s="250"/>
      <c r="WDR3" s="250"/>
      <c r="WDS3" s="250"/>
      <c r="WDT3" s="250"/>
      <c r="WDU3" s="249"/>
      <c r="WDV3" s="250"/>
      <c r="WDW3" s="250"/>
      <c r="WDX3" s="250"/>
      <c r="WDY3" s="250"/>
      <c r="WDZ3" s="250"/>
      <c r="WEA3" s="250"/>
      <c r="WEB3" s="250"/>
      <c r="WEC3" s="250"/>
      <c r="WED3" s="250"/>
      <c r="WEE3" s="250"/>
      <c r="WEF3" s="250"/>
      <c r="WEG3" s="249"/>
      <c r="WEH3" s="250"/>
      <c r="WEI3" s="250"/>
      <c r="WEJ3" s="250"/>
      <c r="WEK3" s="250"/>
      <c r="WEL3" s="250"/>
      <c r="WEM3" s="250"/>
      <c r="WEN3" s="250"/>
      <c r="WEO3" s="250"/>
      <c r="WEP3" s="250"/>
      <c r="WEQ3" s="250"/>
      <c r="WER3" s="250"/>
      <c r="WES3" s="249"/>
      <c r="WET3" s="250"/>
      <c r="WEU3" s="250"/>
      <c r="WEV3" s="250"/>
      <c r="WEW3" s="250"/>
      <c r="WEX3" s="250"/>
      <c r="WEY3" s="250"/>
      <c r="WEZ3" s="250"/>
      <c r="WFA3" s="250"/>
      <c r="WFB3" s="250"/>
      <c r="WFC3" s="250"/>
      <c r="WFD3" s="250"/>
      <c r="WFE3" s="249"/>
      <c r="WFF3" s="250"/>
      <c r="WFG3" s="250"/>
      <c r="WFH3" s="250"/>
      <c r="WFI3" s="250"/>
      <c r="WFJ3" s="250"/>
      <c r="WFK3" s="250"/>
      <c r="WFL3" s="250"/>
      <c r="WFM3" s="250"/>
      <c r="WFN3" s="250"/>
      <c r="WFO3" s="250"/>
      <c r="WFP3" s="250"/>
      <c r="WFQ3" s="249"/>
      <c r="WFR3" s="250"/>
      <c r="WFS3" s="250"/>
      <c r="WFT3" s="250"/>
      <c r="WFU3" s="250"/>
      <c r="WFV3" s="250"/>
      <c r="WFW3" s="250"/>
      <c r="WFX3" s="250"/>
      <c r="WFY3" s="250"/>
      <c r="WFZ3" s="250"/>
      <c r="WGA3" s="250"/>
      <c r="WGB3" s="250"/>
      <c r="WGC3" s="249"/>
      <c r="WGD3" s="250"/>
      <c r="WGE3" s="250"/>
      <c r="WGF3" s="250"/>
      <c r="WGG3" s="250"/>
      <c r="WGH3" s="250"/>
      <c r="WGI3" s="250"/>
      <c r="WGJ3" s="250"/>
      <c r="WGK3" s="250"/>
      <c r="WGL3" s="250"/>
      <c r="WGM3" s="250"/>
      <c r="WGN3" s="250"/>
      <c r="WGO3" s="249"/>
      <c r="WGP3" s="250"/>
      <c r="WGQ3" s="250"/>
      <c r="WGR3" s="250"/>
      <c r="WGS3" s="250"/>
      <c r="WGT3" s="250"/>
      <c r="WGU3" s="250"/>
      <c r="WGV3" s="250"/>
      <c r="WGW3" s="250"/>
      <c r="WGX3" s="250"/>
      <c r="WGY3" s="250"/>
      <c r="WGZ3" s="250"/>
      <c r="WHA3" s="249"/>
      <c r="WHB3" s="250"/>
      <c r="WHC3" s="250"/>
      <c r="WHD3" s="250"/>
      <c r="WHE3" s="250"/>
      <c r="WHF3" s="250"/>
      <c r="WHG3" s="250"/>
      <c r="WHH3" s="250"/>
      <c r="WHI3" s="250"/>
      <c r="WHJ3" s="250"/>
      <c r="WHK3" s="250"/>
      <c r="WHL3" s="250"/>
      <c r="WHM3" s="249"/>
      <c r="WHN3" s="250"/>
      <c r="WHO3" s="250"/>
      <c r="WHP3" s="250"/>
      <c r="WHQ3" s="250"/>
      <c r="WHR3" s="250"/>
      <c r="WHS3" s="250"/>
      <c r="WHT3" s="250"/>
      <c r="WHU3" s="250"/>
      <c r="WHV3" s="250"/>
      <c r="WHW3" s="250"/>
      <c r="WHX3" s="250"/>
      <c r="WHY3" s="249"/>
      <c r="WHZ3" s="250"/>
      <c r="WIA3" s="250"/>
      <c r="WIB3" s="250"/>
      <c r="WIC3" s="250"/>
      <c r="WID3" s="250"/>
      <c r="WIE3" s="250"/>
      <c r="WIF3" s="250"/>
      <c r="WIG3" s="250"/>
      <c r="WIH3" s="250"/>
      <c r="WII3" s="250"/>
      <c r="WIJ3" s="250"/>
      <c r="WIK3" s="249"/>
      <c r="WIL3" s="250"/>
      <c r="WIM3" s="250"/>
      <c r="WIN3" s="250"/>
      <c r="WIO3" s="250"/>
      <c r="WIP3" s="250"/>
      <c r="WIQ3" s="250"/>
      <c r="WIR3" s="250"/>
      <c r="WIS3" s="250"/>
      <c r="WIT3" s="250"/>
      <c r="WIU3" s="250"/>
      <c r="WIV3" s="250"/>
      <c r="WIW3" s="249"/>
      <c r="WIX3" s="250"/>
      <c r="WIY3" s="250"/>
      <c r="WIZ3" s="250"/>
      <c r="WJA3" s="250"/>
      <c r="WJB3" s="250"/>
      <c r="WJC3" s="250"/>
      <c r="WJD3" s="250"/>
      <c r="WJE3" s="250"/>
      <c r="WJF3" s="250"/>
      <c r="WJG3" s="250"/>
      <c r="WJH3" s="250"/>
      <c r="WJI3" s="249"/>
      <c r="WJJ3" s="250"/>
      <c r="WJK3" s="250"/>
      <c r="WJL3" s="250"/>
      <c r="WJM3" s="250"/>
      <c r="WJN3" s="250"/>
      <c r="WJO3" s="250"/>
      <c r="WJP3" s="250"/>
      <c r="WJQ3" s="250"/>
      <c r="WJR3" s="250"/>
      <c r="WJS3" s="250"/>
      <c r="WJT3" s="250"/>
      <c r="WJU3" s="249"/>
      <c r="WJV3" s="250"/>
      <c r="WJW3" s="250"/>
      <c r="WJX3" s="250"/>
      <c r="WJY3" s="250"/>
      <c r="WJZ3" s="250"/>
      <c r="WKA3" s="250"/>
      <c r="WKB3" s="250"/>
      <c r="WKC3" s="250"/>
      <c r="WKD3" s="250"/>
      <c r="WKE3" s="250"/>
      <c r="WKF3" s="250"/>
      <c r="WKG3" s="249"/>
      <c r="WKH3" s="250"/>
      <c r="WKI3" s="250"/>
      <c r="WKJ3" s="250"/>
      <c r="WKK3" s="250"/>
      <c r="WKL3" s="250"/>
      <c r="WKM3" s="250"/>
      <c r="WKN3" s="250"/>
      <c r="WKO3" s="250"/>
      <c r="WKP3" s="250"/>
      <c r="WKQ3" s="250"/>
      <c r="WKR3" s="250"/>
      <c r="WKS3" s="249"/>
      <c r="WKT3" s="250"/>
      <c r="WKU3" s="250"/>
      <c r="WKV3" s="250"/>
      <c r="WKW3" s="250"/>
      <c r="WKX3" s="250"/>
      <c r="WKY3" s="250"/>
      <c r="WKZ3" s="250"/>
      <c r="WLA3" s="250"/>
      <c r="WLB3" s="250"/>
      <c r="WLC3" s="250"/>
      <c r="WLD3" s="250"/>
      <c r="WLE3" s="249"/>
      <c r="WLF3" s="250"/>
      <c r="WLG3" s="250"/>
      <c r="WLH3" s="250"/>
      <c r="WLI3" s="250"/>
      <c r="WLJ3" s="250"/>
      <c r="WLK3" s="250"/>
      <c r="WLL3" s="250"/>
      <c r="WLM3" s="250"/>
      <c r="WLN3" s="250"/>
      <c r="WLO3" s="250"/>
      <c r="WLP3" s="250"/>
      <c r="WLQ3" s="249"/>
      <c r="WLR3" s="250"/>
      <c r="WLS3" s="250"/>
      <c r="WLT3" s="250"/>
      <c r="WLU3" s="250"/>
      <c r="WLV3" s="250"/>
      <c r="WLW3" s="250"/>
      <c r="WLX3" s="250"/>
      <c r="WLY3" s="250"/>
      <c r="WLZ3" s="250"/>
      <c r="WMA3" s="250"/>
      <c r="WMB3" s="250"/>
      <c r="WMC3" s="249"/>
      <c r="WMD3" s="250"/>
      <c r="WME3" s="250"/>
      <c r="WMF3" s="250"/>
      <c r="WMG3" s="250"/>
      <c r="WMH3" s="250"/>
      <c r="WMI3" s="250"/>
      <c r="WMJ3" s="250"/>
      <c r="WMK3" s="250"/>
      <c r="WML3" s="250"/>
      <c r="WMM3" s="250"/>
      <c r="WMN3" s="250"/>
      <c r="WMO3" s="249"/>
      <c r="WMP3" s="250"/>
      <c r="WMQ3" s="250"/>
      <c r="WMR3" s="250"/>
      <c r="WMS3" s="250"/>
      <c r="WMT3" s="250"/>
      <c r="WMU3" s="250"/>
      <c r="WMV3" s="250"/>
      <c r="WMW3" s="250"/>
      <c r="WMX3" s="250"/>
      <c r="WMY3" s="250"/>
      <c r="WMZ3" s="250"/>
      <c r="WNA3" s="249"/>
      <c r="WNB3" s="250"/>
      <c r="WNC3" s="250"/>
      <c r="WND3" s="250"/>
      <c r="WNE3" s="250"/>
      <c r="WNF3" s="250"/>
      <c r="WNG3" s="250"/>
      <c r="WNH3" s="250"/>
      <c r="WNI3" s="250"/>
      <c r="WNJ3" s="250"/>
      <c r="WNK3" s="250"/>
      <c r="WNL3" s="250"/>
      <c r="WNM3" s="249"/>
      <c r="WNN3" s="250"/>
      <c r="WNO3" s="250"/>
      <c r="WNP3" s="250"/>
      <c r="WNQ3" s="250"/>
      <c r="WNR3" s="250"/>
      <c r="WNS3" s="250"/>
      <c r="WNT3" s="250"/>
      <c r="WNU3" s="250"/>
      <c r="WNV3" s="250"/>
      <c r="WNW3" s="250"/>
      <c r="WNX3" s="250"/>
      <c r="WNY3" s="249"/>
      <c r="WNZ3" s="250"/>
      <c r="WOA3" s="250"/>
      <c r="WOB3" s="250"/>
      <c r="WOC3" s="250"/>
      <c r="WOD3" s="250"/>
      <c r="WOE3" s="250"/>
      <c r="WOF3" s="250"/>
      <c r="WOG3" s="250"/>
      <c r="WOH3" s="250"/>
      <c r="WOI3" s="250"/>
      <c r="WOJ3" s="250"/>
      <c r="WOK3" s="249"/>
      <c r="WOL3" s="250"/>
      <c r="WOM3" s="250"/>
      <c r="WON3" s="250"/>
      <c r="WOO3" s="250"/>
      <c r="WOP3" s="250"/>
      <c r="WOQ3" s="250"/>
      <c r="WOR3" s="250"/>
      <c r="WOS3" s="250"/>
      <c r="WOT3" s="250"/>
      <c r="WOU3" s="250"/>
      <c r="WOV3" s="250"/>
      <c r="WOW3" s="249"/>
      <c r="WOX3" s="250"/>
      <c r="WOY3" s="250"/>
      <c r="WOZ3" s="250"/>
      <c r="WPA3" s="250"/>
      <c r="WPB3" s="250"/>
      <c r="WPC3" s="250"/>
      <c r="WPD3" s="250"/>
      <c r="WPE3" s="250"/>
      <c r="WPF3" s="250"/>
      <c r="WPG3" s="250"/>
      <c r="WPH3" s="250"/>
      <c r="WPI3" s="249"/>
      <c r="WPJ3" s="250"/>
      <c r="WPK3" s="250"/>
      <c r="WPL3" s="250"/>
      <c r="WPM3" s="250"/>
      <c r="WPN3" s="250"/>
      <c r="WPO3" s="250"/>
      <c r="WPP3" s="250"/>
      <c r="WPQ3" s="250"/>
      <c r="WPR3" s="250"/>
      <c r="WPS3" s="250"/>
      <c r="WPT3" s="250"/>
      <c r="WPU3" s="249"/>
      <c r="WPV3" s="250"/>
      <c r="WPW3" s="250"/>
      <c r="WPX3" s="250"/>
      <c r="WPY3" s="250"/>
      <c r="WPZ3" s="250"/>
      <c r="WQA3" s="250"/>
      <c r="WQB3" s="250"/>
      <c r="WQC3" s="250"/>
      <c r="WQD3" s="250"/>
      <c r="WQE3" s="250"/>
      <c r="WQF3" s="250"/>
      <c r="WQG3" s="249"/>
      <c r="WQH3" s="250"/>
      <c r="WQI3" s="250"/>
      <c r="WQJ3" s="250"/>
      <c r="WQK3" s="250"/>
      <c r="WQL3" s="250"/>
      <c r="WQM3" s="250"/>
      <c r="WQN3" s="250"/>
      <c r="WQO3" s="250"/>
      <c r="WQP3" s="250"/>
      <c r="WQQ3" s="250"/>
      <c r="WQR3" s="250"/>
      <c r="WQS3" s="249"/>
      <c r="WQT3" s="250"/>
      <c r="WQU3" s="250"/>
      <c r="WQV3" s="250"/>
      <c r="WQW3" s="250"/>
      <c r="WQX3" s="250"/>
      <c r="WQY3" s="250"/>
      <c r="WQZ3" s="250"/>
      <c r="WRA3" s="250"/>
      <c r="WRB3" s="250"/>
      <c r="WRC3" s="250"/>
      <c r="WRD3" s="250"/>
      <c r="WRE3" s="249"/>
      <c r="WRF3" s="250"/>
      <c r="WRG3" s="250"/>
      <c r="WRH3" s="250"/>
      <c r="WRI3" s="250"/>
      <c r="WRJ3" s="250"/>
      <c r="WRK3" s="250"/>
      <c r="WRL3" s="250"/>
      <c r="WRM3" s="250"/>
      <c r="WRN3" s="250"/>
      <c r="WRO3" s="250"/>
      <c r="WRP3" s="250"/>
      <c r="WRQ3" s="249"/>
      <c r="WRR3" s="250"/>
      <c r="WRS3" s="250"/>
      <c r="WRT3" s="250"/>
      <c r="WRU3" s="250"/>
      <c r="WRV3" s="250"/>
      <c r="WRW3" s="250"/>
      <c r="WRX3" s="250"/>
      <c r="WRY3" s="250"/>
      <c r="WRZ3" s="250"/>
      <c r="WSA3" s="250"/>
      <c r="WSB3" s="250"/>
      <c r="WSC3" s="249"/>
      <c r="WSD3" s="250"/>
      <c r="WSE3" s="250"/>
      <c r="WSF3" s="250"/>
      <c r="WSG3" s="250"/>
      <c r="WSH3" s="250"/>
      <c r="WSI3" s="250"/>
      <c r="WSJ3" s="250"/>
      <c r="WSK3" s="250"/>
      <c r="WSL3" s="250"/>
      <c r="WSM3" s="250"/>
      <c r="WSN3" s="250"/>
      <c r="WSO3" s="249"/>
      <c r="WSP3" s="250"/>
      <c r="WSQ3" s="250"/>
      <c r="WSR3" s="250"/>
      <c r="WSS3" s="250"/>
      <c r="WST3" s="250"/>
      <c r="WSU3" s="250"/>
      <c r="WSV3" s="250"/>
      <c r="WSW3" s="250"/>
      <c r="WSX3" s="250"/>
      <c r="WSY3" s="250"/>
      <c r="WSZ3" s="250"/>
      <c r="WTA3" s="249"/>
      <c r="WTB3" s="250"/>
      <c r="WTC3" s="250"/>
      <c r="WTD3" s="250"/>
      <c r="WTE3" s="250"/>
      <c r="WTF3" s="250"/>
      <c r="WTG3" s="250"/>
      <c r="WTH3" s="250"/>
      <c r="WTI3" s="250"/>
      <c r="WTJ3" s="250"/>
      <c r="WTK3" s="250"/>
      <c r="WTL3" s="250"/>
      <c r="WTM3" s="249"/>
      <c r="WTN3" s="250"/>
      <c r="WTO3" s="250"/>
      <c r="WTP3" s="250"/>
      <c r="WTQ3" s="250"/>
      <c r="WTR3" s="250"/>
      <c r="WTS3" s="250"/>
      <c r="WTT3" s="250"/>
      <c r="WTU3" s="250"/>
      <c r="WTV3" s="250"/>
      <c r="WTW3" s="250"/>
      <c r="WTX3" s="250"/>
      <c r="WTY3" s="249"/>
      <c r="WTZ3" s="250"/>
      <c r="WUA3" s="250"/>
      <c r="WUB3" s="250"/>
      <c r="WUC3" s="250"/>
      <c r="WUD3" s="250"/>
      <c r="WUE3" s="250"/>
      <c r="WUF3" s="250"/>
      <c r="WUG3" s="250"/>
      <c r="WUH3" s="250"/>
      <c r="WUI3" s="250"/>
      <c r="WUJ3" s="250"/>
      <c r="WUK3" s="249"/>
      <c r="WUL3" s="250"/>
      <c r="WUM3" s="250"/>
      <c r="WUN3" s="250"/>
      <c r="WUO3" s="250"/>
      <c r="WUP3" s="250"/>
      <c r="WUQ3" s="250"/>
      <c r="WUR3" s="250"/>
      <c r="WUS3" s="250"/>
      <c r="WUT3" s="250"/>
      <c r="WUU3" s="250"/>
      <c r="WUV3" s="250"/>
      <c r="WUW3" s="249"/>
      <c r="WUX3" s="250"/>
      <c r="WUY3" s="250"/>
      <c r="WUZ3" s="250"/>
      <c r="WVA3" s="250"/>
      <c r="WVB3" s="250"/>
      <c r="WVC3" s="250"/>
      <c r="WVD3" s="250"/>
      <c r="WVE3" s="250"/>
      <c r="WVF3" s="250"/>
      <c r="WVG3" s="250"/>
      <c r="WVH3" s="250"/>
      <c r="WVI3" s="249"/>
      <c r="WVJ3" s="250"/>
      <c r="WVK3" s="250"/>
      <c r="WVL3" s="250"/>
      <c r="WVM3" s="250"/>
      <c r="WVN3" s="250"/>
      <c r="WVO3" s="250"/>
      <c r="WVP3" s="250"/>
      <c r="WVQ3" s="250"/>
      <c r="WVR3" s="250"/>
      <c r="WVS3" s="250"/>
      <c r="WVT3" s="250"/>
      <c r="WVU3" s="249"/>
      <c r="WVV3" s="250"/>
      <c r="WVW3" s="250"/>
      <c r="WVX3" s="250"/>
      <c r="WVY3" s="250"/>
      <c r="WVZ3" s="250"/>
      <c r="WWA3" s="250"/>
      <c r="WWB3" s="250"/>
      <c r="WWC3" s="250"/>
      <c r="WWD3" s="250"/>
      <c r="WWE3" s="250"/>
      <c r="WWF3" s="250"/>
      <c r="WWG3" s="249"/>
      <c r="WWH3" s="250"/>
      <c r="WWI3" s="250"/>
      <c r="WWJ3" s="250"/>
      <c r="WWK3" s="250"/>
      <c r="WWL3" s="250"/>
      <c r="WWM3" s="250"/>
      <c r="WWN3" s="250"/>
      <c r="WWO3" s="250"/>
      <c r="WWP3" s="250"/>
      <c r="WWQ3" s="250"/>
      <c r="WWR3" s="250"/>
      <c r="WWS3" s="249"/>
      <c r="WWT3" s="250"/>
      <c r="WWU3" s="250"/>
      <c r="WWV3" s="250"/>
      <c r="WWW3" s="250"/>
      <c r="WWX3" s="250"/>
      <c r="WWY3" s="250"/>
      <c r="WWZ3" s="250"/>
      <c r="WXA3" s="250"/>
      <c r="WXB3" s="250"/>
      <c r="WXC3" s="250"/>
      <c r="WXD3" s="250"/>
      <c r="WXE3" s="249"/>
      <c r="WXF3" s="250"/>
      <c r="WXG3" s="250"/>
      <c r="WXH3" s="250"/>
      <c r="WXI3" s="250"/>
      <c r="WXJ3" s="250"/>
      <c r="WXK3" s="250"/>
      <c r="WXL3" s="250"/>
      <c r="WXM3" s="250"/>
      <c r="WXN3" s="250"/>
      <c r="WXO3" s="250"/>
      <c r="WXP3" s="250"/>
      <c r="WXQ3" s="249"/>
      <c r="WXR3" s="250"/>
      <c r="WXS3" s="250"/>
      <c r="WXT3" s="250"/>
      <c r="WXU3" s="250"/>
      <c r="WXV3" s="250"/>
      <c r="WXW3" s="250"/>
      <c r="WXX3" s="250"/>
      <c r="WXY3" s="250"/>
      <c r="WXZ3" s="250"/>
      <c r="WYA3" s="250"/>
      <c r="WYB3" s="250"/>
      <c r="WYC3" s="249"/>
      <c r="WYD3" s="250"/>
      <c r="WYE3" s="250"/>
      <c r="WYF3" s="250"/>
      <c r="WYG3" s="250"/>
      <c r="WYH3" s="250"/>
      <c r="WYI3" s="250"/>
      <c r="WYJ3" s="250"/>
      <c r="WYK3" s="250"/>
      <c r="WYL3" s="250"/>
      <c r="WYM3" s="250"/>
      <c r="WYN3" s="250"/>
      <c r="WYO3" s="249"/>
      <c r="WYP3" s="250"/>
      <c r="WYQ3" s="250"/>
      <c r="WYR3" s="250"/>
      <c r="WYS3" s="250"/>
      <c r="WYT3" s="250"/>
      <c r="WYU3" s="250"/>
      <c r="WYV3" s="250"/>
      <c r="WYW3" s="250"/>
      <c r="WYX3" s="250"/>
      <c r="WYY3" s="250"/>
      <c r="WYZ3" s="250"/>
      <c r="WZA3" s="249"/>
      <c r="WZB3" s="250"/>
      <c r="WZC3" s="250"/>
      <c r="WZD3" s="250"/>
      <c r="WZE3" s="250"/>
      <c r="WZF3" s="250"/>
      <c r="WZG3" s="250"/>
      <c r="WZH3" s="250"/>
      <c r="WZI3" s="250"/>
      <c r="WZJ3" s="250"/>
      <c r="WZK3" s="250"/>
      <c r="WZL3" s="250"/>
      <c r="WZM3" s="249"/>
      <c r="WZN3" s="250"/>
      <c r="WZO3" s="250"/>
      <c r="WZP3" s="250"/>
      <c r="WZQ3" s="250"/>
      <c r="WZR3" s="250"/>
      <c r="WZS3" s="250"/>
      <c r="WZT3" s="250"/>
      <c r="WZU3" s="250"/>
      <c r="WZV3" s="250"/>
      <c r="WZW3" s="250"/>
      <c r="WZX3" s="250"/>
      <c r="WZY3" s="249"/>
      <c r="WZZ3" s="250"/>
      <c r="XAA3" s="250"/>
      <c r="XAB3" s="250"/>
      <c r="XAC3" s="250"/>
      <c r="XAD3" s="250"/>
      <c r="XAE3" s="250"/>
      <c r="XAF3" s="250"/>
      <c r="XAG3" s="250"/>
      <c r="XAH3" s="250"/>
      <c r="XAI3" s="250"/>
      <c r="XAJ3" s="250"/>
      <c r="XAK3" s="249"/>
      <c r="XAL3" s="250"/>
      <c r="XAM3" s="250"/>
      <c r="XAN3" s="250"/>
      <c r="XAO3" s="250"/>
      <c r="XAP3" s="250"/>
      <c r="XAQ3" s="250"/>
      <c r="XAR3" s="250"/>
      <c r="XAS3" s="250"/>
      <c r="XAT3" s="250"/>
      <c r="XAU3" s="250"/>
      <c r="XAV3" s="250"/>
      <c r="XAW3" s="249"/>
      <c r="XAX3" s="250"/>
      <c r="XAY3" s="250"/>
      <c r="XAZ3" s="250"/>
      <c r="XBA3" s="250"/>
      <c r="XBB3" s="250"/>
      <c r="XBC3" s="250"/>
      <c r="XBD3" s="250"/>
      <c r="XBE3" s="250"/>
      <c r="XBF3" s="250"/>
      <c r="XBG3" s="250"/>
      <c r="XBH3" s="250"/>
      <c r="XBI3" s="249"/>
      <c r="XBJ3" s="250"/>
      <c r="XBK3" s="250"/>
      <c r="XBL3" s="250"/>
      <c r="XBM3" s="250"/>
      <c r="XBN3" s="250"/>
      <c r="XBO3" s="250"/>
      <c r="XBP3" s="250"/>
      <c r="XBQ3" s="250"/>
      <c r="XBR3" s="250"/>
      <c r="XBS3" s="250"/>
      <c r="XBT3" s="250"/>
      <c r="XBU3" s="249"/>
      <c r="XBV3" s="250"/>
      <c r="XBW3" s="250"/>
      <c r="XBX3" s="250"/>
      <c r="XBY3" s="250"/>
      <c r="XBZ3" s="250"/>
      <c r="XCA3" s="250"/>
      <c r="XCB3" s="250"/>
      <c r="XCC3" s="250"/>
      <c r="XCD3" s="250"/>
      <c r="XCE3" s="250"/>
      <c r="XCF3" s="250"/>
      <c r="XCG3" s="249"/>
      <c r="XCH3" s="250"/>
      <c r="XCI3" s="250"/>
      <c r="XCJ3" s="250"/>
      <c r="XCK3" s="250"/>
      <c r="XCL3" s="250"/>
      <c r="XCM3" s="250"/>
      <c r="XCN3" s="250"/>
      <c r="XCO3" s="250"/>
      <c r="XCP3" s="250"/>
      <c r="XCQ3" s="250"/>
      <c r="XCR3" s="250"/>
      <c r="XCS3" s="249"/>
      <c r="XCT3" s="250"/>
      <c r="XCU3" s="250"/>
      <c r="XCV3" s="250"/>
      <c r="XCW3" s="250"/>
      <c r="XCX3" s="250"/>
      <c r="XCY3" s="250"/>
      <c r="XCZ3" s="250"/>
      <c r="XDA3" s="250"/>
      <c r="XDB3" s="250"/>
      <c r="XDC3" s="250"/>
      <c r="XDD3" s="250"/>
      <c r="XDE3" s="249"/>
      <c r="XDF3" s="250"/>
      <c r="XDG3" s="250"/>
      <c r="XDH3" s="250"/>
      <c r="XDI3" s="250"/>
      <c r="XDJ3" s="250"/>
      <c r="XDK3" s="250"/>
      <c r="XDL3" s="250"/>
      <c r="XDM3" s="250"/>
      <c r="XDN3" s="250"/>
      <c r="XDO3" s="250"/>
      <c r="XDP3" s="250"/>
      <c r="XDQ3" s="249"/>
      <c r="XDR3" s="250"/>
      <c r="XDS3" s="250"/>
      <c r="XDT3" s="250"/>
      <c r="XDU3" s="250"/>
      <c r="XDV3" s="250"/>
      <c r="XDW3" s="250"/>
      <c r="XDX3" s="250"/>
      <c r="XDY3" s="250"/>
      <c r="XDZ3" s="250"/>
      <c r="XEA3" s="250"/>
      <c r="XEB3" s="250"/>
      <c r="XEC3" s="249"/>
      <c r="XED3" s="250"/>
      <c r="XEE3" s="250"/>
      <c r="XEF3" s="250"/>
      <c r="XEG3" s="250"/>
      <c r="XEH3" s="250"/>
      <c r="XEI3" s="250"/>
      <c r="XEJ3" s="250"/>
      <c r="XEK3" s="250"/>
      <c r="XEL3" s="250"/>
      <c r="XEM3" s="250"/>
      <c r="XEN3" s="250"/>
      <c r="XEO3" s="249"/>
      <c r="XEP3" s="250"/>
      <c r="XEQ3" s="250"/>
      <c r="XER3" s="250"/>
      <c r="XES3" s="250"/>
      <c r="XET3" s="250"/>
      <c r="XEU3" s="250"/>
      <c r="XEV3" s="250"/>
      <c r="XEW3" s="250"/>
      <c r="XEX3" s="250"/>
      <c r="XEY3" s="250"/>
      <c r="XEZ3" s="250"/>
      <c r="XFA3" s="249"/>
      <c r="XFB3" s="250"/>
      <c r="XFC3" s="250"/>
      <c r="XFD3" s="250"/>
    </row>
    <row r="4" spans="1:16384" ht="15" x14ac:dyDescent="0.25">
      <c r="A4" s="45"/>
      <c r="B4" s="45"/>
      <c r="C4" s="45"/>
      <c r="D4" s="45"/>
      <c r="E4" s="45"/>
      <c r="F4" s="45"/>
      <c r="G4" s="45"/>
      <c r="H4" s="45"/>
      <c r="I4" s="46"/>
      <c r="J4" s="46"/>
      <c r="L4" s="43"/>
      <c r="M4" s="46"/>
    </row>
    <row r="5" spans="1:16384" ht="12.75" customHeight="1" thickBot="1" x14ac:dyDescent="0.25">
      <c r="A5" s="243" t="s">
        <v>78</v>
      </c>
      <c r="B5" s="257" t="s">
        <v>9</v>
      </c>
      <c r="C5" s="241"/>
      <c r="D5" s="241"/>
      <c r="E5" s="241"/>
      <c r="F5" s="241"/>
      <c r="G5" s="258"/>
      <c r="H5" s="246" t="s">
        <v>79</v>
      </c>
      <c r="I5" s="47"/>
      <c r="J5" s="49"/>
      <c r="K5" s="43"/>
      <c r="L5" s="43"/>
      <c r="M5" s="46"/>
    </row>
    <row r="6" spans="1:16384" ht="45" x14ac:dyDescent="0.2">
      <c r="A6" s="243"/>
      <c r="B6" s="102" t="s">
        <v>80</v>
      </c>
      <c r="C6" s="102" t="s">
        <v>169</v>
      </c>
      <c r="D6" s="102" t="s">
        <v>81</v>
      </c>
      <c r="E6" s="102" t="s">
        <v>179</v>
      </c>
      <c r="F6" s="102" t="s">
        <v>180</v>
      </c>
      <c r="G6" s="102" t="s">
        <v>215</v>
      </c>
      <c r="H6" s="246"/>
      <c r="I6" s="48"/>
      <c r="J6" s="49"/>
      <c r="K6" s="43"/>
      <c r="L6" s="43"/>
      <c r="M6" s="46"/>
    </row>
    <row r="7" spans="1:16384" ht="13.5" thickBot="1" x14ac:dyDescent="0.25">
      <c r="A7" s="101" t="s">
        <v>82</v>
      </c>
      <c r="B7" s="105">
        <v>162444.16000000006</v>
      </c>
      <c r="C7" s="105">
        <v>7250.69</v>
      </c>
      <c r="D7" s="105">
        <v>1787073.7100000002</v>
      </c>
      <c r="E7" s="105">
        <v>117772.29</v>
      </c>
      <c r="F7" s="105">
        <v>86112.35</v>
      </c>
      <c r="G7" s="105">
        <v>40156.060000000005</v>
      </c>
      <c r="H7" s="105">
        <v>2200809.2600000002</v>
      </c>
      <c r="I7" s="48"/>
      <c r="J7" s="49"/>
      <c r="K7" s="43"/>
      <c r="L7" s="43"/>
      <c r="M7" s="46"/>
    </row>
    <row r="8" spans="1:16384" ht="13.5" thickBot="1" x14ac:dyDescent="0.25">
      <c r="A8" s="101" t="s">
        <v>83</v>
      </c>
      <c r="B8" s="105">
        <v>42783.360000000001</v>
      </c>
      <c r="C8" s="105">
        <v>546.88</v>
      </c>
      <c r="D8" s="105">
        <v>294826.44999999995</v>
      </c>
      <c r="E8" s="105">
        <v>12307.060000000001</v>
      </c>
      <c r="F8" s="105">
        <v>87401.06</v>
      </c>
      <c r="G8" s="105">
        <v>4941</v>
      </c>
      <c r="H8" s="105">
        <v>442805.80999999994</v>
      </c>
      <c r="I8" s="48"/>
      <c r="J8" s="49"/>
      <c r="K8" s="43"/>
      <c r="L8" s="43"/>
      <c r="M8" s="46"/>
    </row>
    <row r="9" spans="1:16384" x14ac:dyDescent="0.2">
      <c r="A9" s="88"/>
      <c r="B9" s="88"/>
      <c r="C9" s="88"/>
      <c r="D9" s="88"/>
      <c r="E9" s="88"/>
      <c r="F9" s="88"/>
      <c r="G9" s="88"/>
      <c r="H9" s="88"/>
      <c r="I9" s="48"/>
      <c r="J9" s="49"/>
      <c r="K9" s="43"/>
      <c r="L9" s="43"/>
      <c r="M9" s="46"/>
    </row>
    <row r="10" spans="1:16384" x14ac:dyDescent="0.2">
      <c r="A10" s="103" t="s">
        <v>21</v>
      </c>
      <c r="B10" s="104">
        <v>205227.52000000008</v>
      </c>
      <c r="C10" s="104">
        <v>7797.57</v>
      </c>
      <c r="D10" s="104">
        <v>2081900.1600000001</v>
      </c>
      <c r="E10" s="104">
        <v>130079.34999999999</v>
      </c>
      <c r="F10" s="104">
        <v>173513.41</v>
      </c>
      <c r="G10" s="104">
        <v>45097.060000000005</v>
      </c>
      <c r="H10" s="104">
        <v>2643615.0700000003</v>
      </c>
      <c r="I10" s="48"/>
      <c r="J10" s="49"/>
      <c r="K10" s="43"/>
      <c r="L10" s="43"/>
      <c r="M10" s="46"/>
    </row>
    <row r="11" spans="1:16384" x14ac:dyDescent="0.2">
      <c r="A11" s="12"/>
      <c r="B11" s="49"/>
      <c r="C11" s="49"/>
      <c r="D11" s="49"/>
      <c r="E11" s="49"/>
      <c r="F11" s="49"/>
      <c r="G11" s="49"/>
      <c r="H11" s="49"/>
      <c r="I11" s="49"/>
      <c r="J11" s="49"/>
      <c r="K11" s="43"/>
      <c r="L11" s="43"/>
      <c r="M11" s="46"/>
    </row>
    <row r="12" spans="1:16384" x14ac:dyDescent="0.2">
      <c r="A12" s="12"/>
      <c r="B12" s="49"/>
      <c r="C12" s="49"/>
      <c r="D12" s="49"/>
      <c r="E12" s="49"/>
      <c r="F12" s="49"/>
      <c r="G12" s="49"/>
      <c r="H12" s="49"/>
      <c r="I12" s="49"/>
      <c r="J12" s="49"/>
      <c r="K12" s="43"/>
      <c r="L12" s="43"/>
      <c r="M12" s="46"/>
    </row>
    <row r="13" spans="1:16384" ht="18" customHeight="1" thickBot="1" x14ac:dyDescent="0.25">
      <c r="A13" s="259" t="s">
        <v>78</v>
      </c>
      <c r="B13" s="257" t="s">
        <v>10</v>
      </c>
      <c r="C13" s="241"/>
      <c r="D13" s="241"/>
      <c r="E13" s="241"/>
      <c r="F13" s="246" t="s">
        <v>84</v>
      </c>
      <c r="G13" s="49"/>
      <c r="H13" s="49"/>
      <c r="I13" s="49"/>
      <c r="J13" s="49"/>
      <c r="K13" s="43"/>
      <c r="L13" s="43"/>
      <c r="M13" s="46"/>
    </row>
    <row r="14" spans="1:16384" ht="33.75" x14ac:dyDescent="0.25">
      <c r="A14" s="259"/>
      <c r="B14" s="120" t="s">
        <v>183</v>
      </c>
      <c r="C14" s="102" t="s">
        <v>182</v>
      </c>
      <c r="D14" s="102" t="s">
        <v>28</v>
      </c>
      <c r="E14" s="102" t="s">
        <v>209</v>
      </c>
      <c r="F14" s="246"/>
      <c r="G14" s="49"/>
      <c r="H14" s="49"/>
      <c r="I14" s="49"/>
      <c r="J14" s="41"/>
      <c r="K14" s="43"/>
      <c r="L14" s="43"/>
      <c r="M14" s="46"/>
    </row>
    <row r="15" spans="1:16384" ht="18.75" thickBot="1" x14ac:dyDescent="0.3">
      <c r="A15" s="101" t="s">
        <v>82</v>
      </c>
      <c r="B15" s="105">
        <v>11739</v>
      </c>
      <c r="C15" s="105">
        <v>4166053.3299999991</v>
      </c>
      <c r="D15" s="105">
        <v>778434.75</v>
      </c>
      <c r="E15" s="105">
        <v>977528.28000000014</v>
      </c>
      <c r="F15" s="105">
        <f>SUM(B15:E15)</f>
        <v>5933755.3599999994</v>
      </c>
      <c r="G15" s="49"/>
      <c r="H15" s="49"/>
      <c r="I15" s="49"/>
      <c r="J15" s="41"/>
      <c r="K15" s="43"/>
      <c r="L15" s="43"/>
      <c r="M15" s="46"/>
    </row>
    <row r="16" spans="1:16384" ht="18.75" thickBot="1" x14ac:dyDescent="0.3">
      <c r="A16" s="101" t="s">
        <v>83</v>
      </c>
      <c r="B16" s="105">
        <v>38653.08</v>
      </c>
      <c r="C16" s="105">
        <v>6480963.3400000008</v>
      </c>
      <c r="D16" s="105">
        <v>517358</v>
      </c>
      <c r="E16" s="105">
        <v>1233472.2</v>
      </c>
      <c r="F16" s="105">
        <f>SUM(B16:E16)</f>
        <v>8270446.620000001</v>
      </c>
      <c r="G16" s="49"/>
      <c r="H16" s="49"/>
      <c r="I16" s="49"/>
      <c r="J16" s="41"/>
      <c r="K16" s="43"/>
      <c r="L16" s="43"/>
      <c r="M16" s="46"/>
    </row>
    <row r="17" spans="1:16384" ht="15" x14ac:dyDescent="0.25">
      <c r="A17" s="76"/>
      <c r="B17" s="76"/>
      <c r="C17" s="76"/>
      <c r="D17" s="76"/>
      <c r="E17" s="76"/>
      <c r="F17" s="76"/>
      <c r="G17" s="49"/>
      <c r="H17" s="49"/>
      <c r="I17" s="49"/>
      <c r="J17" s="49"/>
      <c r="K17" s="43"/>
      <c r="L17" s="43"/>
      <c r="M17" s="46"/>
    </row>
    <row r="18" spans="1:16384" x14ac:dyDescent="0.2">
      <c r="A18" s="103" t="s">
        <v>21</v>
      </c>
      <c r="B18" s="104">
        <f>B15+B16</f>
        <v>50392.08</v>
      </c>
      <c r="C18" s="104">
        <f>C15+C16</f>
        <v>10647016.67</v>
      </c>
      <c r="D18" s="104">
        <f>D15+D16</f>
        <v>1295792.75</v>
      </c>
      <c r="E18" s="104">
        <f>E15+E16</f>
        <v>2211000.48</v>
      </c>
      <c r="F18" s="104">
        <f>F15+F16</f>
        <v>14204201.98</v>
      </c>
      <c r="G18" s="49"/>
      <c r="H18" s="49"/>
      <c r="I18" s="49"/>
      <c r="J18" s="49"/>
      <c r="K18" s="43"/>
      <c r="L18" s="43"/>
      <c r="M18" s="46"/>
    </row>
    <row r="19" spans="1:16384" x14ac:dyDescent="0.2">
      <c r="A19" s="12"/>
      <c r="B19" s="49"/>
      <c r="C19" s="49"/>
      <c r="D19" s="49"/>
      <c r="E19" s="49"/>
      <c r="F19" s="49"/>
      <c r="G19" s="49"/>
      <c r="H19" s="49"/>
      <c r="I19" s="49"/>
      <c r="J19" s="49"/>
      <c r="K19" s="43"/>
      <c r="L19" s="43"/>
      <c r="M19" s="46"/>
    </row>
    <row r="20" spans="1:16384" x14ac:dyDescent="0.2">
      <c r="A20" s="12"/>
      <c r="B20" s="49"/>
      <c r="C20" s="49"/>
      <c r="D20" s="49"/>
      <c r="E20" s="49"/>
      <c r="F20" s="49"/>
      <c r="G20" s="49"/>
      <c r="H20" s="49"/>
      <c r="I20" s="49"/>
      <c r="J20" s="49"/>
      <c r="K20" s="43"/>
      <c r="L20" s="43"/>
      <c r="M20" s="46"/>
    </row>
    <row r="21" spans="1:16384" s="183" customFormat="1" ht="15" customHeight="1" x14ac:dyDescent="0.25">
      <c r="A21" s="249" t="s">
        <v>216</v>
      </c>
      <c r="B21" s="250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90"/>
      <c r="N21" s="290"/>
      <c r="O21" s="290"/>
      <c r="P21" s="290"/>
      <c r="Q21" s="290"/>
      <c r="R21" s="290"/>
      <c r="S21" s="290"/>
      <c r="T21" s="290"/>
      <c r="U21" s="290"/>
      <c r="V21" s="290"/>
      <c r="W21" s="290"/>
      <c r="X21" s="290"/>
      <c r="Y21" s="290"/>
      <c r="Z21" s="290"/>
      <c r="AA21" s="290"/>
      <c r="AB21" s="290"/>
      <c r="AC21" s="290"/>
      <c r="AD21" s="290"/>
      <c r="AE21" s="290"/>
      <c r="AF21" s="290"/>
      <c r="AG21" s="290"/>
      <c r="AH21" s="290"/>
      <c r="AI21" s="290"/>
      <c r="AJ21" s="290"/>
      <c r="AK21" s="249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49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49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49"/>
      <c r="BV21" s="250"/>
      <c r="BW21" s="250"/>
      <c r="BX21" s="250"/>
      <c r="BY21" s="250"/>
      <c r="BZ21" s="250"/>
      <c r="CA21" s="250"/>
      <c r="CB21" s="250"/>
      <c r="CC21" s="250"/>
      <c r="CD21" s="250"/>
      <c r="CE21" s="250"/>
      <c r="CF21" s="250"/>
      <c r="CG21" s="249"/>
      <c r="CH21" s="250"/>
      <c r="CI21" s="250"/>
      <c r="CJ21" s="250"/>
      <c r="CK21" s="250"/>
      <c r="CL21" s="250"/>
      <c r="CM21" s="250"/>
      <c r="CN21" s="250"/>
      <c r="CO21" s="250"/>
      <c r="CP21" s="250"/>
      <c r="CQ21" s="250"/>
      <c r="CR21" s="250"/>
      <c r="CS21" s="249"/>
      <c r="CT21" s="250"/>
      <c r="CU21" s="250"/>
      <c r="CV21" s="250"/>
      <c r="CW21" s="250"/>
      <c r="CX21" s="250"/>
      <c r="CY21" s="250"/>
      <c r="CZ21" s="250"/>
      <c r="DA21" s="250"/>
      <c r="DB21" s="250"/>
      <c r="DC21" s="250"/>
      <c r="DD21" s="250"/>
      <c r="DE21" s="249"/>
      <c r="DF21" s="250"/>
      <c r="DG21" s="250"/>
      <c r="DH21" s="250"/>
      <c r="DI21" s="250"/>
      <c r="DJ21" s="250"/>
      <c r="DK21" s="250"/>
      <c r="DL21" s="250"/>
      <c r="DM21" s="250"/>
      <c r="DN21" s="250"/>
      <c r="DO21" s="250"/>
      <c r="DP21" s="250"/>
      <c r="DQ21" s="249"/>
      <c r="DR21" s="250"/>
      <c r="DS21" s="250"/>
      <c r="DT21" s="250"/>
      <c r="DU21" s="250"/>
      <c r="DV21" s="250"/>
      <c r="DW21" s="250"/>
      <c r="DX21" s="250"/>
      <c r="DY21" s="250"/>
      <c r="DZ21" s="250"/>
      <c r="EA21" s="250"/>
      <c r="EB21" s="250"/>
      <c r="EC21" s="249"/>
      <c r="ED21" s="250"/>
      <c r="EE21" s="250"/>
      <c r="EF21" s="250"/>
      <c r="EG21" s="250"/>
      <c r="EH21" s="250"/>
      <c r="EI21" s="250"/>
      <c r="EJ21" s="250"/>
      <c r="EK21" s="250"/>
      <c r="EL21" s="250"/>
      <c r="EM21" s="250"/>
      <c r="EN21" s="250"/>
      <c r="EO21" s="249"/>
      <c r="EP21" s="250"/>
      <c r="EQ21" s="250"/>
      <c r="ER21" s="250"/>
      <c r="ES21" s="250"/>
      <c r="ET21" s="250"/>
      <c r="EU21" s="250"/>
      <c r="EV21" s="250"/>
      <c r="EW21" s="250"/>
      <c r="EX21" s="250"/>
      <c r="EY21" s="250"/>
      <c r="EZ21" s="250"/>
      <c r="FA21" s="249"/>
      <c r="FB21" s="250"/>
      <c r="FC21" s="250"/>
      <c r="FD21" s="250"/>
      <c r="FE21" s="250"/>
      <c r="FF21" s="250"/>
      <c r="FG21" s="250"/>
      <c r="FH21" s="250"/>
      <c r="FI21" s="250"/>
      <c r="FJ21" s="250"/>
      <c r="FK21" s="250"/>
      <c r="FL21" s="250"/>
      <c r="FM21" s="249"/>
      <c r="FN21" s="250"/>
      <c r="FO21" s="250"/>
      <c r="FP21" s="250"/>
      <c r="FQ21" s="250"/>
      <c r="FR21" s="250"/>
      <c r="FS21" s="250"/>
      <c r="FT21" s="250"/>
      <c r="FU21" s="250"/>
      <c r="FV21" s="250"/>
      <c r="FW21" s="250"/>
      <c r="FX21" s="250"/>
      <c r="FY21" s="249"/>
      <c r="FZ21" s="250"/>
      <c r="GA21" s="250"/>
      <c r="GB21" s="250"/>
      <c r="GC21" s="250"/>
      <c r="GD21" s="250"/>
      <c r="GE21" s="250"/>
      <c r="GF21" s="250"/>
      <c r="GG21" s="250"/>
      <c r="GH21" s="250"/>
      <c r="GI21" s="250"/>
      <c r="GJ21" s="250"/>
      <c r="GK21" s="249"/>
      <c r="GL21" s="250"/>
      <c r="GM21" s="250"/>
      <c r="GN21" s="250"/>
      <c r="GO21" s="250"/>
      <c r="GP21" s="250"/>
      <c r="GQ21" s="250"/>
      <c r="GR21" s="250"/>
      <c r="GS21" s="250"/>
      <c r="GT21" s="250"/>
      <c r="GU21" s="250"/>
      <c r="GV21" s="250"/>
      <c r="GW21" s="249"/>
      <c r="GX21" s="250"/>
      <c r="GY21" s="250"/>
      <c r="GZ21" s="250"/>
      <c r="HA21" s="250"/>
      <c r="HB21" s="250"/>
      <c r="HC21" s="250"/>
      <c r="HD21" s="250"/>
      <c r="HE21" s="250"/>
      <c r="HF21" s="250"/>
      <c r="HG21" s="250"/>
      <c r="HH21" s="250"/>
      <c r="HI21" s="249"/>
      <c r="HJ21" s="250"/>
      <c r="HK21" s="250"/>
      <c r="HL21" s="250"/>
      <c r="HM21" s="250"/>
      <c r="HN21" s="250"/>
      <c r="HO21" s="250"/>
      <c r="HP21" s="250"/>
      <c r="HQ21" s="250"/>
      <c r="HR21" s="250"/>
      <c r="HS21" s="250"/>
      <c r="HT21" s="250"/>
      <c r="HU21" s="249"/>
      <c r="HV21" s="250"/>
      <c r="HW21" s="250"/>
      <c r="HX21" s="250"/>
      <c r="HY21" s="250"/>
      <c r="HZ21" s="250"/>
      <c r="IA21" s="250"/>
      <c r="IB21" s="250"/>
      <c r="IC21" s="250"/>
      <c r="ID21" s="250"/>
      <c r="IE21" s="250"/>
      <c r="IF21" s="250"/>
      <c r="IG21" s="249"/>
      <c r="IH21" s="250"/>
      <c r="II21" s="250"/>
      <c r="IJ21" s="250"/>
      <c r="IK21" s="250"/>
      <c r="IL21" s="250"/>
      <c r="IM21" s="250"/>
      <c r="IN21" s="250"/>
      <c r="IO21" s="250"/>
      <c r="IP21" s="250"/>
      <c r="IQ21" s="250"/>
      <c r="IR21" s="250"/>
      <c r="IS21" s="249"/>
      <c r="IT21" s="250"/>
      <c r="IU21" s="250"/>
      <c r="IV21" s="250"/>
      <c r="IW21" s="250"/>
      <c r="IX21" s="250"/>
      <c r="IY21" s="250"/>
      <c r="IZ21" s="250"/>
      <c r="JA21" s="250"/>
      <c r="JB21" s="250"/>
      <c r="JC21" s="250"/>
      <c r="JD21" s="250"/>
      <c r="JE21" s="249"/>
      <c r="JF21" s="250"/>
      <c r="JG21" s="250"/>
      <c r="JH21" s="250"/>
      <c r="JI21" s="250"/>
      <c r="JJ21" s="250"/>
      <c r="JK21" s="250"/>
      <c r="JL21" s="250"/>
      <c r="JM21" s="250"/>
      <c r="JN21" s="250"/>
      <c r="JO21" s="250"/>
      <c r="JP21" s="250"/>
      <c r="JQ21" s="249"/>
      <c r="JR21" s="250"/>
      <c r="JS21" s="250"/>
      <c r="JT21" s="250"/>
      <c r="JU21" s="250"/>
      <c r="JV21" s="250"/>
      <c r="JW21" s="250"/>
      <c r="JX21" s="250"/>
      <c r="JY21" s="250"/>
      <c r="JZ21" s="250"/>
      <c r="KA21" s="250"/>
      <c r="KB21" s="250"/>
      <c r="KC21" s="249"/>
      <c r="KD21" s="250"/>
      <c r="KE21" s="250"/>
      <c r="KF21" s="250"/>
      <c r="KG21" s="250"/>
      <c r="KH21" s="250"/>
      <c r="KI21" s="250"/>
      <c r="KJ21" s="250"/>
      <c r="KK21" s="250"/>
      <c r="KL21" s="250"/>
      <c r="KM21" s="250"/>
      <c r="KN21" s="250"/>
      <c r="KO21" s="249"/>
      <c r="KP21" s="250"/>
      <c r="KQ21" s="250"/>
      <c r="KR21" s="250"/>
      <c r="KS21" s="250"/>
      <c r="KT21" s="250"/>
      <c r="KU21" s="250"/>
      <c r="KV21" s="250"/>
      <c r="KW21" s="250"/>
      <c r="KX21" s="250"/>
      <c r="KY21" s="250"/>
      <c r="KZ21" s="250"/>
      <c r="LA21" s="249"/>
      <c r="LB21" s="250"/>
      <c r="LC21" s="250"/>
      <c r="LD21" s="250"/>
      <c r="LE21" s="250"/>
      <c r="LF21" s="250"/>
      <c r="LG21" s="250"/>
      <c r="LH21" s="250"/>
      <c r="LI21" s="250"/>
      <c r="LJ21" s="250"/>
      <c r="LK21" s="250"/>
      <c r="LL21" s="250"/>
      <c r="LM21" s="249"/>
      <c r="LN21" s="250"/>
      <c r="LO21" s="250"/>
      <c r="LP21" s="250"/>
      <c r="LQ21" s="250"/>
      <c r="LR21" s="250"/>
      <c r="LS21" s="250"/>
      <c r="LT21" s="250"/>
      <c r="LU21" s="250"/>
      <c r="LV21" s="250"/>
      <c r="LW21" s="250"/>
      <c r="LX21" s="250"/>
      <c r="LY21" s="249"/>
      <c r="LZ21" s="250"/>
      <c r="MA21" s="250"/>
      <c r="MB21" s="250"/>
      <c r="MC21" s="250"/>
      <c r="MD21" s="250"/>
      <c r="ME21" s="250"/>
      <c r="MF21" s="250"/>
      <c r="MG21" s="250"/>
      <c r="MH21" s="250"/>
      <c r="MI21" s="250"/>
      <c r="MJ21" s="250"/>
      <c r="MK21" s="249"/>
      <c r="ML21" s="250"/>
      <c r="MM21" s="250"/>
      <c r="MN21" s="250"/>
      <c r="MO21" s="250"/>
      <c r="MP21" s="250"/>
      <c r="MQ21" s="250"/>
      <c r="MR21" s="250"/>
      <c r="MS21" s="250"/>
      <c r="MT21" s="250"/>
      <c r="MU21" s="250"/>
      <c r="MV21" s="250"/>
      <c r="MW21" s="249"/>
      <c r="MX21" s="250"/>
      <c r="MY21" s="250"/>
      <c r="MZ21" s="250"/>
      <c r="NA21" s="250"/>
      <c r="NB21" s="250"/>
      <c r="NC21" s="250"/>
      <c r="ND21" s="250"/>
      <c r="NE21" s="250"/>
      <c r="NF21" s="250"/>
      <c r="NG21" s="250"/>
      <c r="NH21" s="250"/>
      <c r="NI21" s="249"/>
      <c r="NJ21" s="250"/>
      <c r="NK21" s="250"/>
      <c r="NL21" s="250"/>
      <c r="NM21" s="250"/>
      <c r="NN21" s="250"/>
      <c r="NO21" s="250"/>
      <c r="NP21" s="250"/>
      <c r="NQ21" s="250"/>
      <c r="NR21" s="250"/>
      <c r="NS21" s="250"/>
      <c r="NT21" s="250"/>
      <c r="NU21" s="249"/>
      <c r="NV21" s="250"/>
      <c r="NW21" s="250"/>
      <c r="NX21" s="250"/>
      <c r="NY21" s="250"/>
      <c r="NZ21" s="250"/>
      <c r="OA21" s="250"/>
      <c r="OB21" s="250"/>
      <c r="OC21" s="250"/>
      <c r="OD21" s="250"/>
      <c r="OE21" s="250"/>
      <c r="OF21" s="250"/>
      <c r="OG21" s="249"/>
      <c r="OH21" s="250"/>
      <c r="OI21" s="250"/>
      <c r="OJ21" s="250"/>
      <c r="OK21" s="250"/>
      <c r="OL21" s="250"/>
      <c r="OM21" s="250"/>
      <c r="ON21" s="250"/>
      <c r="OO21" s="250"/>
      <c r="OP21" s="250"/>
      <c r="OQ21" s="250"/>
      <c r="OR21" s="250"/>
      <c r="OS21" s="249"/>
      <c r="OT21" s="250"/>
      <c r="OU21" s="250"/>
      <c r="OV21" s="250"/>
      <c r="OW21" s="250"/>
      <c r="OX21" s="250"/>
      <c r="OY21" s="250"/>
      <c r="OZ21" s="250"/>
      <c r="PA21" s="250"/>
      <c r="PB21" s="250"/>
      <c r="PC21" s="250"/>
      <c r="PD21" s="250"/>
      <c r="PE21" s="249"/>
      <c r="PF21" s="250"/>
      <c r="PG21" s="250"/>
      <c r="PH21" s="250"/>
      <c r="PI21" s="250"/>
      <c r="PJ21" s="250"/>
      <c r="PK21" s="250"/>
      <c r="PL21" s="250"/>
      <c r="PM21" s="250"/>
      <c r="PN21" s="250"/>
      <c r="PO21" s="250"/>
      <c r="PP21" s="250"/>
      <c r="PQ21" s="249"/>
      <c r="PR21" s="250"/>
      <c r="PS21" s="250"/>
      <c r="PT21" s="250"/>
      <c r="PU21" s="250"/>
      <c r="PV21" s="250"/>
      <c r="PW21" s="250"/>
      <c r="PX21" s="250"/>
      <c r="PY21" s="250"/>
      <c r="PZ21" s="250"/>
      <c r="QA21" s="250"/>
      <c r="QB21" s="250"/>
      <c r="QC21" s="249"/>
      <c r="QD21" s="250"/>
      <c r="QE21" s="250"/>
      <c r="QF21" s="250"/>
      <c r="QG21" s="250"/>
      <c r="QH21" s="250"/>
      <c r="QI21" s="250"/>
      <c r="QJ21" s="250"/>
      <c r="QK21" s="250"/>
      <c r="QL21" s="250"/>
      <c r="QM21" s="250"/>
      <c r="QN21" s="250"/>
      <c r="QO21" s="249"/>
      <c r="QP21" s="250"/>
      <c r="QQ21" s="250"/>
      <c r="QR21" s="250"/>
      <c r="QS21" s="250"/>
      <c r="QT21" s="250"/>
      <c r="QU21" s="250"/>
      <c r="QV21" s="250"/>
      <c r="QW21" s="250"/>
      <c r="QX21" s="250"/>
      <c r="QY21" s="250"/>
      <c r="QZ21" s="250"/>
      <c r="RA21" s="249"/>
      <c r="RB21" s="250"/>
      <c r="RC21" s="250"/>
      <c r="RD21" s="250"/>
      <c r="RE21" s="250"/>
      <c r="RF21" s="250"/>
      <c r="RG21" s="250"/>
      <c r="RH21" s="250"/>
      <c r="RI21" s="250"/>
      <c r="RJ21" s="250"/>
      <c r="RK21" s="250"/>
      <c r="RL21" s="250"/>
      <c r="RM21" s="249"/>
      <c r="RN21" s="250"/>
      <c r="RO21" s="250"/>
      <c r="RP21" s="250"/>
      <c r="RQ21" s="250"/>
      <c r="RR21" s="250"/>
      <c r="RS21" s="250"/>
      <c r="RT21" s="250"/>
      <c r="RU21" s="250"/>
      <c r="RV21" s="250"/>
      <c r="RW21" s="250"/>
      <c r="RX21" s="250"/>
      <c r="RY21" s="249"/>
      <c r="RZ21" s="250"/>
      <c r="SA21" s="250"/>
      <c r="SB21" s="250"/>
      <c r="SC21" s="250"/>
      <c r="SD21" s="250"/>
      <c r="SE21" s="250"/>
      <c r="SF21" s="250"/>
      <c r="SG21" s="250"/>
      <c r="SH21" s="250"/>
      <c r="SI21" s="250"/>
      <c r="SJ21" s="250"/>
      <c r="SK21" s="249"/>
      <c r="SL21" s="250"/>
      <c r="SM21" s="250"/>
      <c r="SN21" s="250"/>
      <c r="SO21" s="250"/>
      <c r="SP21" s="250"/>
      <c r="SQ21" s="250"/>
      <c r="SR21" s="250"/>
      <c r="SS21" s="250"/>
      <c r="ST21" s="250"/>
      <c r="SU21" s="250"/>
      <c r="SV21" s="250"/>
      <c r="SW21" s="249"/>
      <c r="SX21" s="250"/>
      <c r="SY21" s="250"/>
      <c r="SZ21" s="250"/>
      <c r="TA21" s="250"/>
      <c r="TB21" s="250"/>
      <c r="TC21" s="250"/>
      <c r="TD21" s="250"/>
      <c r="TE21" s="250"/>
      <c r="TF21" s="250"/>
      <c r="TG21" s="250"/>
      <c r="TH21" s="250"/>
      <c r="TI21" s="249"/>
      <c r="TJ21" s="250"/>
      <c r="TK21" s="250"/>
      <c r="TL21" s="250"/>
      <c r="TM21" s="250"/>
      <c r="TN21" s="250"/>
      <c r="TO21" s="250"/>
      <c r="TP21" s="250"/>
      <c r="TQ21" s="250"/>
      <c r="TR21" s="250"/>
      <c r="TS21" s="250"/>
      <c r="TT21" s="250"/>
      <c r="TU21" s="249"/>
      <c r="TV21" s="250"/>
      <c r="TW21" s="250"/>
      <c r="TX21" s="250"/>
      <c r="TY21" s="250"/>
      <c r="TZ21" s="250"/>
      <c r="UA21" s="250"/>
      <c r="UB21" s="250"/>
      <c r="UC21" s="250"/>
      <c r="UD21" s="250"/>
      <c r="UE21" s="250"/>
      <c r="UF21" s="250"/>
      <c r="UG21" s="249"/>
      <c r="UH21" s="250"/>
      <c r="UI21" s="250"/>
      <c r="UJ21" s="250"/>
      <c r="UK21" s="250"/>
      <c r="UL21" s="250"/>
      <c r="UM21" s="250"/>
      <c r="UN21" s="250"/>
      <c r="UO21" s="250"/>
      <c r="UP21" s="250"/>
      <c r="UQ21" s="250"/>
      <c r="UR21" s="250"/>
      <c r="US21" s="249"/>
      <c r="UT21" s="250"/>
      <c r="UU21" s="250"/>
      <c r="UV21" s="250"/>
      <c r="UW21" s="250"/>
      <c r="UX21" s="250"/>
      <c r="UY21" s="250"/>
      <c r="UZ21" s="250"/>
      <c r="VA21" s="250"/>
      <c r="VB21" s="250"/>
      <c r="VC21" s="250"/>
      <c r="VD21" s="250"/>
      <c r="VE21" s="249"/>
      <c r="VF21" s="250"/>
      <c r="VG21" s="250"/>
      <c r="VH21" s="250"/>
      <c r="VI21" s="250"/>
      <c r="VJ21" s="250"/>
      <c r="VK21" s="250"/>
      <c r="VL21" s="250"/>
      <c r="VM21" s="250"/>
      <c r="VN21" s="250"/>
      <c r="VO21" s="250"/>
      <c r="VP21" s="250"/>
      <c r="VQ21" s="249"/>
      <c r="VR21" s="250"/>
      <c r="VS21" s="250"/>
      <c r="VT21" s="250"/>
      <c r="VU21" s="250"/>
      <c r="VV21" s="250"/>
      <c r="VW21" s="250"/>
      <c r="VX21" s="250"/>
      <c r="VY21" s="250"/>
      <c r="VZ21" s="250"/>
      <c r="WA21" s="250"/>
      <c r="WB21" s="250"/>
      <c r="WC21" s="249"/>
      <c r="WD21" s="250"/>
      <c r="WE21" s="250"/>
      <c r="WF21" s="250"/>
      <c r="WG21" s="250"/>
      <c r="WH21" s="250"/>
      <c r="WI21" s="250"/>
      <c r="WJ21" s="250"/>
      <c r="WK21" s="250"/>
      <c r="WL21" s="250"/>
      <c r="WM21" s="250"/>
      <c r="WN21" s="250"/>
      <c r="WO21" s="249"/>
      <c r="WP21" s="250"/>
      <c r="WQ21" s="250"/>
      <c r="WR21" s="250"/>
      <c r="WS21" s="250"/>
      <c r="WT21" s="250"/>
      <c r="WU21" s="250"/>
      <c r="WV21" s="250"/>
      <c r="WW21" s="250"/>
      <c r="WX21" s="250"/>
      <c r="WY21" s="250"/>
      <c r="WZ21" s="250"/>
      <c r="XA21" s="249"/>
      <c r="XB21" s="250"/>
      <c r="XC21" s="250"/>
      <c r="XD21" s="250"/>
      <c r="XE21" s="250"/>
      <c r="XF21" s="250"/>
      <c r="XG21" s="250"/>
      <c r="XH21" s="250"/>
      <c r="XI21" s="250"/>
      <c r="XJ21" s="250"/>
      <c r="XK21" s="250"/>
      <c r="XL21" s="250"/>
      <c r="XM21" s="249"/>
      <c r="XN21" s="250"/>
      <c r="XO21" s="250"/>
      <c r="XP21" s="250"/>
      <c r="XQ21" s="250"/>
      <c r="XR21" s="250"/>
      <c r="XS21" s="250"/>
      <c r="XT21" s="250"/>
      <c r="XU21" s="250"/>
      <c r="XV21" s="250"/>
      <c r="XW21" s="250"/>
      <c r="XX21" s="250"/>
      <c r="XY21" s="249"/>
      <c r="XZ21" s="250"/>
      <c r="YA21" s="250"/>
      <c r="YB21" s="250"/>
      <c r="YC21" s="250"/>
      <c r="YD21" s="250"/>
      <c r="YE21" s="250"/>
      <c r="YF21" s="250"/>
      <c r="YG21" s="250"/>
      <c r="YH21" s="250"/>
      <c r="YI21" s="250"/>
      <c r="YJ21" s="250"/>
      <c r="YK21" s="249"/>
      <c r="YL21" s="250"/>
      <c r="YM21" s="250"/>
      <c r="YN21" s="250"/>
      <c r="YO21" s="250"/>
      <c r="YP21" s="250"/>
      <c r="YQ21" s="250"/>
      <c r="YR21" s="250"/>
      <c r="YS21" s="250"/>
      <c r="YT21" s="250"/>
      <c r="YU21" s="250"/>
      <c r="YV21" s="250"/>
      <c r="YW21" s="249"/>
      <c r="YX21" s="250"/>
      <c r="YY21" s="250"/>
      <c r="YZ21" s="250"/>
      <c r="ZA21" s="250"/>
      <c r="ZB21" s="250"/>
      <c r="ZC21" s="250"/>
      <c r="ZD21" s="250"/>
      <c r="ZE21" s="250"/>
      <c r="ZF21" s="250"/>
      <c r="ZG21" s="250"/>
      <c r="ZH21" s="250"/>
      <c r="ZI21" s="249"/>
      <c r="ZJ21" s="250"/>
      <c r="ZK21" s="250"/>
      <c r="ZL21" s="250"/>
      <c r="ZM21" s="250"/>
      <c r="ZN21" s="250"/>
      <c r="ZO21" s="250"/>
      <c r="ZP21" s="250"/>
      <c r="ZQ21" s="250"/>
      <c r="ZR21" s="250"/>
      <c r="ZS21" s="250"/>
      <c r="ZT21" s="250"/>
      <c r="ZU21" s="249"/>
      <c r="ZV21" s="250"/>
      <c r="ZW21" s="250"/>
      <c r="ZX21" s="250"/>
      <c r="ZY21" s="250"/>
      <c r="ZZ21" s="250"/>
      <c r="AAA21" s="250"/>
      <c r="AAB21" s="250"/>
      <c r="AAC21" s="250"/>
      <c r="AAD21" s="250"/>
      <c r="AAE21" s="250"/>
      <c r="AAF21" s="250"/>
      <c r="AAG21" s="249"/>
      <c r="AAH21" s="250"/>
      <c r="AAI21" s="250"/>
      <c r="AAJ21" s="250"/>
      <c r="AAK21" s="250"/>
      <c r="AAL21" s="250"/>
      <c r="AAM21" s="250"/>
      <c r="AAN21" s="250"/>
      <c r="AAO21" s="250"/>
      <c r="AAP21" s="250"/>
      <c r="AAQ21" s="250"/>
      <c r="AAR21" s="250"/>
      <c r="AAS21" s="249"/>
      <c r="AAT21" s="250"/>
      <c r="AAU21" s="250"/>
      <c r="AAV21" s="250"/>
      <c r="AAW21" s="250"/>
      <c r="AAX21" s="250"/>
      <c r="AAY21" s="250"/>
      <c r="AAZ21" s="250"/>
      <c r="ABA21" s="250"/>
      <c r="ABB21" s="250"/>
      <c r="ABC21" s="250"/>
      <c r="ABD21" s="250"/>
      <c r="ABE21" s="249"/>
      <c r="ABF21" s="250"/>
      <c r="ABG21" s="250"/>
      <c r="ABH21" s="250"/>
      <c r="ABI21" s="250"/>
      <c r="ABJ21" s="250"/>
      <c r="ABK21" s="250"/>
      <c r="ABL21" s="250"/>
      <c r="ABM21" s="250"/>
      <c r="ABN21" s="250"/>
      <c r="ABO21" s="250"/>
      <c r="ABP21" s="250"/>
      <c r="ABQ21" s="249"/>
      <c r="ABR21" s="250"/>
      <c r="ABS21" s="250"/>
      <c r="ABT21" s="250"/>
      <c r="ABU21" s="250"/>
      <c r="ABV21" s="250"/>
      <c r="ABW21" s="250"/>
      <c r="ABX21" s="250"/>
      <c r="ABY21" s="250"/>
      <c r="ABZ21" s="250"/>
      <c r="ACA21" s="250"/>
      <c r="ACB21" s="250"/>
      <c r="ACC21" s="249"/>
      <c r="ACD21" s="250"/>
      <c r="ACE21" s="250"/>
      <c r="ACF21" s="250"/>
      <c r="ACG21" s="250"/>
      <c r="ACH21" s="250"/>
      <c r="ACI21" s="250"/>
      <c r="ACJ21" s="250"/>
      <c r="ACK21" s="250"/>
      <c r="ACL21" s="250"/>
      <c r="ACM21" s="250"/>
      <c r="ACN21" s="250"/>
      <c r="ACO21" s="249"/>
      <c r="ACP21" s="250"/>
      <c r="ACQ21" s="250"/>
      <c r="ACR21" s="250"/>
      <c r="ACS21" s="250"/>
      <c r="ACT21" s="250"/>
      <c r="ACU21" s="250"/>
      <c r="ACV21" s="250"/>
      <c r="ACW21" s="250"/>
      <c r="ACX21" s="250"/>
      <c r="ACY21" s="250"/>
      <c r="ACZ21" s="250"/>
      <c r="ADA21" s="249"/>
      <c r="ADB21" s="250"/>
      <c r="ADC21" s="250"/>
      <c r="ADD21" s="250"/>
      <c r="ADE21" s="250"/>
      <c r="ADF21" s="250"/>
      <c r="ADG21" s="250"/>
      <c r="ADH21" s="250"/>
      <c r="ADI21" s="250"/>
      <c r="ADJ21" s="250"/>
      <c r="ADK21" s="250"/>
      <c r="ADL21" s="250"/>
      <c r="ADM21" s="249"/>
      <c r="ADN21" s="250"/>
      <c r="ADO21" s="250"/>
      <c r="ADP21" s="250"/>
      <c r="ADQ21" s="250"/>
      <c r="ADR21" s="250"/>
      <c r="ADS21" s="250"/>
      <c r="ADT21" s="250"/>
      <c r="ADU21" s="250"/>
      <c r="ADV21" s="250"/>
      <c r="ADW21" s="250"/>
      <c r="ADX21" s="250"/>
      <c r="ADY21" s="249"/>
      <c r="ADZ21" s="250"/>
      <c r="AEA21" s="250"/>
      <c r="AEB21" s="250"/>
      <c r="AEC21" s="250"/>
      <c r="AED21" s="250"/>
      <c r="AEE21" s="250"/>
      <c r="AEF21" s="250"/>
      <c r="AEG21" s="250"/>
      <c r="AEH21" s="250"/>
      <c r="AEI21" s="250"/>
      <c r="AEJ21" s="250"/>
      <c r="AEK21" s="249"/>
      <c r="AEL21" s="250"/>
      <c r="AEM21" s="250"/>
      <c r="AEN21" s="250"/>
      <c r="AEO21" s="250"/>
      <c r="AEP21" s="250"/>
      <c r="AEQ21" s="250"/>
      <c r="AER21" s="250"/>
      <c r="AES21" s="250"/>
      <c r="AET21" s="250"/>
      <c r="AEU21" s="250"/>
      <c r="AEV21" s="250"/>
      <c r="AEW21" s="249"/>
      <c r="AEX21" s="250"/>
      <c r="AEY21" s="250"/>
      <c r="AEZ21" s="250"/>
      <c r="AFA21" s="250"/>
      <c r="AFB21" s="250"/>
      <c r="AFC21" s="250"/>
      <c r="AFD21" s="250"/>
      <c r="AFE21" s="250"/>
      <c r="AFF21" s="250"/>
      <c r="AFG21" s="250"/>
      <c r="AFH21" s="250"/>
      <c r="AFI21" s="249"/>
      <c r="AFJ21" s="250"/>
      <c r="AFK21" s="250"/>
      <c r="AFL21" s="250"/>
      <c r="AFM21" s="250"/>
      <c r="AFN21" s="250"/>
      <c r="AFO21" s="250"/>
      <c r="AFP21" s="250"/>
      <c r="AFQ21" s="250"/>
      <c r="AFR21" s="250"/>
      <c r="AFS21" s="250"/>
      <c r="AFT21" s="250"/>
      <c r="AFU21" s="249"/>
      <c r="AFV21" s="250"/>
      <c r="AFW21" s="250"/>
      <c r="AFX21" s="250"/>
      <c r="AFY21" s="250"/>
      <c r="AFZ21" s="250"/>
      <c r="AGA21" s="250"/>
      <c r="AGB21" s="250"/>
      <c r="AGC21" s="250"/>
      <c r="AGD21" s="250"/>
      <c r="AGE21" s="250"/>
      <c r="AGF21" s="250"/>
      <c r="AGG21" s="249"/>
      <c r="AGH21" s="250"/>
      <c r="AGI21" s="250"/>
      <c r="AGJ21" s="250"/>
      <c r="AGK21" s="250"/>
      <c r="AGL21" s="250"/>
      <c r="AGM21" s="250"/>
      <c r="AGN21" s="250"/>
      <c r="AGO21" s="250"/>
      <c r="AGP21" s="250"/>
      <c r="AGQ21" s="250"/>
      <c r="AGR21" s="250"/>
      <c r="AGS21" s="249"/>
      <c r="AGT21" s="250"/>
      <c r="AGU21" s="250"/>
      <c r="AGV21" s="250"/>
      <c r="AGW21" s="250"/>
      <c r="AGX21" s="250"/>
      <c r="AGY21" s="250"/>
      <c r="AGZ21" s="250"/>
      <c r="AHA21" s="250"/>
      <c r="AHB21" s="250"/>
      <c r="AHC21" s="250"/>
      <c r="AHD21" s="250"/>
      <c r="AHE21" s="249"/>
      <c r="AHF21" s="250"/>
      <c r="AHG21" s="250"/>
      <c r="AHH21" s="250"/>
      <c r="AHI21" s="250"/>
      <c r="AHJ21" s="250"/>
      <c r="AHK21" s="250"/>
      <c r="AHL21" s="250"/>
      <c r="AHM21" s="250"/>
      <c r="AHN21" s="250"/>
      <c r="AHO21" s="250"/>
      <c r="AHP21" s="250"/>
      <c r="AHQ21" s="249"/>
      <c r="AHR21" s="250"/>
      <c r="AHS21" s="250"/>
      <c r="AHT21" s="250"/>
      <c r="AHU21" s="250"/>
      <c r="AHV21" s="250"/>
      <c r="AHW21" s="250"/>
      <c r="AHX21" s="250"/>
      <c r="AHY21" s="250"/>
      <c r="AHZ21" s="250"/>
      <c r="AIA21" s="250"/>
      <c r="AIB21" s="250"/>
      <c r="AIC21" s="249"/>
      <c r="AID21" s="250"/>
      <c r="AIE21" s="250"/>
      <c r="AIF21" s="250"/>
      <c r="AIG21" s="250"/>
      <c r="AIH21" s="250"/>
      <c r="AII21" s="250"/>
      <c r="AIJ21" s="250"/>
      <c r="AIK21" s="250"/>
      <c r="AIL21" s="250"/>
      <c r="AIM21" s="250"/>
      <c r="AIN21" s="250"/>
      <c r="AIO21" s="249"/>
      <c r="AIP21" s="250"/>
      <c r="AIQ21" s="250"/>
      <c r="AIR21" s="250"/>
      <c r="AIS21" s="250"/>
      <c r="AIT21" s="250"/>
      <c r="AIU21" s="250"/>
      <c r="AIV21" s="250"/>
      <c r="AIW21" s="250"/>
      <c r="AIX21" s="250"/>
      <c r="AIY21" s="250"/>
      <c r="AIZ21" s="250"/>
      <c r="AJA21" s="249"/>
      <c r="AJB21" s="250"/>
      <c r="AJC21" s="250"/>
      <c r="AJD21" s="250"/>
      <c r="AJE21" s="250"/>
      <c r="AJF21" s="250"/>
      <c r="AJG21" s="250"/>
      <c r="AJH21" s="250"/>
      <c r="AJI21" s="250"/>
      <c r="AJJ21" s="250"/>
      <c r="AJK21" s="250"/>
      <c r="AJL21" s="250"/>
      <c r="AJM21" s="249"/>
      <c r="AJN21" s="250"/>
      <c r="AJO21" s="250"/>
      <c r="AJP21" s="250"/>
      <c r="AJQ21" s="250"/>
      <c r="AJR21" s="250"/>
      <c r="AJS21" s="250"/>
      <c r="AJT21" s="250"/>
      <c r="AJU21" s="250"/>
      <c r="AJV21" s="250"/>
      <c r="AJW21" s="250"/>
      <c r="AJX21" s="250"/>
      <c r="AJY21" s="249"/>
      <c r="AJZ21" s="250"/>
      <c r="AKA21" s="250"/>
      <c r="AKB21" s="250"/>
      <c r="AKC21" s="250"/>
      <c r="AKD21" s="250"/>
      <c r="AKE21" s="250"/>
      <c r="AKF21" s="250"/>
      <c r="AKG21" s="250"/>
      <c r="AKH21" s="250"/>
      <c r="AKI21" s="250"/>
      <c r="AKJ21" s="250"/>
      <c r="AKK21" s="249"/>
      <c r="AKL21" s="250"/>
      <c r="AKM21" s="250"/>
      <c r="AKN21" s="250"/>
      <c r="AKO21" s="250"/>
      <c r="AKP21" s="250"/>
      <c r="AKQ21" s="250"/>
      <c r="AKR21" s="250"/>
      <c r="AKS21" s="250"/>
      <c r="AKT21" s="250"/>
      <c r="AKU21" s="250"/>
      <c r="AKV21" s="250"/>
      <c r="AKW21" s="249"/>
      <c r="AKX21" s="250"/>
      <c r="AKY21" s="250"/>
      <c r="AKZ21" s="250"/>
      <c r="ALA21" s="250"/>
      <c r="ALB21" s="250"/>
      <c r="ALC21" s="250"/>
      <c r="ALD21" s="250"/>
      <c r="ALE21" s="250"/>
      <c r="ALF21" s="250"/>
      <c r="ALG21" s="250"/>
      <c r="ALH21" s="250"/>
      <c r="ALI21" s="249"/>
      <c r="ALJ21" s="250"/>
      <c r="ALK21" s="250"/>
      <c r="ALL21" s="250"/>
      <c r="ALM21" s="250"/>
      <c r="ALN21" s="250"/>
      <c r="ALO21" s="250"/>
      <c r="ALP21" s="250"/>
      <c r="ALQ21" s="250"/>
      <c r="ALR21" s="250"/>
      <c r="ALS21" s="250"/>
      <c r="ALT21" s="250"/>
      <c r="ALU21" s="249"/>
      <c r="ALV21" s="250"/>
      <c r="ALW21" s="250"/>
      <c r="ALX21" s="250"/>
      <c r="ALY21" s="250"/>
      <c r="ALZ21" s="250"/>
      <c r="AMA21" s="250"/>
      <c r="AMB21" s="250"/>
      <c r="AMC21" s="250"/>
      <c r="AMD21" s="250"/>
      <c r="AME21" s="250"/>
      <c r="AMF21" s="250"/>
      <c r="AMG21" s="249"/>
      <c r="AMH21" s="250"/>
      <c r="AMI21" s="250"/>
      <c r="AMJ21" s="250"/>
      <c r="AMK21" s="250"/>
      <c r="AML21" s="250"/>
      <c r="AMM21" s="250"/>
      <c r="AMN21" s="250"/>
      <c r="AMO21" s="250"/>
      <c r="AMP21" s="250"/>
      <c r="AMQ21" s="250"/>
      <c r="AMR21" s="250"/>
      <c r="AMS21" s="249"/>
      <c r="AMT21" s="250"/>
      <c r="AMU21" s="250"/>
      <c r="AMV21" s="250"/>
      <c r="AMW21" s="250"/>
      <c r="AMX21" s="250"/>
      <c r="AMY21" s="250"/>
      <c r="AMZ21" s="250"/>
      <c r="ANA21" s="250"/>
      <c r="ANB21" s="250"/>
      <c r="ANC21" s="250"/>
      <c r="AND21" s="250"/>
      <c r="ANE21" s="249"/>
      <c r="ANF21" s="250"/>
      <c r="ANG21" s="250"/>
      <c r="ANH21" s="250"/>
      <c r="ANI21" s="250"/>
      <c r="ANJ21" s="250"/>
      <c r="ANK21" s="250"/>
      <c r="ANL21" s="250"/>
      <c r="ANM21" s="250"/>
      <c r="ANN21" s="250"/>
      <c r="ANO21" s="250"/>
      <c r="ANP21" s="250"/>
      <c r="ANQ21" s="249"/>
      <c r="ANR21" s="250"/>
      <c r="ANS21" s="250"/>
      <c r="ANT21" s="250"/>
      <c r="ANU21" s="250"/>
      <c r="ANV21" s="250"/>
      <c r="ANW21" s="250"/>
      <c r="ANX21" s="250"/>
      <c r="ANY21" s="250"/>
      <c r="ANZ21" s="250"/>
      <c r="AOA21" s="250"/>
      <c r="AOB21" s="250"/>
      <c r="AOC21" s="249"/>
      <c r="AOD21" s="250"/>
      <c r="AOE21" s="250"/>
      <c r="AOF21" s="250"/>
      <c r="AOG21" s="250"/>
      <c r="AOH21" s="250"/>
      <c r="AOI21" s="250"/>
      <c r="AOJ21" s="250"/>
      <c r="AOK21" s="250"/>
      <c r="AOL21" s="250"/>
      <c r="AOM21" s="250"/>
      <c r="AON21" s="250"/>
      <c r="AOO21" s="249"/>
      <c r="AOP21" s="250"/>
      <c r="AOQ21" s="250"/>
      <c r="AOR21" s="250"/>
      <c r="AOS21" s="250"/>
      <c r="AOT21" s="250"/>
      <c r="AOU21" s="250"/>
      <c r="AOV21" s="250"/>
      <c r="AOW21" s="250"/>
      <c r="AOX21" s="250"/>
      <c r="AOY21" s="250"/>
      <c r="AOZ21" s="250"/>
      <c r="APA21" s="249"/>
      <c r="APB21" s="250"/>
      <c r="APC21" s="250"/>
      <c r="APD21" s="250"/>
      <c r="APE21" s="250"/>
      <c r="APF21" s="250"/>
      <c r="APG21" s="250"/>
      <c r="APH21" s="250"/>
      <c r="API21" s="250"/>
      <c r="APJ21" s="250"/>
      <c r="APK21" s="250"/>
      <c r="APL21" s="250"/>
      <c r="APM21" s="249"/>
      <c r="APN21" s="250"/>
      <c r="APO21" s="250"/>
      <c r="APP21" s="250"/>
      <c r="APQ21" s="250"/>
      <c r="APR21" s="250"/>
      <c r="APS21" s="250"/>
      <c r="APT21" s="250"/>
      <c r="APU21" s="250"/>
      <c r="APV21" s="250"/>
      <c r="APW21" s="250"/>
      <c r="APX21" s="250"/>
      <c r="APY21" s="249"/>
      <c r="APZ21" s="250"/>
      <c r="AQA21" s="250"/>
      <c r="AQB21" s="250"/>
      <c r="AQC21" s="250"/>
      <c r="AQD21" s="250"/>
      <c r="AQE21" s="250"/>
      <c r="AQF21" s="250"/>
      <c r="AQG21" s="250"/>
      <c r="AQH21" s="250"/>
      <c r="AQI21" s="250"/>
      <c r="AQJ21" s="250"/>
      <c r="AQK21" s="249"/>
      <c r="AQL21" s="250"/>
      <c r="AQM21" s="250"/>
      <c r="AQN21" s="250"/>
      <c r="AQO21" s="250"/>
      <c r="AQP21" s="250"/>
      <c r="AQQ21" s="250"/>
      <c r="AQR21" s="250"/>
      <c r="AQS21" s="250"/>
      <c r="AQT21" s="250"/>
      <c r="AQU21" s="250"/>
      <c r="AQV21" s="250"/>
      <c r="AQW21" s="249"/>
      <c r="AQX21" s="250"/>
      <c r="AQY21" s="250"/>
      <c r="AQZ21" s="250"/>
      <c r="ARA21" s="250"/>
      <c r="ARB21" s="250"/>
      <c r="ARC21" s="250"/>
      <c r="ARD21" s="250"/>
      <c r="ARE21" s="250"/>
      <c r="ARF21" s="250"/>
      <c r="ARG21" s="250"/>
      <c r="ARH21" s="250"/>
      <c r="ARI21" s="249"/>
      <c r="ARJ21" s="250"/>
      <c r="ARK21" s="250"/>
      <c r="ARL21" s="250"/>
      <c r="ARM21" s="250"/>
      <c r="ARN21" s="250"/>
      <c r="ARO21" s="250"/>
      <c r="ARP21" s="250"/>
      <c r="ARQ21" s="250"/>
      <c r="ARR21" s="250"/>
      <c r="ARS21" s="250"/>
      <c r="ART21" s="250"/>
      <c r="ARU21" s="249"/>
      <c r="ARV21" s="250"/>
      <c r="ARW21" s="250"/>
      <c r="ARX21" s="250"/>
      <c r="ARY21" s="250"/>
      <c r="ARZ21" s="250"/>
      <c r="ASA21" s="250"/>
      <c r="ASB21" s="250"/>
      <c r="ASC21" s="250"/>
      <c r="ASD21" s="250"/>
      <c r="ASE21" s="250"/>
      <c r="ASF21" s="250"/>
      <c r="ASG21" s="249"/>
      <c r="ASH21" s="250"/>
      <c r="ASI21" s="250"/>
      <c r="ASJ21" s="250"/>
      <c r="ASK21" s="250"/>
      <c r="ASL21" s="250"/>
      <c r="ASM21" s="250"/>
      <c r="ASN21" s="250"/>
      <c r="ASO21" s="250"/>
      <c r="ASP21" s="250"/>
      <c r="ASQ21" s="250"/>
      <c r="ASR21" s="250"/>
      <c r="ASS21" s="249"/>
      <c r="AST21" s="250"/>
      <c r="ASU21" s="250"/>
      <c r="ASV21" s="250"/>
      <c r="ASW21" s="250"/>
      <c r="ASX21" s="250"/>
      <c r="ASY21" s="250"/>
      <c r="ASZ21" s="250"/>
      <c r="ATA21" s="250"/>
      <c r="ATB21" s="250"/>
      <c r="ATC21" s="250"/>
      <c r="ATD21" s="250"/>
      <c r="ATE21" s="249"/>
      <c r="ATF21" s="250"/>
      <c r="ATG21" s="250"/>
      <c r="ATH21" s="250"/>
      <c r="ATI21" s="250"/>
      <c r="ATJ21" s="250"/>
      <c r="ATK21" s="250"/>
      <c r="ATL21" s="250"/>
      <c r="ATM21" s="250"/>
      <c r="ATN21" s="250"/>
      <c r="ATO21" s="250"/>
      <c r="ATP21" s="250"/>
      <c r="ATQ21" s="249"/>
      <c r="ATR21" s="250"/>
      <c r="ATS21" s="250"/>
      <c r="ATT21" s="250"/>
      <c r="ATU21" s="250"/>
      <c r="ATV21" s="250"/>
      <c r="ATW21" s="250"/>
      <c r="ATX21" s="250"/>
      <c r="ATY21" s="250"/>
      <c r="ATZ21" s="250"/>
      <c r="AUA21" s="250"/>
      <c r="AUB21" s="250"/>
      <c r="AUC21" s="249"/>
      <c r="AUD21" s="250"/>
      <c r="AUE21" s="250"/>
      <c r="AUF21" s="250"/>
      <c r="AUG21" s="250"/>
      <c r="AUH21" s="250"/>
      <c r="AUI21" s="250"/>
      <c r="AUJ21" s="250"/>
      <c r="AUK21" s="250"/>
      <c r="AUL21" s="250"/>
      <c r="AUM21" s="250"/>
      <c r="AUN21" s="250"/>
      <c r="AUO21" s="249"/>
      <c r="AUP21" s="250"/>
      <c r="AUQ21" s="250"/>
      <c r="AUR21" s="250"/>
      <c r="AUS21" s="250"/>
      <c r="AUT21" s="250"/>
      <c r="AUU21" s="250"/>
      <c r="AUV21" s="250"/>
      <c r="AUW21" s="250"/>
      <c r="AUX21" s="250"/>
      <c r="AUY21" s="250"/>
      <c r="AUZ21" s="250"/>
      <c r="AVA21" s="249"/>
      <c r="AVB21" s="250"/>
      <c r="AVC21" s="250"/>
      <c r="AVD21" s="250"/>
      <c r="AVE21" s="250"/>
      <c r="AVF21" s="250"/>
      <c r="AVG21" s="250"/>
      <c r="AVH21" s="250"/>
      <c r="AVI21" s="250"/>
      <c r="AVJ21" s="250"/>
      <c r="AVK21" s="250"/>
      <c r="AVL21" s="250"/>
      <c r="AVM21" s="249"/>
      <c r="AVN21" s="250"/>
      <c r="AVO21" s="250"/>
      <c r="AVP21" s="250"/>
      <c r="AVQ21" s="250"/>
      <c r="AVR21" s="250"/>
      <c r="AVS21" s="250"/>
      <c r="AVT21" s="250"/>
      <c r="AVU21" s="250"/>
      <c r="AVV21" s="250"/>
      <c r="AVW21" s="250"/>
      <c r="AVX21" s="250"/>
      <c r="AVY21" s="249"/>
      <c r="AVZ21" s="250"/>
      <c r="AWA21" s="250"/>
      <c r="AWB21" s="250"/>
      <c r="AWC21" s="250"/>
      <c r="AWD21" s="250"/>
      <c r="AWE21" s="250"/>
      <c r="AWF21" s="250"/>
      <c r="AWG21" s="250"/>
      <c r="AWH21" s="250"/>
      <c r="AWI21" s="250"/>
      <c r="AWJ21" s="250"/>
      <c r="AWK21" s="249"/>
      <c r="AWL21" s="250"/>
      <c r="AWM21" s="250"/>
      <c r="AWN21" s="250"/>
      <c r="AWO21" s="250"/>
      <c r="AWP21" s="250"/>
      <c r="AWQ21" s="250"/>
      <c r="AWR21" s="250"/>
      <c r="AWS21" s="250"/>
      <c r="AWT21" s="250"/>
      <c r="AWU21" s="250"/>
      <c r="AWV21" s="250"/>
      <c r="AWW21" s="249"/>
      <c r="AWX21" s="250"/>
      <c r="AWY21" s="250"/>
      <c r="AWZ21" s="250"/>
      <c r="AXA21" s="250"/>
      <c r="AXB21" s="250"/>
      <c r="AXC21" s="250"/>
      <c r="AXD21" s="250"/>
      <c r="AXE21" s="250"/>
      <c r="AXF21" s="250"/>
      <c r="AXG21" s="250"/>
      <c r="AXH21" s="250"/>
      <c r="AXI21" s="249"/>
      <c r="AXJ21" s="250"/>
      <c r="AXK21" s="250"/>
      <c r="AXL21" s="250"/>
      <c r="AXM21" s="250"/>
      <c r="AXN21" s="250"/>
      <c r="AXO21" s="250"/>
      <c r="AXP21" s="250"/>
      <c r="AXQ21" s="250"/>
      <c r="AXR21" s="250"/>
      <c r="AXS21" s="250"/>
      <c r="AXT21" s="250"/>
      <c r="AXU21" s="249"/>
      <c r="AXV21" s="250"/>
      <c r="AXW21" s="250"/>
      <c r="AXX21" s="250"/>
      <c r="AXY21" s="250"/>
      <c r="AXZ21" s="250"/>
      <c r="AYA21" s="250"/>
      <c r="AYB21" s="250"/>
      <c r="AYC21" s="250"/>
      <c r="AYD21" s="250"/>
      <c r="AYE21" s="250"/>
      <c r="AYF21" s="250"/>
      <c r="AYG21" s="249"/>
      <c r="AYH21" s="250"/>
      <c r="AYI21" s="250"/>
      <c r="AYJ21" s="250"/>
      <c r="AYK21" s="250"/>
      <c r="AYL21" s="250"/>
      <c r="AYM21" s="250"/>
      <c r="AYN21" s="250"/>
      <c r="AYO21" s="250"/>
      <c r="AYP21" s="250"/>
      <c r="AYQ21" s="250"/>
      <c r="AYR21" s="250"/>
      <c r="AYS21" s="249"/>
      <c r="AYT21" s="250"/>
      <c r="AYU21" s="250"/>
      <c r="AYV21" s="250"/>
      <c r="AYW21" s="250"/>
      <c r="AYX21" s="250"/>
      <c r="AYY21" s="250"/>
      <c r="AYZ21" s="250"/>
      <c r="AZA21" s="250"/>
      <c r="AZB21" s="250"/>
      <c r="AZC21" s="250"/>
      <c r="AZD21" s="250"/>
      <c r="AZE21" s="249"/>
      <c r="AZF21" s="250"/>
      <c r="AZG21" s="250"/>
      <c r="AZH21" s="250"/>
      <c r="AZI21" s="250"/>
      <c r="AZJ21" s="250"/>
      <c r="AZK21" s="250"/>
      <c r="AZL21" s="250"/>
      <c r="AZM21" s="250"/>
      <c r="AZN21" s="250"/>
      <c r="AZO21" s="250"/>
      <c r="AZP21" s="250"/>
      <c r="AZQ21" s="249"/>
      <c r="AZR21" s="250"/>
      <c r="AZS21" s="250"/>
      <c r="AZT21" s="250"/>
      <c r="AZU21" s="250"/>
      <c r="AZV21" s="250"/>
      <c r="AZW21" s="250"/>
      <c r="AZX21" s="250"/>
      <c r="AZY21" s="250"/>
      <c r="AZZ21" s="250"/>
      <c r="BAA21" s="250"/>
      <c r="BAB21" s="250"/>
      <c r="BAC21" s="249"/>
      <c r="BAD21" s="250"/>
      <c r="BAE21" s="250"/>
      <c r="BAF21" s="250"/>
      <c r="BAG21" s="250"/>
      <c r="BAH21" s="250"/>
      <c r="BAI21" s="250"/>
      <c r="BAJ21" s="250"/>
      <c r="BAK21" s="250"/>
      <c r="BAL21" s="250"/>
      <c r="BAM21" s="250"/>
      <c r="BAN21" s="250"/>
      <c r="BAO21" s="249"/>
      <c r="BAP21" s="250"/>
      <c r="BAQ21" s="250"/>
      <c r="BAR21" s="250"/>
      <c r="BAS21" s="250"/>
      <c r="BAT21" s="250"/>
      <c r="BAU21" s="250"/>
      <c r="BAV21" s="250"/>
      <c r="BAW21" s="250"/>
      <c r="BAX21" s="250"/>
      <c r="BAY21" s="250"/>
      <c r="BAZ21" s="250"/>
      <c r="BBA21" s="249"/>
      <c r="BBB21" s="250"/>
      <c r="BBC21" s="250"/>
      <c r="BBD21" s="250"/>
      <c r="BBE21" s="250"/>
      <c r="BBF21" s="250"/>
      <c r="BBG21" s="250"/>
      <c r="BBH21" s="250"/>
      <c r="BBI21" s="250"/>
      <c r="BBJ21" s="250"/>
      <c r="BBK21" s="250"/>
      <c r="BBL21" s="250"/>
      <c r="BBM21" s="249"/>
      <c r="BBN21" s="250"/>
      <c r="BBO21" s="250"/>
      <c r="BBP21" s="250"/>
      <c r="BBQ21" s="250"/>
      <c r="BBR21" s="250"/>
      <c r="BBS21" s="250"/>
      <c r="BBT21" s="250"/>
      <c r="BBU21" s="250"/>
      <c r="BBV21" s="250"/>
      <c r="BBW21" s="250"/>
      <c r="BBX21" s="250"/>
      <c r="BBY21" s="249"/>
      <c r="BBZ21" s="250"/>
      <c r="BCA21" s="250"/>
      <c r="BCB21" s="250"/>
      <c r="BCC21" s="250"/>
      <c r="BCD21" s="250"/>
      <c r="BCE21" s="250"/>
      <c r="BCF21" s="250"/>
      <c r="BCG21" s="250"/>
      <c r="BCH21" s="250"/>
      <c r="BCI21" s="250"/>
      <c r="BCJ21" s="250"/>
      <c r="BCK21" s="249"/>
      <c r="BCL21" s="250"/>
      <c r="BCM21" s="250"/>
      <c r="BCN21" s="250"/>
      <c r="BCO21" s="250"/>
      <c r="BCP21" s="250"/>
      <c r="BCQ21" s="250"/>
      <c r="BCR21" s="250"/>
      <c r="BCS21" s="250"/>
      <c r="BCT21" s="250"/>
      <c r="BCU21" s="250"/>
      <c r="BCV21" s="250"/>
      <c r="BCW21" s="249"/>
      <c r="BCX21" s="250"/>
      <c r="BCY21" s="250"/>
      <c r="BCZ21" s="250"/>
      <c r="BDA21" s="250"/>
      <c r="BDB21" s="250"/>
      <c r="BDC21" s="250"/>
      <c r="BDD21" s="250"/>
      <c r="BDE21" s="250"/>
      <c r="BDF21" s="250"/>
      <c r="BDG21" s="250"/>
      <c r="BDH21" s="250"/>
      <c r="BDI21" s="249"/>
      <c r="BDJ21" s="250"/>
      <c r="BDK21" s="250"/>
      <c r="BDL21" s="250"/>
      <c r="BDM21" s="250"/>
      <c r="BDN21" s="250"/>
      <c r="BDO21" s="250"/>
      <c r="BDP21" s="250"/>
      <c r="BDQ21" s="250"/>
      <c r="BDR21" s="250"/>
      <c r="BDS21" s="250"/>
      <c r="BDT21" s="250"/>
      <c r="BDU21" s="249"/>
      <c r="BDV21" s="250"/>
      <c r="BDW21" s="250"/>
      <c r="BDX21" s="250"/>
      <c r="BDY21" s="250"/>
      <c r="BDZ21" s="250"/>
      <c r="BEA21" s="250"/>
      <c r="BEB21" s="250"/>
      <c r="BEC21" s="250"/>
      <c r="BED21" s="250"/>
      <c r="BEE21" s="250"/>
      <c r="BEF21" s="250"/>
      <c r="BEG21" s="249"/>
      <c r="BEH21" s="250"/>
      <c r="BEI21" s="250"/>
      <c r="BEJ21" s="250"/>
      <c r="BEK21" s="250"/>
      <c r="BEL21" s="250"/>
      <c r="BEM21" s="250"/>
      <c r="BEN21" s="250"/>
      <c r="BEO21" s="250"/>
      <c r="BEP21" s="250"/>
      <c r="BEQ21" s="250"/>
      <c r="BER21" s="250"/>
      <c r="BES21" s="249"/>
      <c r="BET21" s="250"/>
      <c r="BEU21" s="250"/>
      <c r="BEV21" s="250"/>
      <c r="BEW21" s="250"/>
      <c r="BEX21" s="250"/>
      <c r="BEY21" s="250"/>
      <c r="BEZ21" s="250"/>
      <c r="BFA21" s="250"/>
      <c r="BFB21" s="250"/>
      <c r="BFC21" s="250"/>
      <c r="BFD21" s="250"/>
      <c r="BFE21" s="249"/>
      <c r="BFF21" s="250"/>
      <c r="BFG21" s="250"/>
      <c r="BFH21" s="250"/>
      <c r="BFI21" s="250"/>
      <c r="BFJ21" s="250"/>
      <c r="BFK21" s="250"/>
      <c r="BFL21" s="250"/>
      <c r="BFM21" s="250"/>
      <c r="BFN21" s="250"/>
      <c r="BFO21" s="250"/>
      <c r="BFP21" s="250"/>
      <c r="BFQ21" s="249"/>
      <c r="BFR21" s="250"/>
      <c r="BFS21" s="250"/>
      <c r="BFT21" s="250"/>
      <c r="BFU21" s="250"/>
      <c r="BFV21" s="250"/>
      <c r="BFW21" s="250"/>
      <c r="BFX21" s="250"/>
      <c r="BFY21" s="250"/>
      <c r="BFZ21" s="250"/>
      <c r="BGA21" s="250"/>
      <c r="BGB21" s="250"/>
      <c r="BGC21" s="249"/>
      <c r="BGD21" s="250"/>
      <c r="BGE21" s="250"/>
      <c r="BGF21" s="250"/>
      <c r="BGG21" s="250"/>
      <c r="BGH21" s="250"/>
      <c r="BGI21" s="250"/>
      <c r="BGJ21" s="250"/>
      <c r="BGK21" s="250"/>
      <c r="BGL21" s="250"/>
      <c r="BGM21" s="250"/>
      <c r="BGN21" s="250"/>
      <c r="BGO21" s="249"/>
      <c r="BGP21" s="250"/>
      <c r="BGQ21" s="250"/>
      <c r="BGR21" s="250"/>
      <c r="BGS21" s="250"/>
      <c r="BGT21" s="250"/>
      <c r="BGU21" s="250"/>
      <c r="BGV21" s="250"/>
      <c r="BGW21" s="250"/>
      <c r="BGX21" s="250"/>
      <c r="BGY21" s="250"/>
      <c r="BGZ21" s="250"/>
      <c r="BHA21" s="249"/>
      <c r="BHB21" s="250"/>
      <c r="BHC21" s="250"/>
      <c r="BHD21" s="250"/>
      <c r="BHE21" s="250"/>
      <c r="BHF21" s="250"/>
      <c r="BHG21" s="250"/>
      <c r="BHH21" s="250"/>
      <c r="BHI21" s="250"/>
      <c r="BHJ21" s="250"/>
      <c r="BHK21" s="250"/>
      <c r="BHL21" s="250"/>
      <c r="BHM21" s="249"/>
      <c r="BHN21" s="250"/>
      <c r="BHO21" s="250"/>
      <c r="BHP21" s="250"/>
      <c r="BHQ21" s="250"/>
      <c r="BHR21" s="250"/>
      <c r="BHS21" s="250"/>
      <c r="BHT21" s="250"/>
      <c r="BHU21" s="250"/>
      <c r="BHV21" s="250"/>
      <c r="BHW21" s="250"/>
      <c r="BHX21" s="250"/>
      <c r="BHY21" s="249"/>
      <c r="BHZ21" s="250"/>
      <c r="BIA21" s="250"/>
      <c r="BIB21" s="250"/>
      <c r="BIC21" s="250"/>
      <c r="BID21" s="250"/>
      <c r="BIE21" s="250"/>
      <c r="BIF21" s="250"/>
      <c r="BIG21" s="250"/>
      <c r="BIH21" s="250"/>
      <c r="BII21" s="250"/>
      <c r="BIJ21" s="250"/>
      <c r="BIK21" s="249"/>
      <c r="BIL21" s="250"/>
      <c r="BIM21" s="250"/>
      <c r="BIN21" s="250"/>
      <c r="BIO21" s="250"/>
      <c r="BIP21" s="250"/>
      <c r="BIQ21" s="250"/>
      <c r="BIR21" s="250"/>
      <c r="BIS21" s="250"/>
      <c r="BIT21" s="250"/>
      <c r="BIU21" s="250"/>
      <c r="BIV21" s="250"/>
      <c r="BIW21" s="249"/>
      <c r="BIX21" s="250"/>
      <c r="BIY21" s="250"/>
      <c r="BIZ21" s="250"/>
      <c r="BJA21" s="250"/>
      <c r="BJB21" s="250"/>
      <c r="BJC21" s="250"/>
      <c r="BJD21" s="250"/>
      <c r="BJE21" s="250"/>
      <c r="BJF21" s="250"/>
      <c r="BJG21" s="250"/>
      <c r="BJH21" s="250"/>
      <c r="BJI21" s="249"/>
      <c r="BJJ21" s="250"/>
      <c r="BJK21" s="250"/>
      <c r="BJL21" s="250"/>
      <c r="BJM21" s="250"/>
      <c r="BJN21" s="250"/>
      <c r="BJO21" s="250"/>
      <c r="BJP21" s="250"/>
      <c r="BJQ21" s="250"/>
      <c r="BJR21" s="250"/>
      <c r="BJS21" s="250"/>
      <c r="BJT21" s="250"/>
      <c r="BJU21" s="249"/>
      <c r="BJV21" s="250"/>
      <c r="BJW21" s="250"/>
      <c r="BJX21" s="250"/>
      <c r="BJY21" s="250"/>
      <c r="BJZ21" s="250"/>
      <c r="BKA21" s="250"/>
      <c r="BKB21" s="250"/>
      <c r="BKC21" s="250"/>
      <c r="BKD21" s="250"/>
      <c r="BKE21" s="250"/>
      <c r="BKF21" s="250"/>
      <c r="BKG21" s="249"/>
      <c r="BKH21" s="250"/>
      <c r="BKI21" s="250"/>
      <c r="BKJ21" s="250"/>
      <c r="BKK21" s="250"/>
      <c r="BKL21" s="250"/>
      <c r="BKM21" s="250"/>
      <c r="BKN21" s="250"/>
      <c r="BKO21" s="250"/>
      <c r="BKP21" s="250"/>
      <c r="BKQ21" s="250"/>
      <c r="BKR21" s="250"/>
      <c r="BKS21" s="249"/>
      <c r="BKT21" s="250"/>
      <c r="BKU21" s="250"/>
      <c r="BKV21" s="250"/>
      <c r="BKW21" s="250"/>
      <c r="BKX21" s="250"/>
      <c r="BKY21" s="250"/>
      <c r="BKZ21" s="250"/>
      <c r="BLA21" s="250"/>
      <c r="BLB21" s="250"/>
      <c r="BLC21" s="250"/>
      <c r="BLD21" s="250"/>
      <c r="BLE21" s="249"/>
      <c r="BLF21" s="250"/>
      <c r="BLG21" s="250"/>
      <c r="BLH21" s="250"/>
      <c r="BLI21" s="250"/>
      <c r="BLJ21" s="250"/>
      <c r="BLK21" s="250"/>
      <c r="BLL21" s="250"/>
      <c r="BLM21" s="250"/>
      <c r="BLN21" s="250"/>
      <c r="BLO21" s="250"/>
      <c r="BLP21" s="250"/>
      <c r="BLQ21" s="249"/>
      <c r="BLR21" s="250"/>
      <c r="BLS21" s="250"/>
      <c r="BLT21" s="250"/>
      <c r="BLU21" s="250"/>
      <c r="BLV21" s="250"/>
      <c r="BLW21" s="250"/>
      <c r="BLX21" s="250"/>
      <c r="BLY21" s="250"/>
      <c r="BLZ21" s="250"/>
      <c r="BMA21" s="250"/>
      <c r="BMB21" s="250"/>
      <c r="BMC21" s="249"/>
      <c r="BMD21" s="250"/>
      <c r="BME21" s="250"/>
      <c r="BMF21" s="250"/>
      <c r="BMG21" s="250"/>
      <c r="BMH21" s="250"/>
      <c r="BMI21" s="250"/>
      <c r="BMJ21" s="250"/>
      <c r="BMK21" s="250"/>
      <c r="BML21" s="250"/>
      <c r="BMM21" s="250"/>
      <c r="BMN21" s="250"/>
      <c r="BMO21" s="249"/>
      <c r="BMP21" s="250"/>
      <c r="BMQ21" s="250"/>
      <c r="BMR21" s="250"/>
      <c r="BMS21" s="250"/>
      <c r="BMT21" s="250"/>
      <c r="BMU21" s="250"/>
      <c r="BMV21" s="250"/>
      <c r="BMW21" s="250"/>
      <c r="BMX21" s="250"/>
      <c r="BMY21" s="250"/>
      <c r="BMZ21" s="250"/>
      <c r="BNA21" s="249"/>
      <c r="BNB21" s="250"/>
      <c r="BNC21" s="250"/>
      <c r="BND21" s="250"/>
      <c r="BNE21" s="250"/>
      <c r="BNF21" s="250"/>
      <c r="BNG21" s="250"/>
      <c r="BNH21" s="250"/>
      <c r="BNI21" s="250"/>
      <c r="BNJ21" s="250"/>
      <c r="BNK21" s="250"/>
      <c r="BNL21" s="250"/>
      <c r="BNM21" s="249"/>
      <c r="BNN21" s="250"/>
      <c r="BNO21" s="250"/>
      <c r="BNP21" s="250"/>
      <c r="BNQ21" s="250"/>
      <c r="BNR21" s="250"/>
      <c r="BNS21" s="250"/>
      <c r="BNT21" s="250"/>
      <c r="BNU21" s="250"/>
      <c r="BNV21" s="250"/>
      <c r="BNW21" s="250"/>
      <c r="BNX21" s="250"/>
      <c r="BNY21" s="249"/>
      <c r="BNZ21" s="250"/>
      <c r="BOA21" s="250"/>
      <c r="BOB21" s="250"/>
      <c r="BOC21" s="250"/>
      <c r="BOD21" s="250"/>
      <c r="BOE21" s="250"/>
      <c r="BOF21" s="250"/>
      <c r="BOG21" s="250"/>
      <c r="BOH21" s="250"/>
      <c r="BOI21" s="250"/>
      <c r="BOJ21" s="250"/>
      <c r="BOK21" s="249"/>
      <c r="BOL21" s="250"/>
      <c r="BOM21" s="250"/>
      <c r="BON21" s="250"/>
      <c r="BOO21" s="250"/>
      <c r="BOP21" s="250"/>
      <c r="BOQ21" s="250"/>
      <c r="BOR21" s="250"/>
      <c r="BOS21" s="250"/>
      <c r="BOT21" s="250"/>
      <c r="BOU21" s="250"/>
      <c r="BOV21" s="250"/>
      <c r="BOW21" s="249"/>
      <c r="BOX21" s="250"/>
      <c r="BOY21" s="250"/>
      <c r="BOZ21" s="250"/>
      <c r="BPA21" s="250"/>
      <c r="BPB21" s="250"/>
      <c r="BPC21" s="250"/>
      <c r="BPD21" s="250"/>
      <c r="BPE21" s="250"/>
      <c r="BPF21" s="250"/>
      <c r="BPG21" s="250"/>
      <c r="BPH21" s="250"/>
      <c r="BPI21" s="249"/>
      <c r="BPJ21" s="250"/>
      <c r="BPK21" s="250"/>
      <c r="BPL21" s="250"/>
      <c r="BPM21" s="250"/>
      <c r="BPN21" s="250"/>
      <c r="BPO21" s="250"/>
      <c r="BPP21" s="250"/>
      <c r="BPQ21" s="250"/>
      <c r="BPR21" s="250"/>
      <c r="BPS21" s="250"/>
      <c r="BPT21" s="250"/>
      <c r="BPU21" s="249"/>
      <c r="BPV21" s="250"/>
      <c r="BPW21" s="250"/>
      <c r="BPX21" s="250"/>
      <c r="BPY21" s="250"/>
      <c r="BPZ21" s="250"/>
      <c r="BQA21" s="250"/>
      <c r="BQB21" s="250"/>
      <c r="BQC21" s="250"/>
      <c r="BQD21" s="250"/>
      <c r="BQE21" s="250"/>
      <c r="BQF21" s="250"/>
      <c r="BQG21" s="249"/>
      <c r="BQH21" s="250"/>
      <c r="BQI21" s="250"/>
      <c r="BQJ21" s="250"/>
      <c r="BQK21" s="250"/>
      <c r="BQL21" s="250"/>
      <c r="BQM21" s="250"/>
      <c r="BQN21" s="250"/>
      <c r="BQO21" s="250"/>
      <c r="BQP21" s="250"/>
      <c r="BQQ21" s="250"/>
      <c r="BQR21" s="250"/>
      <c r="BQS21" s="249"/>
      <c r="BQT21" s="250"/>
      <c r="BQU21" s="250"/>
      <c r="BQV21" s="250"/>
      <c r="BQW21" s="250"/>
      <c r="BQX21" s="250"/>
      <c r="BQY21" s="250"/>
      <c r="BQZ21" s="250"/>
      <c r="BRA21" s="250"/>
      <c r="BRB21" s="250"/>
      <c r="BRC21" s="250"/>
      <c r="BRD21" s="250"/>
      <c r="BRE21" s="249"/>
      <c r="BRF21" s="250"/>
      <c r="BRG21" s="250"/>
      <c r="BRH21" s="250"/>
      <c r="BRI21" s="250"/>
      <c r="BRJ21" s="250"/>
      <c r="BRK21" s="250"/>
      <c r="BRL21" s="250"/>
      <c r="BRM21" s="250"/>
      <c r="BRN21" s="250"/>
      <c r="BRO21" s="250"/>
      <c r="BRP21" s="250"/>
      <c r="BRQ21" s="249"/>
      <c r="BRR21" s="250"/>
      <c r="BRS21" s="250"/>
      <c r="BRT21" s="250"/>
      <c r="BRU21" s="250"/>
      <c r="BRV21" s="250"/>
      <c r="BRW21" s="250"/>
      <c r="BRX21" s="250"/>
      <c r="BRY21" s="250"/>
      <c r="BRZ21" s="250"/>
      <c r="BSA21" s="250"/>
      <c r="BSB21" s="250"/>
      <c r="BSC21" s="249"/>
      <c r="BSD21" s="250"/>
      <c r="BSE21" s="250"/>
      <c r="BSF21" s="250"/>
      <c r="BSG21" s="250"/>
      <c r="BSH21" s="250"/>
      <c r="BSI21" s="250"/>
      <c r="BSJ21" s="250"/>
      <c r="BSK21" s="250"/>
      <c r="BSL21" s="250"/>
      <c r="BSM21" s="250"/>
      <c r="BSN21" s="250"/>
      <c r="BSO21" s="249"/>
      <c r="BSP21" s="250"/>
      <c r="BSQ21" s="250"/>
      <c r="BSR21" s="250"/>
      <c r="BSS21" s="250"/>
      <c r="BST21" s="250"/>
      <c r="BSU21" s="250"/>
      <c r="BSV21" s="250"/>
      <c r="BSW21" s="250"/>
      <c r="BSX21" s="250"/>
      <c r="BSY21" s="250"/>
      <c r="BSZ21" s="250"/>
      <c r="BTA21" s="249"/>
      <c r="BTB21" s="250"/>
      <c r="BTC21" s="250"/>
      <c r="BTD21" s="250"/>
      <c r="BTE21" s="250"/>
      <c r="BTF21" s="250"/>
      <c r="BTG21" s="250"/>
      <c r="BTH21" s="250"/>
      <c r="BTI21" s="250"/>
      <c r="BTJ21" s="250"/>
      <c r="BTK21" s="250"/>
      <c r="BTL21" s="250"/>
      <c r="BTM21" s="249"/>
      <c r="BTN21" s="250"/>
      <c r="BTO21" s="250"/>
      <c r="BTP21" s="250"/>
      <c r="BTQ21" s="250"/>
      <c r="BTR21" s="250"/>
      <c r="BTS21" s="250"/>
      <c r="BTT21" s="250"/>
      <c r="BTU21" s="250"/>
      <c r="BTV21" s="250"/>
      <c r="BTW21" s="250"/>
      <c r="BTX21" s="250"/>
      <c r="BTY21" s="249"/>
      <c r="BTZ21" s="250"/>
      <c r="BUA21" s="250"/>
      <c r="BUB21" s="250"/>
      <c r="BUC21" s="250"/>
      <c r="BUD21" s="250"/>
      <c r="BUE21" s="250"/>
      <c r="BUF21" s="250"/>
      <c r="BUG21" s="250"/>
      <c r="BUH21" s="250"/>
      <c r="BUI21" s="250"/>
      <c r="BUJ21" s="250"/>
      <c r="BUK21" s="249"/>
      <c r="BUL21" s="250"/>
      <c r="BUM21" s="250"/>
      <c r="BUN21" s="250"/>
      <c r="BUO21" s="250"/>
      <c r="BUP21" s="250"/>
      <c r="BUQ21" s="250"/>
      <c r="BUR21" s="250"/>
      <c r="BUS21" s="250"/>
      <c r="BUT21" s="250"/>
      <c r="BUU21" s="250"/>
      <c r="BUV21" s="250"/>
      <c r="BUW21" s="249"/>
      <c r="BUX21" s="250"/>
      <c r="BUY21" s="250"/>
      <c r="BUZ21" s="250"/>
      <c r="BVA21" s="250"/>
      <c r="BVB21" s="250"/>
      <c r="BVC21" s="250"/>
      <c r="BVD21" s="250"/>
      <c r="BVE21" s="250"/>
      <c r="BVF21" s="250"/>
      <c r="BVG21" s="250"/>
      <c r="BVH21" s="250"/>
      <c r="BVI21" s="249"/>
      <c r="BVJ21" s="250"/>
      <c r="BVK21" s="250"/>
      <c r="BVL21" s="250"/>
      <c r="BVM21" s="250"/>
      <c r="BVN21" s="250"/>
      <c r="BVO21" s="250"/>
      <c r="BVP21" s="250"/>
      <c r="BVQ21" s="250"/>
      <c r="BVR21" s="250"/>
      <c r="BVS21" s="250"/>
      <c r="BVT21" s="250"/>
      <c r="BVU21" s="249"/>
      <c r="BVV21" s="250"/>
      <c r="BVW21" s="250"/>
      <c r="BVX21" s="250"/>
      <c r="BVY21" s="250"/>
      <c r="BVZ21" s="250"/>
      <c r="BWA21" s="250"/>
      <c r="BWB21" s="250"/>
      <c r="BWC21" s="250"/>
      <c r="BWD21" s="250"/>
      <c r="BWE21" s="250"/>
      <c r="BWF21" s="250"/>
      <c r="BWG21" s="249"/>
      <c r="BWH21" s="250"/>
      <c r="BWI21" s="250"/>
      <c r="BWJ21" s="250"/>
      <c r="BWK21" s="250"/>
      <c r="BWL21" s="250"/>
      <c r="BWM21" s="250"/>
      <c r="BWN21" s="250"/>
      <c r="BWO21" s="250"/>
      <c r="BWP21" s="250"/>
      <c r="BWQ21" s="250"/>
      <c r="BWR21" s="250"/>
      <c r="BWS21" s="249"/>
      <c r="BWT21" s="250"/>
      <c r="BWU21" s="250"/>
      <c r="BWV21" s="250"/>
      <c r="BWW21" s="250"/>
      <c r="BWX21" s="250"/>
      <c r="BWY21" s="250"/>
      <c r="BWZ21" s="250"/>
      <c r="BXA21" s="250"/>
      <c r="BXB21" s="250"/>
      <c r="BXC21" s="250"/>
      <c r="BXD21" s="250"/>
      <c r="BXE21" s="249"/>
      <c r="BXF21" s="250"/>
      <c r="BXG21" s="250"/>
      <c r="BXH21" s="250"/>
      <c r="BXI21" s="250"/>
      <c r="BXJ21" s="250"/>
      <c r="BXK21" s="250"/>
      <c r="BXL21" s="250"/>
      <c r="BXM21" s="250"/>
      <c r="BXN21" s="250"/>
      <c r="BXO21" s="250"/>
      <c r="BXP21" s="250"/>
      <c r="BXQ21" s="249"/>
      <c r="BXR21" s="250"/>
      <c r="BXS21" s="250"/>
      <c r="BXT21" s="250"/>
      <c r="BXU21" s="250"/>
      <c r="BXV21" s="250"/>
      <c r="BXW21" s="250"/>
      <c r="BXX21" s="250"/>
      <c r="BXY21" s="250"/>
      <c r="BXZ21" s="250"/>
      <c r="BYA21" s="250"/>
      <c r="BYB21" s="250"/>
      <c r="BYC21" s="249"/>
      <c r="BYD21" s="250"/>
      <c r="BYE21" s="250"/>
      <c r="BYF21" s="250"/>
      <c r="BYG21" s="250"/>
      <c r="BYH21" s="250"/>
      <c r="BYI21" s="250"/>
      <c r="BYJ21" s="250"/>
      <c r="BYK21" s="250"/>
      <c r="BYL21" s="250"/>
      <c r="BYM21" s="250"/>
      <c r="BYN21" s="250"/>
      <c r="BYO21" s="249"/>
      <c r="BYP21" s="250"/>
      <c r="BYQ21" s="250"/>
      <c r="BYR21" s="250"/>
      <c r="BYS21" s="250"/>
      <c r="BYT21" s="250"/>
      <c r="BYU21" s="250"/>
      <c r="BYV21" s="250"/>
      <c r="BYW21" s="250"/>
      <c r="BYX21" s="250"/>
      <c r="BYY21" s="250"/>
      <c r="BYZ21" s="250"/>
      <c r="BZA21" s="249"/>
      <c r="BZB21" s="250"/>
      <c r="BZC21" s="250"/>
      <c r="BZD21" s="250"/>
      <c r="BZE21" s="250"/>
      <c r="BZF21" s="250"/>
      <c r="BZG21" s="250"/>
      <c r="BZH21" s="250"/>
      <c r="BZI21" s="250"/>
      <c r="BZJ21" s="250"/>
      <c r="BZK21" s="250"/>
      <c r="BZL21" s="250"/>
      <c r="BZM21" s="249"/>
      <c r="BZN21" s="250"/>
      <c r="BZO21" s="250"/>
      <c r="BZP21" s="250"/>
      <c r="BZQ21" s="250"/>
      <c r="BZR21" s="250"/>
      <c r="BZS21" s="250"/>
      <c r="BZT21" s="250"/>
      <c r="BZU21" s="250"/>
      <c r="BZV21" s="250"/>
      <c r="BZW21" s="250"/>
      <c r="BZX21" s="250"/>
      <c r="BZY21" s="249"/>
      <c r="BZZ21" s="250"/>
      <c r="CAA21" s="250"/>
      <c r="CAB21" s="250"/>
      <c r="CAC21" s="250"/>
      <c r="CAD21" s="250"/>
      <c r="CAE21" s="250"/>
      <c r="CAF21" s="250"/>
      <c r="CAG21" s="250"/>
      <c r="CAH21" s="250"/>
      <c r="CAI21" s="250"/>
      <c r="CAJ21" s="250"/>
      <c r="CAK21" s="249"/>
      <c r="CAL21" s="250"/>
      <c r="CAM21" s="250"/>
      <c r="CAN21" s="250"/>
      <c r="CAO21" s="250"/>
      <c r="CAP21" s="250"/>
      <c r="CAQ21" s="250"/>
      <c r="CAR21" s="250"/>
      <c r="CAS21" s="250"/>
      <c r="CAT21" s="250"/>
      <c r="CAU21" s="250"/>
      <c r="CAV21" s="250"/>
      <c r="CAW21" s="249"/>
      <c r="CAX21" s="250"/>
      <c r="CAY21" s="250"/>
      <c r="CAZ21" s="250"/>
      <c r="CBA21" s="250"/>
      <c r="CBB21" s="250"/>
      <c r="CBC21" s="250"/>
      <c r="CBD21" s="250"/>
      <c r="CBE21" s="250"/>
      <c r="CBF21" s="250"/>
      <c r="CBG21" s="250"/>
      <c r="CBH21" s="250"/>
      <c r="CBI21" s="249"/>
      <c r="CBJ21" s="250"/>
      <c r="CBK21" s="250"/>
      <c r="CBL21" s="250"/>
      <c r="CBM21" s="250"/>
      <c r="CBN21" s="250"/>
      <c r="CBO21" s="250"/>
      <c r="CBP21" s="250"/>
      <c r="CBQ21" s="250"/>
      <c r="CBR21" s="250"/>
      <c r="CBS21" s="250"/>
      <c r="CBT21" s="250"/>
      <c r="CBU21" s="249"/>
      <c r="CBV21" s="250"/>
      <c r="CBW21" s="250"/>
      <c r="CBX21" s="250"/>
      <c r="CBY21" s="250"/>
      <c r="CBZ21" s="250"/>
      <c r="CCA21" s="250"/>
      <c r="CCB21" s="250"/>
      <c r="CCC21" s="250"/>
      <c r="CCD21" s="250"/>
      <c r="CCE21" s="250"/>
      <c r="CCF21" s="250"/>
      <c r="CCG21" s="249"/>
      <c r="CCH21" s="250"/>
      <c r="CCI21" s="250"/>
      <c r="CCJ21" s="250"/>
      <c r="CCK21" s="250"/>
      <c r="CCL21" s="250"/>
      <c r="CCM21" s="250"/>
      <c r="CCN21" s="250"/>
      <c r="CCO21" s="250"/>
      <c r="CCP21" s="250"/>
      <c r="CCQ21" s="250"/>
      <c r="CCR21" s="250"/>
      <c r="CCS21" s="249"/>
      <c r="CCT21" s="250"/>
      <c r="CCU21" s="250"/>
      <c r="CCV21" s="250"/>
      <c r="CCW21" s="250"/>
      <c r="CCX21" s="250"/>
      <c r="CCY21" s="250"/>
      <c r="CCZ21" s="250"/>
      <c r="CDA21" s="250"/>
      <c r="CDB21" s="250"/>
      <c r="CDC21" s="250"/>
      <c r="CDD21" s="250"/>
      <c r="CDE21" s="249"/>
      <c r="CDF21" s="250"/>
      <c r="CDG21" s="250"/>
      <c r="CDH21" s="250"/>
      <c r="CDI21" s="250"/>
      <c r="CDJ21" s="250"/>
      <c r="CDK21" s="250"/>
      <c r="CDL21" s="250"/>
      <c r="CDM21" s="250"/>
      <c r="CDN21" s="250"/>
      <c r="CDO21" s="250"/>
      <c r="CDP21" s="250"/>
      <c r="CDQ21" s="249"/>
      <c r="CDR21" s="250"/>
      <c r="CDS21" s="250"/>
      <c r="CDT21" s="250"/>
      <c r="CDU21" s="250"/>
      <c r="CDV21" s="250"/>
      <c r="CDW21" s="250"/>
      <c r="CDX21" s="250"/>
      <c r="CDY21" s="250"/>
      <c r="CDZ21" s="250"/>
      <c r="CEA21" s="250"/>
      <c r="CEB21" s="250"/>
      <c r="CEC21" s="249"/>
      <c r="CED21" s="250"/>
      <c r="CEE21" s="250"/>
      <c r="CEF21" s="250"/>
      <c r="CEG21" s="250"/>
      <c r="CEH21" s="250"/>
      <c r="CEI21" s="250"/>
      <c r="CEJ21" s="250"/>
      <c r="CEK21" s="250"/>
      <c r="CEL21" s="250"/>
      <c r="CEM21" s="250"/>
      <c r="CEN21" s="250"/>
      <c r="CEO21" s="249"/>
      <c r="CEP21" s="250"/>
      <c r="CEQ21" s="250"/>
      <c r="CER21" s="250"/>
      <c r="CES21" s="250"/>
      <c r="CET21" s="250"/>
      <c r="CEU21" s="250"/>
      <c r="CEV21" s="250"/>
      <c r="CEW21" s="250"/>
      <c r="CEX21" s="250"/>
      <c r="CEY21" s="250"/>
      <c r="CEZ21" s="250"/>
      <c r="CFA21" s="249"/>
      <c r="CFB21" s="250"/>
      <c r="CFC21" s="250"/>
      <c r="CFD21" s="250"/>
      <c r="CFE21" s="250"/>
      <c r="CFF21" s="250"/>
      <c r="CFG21" s="250"/>
      <c r="CFH21" s="250"/>
      <c r="CFI21" s="250"/>
      <c r="CFJ21" s="250"/>
      <c r="CFK21" s="250"/>
      <c r="CFL21" s="250"/>
      <c r="CFM21" s="249"/>
      <c r="CFN21" s="250"/>
      <c r="CFO21" s="250"/>
      <c r="CFP21" s="250"/>
      <c r="CFQ21" s="250"/>
      <c r="CFR21" s="250"/>
      <c r="CFS21" s="250"/>
      <c r="CFT21" s="250"/>
      <c r="CFU21" s="250"/>
      <c r="CFV21" s="250"/>
      <c r="CFW21" s="250"/>
      <c r="CFX21" s="250"/>
      <c r="CFY21" s="249"/>
      <c r="CFZ21" s="250"/>
      <c r="CGA21" s="250"/>
      <c r="CGB21" s="250"/>
      <c r="CGC21" s="250"/>
      <c r="CGD21" s="250"/>
      <c r="CGE21" s="250"/>
      <c r="CGF21" s="250"/>
      <c r="CGG21" s="250"/>
      <c r="CGH21" s="250"/>
      <c r="CGI21" s="250"/>
      <c r="CGJ21" s="250"/>
      <c r="CGK21" s="249"/>
      <c r="CGL21" s="250"/>
      <c r="CGM21" s="250"/>
      <c r="CGN21" s="250"/>
      <c r="CGO21" s="250"/>
      <c r="CGP21" s="250"/>
      <c r="CGQ21" s="250"/>
      <c r="CGR21" s="250"/>
      <c r="CGS21" s="250"/>
      <c r="CGT21" s="250"/>
      <c r="CGU21" s="250"/>
      <c r="CGV21" s="250"/>
      <c r="CGW21" s="249"/>
      <c r="CGX21" s="250"/>
      <c r="CGY21" s="250"/>
      <c r="CGZ21" s="250"/>
      <c r="CHA21" s="250"/>
      <c r="CHB21" s="250"/>
      <c r="CHC21" s="250"/>
      <c r="CHD21" s="250"/>
      <c r="CHE21" s="250"/>
      <c r="CHF21" s="250"/>
      <c r="CHG21" s="250"/>
      <c r="CHH21" s="250"/>
      <c r="CHI21" s="249"/>
      <c r="CHJ21" s="250"/>
      <c r="CHK21" s="250"/>
      <c r="CHL21" s="250"/>
      <c r="CHM21" s="250"/>
      <c r="CHN21" s="250"/>
      <c r="CHO21" s="250"/>
      <c r="CHP21" s="250"/>
      <c r="CHQ21" s="250"/>
      <c r="CHR21" s="250"/>
      <c r="CHS21" s="250"/>
      <c r="CHT21" s="250"/>
      <c r="CHU21" s="249"/>
      <c r="CHV21" s="250"/>
      <c r="CHW21" s="250"/>
      <c r="CHX21" s="250"/>
      <c r="CHY21" s="250"/>
      <c r="CHZ21" s="250"/>
      <c r="CIA21" s="250"/>
      <c r="CIB21" s="250"/>
      <c r="CIC21" s="250"/>
      <c r="CID21" s="250"/>
      <c r="CIE21" s="250"/>
      <c r="CIF21" s="250"/>
      <c r="CIG21" s="249"/>
      <c r="CIH21" s="250"/>
      <c r="CII21" s="250"/>
      <c r="CIJ21" s="250"/>
      <c r="CIK21" s="250"/>
      <c r="CIL21" s="250"/>
      <c r="CIM21" s="250"/>
      <c r="CIN21" s="250"/>
      <c r="CIO21" s="250"/>
      <c r="CIP21" s="250"/>
      <c r="CIQ21" s="250"/>
      <c r="CIR21" s="250"/>
      <c r="CIS21" s="249"/>
      <c r="CIT21" s="250"/>
      <c r="CIU21" s="250"/>
      <c r="CIV21" s="250"/>
      <c r="CIW21" s="250"/>
      <c r="CIX21" s="250"/>
      <c r="CIY21" s="250"/>
      <c r="CIZ21" s="250"/>
      <c r="CJA21" s="250"/>
      <c r="CJB21" s="250"/>
      <c r="CJC21" s="250"/>
      <c r="CJD21" s="250"/>
      <c r="CJE21" s="249"/>
      <c r="CJF21" s="250"/>
      <c r="CJG21" s="250"/>
      <c r="CJH21" s="250"/>
      <c r="CJI21" s="250"/>
      <c r="CJJ21" s="250"/>
      <c r="CJK21" s="250"/>
      <c r="CJL21" s="250"/>
      <c r="CJM21" s="250"/>
      <c r="CJN21" s="250"/>
      <c r="CJO21" s="250"/>
      <c r="CJP21" s="250"/>
      <c r="CJQ21" s="249"/>
      <c r="CJR21" s="250"/>
      <c r="CJS21" s="250"/>
      <c r="CJT21" s="250"/>
      <c r="CJU21" s="250"/>
      <c r="CJV21" s="250"/>
      <c r="CJW21" s="250"/>
      <c r="CJX21" s="250"/>
      <c r="CJY21" s="250"/>
      <c r="CJZ21" s="250"/>
      <c r="CKA21" s="250"/>
      <c r="CKB21" s="250"/>
      <c r="CKC21" s="249"/>
      <c r="CKD21" s="250"/>
      <c r="CKE21" s="250"/>
      <c r="CKF21" s="250"/>
      <c r="CKG21" s="250"/>
      <c r="CKH21" s="250"/>
      <c r="CKI21" s="250"/>
      <c r="CKJ21" s="250"/>
      <c r="CKK21" s="250"/>
      <c r="CKL21" s="250"/>
      <c r="CKM21" s="250"/>
      <c r="CKN21" s="250"/>
      <c r="CKO21" s="249"/>
      <c r="CKP21" s="250"/>
      <c r="CKQ21" s="250"/>
      <c r="CKR21" s="250"/>
      <c r="CKS21" s="250"/>
      <c r="CKT21" s="250"/>
      <c r="CKU21" s="250"/>
      <c r="CKV21" s="250"/>
      <c r="CKW21" s="250"/>
      <c r="CKX21" s="250"/>
      <c r="CKY21" s="250"/>
      <c r="CKZ21" s="250"/>
      <c r="CLA21" s="249"/>
      <c r="CLB21" s="250"/>
      <c r="CLC21" s="250"/>
      <c r="CLD21" s="250"/>
      <c r="CLE21" s="250"/>
      <c r="CLF21" s="250"/>
      <c r="CLG21" s="250"/>
      <c r="CLH21" s="250"/>
      <c r="CLI21" s="250"/>
      <c r="CLJ21" s="250"/>
      <c r="CLK21" s="250"/>
      <c r="CLL21" s="250"/>
      <c r="CLM21" s="249"/>
      <c r="CLN21" s="250"/>
      <c r="CLO21" s="250"/>
      <c r="CLP21" s="250"/>
      <c r="CLQ21" s="250"/>
      <c r="CLR21" s="250"/>
      <c r="CLS21" s="250"/>
      <c r="CLT21" s="250"/>
      <c r="CLU21" s="250"/>
      <c r="CLV21" s="250"/>
      <c r="CLW21" s="250"/>
      <c r="CLX21" s="250"/>
      <c r="CLY21" s="249"/>
      <c r="CLZ21" s="250"/>
      <c r="CMA21" s="250"/>
      <c r="CMB21" s="250"/>
      <c r="CMC21" s="250"/>
      <c r="CMD21" s="250"/>
      <c r="CME21" s="250"/>
      <c r="CMF21" s="250"/>
      <c r="CMG21" s="250"/>
      <c r="CMH21" s="250"/>
      <c r="CMI21" s="250"/>
      <c r="CMJ21" s="250"/>
      <c r="CMK21" s="249"/>
      <c r="CML21" s="250"/>
      <c r="CMM21" s="250"/>
      <c r="CMN21" s="250"/>
      <c r="CMO21" s="250"/>
      <c r="CMP21" s="250"/>
      <c r="CMQ21" s="250"/>
      <c r="CMR21" s="250"/>
      <c r="CMS21" s="250"/>
      <c r="CMT21" s="250"/>
      <c r="CMU21" s="250"/>
      <c r="CMV21" s="250"/>
      <c r="CMW21" s="249"/>
      <c r="CMX21" s="250"/>
      <c r="CMY21" s="250"/>
      <c r="CMZ21" s="250"/>
      <c r="CNA21" s="250"/>
      <c r="CNB21" s="250"/>
      <c r="CNC21" s="250"/>
      <c r="CND21" s="250"/>
      <c r="CNE21" s="250"/>
      <c r="CNF21" s="250"/>
      <c r="CNG21" s="250"/>
      <c r="CNH21" s="250"/>
      <c r="CNI21" s="249"/>
      <c r="CNJ21" s="250"/>
      <c r="CNK21" s="250"/>
      <c r="CNL21" s="250"/>
      <c r="CNM21" s="250"/>
      <c r="CNN21" s="250"/>
      <c r="CNO21" s="250"/>
      <c r="CNP21" s="250"/>
      <c r="CNQ21" s="250"/>
      <c r="CNR21" s="250"/>
      <c r="CNS21" s="250"/>
      <c r="CNT21" s="250"/>
      <c r="CNU21" s="249"/>
      <c r="CNV21" s="250"/>
      <c r="CNW21" s="250"/>
      <c r="CNX21" s="250"/>
      <c r="CNY21" s="250"/>
      <c r="CNZ21" s="250"/>
      <c r="COA21" s="250"/>
      <c r="COB21" s="250"/>
      <c r="COC21" s="250"/>
      <c r="COD21" s="250"/>
      <c r="COE21" s="250"/>
      <c r="COF21" s="250"/>
      <c r="COG21" s="249"/>
      <c r="COH21" s="250"/>
      <c r="COI21" s="250"/>
      <c r="COJ21" s="250"/>
      <c r="COK21" s="250"/>
      <c r="COL21" s="250"/>
      <c r="COM21" s="250"/>
      <c r="CON21" s="250"/>
      <c r="COO21" s="250"/>
      <c r="COP21" s="250"/>
      <c r="COQ21" s="250"/>
      <c r="COR21" s="250"/>
      <c r="COS21" s="249"/>
      <c r="COT21" s="250"/>
      <c r="COU21" s="250"/>
      <c r="COV21" s="250"/>
      <c r="COW21" s="250"/>
      <c r="COX21" s="250"/>
      <c r="COY21" s="250"/>
      <c r="COZ21" s="250"/>
      <c r="CPA21" s="250"/>
      <c r="CPB21" s="250"/>
      <c r="CPC21" s="250"/>
      <c r="CPD21" s="250"/>
      <c r="CPE21" s="249"/>
      <c r="CPF21" s="250"/>
      <c r="CPG21" s="250"/>
      <c r="CPH21" s="250"/>
      <c r="CPI21" s="250"/>
      <c r="CPJ21" s="250"/>
      <c r="CPK21" s="250"/>
      <c r="CPL21" s="250"/>
      <c r="CPM21" s="250"/>
      <c r="CPN21" s="250"/>
      <c r="CPO21" s="250"/>
      <c r="CPP21" s="250"/>
      <c r="CPQ21" s="249"/>
      <c r="CPR21" s="250"/>
      <c r="CPS21" s="250"/>
      <c r="CPT21" s="250"/>
      <c r="CPU21" s="250"/>
      <c r="CPV21" s="250"/>
      <c r="CPW21" s="250"/>
      <c r="CPX21" s="250"/>
      <c r="CPY21" s="250"/>
      <c r="CPZ21" s="250"/>
      <c r="CQA21" s="250"/>
      <c r="CQB21" s="250"/>
      <c r="CQC21" s="249"/>
      <c r="CQD21" s="250"/>
      <c r="CQE21" s="250"/>
      <c r="CQF21" s="250"/>
      <c r="CQG21" s="250"/>
      <c r="CQH21" s="250"/>
      <c r="CQI21" s="250"/>
      <c r="CQJ21" s="250"/>
      <c r="CQK21" s="250"/>
      <c r="CQL21" s="250"/>
      <c r="CQM21" s="250"/>
      <c r="CQN21" s="250"/>
      <c r="CQO21" s="249"/>
      <c r="CQP21" s="250"/>
      <c r="CQQ21" s="250"/>
      <c r="CQR21" s="250"/>
      <c r="CQS21" s="250"/>
      <c r="CQT21" s="250"/>
      <c r="CQU21" s="250"/>
      <c r="CQV21" s="250"/>
      <c r="CQW21" s="250"/>
      <c r="CQX21" s="250"/>
      <c r="CQY21" s="250"/>
      <c r="CQZ21" s="250"/>
      <c r="CRA21" s="249"/>
      <c r="CRB21" s="250"/>
      <c r="CRC21" s="250"/>
      <c r="CRD21" s="250"/>
      <c r="CRE21" s="250"/>
      <c r="CRF21" s="250"/>
      <c r="CRG21" s="250"/>
      <c r="CRH21" s="250"/>
      <c r="CRI21" s="250"/>
      <c r="CRJ21" s="250"/>
      <c r="CRK21" s="250"/>
      <c r="CRL21" s="250"/>
      <c r="CRM21" s="249"/>
      <c r="CRN21" s="250"/>
      <c r="CRO21" s="250"/>
      <c r="CRP21" s="250"/>
      <c r="CRQ21" s="250"/>
      <c r="CRR21" s="250"/>
      <c r="CRS21" s="250"/>
      <c r="CRT21" s="250"/>
      <c r="CRU21" s="250"/>
      <c r="CRV21" s="250"/>
      <c r="CRW21" s="250"/>
      <c r="CRX21" s="250"/>
      <c r="CRY21" s="249"/>
      <c r="CRZ21" s="250"/>
      <c r="CSA21" s="250"/>
      <c r="CSB21" s="250"/>
      <c r="CSC21" s="250"/>
      <c r="CSD21" s="250"/>
      <c r="CSE21" s="250"/>
      <c r="CSF21" s="250"/>
      <c r="CSG21" s="250"/>
      <c r="CSH21" s="250"/>
      <c r="CSI21" s="250"/>
      <c r="CSJ21" s="250"/>
      <c r="CSK21" s="249"/>
      <c r="CSL21" s="250"/>
      <c r="CSM21" s="250"/>
      <c r="CSN21" s="250"/>
      <c r="CSO21" s="250"/>
      <c r="CSP21" s="250"/>
      <c r="CSQ21" s="250"/>
      <c r="CSR21" s="250"/>
      <c r="CSS21" s="250"/>
      <c r="CST21" s="250"/>
      <c r="CSU21" s="250"/>
      <c r="CSV21" s="250"/>
      <c r="CSW21" s="249"/>
      <c r="CSX21" s="250"/>
      <c r="CSY21" s="250"/>
      <c r="CSZ21" s="250"/>
      <c r="CTA21" s="250"/>
      <c r="CTB21" s="250"/>
      <c r="CTC21" s="250"/>
      <c r="CTD21" s="250"/>
      <c r="CTE21" s="250"/>
      <c r="CTF21" s="250"/>
      <c r="CTG21" s="250"/>
      <c r="CTH21" s="250"/>
      <c r="CTI21" s="249"/>
      <c r="CTJ21" s="250"/>
      <c r="CTK21" s="250"/>
      <c r="CTL21" s="250"/>
      <c r="CTM21" s="250"/>
      <c r="CTN21" s="250"/>
      <c r="CTO21" s="250"/>
      <c r="CTP21" s="250"/>
      <c r="CTQ21" s="250"/>
      <c r="CTR21" s="250"/>
      <c r="CTS21" s="250"/>
      <c r="CTT21" s="250"/>
      <c r="CTU21" s="249"/>
      <c r="CTV21" s="250"/>
      <c r="CTW21" s="250"/>
      <c r="CTX21" s="250"/>
      <c r="CTY21" s="250"/>
      <c r="CTZ21" s="250"/>
      <c r="CUA21" s="250"/>
      <c r="CUB21" s="250"/>
      <c r="CUC21" s="250"/>
      <c r="CUD21" s="250"/>
      <c r="CUE21" s="250"/>
      <c r="CUF21" s="250"/>
      <c r="CUG21" s="249"/>
      <c r="CUH21" s="250"/>
      <c r="CUI21" s="250"/>
      <c r="CUJ21" s="250"/>
      <c r="CUK21" s="250"/>
      <c r="CUL21" s="250"/>
      <c r="CUM21" s="250"/>
      <c r="CUN21" s="250"/>
      <c r="CUO21" s="250"/>
      <c r="CUP21" s="250"/>
      <c r="CUQ21" s="250"/>
      <c r="CUR21" s="250"/>
      <c r="CUS21" s="249"/>
      <c r="CUT21" s="250"/>
      <c r="CUU21" s="250"/>
      <c r="CUV21" s="250"/>
      <c r="CUW21" s="250"/>
      <c r="CUX21" s="250"/>
      <c r="CUY21" s="250"/>
      <c r="CUZ21" s="250"/>
      <c r="CVA21" s="250"/>
      <c r="CVB21" s="250"/>
      <c r="CVC21" s="250"/>
      <c r="CVD21" s="250"/>
      <c r="CVE21" s="249"/>
      <c r="CVF21" s="250"/>
      <c r="CVG21" s="250"/>
      <c r="CVH21" s="250"/>
      <c r="CVI21" s="250"/>
      <c r="CVJ21" s="250"/>
      <c r="CVK21" s="250"/>
      <c r="CVL21" s="250"/>
      <c r="CVM21" s="250"/>
      <c r="CVN21" s="250"/>
      <c r="CVO21" s="250"/>
      <c r="CVP21" s="250"/>
      <c r="CVQ21" s="249"/>
      <c r="CVR21" s="250"/>
      <c r="CVS21" s="250"/>
      <c r="CVT21" s="250"/>
      <c r="CVU21" s="250"/>
      <c r="CVV21" s="250"/>
      <c r="CVW21" s="250"/>
      <c r="CVX21" s="250"/>
      <c r="CVY21" s="250"/>
      <c r="CVZ21" s="250"/>
      <c r="CWA21" s="250"/>
      <c r="CWB21" s="250"/>
      <c r="CWC21" s="249"/>
      <c r="CWD21" s="250"/>
      <c r="CWE21" s="250"/>
      <c r="CWF21" s="250"/>
      <c r="CWG21" s="250"/>
      <c r="CWH21" s="250"/>
      <c r="CWI21" s="250"/>
      <c r="CWJ21" s="250"/>
      <c r="CWK21" s="250"/>
      <c r="CWL21" s="250"/>
      <c r="CWM21" s="250"/>
      <c r="CWN21" s="250"/>
      <c r="CWO21" s="249"/>
      <c r="CWP21" s="250"/>
      <c r="CWQ21" s="250"/>
      <c r="CWR21" s="250"/>
      <c r="CWS21" s="250"/>
      <c r="CWT21" s="250"/>
      <c r="CWU21" s="250"/>
      <c r="CWV21" s="250"/>
      <c r="CWW21" s="250"/>
      <c r="CWX21" s="250"/>
      <c r="CWY21" s="250"/>
      <c r="CWZ21" s="250"/>
      <c r="CXA21" s="249"/>
      <c r="CXB21" s="250"/>
      <c r="CXC21" s="250"/>
      <c r="CXD21" s="250"/>
      <c r="CXE21" s="250"/>
      <c r="CXF21" s="250"/>
      <c r="CXG21" s="250"/>
      <c r="CXH21" s="250"/>
      <c r="CXI21" s="250"/>
      <c r="CXJ21" s="250"/>
      <c r="CXK21" s="250"/>
      <c r="CXL21" s="250"/>
      <c r="CXM21" s="249"/>
      <c r="CXN21" s="250"/>
      <c r="CXO21" s="250"/>
      <c r="CXP21" s="250"/>
      <c r="CXQ21" s="250"/>
      <c r="CXR21" s="250"/>
      <c r="CXS21" s="250"/>
      <c r="CXT21" s="250"/>
      <c r="CXU21" s="250"/>
      <c r="CXV21" s="250"/>
      <c r="CXW21" s="250"/>
      <c r="CXX21" s="250"/>
      <c r="CXY21" s="249"/>
      <c r="CXZ21" s="250"/>
      <c r="CYA21" s="250"/>
      <c r="CYB21" s="250"/>
      <c r="CYC21" s="250"/>
      <c r="CYD21" s="250"/>
      <c r="CYE21" s="250"/>
      <c r="CYF21" s="250"/>
      <c r="CYG21" s="250"/>
      <c r="CYH21" s="250"/>
      <c r="CYI21" s="250"/>
      <c r="CYJ21" s="250"/>
      <c r="CYK21" s="249"/>
      <c r="CYL21" s="250"/>
      <c r="CYM21" s="250"/>
      <c r="CYN21" s="250"/>
      <c r="CYO21" s="250"/>
      <c r="CYP21" s="250"/>
      <c r="CYQ21" s="250"/>
      <c r="CYR21" s="250"/>
      <c r="CYS21" s="250"/>
      <c r="CYT21" s="250"/>
      <c r="CYU21" s="250"/>
      <c r="CYV21" s="250"/>
      <c r="CYW21" s="249"/>
      <c r="CYX21" s="250"/>
      <c r="CYY21" s="250"/>
      <c r="CYZ21" s="250"/>
      <c r="CZA21" s="250"/>
      <c r="CZB21" s="250"/>
      <c r="CZC21" s="250"/>
      <c r="CZD21" s="250"/>
      <c r="CZE21" s="250"/>
      <c r="CZF21" s="250"/>
      <c r="CZG21" s="250"/>
      <c r="CZH21" s="250"/>
      <c r="CZI21" s="249"/>
      <c r="CZJ21" s="250"/>
      <c r="CZK21" s="250"/>
      <c r="CZL21" s="250"/>
      <c r="CZM21" s="250"/>
      <c r="CZN21" s="250"/>
      <c r="CZO21" s="250"/>
      <c r="CZP21" s="250"/>
      <c r="CZQ21" s="250"/>
      <c r="CZR21" s="250"/>
      <c r="CZS21" s="250"/>
      <c r="CZT21" s="250"/>
      <c r="CZU21" s="249"/>
      <c r="CZV21" s="250"/>
      <c r="CZW21" s="250"/>
      <c r="CZX21" s="250"/>
      <c r="CZY21" s="250"/>
      <c r="CZZ21" s="250"/>
      <c r="DAA21" s="250"/>
      <c r="DAB21" s="250"/>
      <c r="DAC21" s="250"/>
      <c r="DAD21" s="250"/>
      <c r="DAE21" s="250"/>
      <c r="DAF21" s="250"/>
      <c r="DAG21" s="249"/>
      <c r="DAH21" s="250"/>
      <c r="DAI21" s="250"/>
      <c r="DAJ21" s="250"/>
      <c r="DAK21" s="250"/>
      <c r="DAL21" s="250"/>
      <c r="DAM21" s="250"/>
      <c r="DAN21" s="250"/>
      <c r="DAO21" s="250"/>
      <c r="DAP21" s="250"/>
      <c r="DAQ21" s="250"/>
      <c r="DAR21" s="250"/>
      <c r="DAS21" s="249"/>
      <c r="DAT21" s="250"/>
      <c r="DAU21" s="250"/>
      <c r="DAV21" s="250"/>
      <c r="DAW21" s="250"/>
      <c r="DAX21" s="250"/>
      <c r="DAY21" s="250"/>
      <c r="DAZ21" s="250"/>
      <c r="DBA21" s="250"/>
      <c r="DBB21" s="250"/>
      <c r="DBC21" s="250"/>
      <c r="DBD21" s="250"/>
      <c r="DBE21" s="249"/>
      <c r="DBF21" s="250"/>
      <c r="DBG21" s="250"/>
      <c r="DBH21" s="250"/>
      <c r="DBI21" s="250"/>
      <c r="DBJ21" s="250"/>
      <c r="DBK21" s="250"/>
      <c r="DBL21" s="250"/>
      <c r="DBM21" s="250"/>
      <c r="DBN21" s="250"/>
      <c r="DBO21" s="250"/>
      <c r="DBP21" s="250"/>
      <c r="DBQ21" s="249"/>
      <c r="DBR21" s="250"/>
      <c r="DBS21" s="250"/>
      <c r="DBT21" s="250"/>
      <c r="DBU21" s="250"/>
      <c r="DBV21" s="250"/>
      <c r="DBW21" s="250"/>
      <c r="DBX21" s="250"/>
      <c r="DBY21" s="250"/>
      <c r="DBZ21" s="250"/>
      <c r="DCA21" s="250"/>
      <c r="DCB21" s="250"/>
      <c r="DCC21" s="249"/>
      <c r="DCD21" s="250"/>
      <c r="DCE21" s="250"/>
      <c r="DCF21" s="250"/>
      <c r="DCG21" s="250"/>
      <c r="DCH21" s="250"/>
      <c r="DCI21" s="250"/>
      <c r="DCJ21" s="250"/>
      <c r="DCK21" s="250"/>
      <c r="DCL21" s="250"/>
      <c r="DCM21" s="250"/>
      <c r="DCN21" s="250"/>
      <c r="DCO21" s="249"/>
      <c r="DCP21" s="250"/>
      <c r="DCQ21" s="250"/>
      <c r="DCR21" s="250"/>
      <c r="DCS21" s="250"/>
      <c r="DCT21" s="250"/>
      <c r="DCU21" s="250"/>
      <c r="DCV21" s="250"/>
      <c r="DCW21" s="250"/>
      <c r="DCX21" s="250"/>
      <c r="DCY21" s="250"/>
      <c r="DCZ21" s="250"/>
      <c r="DDA21" s="249"/>
      <c r="DDB21" s="250"/>
      <c r="DDC21" s="250"/>
      <c r="DDD21" s="250"/>
      <c r="DDE21" s="250"/>
      <c r="DDF21" s="250"/>
      <c r="DDG21" s="250"/>
      <c r="DDH21" s="250"/>
      <c r="DDI21" s="250"/>
      <c r="DDJ21" s="250"/>
      <c r="DDK21" s="250"/>
      <c r="DDL21" s="250"/>
      <c r="DDM21" s="249"/>
      <c r="DDN21" s="250"/>
      <c r="DDO21" s="250"/>
      <c r="DDP21" s="250"/>
      <c r="DDQ21" s="250"/>
      <c r="DDR21" s="250"/>
      <c r="DDS21" s="250"/>
      <c r="DDT21" s="250"/>
      <c r="DDU21" s="250"/>
      <c r="DDV21" s="250"/>
      <c r="DDW21" s="250"/>
      <c r="DDX21" s="250"/>
      <c r="DDY21" s="249"/>
      <c r="DDZ21" s="250"/>
      <c r="DEA21" s="250"/>
      <c r="DEB21" s="250"/>
      <c r="DEC21" s="250"/>
      <c r="DED21" s="250"/>
      <c r="DEE21" s="250"/>
      <c r="DEF21" s="250"/>
      <c r="DEG21" s="250"/>
      <c r="DEH21" s="250"/>
      <c r="DEI21" s="250"/>
      <c r="DEJ21" s="250"/>
      <c r="DEK21" s="249"/>
      <c r="DEL21" s="250"/>
      <c r="DEM21" s="250"/>
      <c r="DEN21" s="250"/>
      <c r="DEO21" s="250"/>
      <c r="DEP21" s="250"/>
      <c r="DEQ21" s="250"/>
      <c r="DER21" s="250"/>
      <c r="DES21" s="250"/>
      <c r="DET21" s="250"/>
      <c r="DEU21" s="250"/>
      <c r="DEV21" s="250"/>
      <c r="DEW21" s="249"/>
      <c r="DEX21" s="250"/>
      <c r="DEY21" s="250"/>
      <c r="DEZ21" s="250"/>
      <c r="DFA21" s="250"/>
      <c r="DFB21" s="250"/>
      <c r="DFC21" s="250"/>
      <c r="DFD21" s="250"/>
      <c r="DFE21" s="250"/>
      <c r="DFF21" s="250"/>
      <c r="DFG21" s="250"/>
      <c r="DFH21" s="250"/>
      <c r="DFI21" s="249"/>
      <c r="DFJ21" s="250"/>
      <c r="DFK21" s="250"/>
      <c r="DFL21" s="250"/>
      <c r="DFM21" s="250"/>
      <c r="DFN21" s="250"/>
      <c r="DFO21" s="250"/>
      <c r="DFP21" s="250"/>
      <c r="DFQ21" s="250"/>
      <c r="DFR21" s="250"/>
      <c r="DFS21" s="250"/>
      <c r="DFT21" s="250"/>
      <c r="DFU21" s="249"/>
      <c r="DFV21" s="250"/>
      <c r="DFW21" s="250"/>
      <c r="DFX21" s="250"/>
      <c r="DFY21" s="250"/>
      <c r="DFZ21" s="250"/>
      <c r="DGA21" s="250"/>
      <c r="DGB21" s="250"/>
      <c r="DGC21" s="250"/>
      <c r="DGD21" s="250"/>
      <c r="DGE21" s="250"/>
      <c r="DGF21" s="250"/>
      <c r="DGG21" s="249"/>
      <c r="DGH21" s="250"/>
      <c r="DGI21" s="250"/>
      <c r="DGJ21" s="250"/>
      <c r="DGK21" s="250"/>
      <c r="DGL21" s="250"/>
      <c r="DGM21" s="250"/>
      <c r="DGN21" s="250"/>
      <c r="DGO21" s="250"/>
      <c r="DGP21" s="250"/>
      <c r="DGQ21" s="250"/>
      <c r="DGR21" s="250"/>
      <c r="DGS21" s="249"/>
      <c r="DGT21" s="250"/>
      <c r="DGU21" s="250"/>
      <c r="DGV21" s="250"/>
      <c r="DGW21" s="250"/>
      <c r="DGX21" s="250"/>
      <c r="DGY21" s="250"/>
      <c r="DGZ21" s="250"/>
      <c r="DHA21" s="250"/>
      <c r="DHB21" s="250"/>
      <c r="DHC21" s="250"/>
      <c r="DHD21" s="250"/>
      <c r="DHE21" s="249"/>
      <c r="DHF21" s="250"/>
      <c r="DHG21" s="250"/>
      <c r="DHH21" s="250"/>
      <c r="DHI21" s="250"/>
      <c r="DHJ21" s="250"/>
      <c r="DHK21" s="250"/>
      <c r="DHL21" s="250"/>
      <c r="DHM21" s="250"/>
      <c r="DHN21" s="250"/>
      <c r="DHO21" s="250"/>
      <c r="DHP21" s="250"/>
      <c r="DHQ21" s="249"/>
      <c r="DHR21" s="250"/>
      <c r="DHS21" s="250"/>
      <c r="DHT21" s="250"/>
      <c r="DHU21" s="250"/>
      <c r="DHV21" s="250"/>
      <c r="DHW21" s="250"/>
      <c r="DHX21" s="250"/>
      <c r="DHY21" s="250"/>
      <c r="DHZ21" s="250"/>
      <c r="DIA21" s="250"/>
      <c r="DIB21" s="250"/>
      <c r="DIC21" s="249"/>
      <c r="DID21" s="250"/>
      <c r="DIE21" s="250"/>
      <c r="DIF21" s="250"/>
      <c r="DIG21" s="250"/>
      <c r="DIH21" s="250"/>
      <c r="DII21" s="250"/>
      <c r="DIJ21" s="250"/>
      <c r="DIK21" s="250"/>
      <c r="DIL21" s="250"/>
      <c r="DIM21" s="250"/>
      <c r="DIN21" s="250"/>
      <c r="DIO21" s="249"/>
      <c r="DIP21" s="250"/>
      <c r="DIQ21" s="250"/>
      <c r="DIR21" s="250"/>
      <c r="DIS21" s="250"/>
      <c r="DIT21" s="250"/>
      <c r="DIU21" s="250"/>
      <c r="DIV21" s="250"/>
      <c r="DIW21" s="250"/>
      <c r="DIX21" s="250"/>
      <c r="DIY21" s="250"/>
      <c r="DIZ21" s="250"/>
      <c r="DJA21" s="249"/>
      <c r="DJB21" s="250"/>
      <c r="DJC21" s="250"/>
      <c r="DJD21" s="250"/>
      <c r="DJE21" s="250"/>
      <c r="DJF21" s="250"/>
      <c r="DJG21" s="250"/>
      <c r="DJH21" s="250"/>
      <c r="DJI21" s="250"/>
      <c r="DJJ21" s="250"/>
      <c r="DJK21" s="250"/>
      <c r="DJL21" s="250"/>
      <c r="DJM21" s="249"/>
      <c r="DJN21" s="250"/>
      <c r="DJO21" s="250"/>
      <c r="DJP21" s="250"/>
      <c r="DJQ21" s="250"/>
      <c r="DJR21" s="250"/>
      <c r="DJS21" s="250"/>
      <c r="DJT21" s="250"/>
      <c r="DJU21" s="250"/>
      <c r="DJV21" s="250"/>
      <c r="DJW21" s="250"/>
      <c r="DJX21" s="250"/>
      <c r="DJY21" s="249"/>
      <c r="DJZ21" s="250"/>
      <c r="DKA21" s="250"/>
      <c r="DKB21" s="250"/>
      <c r="DKC21" s="250"/>
      <c r="DKD21" s="250"/>
      <c r="DKE21" s="250"/>
      <c r="DKF21" s="250"/>
      <c r="DKG21" s="250"/>
      <c r="DKH21" s="250"/>
      <c r="DKI21" s="250"/>
      <c r="DKJ21" s="250"/>
      <c r="DKK21" s="249"/>
      <c r="DKL21" s="250"/>
      <c r="DKM21" s="250"/>
      <c r="DKN21" s="250"/>
      <c r="DKO21" s="250"/>
      <c r="DKP21" s="250"/>
      <c r="DKQ21" s="250"/>
      <c r="DKR21" s="250"/>
      <c r="DKS21" s="250"/>
      <c r="DKT21" s="250"/>
      <c r="DKU21" s="250"/>
      <c r="DKV21" s="250"/>
      <c r="DKW21" s="249"/>
      <c r="DKX21" s="250"/>
      <c r="DKY21" s="250"/>
      <c r="DKZ21" s="250"/>
      <c r="DLA21" s="250"/>
      <c r="DLB21" s="250"/>
      <c r="DLC21" s="250"/>
      <c r="DLD21" s="250"/>
      <c r="DLE21" s="250"/>
      <c r="DLF21" s="250"/>
      <c r="DLG21" s="250"/>
      <c r="DLH21" s="250"/>
      <c r="DLI21" s="249"/>
      <c r="DLJ21" s="250"/>
      <c r="DLK21" s="250"/>
      <c r="DLL21" s="250"/>
      <c r="DLM21" s="250"/>
      <c r="DLN21" s="250"/>
      <c r="DLO21" s="250"/>
      <c r="DLP21" s="250"/>
      <c r="DLQ21" s="250"/>
      <c r="DLR21" s="250"/>
      <c r="DLS21" s="250"/>
      <c r="DLT21" s="250"/>
      <c r="DLU21" s="249"/>
      <c r="DLV21" s="250"/>
      <c r="DLW21" s="250"/>
      <c r="DLX21" s="250"/>
      <c r="DLY21" s="250"/>
      <c r="DLZ21" s="250"/>
      <c r="DMA21" s="250"/>
      <c r="DMB21" s="250"/>
      <c r="DMC21" s="250"/>
      <c r="DMD21" s="250"/>
      <c r="DME21" s="250"/>
      <c r="DMF21" s="250"/>
      <c r="DMG21" s="249"/>
      <c r="DMH21" s="250"/>
      <c r="DMI21" s="250"/>
      <c r="DMJ21" s="250"/>
      <c r="DMK21" s="250"/>
      <c r="DML21" s="250"/>
      <c r="DMM21" s="250"/>
      <c r="DMN21" s="250"/>
      <c r="DMO21" s="250"/>
      <c r="DMP21" s="250"/>
      <c r="DMQ21" s="250"/>
      <c r="DMR21" s="250"/>
      <c r="DMS21" s="249"/>
      <c r="DMT21" s="250"/>
      <c r="DMU21" s="250"/>
      <c r="DMV21" s="250"/>
      <c r="DMW21" s="250"/>
      <c r="DMX21" s="250"/>
      <c r="DMY21" s="250"/>
      <c r="DMZ21" s="250"/>
      <c r="DNA21" s="250"/>
      <c r="DNB21" s="250"/>
      <c r="DNC21" s="250"/>
      <c r="DND21" s="250"/>
      <c r="DNE21" s="249"/>
      <c r="DNF21" s="250"/>
      <c r="DNG21" s="250"/>
      <c r="DNH21" s="250"/>
      <c r="DNI21" s="250"/>
      <c r="DNJ21" s="250"/>
      <c r="DNK21" s="250"/>
      <c r="DNL21" s="250"/>
      <c r="DNM21" s="250"/>
      <c r="DNN21" s="250"/>
      <c r="DNO21" s="250"/>
      <c r="DNP21" s="250"/>
      <c r="DNQ21" s="249"/>
      <c r="DNR21" s="250"/>
      <c r="DNS21" s="250"/>
      <c r="DNT21" s="250"/>
      <c r="DNU21" s="250"/>
      <c r="DNV21" s="250"/>
      <c r="DNW21" s="250"/>
      <c r="DNX21" s="250"/>
      <c r="DNY21" s="250"/>
      <c r="DNZ21" s="250"/>
      <c r="DOA21" s="250"/>
      <c r="DOB21" s="250"/>
      <c r="DOC21" s="249"/>
      <c r="DOD21" s="250"/>
      <c r="DOE21" s="250"/>
      <c r="DOF21" s="250"/>
      <c r="DOG21" s="250"/>
      <c r="DOH21" s="250"/>
      <c r="DOI21" s="250"/>
      <c r="DOJ21" s="250"/>
      <c r="DOK21" s="250"/>
      <c r="DOL21" s="250"/>
      <c r="DOM21" s="250"/>
      <c r="DON21" s="250"/>
      <c r="DOO21" s="249"/>
      <c r="DOP21" s="250"/>
      <c r="DOQ21" s="250"/>
      <c r="DOR21" s="250"/>
      <c r="DOS21" s="250"/>
      <c r="DOT21" s="250"/>
      <c r="DOU21" s="250"/>
      <c r="DOV21" s="250"/>
      <c r="DOW21" s="250"/>
      <c r="DOX21" s="250"/>
      <c r="DOY21" s="250"/>
      <c r="DOZ21" s="250"/>
      <c r="DPA21" s="249"/>
      <c r="DPB21" s="250"/>
      <c r="DPC21" s="250"/>
      <c r="DPD21" s="250"/>
      <c r="DPE21" s="250"/>
      <c r="DPF21" s="250"/>
      <c r="DPG21" s="250"/>
      <c r="DPH21" s="250"/>
      <c r="DPI21" s="250"/>
      <c r="DPJ21" s="250"/>
      <c r="DPK21" s="250"/>
      <c r="DPL21" s="250"/>
      <c r="DPM21" s="249"/>
      <c r="DPN21" s="250"/>
      <c r="DPO21" s="250"/>
      <c r="DPP21" s="250"/>
      <c r="DPQ21" s="250"/>
      <c r="DPR21" s="250"/>
      <c r="DPS21" s="250"/>
      <c r="DPT21" s="250"/>
      <c r="DPU21" s="250"/>
      <c r="DPV21" s="250"/>
      <c r="DPW21" s="250"/>
      <c r="DPX21" s="250"/>
      <c r="DPY21" s="249"/>
      <c r="DPZ21" s="250"/>
      <c r="DQA21" s="250"/>
      <c r="DQB21" s="250"/>
      <c r="DQC21" s="250"/>
      <c r="DQD21" s="250"/>
      <c r="DQE21" s="250"/>
      <c r="DQF21" s="250"/>
      <c r="DQG21" s="250"/>
      <c r="DQH21" s="250"/>
      <c r="DQI21" s="250"/>
      <c r="DQJ21" s="250"/>
      <c r="DQK21" s="249"/>
      <c r="DQL21" s="250"/>
      <c r="DQM21" s="250"/>
      <c r="DQN21" s="250"/>
      <c r="DQO21" s="250"/>
      <c r="DQP21" s="250"/>
      <c r="DQQ21" s="250"/>
      <c r="DQR21" s="250"/>
      <c r="DQS21" s="250"/>
      <c r="DQT21" s="250"/>
      <c r="DQU21" s="250"/>
      <c r="DQV21" s="250"/>
      <c r="DQW21" s="249"/>
      <c r="DQX21" s="250"/>
      <c r="DQY21" s="250"/>
      <c r="DQZ21" s="250"/>
      <c r="DRA21" s="250"/>
      <c r="DRB21" s="250"/>
      <c r="DRC21" s="250"/>
      <c r="DRD21" s="250"/>
      <c r="DRE21" s="250"/>
      <c r="DRF21" s="250"/>
      <c r="DRG21" s="250"/>
      <c r="DRH21" s="250"/>
      <c r="DRI21" s="249"/>
      <c r="DRJ21" s="250"/>
      <c r="DRK21" s="250"/>
      <c r="DRL21" s="250"/>
      <c r="DRM21" s="250"/>
      <c r="DRN21" s="250"/>
      <c r="DRO21" s="250"/>
      <c r="DRP21" s="250"/>
      <c r="DRQ21" s="250"/>
      <c r="DRR21" s="250"/>
      <c r="DRS21" s="250"/>
      <c r="DRT21" s="250"/>
      <c r="DRU21" s="249"/>
      <c r="DRV21" s="250"/>
      <c r="DRW21" s="250"/>
      <c r="DRX21" s="250"/>
      <c r="DRY21" s="250"/>
      <c r="DRZ21" s="250"/>
      <c r="DSA21" s="250"/>
      <c r="DSB21" s="250"/>
      <c r="DSC21" s="250"/>
      <c r="DSD21" s="250"/>
      <c r="DSE21" s="250"/>
      <c r="DSF21" s="250"/>
      <c r="DSG21" s="249"/>
      <c r="DSH21" s="250"/>
      <c r="DSI21" s="250"/>
      <c r="DSJ21" s="250"/>
      <c r="DSK21" s="250"/>
      <c r="DSL21" s="250"/>
      <c r="DSM21" s="250"/>
      <c r="DSN21" s="250"/>
      <c r="DSO21" s="250"/>
      <c r="DSP21" s="250"/>
      <c r="DSQ21" s="250"/>
      <c r="DSR21" s="250"/>
      <c r="DSS21" s="249"/>
      <c r="DST21" s="250"/>
      <c r="DSU21" s="250"/>
      <c r="DSV21" s="250"/>
      <c r="DSW21" s="250"/>
      <c r="DSX21" s="250"/>
      <c r="DSY21" s="250"/>
      <c r="DSZ21" s="250"/>
      <c r="DTA21" s="250"/>
      <c r="DTB21" s="250"/>
      <c r="DTC21" s="250"/>
      <c r="DTD21" s="250"/>
      <c r="DTE21" s="249"/>
      <c r="DTF21" s="250"/>
      <c r="DTG21" s="250"/>
      <c r="DTH21" s="250"/>
      <c r="DTI21" s="250"/>
      <c r="DTJ21" s="250"/>
      <c r="DTK21" s="250"/>
      <c r="DTL21" s="250"/>
      <c r="DTM21" s="250"/>
      <c r="DTN21" s="250"/>
      <c r="DTO21" s="250"/>
      <c r="DTP21" s="250"/>
      <c r="DTQ21" s="249"/>
      <c r="DTR21" s="250"/>
      <c r="DTS21" s="250"/>
      <c r="DTT21" s="250"/>
      <c r="DTU21" s="250"/>
      <c r="DTV21" s="250"/>
      <c r="DTW21" s="250"/>
      <c r="DTX21" s="250"/>
      <c r="DTY21" s="250"/>
      <c r="DTZ21" s="250"/>
      <c r="DUA21" s="250"/>
      <c r="DUB21" s="250"/>
      <c r="DUC21" s="249"/>
      <c r="DUD21" s="250"/>
      <c r="DUE21" s="250"/>
      <c r="DUF21" s="250"/>
      <c r="DUG21" s="250"/>
      <c r="DUH21" s="250"/>
      <c r="DUI21" s="250"/>
      <c r="DUJ21" s="250"/>
      <c r="DUK21" s="250"/>
      <c r="DUL21" s="250"/>
      <c r="DUM21" s="250"/>
      <c r="DUN21" s="250"/>
      <c r="DUO21" s="249"/>
      <c r="DUP21" s="250"/>
      <c r="DUQ21" s="250"/>
      <c r="DUR21" s="250"/>
      <c r="DUS21" s="250"/>
      <c r="DUT21" s="250"/>
      <c r="DUU21" s="250"/>
      <c r="DUV21" s="250"/>
      <c r="DUW21" s="250"/>
      <c r="DUX21" s="250"/>
      <c r="DUY21" s="250"/>
      <c r="DUZ21" s="250"/>
      <c r="DVA21" s="249"/>
      <c r="DVB21" s="250"/>
      <c r="DVC21" s="250"/>
      <c r="DVD21" s="250"/>
      <c r="DVE21" s="250"/>
      <c r="DVF21" s="250"/>
      <c r="DVG21" s="250"/>
      <c r="DVH21" s="250"/>
      <c r="DVI21" s="250"/>
      <c r="DVJ21" s="250"/>
      <c r="DVK21" s="250"/>
      <c r="DVL21" s="250"/>
      <c r="DVM21" s="249"/>
      <c r="DVN21" s="250"/>
      <c r="DVO21" s="250"/>
      <c r="DVP21" s="250"/>
      <c r="DVQ21" s="250"/>
      <c r="DVR21" s="250"/>
      <c r="DVS21" s="250"/>
      <c r="DVT21" s="250"/>
      <c r="DVU21" s="250"/>
      <c r="DVV21" s="250"/>
      <c r="DVW21" s="250"/>
      <c r="DVX21" s="250"/>
      <c r="DVY21" s="249"/>
      <c r="DVZ21" s="250"/>
      <c r="DWA21" s="250"/>
      <c r="DWB21" s="250"/>
      <c r="DWC21" s="250"/>
      <c r="DWD21" s="250"/>
      <c r="DWE21" s="250"/>
      <c r="DWF21" s="250"/>
      <c r="DWG21" s="250"/>
      <c r="DWH21" s="250"/>
      <c r="DWI21" s="250"/>
      <c r="DWJ21" s="250"/>
      <c r="DWK21" s="249"/>
      <c r="DWL21" s="250"/>
      <c r="DWM21" s="250"/>
      <c r="DWN21" s="250"/>
      <c r="DWO21" s="250"/>
      <c r="DWP21" s="250"/>
      <c r="DWQ21" s="250"/>
      <c r="DWR21" s="250"/>
      <c r="DWS21" s="250"/>
      <c r="DWT21" s="250"/>
      <c r="DWU21" s="250"/>
      <c r="DWV21" s="250"/>
      <c r="DWW21" s="249"/>
      <c r="DWX21" s="250"/>
      <c r="DWY21" s="250"/>
      <c r="DWZ21" s="250"/>
      <c r="DXA21" s="250"/>
      <c r="DXB21" s="250"/>
      <c r="DXC21" s="250"/>
      <c r="DXD21" s="250"/>
      <c r="DXE21" s="250"/>
      <c r="DXF21" s="250"/>
      <c r="DXG21" s="250"/>
      <c r="DXH21" s="250"/>
      <c r="DXI21" s="249"/>
      <c r="DXJ21" s="250"/>
      <c r="DXK21" s="250"/>
      <c r="DXL21" s="250"/>
      <c r="DXM21" s="250"/>
      <c r="DXN21" s="250"/>
      <c r="DXO21" s="250"/>
      <c r="DXP21" s="250"/>
      <c r="DXQ21" s="250"/>
      <c r="DXR21" s="250"/>
      <c r="DXS21" s="250"/>
      <c r="DXT21" s="250"/>
      <c r="DXU21" s="249"/>
      <c r="DXV21" s="250"/>
      <c r="DXW21" s="250"/>
      <c r="DXX21" s="250"/>
      <c r="DXY21" s="250"/>
      <c r="DXZ21" s="250"/>
      <c r="DYA21" s="250"/>
      <c r="DYB21" s="250"/>
      <c r="DYC21" s="250"/>
      <c r="DYD21" s="250"/>
      <c r="DYE21" s="250"/>
      <c r="DYF21" s="250"/>
      <c r="DYG21" s="249"/>
      <c r="DYH21" s="250"/>
      <c r="DYI21" s="250"/>
      <c r="DYJ21" s="250"/>
      <c r="DYK21" s="250"/>
      <c r="DYL21" s="250"/>
      <c r="DYM21" s="250"/>
      <c r="DYN21" s="250"/>
      <c r="DYO21" s="250"/>
      <c r="DYP21" s="250"/>
      <c r="DYQ21" s="250"/>
      <c r="DYR21" s="250"/>
      <c r="DYS21" s="249"/>
      <c r="DYT21" s="250"/>
      <c r="DYU21" s="250"/>
      <c r="DYV21" s="250"/>
      <c r="DYW21" s="250"/>
      <c r="DYX21" s="250"/>
      <c r="DYY21" s="250"/>
      <c r="DYZ21" s="250"/>
      <c r="DZA21" s="250"/>
      <c r="DZB21" s="250"/>
      <c r="DZC21" s="250"/>
      <c r="DZD21" s="250"/>
      <c r="DZE21" s="249"/>
      <c r="DZF21" s="250"/>
      <c r="DZG21" s="250"/>
      <c r="DZH21" s="250"/>
      <c r="DZI21" s="250"/>
      <c r="DZJ21" s="250"/>
      <c r="DZK21" s="250"/>
      <c r="DZL21" s="250"/>
      <c r="DZM21" s="250"/>
      <c r="DZN21" s="250"/>
      <c r="DZO21" s="250"/>
      <c r="DZP21" s="250"/>
      <c r="DZQ21" s="249"/>
      <c r="DZR21" s="250"/>
      <c r="DZS21" s="250"/>
      <c r="DZT21" s="250"/>
      <c r="DZU21" s="250"/>
      <c r="DZV21" s="250"/>
      <c r="DZW21" s="250"/>
      <c r="DZX21" s="250"/>
      <c r="DZY21" s="250"/>
      <c r="DZZ21" s="250"/>
      <c r="EAA21" s="250"/>
      <c r="EAB21" s="250"/>
      <c r="EAC21" s="249"/>
      <c r="EAD21" s="250"/>
      <c r="EAE21" s="250"/>
      <c r="EAF21" s="250"/>
      <c r="EAG21" s="250"/>
      <c r="EAH21" s="250"/>
      <c r="EAI21" s="250"/>
      <c r="EAJ21" s="250"/>
      <c r="EAK21" s="250"/>
      <c r="EAL21" s="250"/>
      <c r="EAM21" s="250"/>
      <c r="EAN21" s="250"/>
      <c r="EAO21" s="249"/>
      <c r="EAP21" s="250"/>
      <c r="EAQ21" s="250"/>
      <c r="EAR21" s="250"/>
      <c r="EAS21" s="250"/>
      <c r="EAT21" s="250"/>
      <c r="EAU21" s="250"/>
      <c r="EAV21" s="250"/>
      <c r="EAW21" s="250"/>
      <c r="EAX21" s="250"/>
      <c r="EAY21" s="250"/>
      <c r="EAZ21" s="250"/>
      <c r="EBA21" s="249"/>
      <c r="EBB21" s="250"/>
      <c r="EBC21" s="250"/>
      <c r="EBD21" s="250"/>
      <c r="EBE21" s="250"/>
      <c r="EBF21" s="250"/>
      <c r="EBG21" s="250"/>
      <c r="EBH21" s="250"/>
      <c r="EBI21" s="250"/>
      <c r="EBJ21" s="250"/>
      <c r="EBK21" s="250"/>
      <c r="EBL21" s="250"/>
      <c r="EBM21" s="249"/>
      <c r="EBN21" s="250"/>
      <c r="EBO21" s="250"/>
      <c r="EBP21" s="250"/>
      <c r="EBQ21" s="250"/>
      <c r="EBR21" s="250"/>
      <c r="EBS21" s="250"/>
      <c r="EBT21" s="250"/>
      <c r="EBU21" s="250"/>
      <c r="EBV21" s="250"/>
      <c r="EBW21" s="250"/>
      <c r="EBX21" s="250"/>
      <c r="EBY21" s="249"/>
      <c r="EBZ21" s="250"/>
      <c r="ECA21" s="250"/>
      <c r="ECB21" s="250"/>
      <c r="ECC21" s="250"/>
      <c r="ECD21" s="250"/>
      <c r="ECE21" s="250"/>
      <c r="ECF21" s="250"/>
      <c r="ECG21" s="250"/>
      <c r="ECH21" s="250"/>
      <c r="ECI21" s="250"/>
      <c r="ECJ21" s="250"/>
      <c r="ECK21" s="249"/>
      <c r="ECL21" s="250"/>
      <c r="ECM21" s="250"/>
      <c r="ECN21" s="250"/>
      <c r="ECO21" s="250"/>
      <c r="ECP21" s="250"/>
      <c r="ECQ21" s="250"/>
      <c r="ECR21" s="250"/>
      <c r="ECS21" s="250"/>
      <c r="ECT21" s="250"/>
      <c r="ECU21" s="250"/>
      <c r="ECV21" s="250"/>
      <c r="ECW21" s="249"/>
      <c r="ECX21" s="250"/>
      <c r="ECY21" s="250"/>
      <c r="ECZ21" s="250"/>
      <c r="EDA21" s="250"/>
      <c r="EDB21" s="250"/>
      <c r="EDC21" s="250"/>
      <c r="EDD21" s="250"/>
      <c r="EDE21" s="250"/>
      <c r="EDF21" s="250"/>
      <c r="EDG21" s="250"/>
      <c r="EDH21" s="250"/>
      <c r="EDI21" s="249"/>
      <c r="EDJ21" s="250"/>
      <c r="EDK21" s="250"/>
      <c r="EDL21" s="250"/>
      <c r="EDM21" s="250"/>
      <c r="EDN21" s="250"/>
      <c r="EDO21" s="250"/>
      <c r="EDP21" s="250"/>
      <c r="EDQ21" s="250"/>
      <c r="EDR21" s="250"/>
      <c r="EDS21" s="250"/>
      <c r="EDT21" s="250"/>
      <c r="EDU21" s="249"/>
      <c r="EDV21" s="250"/>
      <c r="EDW21" s="250"/>
      <c r="EDX21" s="250"/>
      <c r="EDY21" s="250"/>
      <c r="EDZ21" s="250"/>
      <c r="EEA21" s="250"/>
      <c r="EEB21" s="250"/>
      <c r="EEC21" s="250"/>
      <c r="EED21" s="250"/>
      <c r="EEE21" s="250"/>
      <c r="EEF21" s="250"/>
      <c r="EEG21" s="249"/>
      <c r="EEH21" s="250"/>
      <c r="EEI21" s="250"/>
      <c r="EEJ21" s="250"/>
      <c r="EEK21" s="250"/>
      <c r="EEL21" s="250"/>
      <c r="EEM21" s="250"/>
      <c r="EEN21" s="250"/>
      <c r="EEO21" s="250"/>
      <c r="EEP21" s="250"/>
      <c r="EEQ21" s="250"/>
      <c r="EER21" s="250"/>
      <c r="EES21" s="249"/>
      <c r="EET21" s="250"/>
      <c r="EEU21" s="250"/>
      <c r="EEV21" s="250"/>
      <c r="EEW21" s="250"/>
      <c r="EEX21" s="250"/>
      <c r="EEY21" s="250"/>
      <c r="EEZ21" s="250"/>
      <c r="EFA21" s="250"/>
      <c r="EFB21" s="250"/>
      <c r="EFC21" s="250"/>
      <c r="EFD21" s="250"/>
      <c r="EFE21" s="249"/>
      <c r="EFF21" s="250"/>
      <c r="EFG21" s="250"/>
      <c r="EFH21" s="250"/>
      <c r="EFI21" s="250"/>
      <c r="EFJ21" s="250"/>
      <c r="EFK21" s="250"/>
      <c r="EFL21" s="250"/>
      <c r="EFM21" s="250"/>
      <c r="EFN21" s="250"/>
      <c r="EFO21" s="250"/>
      <c r="EFP21" s="250"/>
      <c r="EFQ21" s="249"/>
      <c r="EFR21" s="250"/>
      <c r="EFS21" s="250"/>
      <c r="EFT21" s="250"/>
      <c r="EFU21" s="250"/>
      <c r="EFV21" s="250"/>
      <c r="EFW21" s="250"/>
      <c r="EFX21" s="250"/>
      <c r="EFY21" s="250"/>
      <c r="EFZ21" s="250"/>
      <c r="EGA21" s="250"/>
      <c r="EGB21" s="250"/>
      <c r="EGC21" s="249"/>
      <c r="EGD21" s="250"/>
      <c r="EGE21" s="250"/>
      <c r="EGF21" s="250"/>
      <c r="EGG21" s="250"/>
      <c r="EGH21" s="250"/>
      <c r="EGI21" s="250"/>
      <c r="EGJ21" s="250"/>
      <c r="EGK21" s="250"/>
      <c r="EGL21" s="250"/>
      <c r="EGM21" s="250"/>
      <c r="EGN21" s="250"/>
      <c r="EGO21" s="249"/>
      <c r="EGP21" s="250"/>
      <c r="EGQ21" s="250"/>
      <c r="EGR21" s="250"/>
      <c r="EGS21" s="250"/>
      <c r="EGT21" s="250"/>
      <c r="EGU21" s="250"/>
      <c r="EGV21" s="250"/>
      <c r="EGW21" s="250"/>
      <c r="EGX21" s="250"/>
      <c r="EGY21" s="250"/>
      <c r="EGZ21" s="250"/>
      <c r="EHA21" s="249"/>
      <c r="EHB21" s="250"/>
      <c r="EHC21" s="250"/>
      <c r="EHD21" s="250"/>
      <c r="EHE21" s="250"/>
      <c r="EHF21" s="250"/>
      <c r="EHG21" s="250"/>
      <c r="EHH21" s="250"/>
      <c r="EHI21" s="250"/>
      <c r="EHJ21" s="250"/>
      <c r="EHK21" s="250"/>
      <c r="EHL21" s="250"/>
      <c r="EHM21" s="249"/>
      <c r="EHN21" s="250"/>
      <c r="EHO21" s="250"/>
      <c r="EHP21" s="250"/>
      <c r="EHQ21" s="250"/>
      <c r="EHR21" s="250"/>
      <c r="EHS21" s="250"/>
      <c r="EHT21" s="250"/>
      <c r="EHU21" s="250"/>
      <c r="EHV21" s="250"/>
      <c r="EHW21" s="250"/>
      <c r="EHX21" s="250"/>
      <c r="EHY21" s="249"/>
      <c r="EHZ21" s="250"/>
      <c r="EIA21" s="250"/>
      <c r="EIB21" s="250"/>
      <c r="EIC21" s="250"/>
      <c r="EID21" s="250"/>
      <c r="EIE21" s="250"/>
      <c r="EIF21" s="250"/>
      <c r="EIG21" s="250"/>
      <c r="EIH21" s="250"/>
      <c r="EII21" s="250"/>
      <c r="EIJ21" s="250"/>
      <c r="EIK21" s="249"/>
      <c r="EIL21" s="250"/>
      <c r="EIM21" s="250"/>
      <c r="EIN21" s="250"/>
      <c r="EIO21" s="250"/>
      <c r="EIP21" s="250"/>
      <c r="EIQ21" s="250"/>
      <c r="EIR21" s="250"/>
      <c r="EIS21" s="250"/>
      <c r="EIT21" s="250"/>
      <c r="EIU21" s="250"/>
      <c r="EIV21" s="250"/>
      <c r="EIW21" s="249"/>
      <c r="EIX21" s="250"/>
      <c r="EIY21" s="250"/>
      <c r="EIZ21" s="250"/>
      <c r="EJA21" s="250"/>
      <c r="EJB21" s="250"/>
      <c r="EJC21" s="250"/>
      <c r="EJD21" s="250"/>
      <c r="EJE21" s="250"/>
      <c r="EJF21" s="250"/>
      <c r="EJG21" s="250"/>
      <c r="EJH21" s="250"/>
      <c r="EJI21" s="249"/>
      <c r="EJJ21" s="250"/>
      <c r="EJK21" s="250"/>
      <c r="EJL21" s="250"/>
      <c r="EJM21" s="250"/>
      <c r="EJN21" s="250"/>
      <c r="EJO21" s="250"/>
      <c r="EJP21" s="250"/>
      <c r="EJQ21" s="250"/>
      <c r="EJR21" s="250"/>
      <c r="EJS21" s="250"/>
      <c r="EJT21" s="250"/>
      <c r="EJU21" s="249"/>
      <c r="EJV21" s="250"/>
      <c r="EJW21" s="250"/>
      <c r="EJX21" s="250"/>
      <c r="EJY21" s="250"/>
      <c r="EJZ21" s="250"/>
      <c r="EKA21" s="250"/>
      <c r="EKB21" s="250"/>
      <c r="EKC21" s="250"/>
      <c r="EKD21" s="250"/>
      <c r="EKE21" s="250"/>
      <c r="EKF21" s="250"/>
      <c r="EKG21" s="249"/>
      <c r="EKH21" s="250"/>
      <c r="EKI21" s="250"/>
      <c r="EKJ21" s="250"/>
      <c r="EKK21" s="250"/>
      <c r="EKL21" s="250"/>
      <c r="EKM21" s="250"/>
      <c r="EKN21" s="250"/>
      <c r="EKO21" s="250"/>
      <c r="EKP21" s="250"/>
      <c r="EKQ21" s="250"/>
      <c r="EKR21" s="250"/>
      <c r="EKS21" s="249"/>
      <c r="EKT21" s="250"/>
      <c r="EKU21" s="250"/>
      <c r="EKV21" s="250"/>
      <c r="EKW21" s="250"/>
      <c r="EKX21" s="250"/>
      <c r="EKY21" s="250"/>
      <c r="EKZ21" s="250"/>
      <c r="ELA21" s="250"/>
      <c r="ELB21" s="250"/>
      <c r="ELC21" s="250"/>
      <c r="ELD21" s="250"/>
      <c r="ELE21" s="249"/>
      <c r="ELF21" s="250"/>
      <c r="ELG21" s="250"/>
      <c r="ELH21" s="250"/>
      <c r="ELI21" s="250"/>
      <c r="ELJ21" s="250"/>
      <c r="ELK21" s="250"/>
      <c r="ELL21" s="250"/>
      <c r="ELM21" s="250"/>
      <c r="ELN21" s="250"/>
      <c r="ELO21" s="250"/>
      <c r="ELP21" s="250"/>
      <c r="ELQ21" s="249"/>
      <c r="ELR21" s="250"/>
      <c r="ELS21" s="250"/>
      <c r="ELT21" s="250"/>
      <c r="ELU21" s="250"/>
      <c r="ELV21" s="250"/>
      <c r="ELW21" s="250"/>
      <c r="ELX21" s="250"/>
      <c r="ELY21" s="250"/>
      <c r="ELZ21" s="250"/>
      <c r="EMA21" s="250"/>
      <c r="EMB21" s="250"/>
      <c r="EMC21" s="249"/>
      <c r="EMD21" s="250"/>
      <c r="EME21" s="250"/>
      <c r="EMF21" s="250"/>
      <c r="EMG21" s="250"/>
      <c r="EMH21" s="250"/>
      <c r="EMI21" s="250"/>
      <c r="EMJ21" s="250"/>
      <c r="EMK21" s="250"/>
      <c r="EML21" s="250"/>
      <c r="EMM21" s="250"/>
      <c r="EMN21" s="250"/>
      <c r="EMO21" s="249"/>
      <c r="EMP21" s="250"/>
      <c r="EMQ21" s="250"/>
      <c r="EMR21" s="250"/>
      <c r="EMS21" s="250"/>
      <c r="EMT21" s="250"/>
      <c r="EMU21" s="250"/>
      <c r="EMV21" s="250"/>
      <c r="EMW21" s="250"/>
      <c r="EMX21" s="250"/>
      <c r="EMY21" s="250"/>
      <c r="EMZ21" s="250"/>
      <c r="ENA21" s="249"/>
      <c r="ENB21" s="250"/>
      <c r="ENC21" s="250"/>
      <c r="END21" s="250"/>
      <c r="ENE21" s="250"/>
      <c r="ENF21" s="250"/>
      <c r="ENG21" s="250"/>
      <c r="ENH21" s="250"/>
      <c r="ENI21" s="250"/>
      <c r="ENJ21" s="250"/>
      <c r="ENK21" s="250"/>
      <c r="ENL21" s="250"/>
      <c r="ENM21" s="249"/>
      <c r="ENN21" s="250"/>
      <c r="ENO21" s="250"/>
      <c r="ENP21" s="250"/>
      <c r="ENQ21" s="250"/>
      <c r="ENR21" s="250"/>
      <c r="ENS21" s="250"/>
      <c r="ENT21" s="250"/>
      <c r="ENU21" s="250"/>
      <c r="ENV21" s="250"/>
      <c r="ENW21" s="250"/>
      <c r="ENX21" s="250"/>
      <c r="ENY21" s="249"/>
      <c r="ENZ21" s="250"/>
      <c r="EOA21" s="250"/>
      <c r="EOB21" s="250"/>
      <c r="EOC21" s="250"/>
      <c r="EOD21" s="250"/>
      <c r="EOE21" s="250"/>
      <c r="EOF21" s="250"/>
      <c r="EOG21" s="250"/>
      <c r="EOH21" s="250"/>
      <c r="EOI21" s="250"/>
      <c r="EOJ21" s="250"/>
      <c r="EOK21" s="249"/>
      <c r="EOL21" s="250"/>
      <c r="EOM21" s="250"/>
      <c r="EON21" s="250"/>
      <c r="EOO21" s="250"/>
      <c r="EOP21" s="250"/>
      <c r="EOQ21" s="250"/>
      <c r="EOR21" s="250"/>
      <c r="EOS21" s="250"/>
      <c r="EOT21" s="250"/>
      <c r="EOU21" s="250"/>
      <c r="EOV21" s="250"/>
      <c r="EOW21" s="249"/>
      <c r="EOX21" s="250"/>
      <c r="EOY21" s="250"/>
      <c r="EOZ21" s="250"/>
      <c r="EPA21" s="250"/>
      <c r="EPB21" s="250"/>
      <c r="EPC21" s="250"/>
      <c r="EPD21" s="250"/>
      <c r="EPE21" s="250"/>
      <c r="EPF21" s="250"/>
      <c r="EPG21" s="250"/>
      <c r="EPH21" s="250"/>
      <c r="EPI21" s="249"/>
      <c r="EPJ21" s="250"/>
      <c r="EPK21" s="250"/>
      <c r="EPL21" s="250"/>
      <c r="EPM21" s="250"/>
      <c r="EPN21" s="250"/>
      <c r="EPO21" s="250"/>
      <c r="EPP21" s="250"/>
      <c r="EPQ21" s="250"/>
      <c r="EPR21" s="250"/>
      <c r="EPS21" s="250"/>
      <c r="EPT21" s="250"/>
      <c r="EPU21" s="249"/>
      <c r="EPV21" s="250"/>
      <c r="EPW21" s="250"/>
      <c r="EPX21" s="250"/>
      <c r="EPY21" s="250"/>
      <c r="EPZ21" s="250"/>
      <c r="EQA21" s="250"/>
      <c r="EQB21" s="250"/>
      <c r="EQC21" s="250"/>
      <c r="EQD21" s="250"/>
      <c r="EQE21" s="250"/>
      <c r="EQF21" s="250"/>
      <c r="EQG21" s="249"/>
      <c r="EQH21" s="250"/>
      <c r="EQI21" s="250"/>
      <c r="EQJ21" s="250"/>
      <c r="EQK21" s="250"/>
      <c r="EQL21" s="250"/>
      <c r="EQM21" s="250"/>
      <c r="EQN21" s="250"/>
      <c r="EQO21" s="250"/>
      <c r="EQP21" s="250"/>
      <c r="EQQ21" s="250"/>
      <c r="EQR21" s="250"/>
      <c r="EQS21" s="249"/>
      <c r="EQT21" s="250"/>
      <c r="EQU21" s="250"/>
      <c r="EQV21" s="250"/>
      <c r="EQW21" s="250"/>
      <c r="EQX21" s="250"/>
      <c r="EQY21" s="250"/>
      <c r="EQZ21" s="250"/>
      <c r="ERA21" s="250"/>
      <c r="ERB21" s="250"/>
      <c r="ERC21" s="250"/>
      <c r="ERD21" s="250"/>
      <c r="ERE21" s="249"/>
      <c r="ERF21" s="250"/>
      <c r="ERG21" s="250"/>
      <c r="ERH21" s="250"/>
      <c r="ERI21" s="250"/>
      <c r="ERJ21" s="250"/>
      <c r="ERK21" s="250"/>
      <c r="ERL21" s="250"/>
      <c r="ERM21" s="250"/>
      <c r="ERN21" s="250"/>
      <c r="ERO21" s="250"/>
      <c r="ERP21" s="250"/>
      <c r="ERQ21" s="249"/>
      <c r="ERR21" s="250"/>
      <c r="ERS21" s="250"/>
      <c r="ERT21" s="250"/>
      <c r="ERU21" s="250"/>
      <c r="ERV21" s="250"/>
      <c r="ERW21" s="250"/>
      <c r="ERX21" s="250"/>
      <c r="ERY21" s="250"/>
      <c r="ERZ21" s="250"/>
      <c r="ESA21" s="250"/>
      <c r="ESB21" s="250"/>
      <c r="ESC21" s="249"/>
      <c r="ESD21" s="250"/>
      <c r="ESE21" s="250"/>
      <c r="ESF21" s="250"/>
      <c r="ESG21" s="250"/>
      <c r="ESH21" s="250"/>
      <c r="ESI21" s="250"/>
      <c r="ESJ21" s="250"/>
      <c r="ESK21" s="250"/>
      <c r="ESL21" s="250"/>
      <c r="ESM21" s="250"/>
      <c r="ESN21" s="250"/>
      <c r="ESO21" s="249"/>
      <c r="ESP21" s="250"/>
      <c r="ESQ21" s="250"/>
      <c r="ESR21" s="250"/>
      <c r="ESS21" s="250"/>
      <c r="EST21" s="250"/>
      <c r="ESU21" s="250"/>
      <c r="ESV21" s="250"/>
      <c r="ESW21" s="250"/>
      <c r="ESX21" s="250"/>
      <c r="ESY21" s="250"/>
      <c r="ESZ21" s="250"/>
      <c r="ETA21" s="249"/>
      <c r="ETB21" s="250"/>
      <c r="ETC21" s="250"/>
      <c r="ETD21" s="250"/>
      <c r="ETE21" s="250"/>
      <c r="ETF21" s="250"/>
      <c r="ETG21" s="250"/>
      <c r="ETH21" s="250"/>
      <c r="ETI21" s="250"/>
      <c r="ETJ21" s="250"/>
      <c r="ETK21" s="250"/>
      <c r="ETL21" s="250"/>
      <c r="ETM21" s="249"/>
      <c r="ETN21" s="250"/>
      <c r="ETO21" s="250"/>
      <c r="ETP21" s="250"/>
      <c r="ETQ21" s="250"/>
      <c r="ETR21" s="250"/>
      <c r="ETS21" s="250"/>
      <c r="ETT21" s="250"/>
      <c r="ETU21" s="250"/>
      <c r="ETV21" s="250"/>
      <c r="ETW21" s="250"/>
      <c r="ETX21" s="250"/>
      <c r="ETY21" s="249"/>
      <c r="ETZ21" s="250"/>
      <c r="EUA21" s="250"/>
      <c r="EUB21" s="250"/>
      <c r="EUC21" s="250"/>
      <c r="EUD21" s="250"/>
      <c r="EUE21" s="250"/>
      <c r="EUF21" s="250"/>
      <c r="EUG21" s="250"/>
      <c r="EUH21" s="250"/>
      <c r="EUI21" s="250"/>
      <c r="EUJ21" s="250"/>
      <c r="EUK21" s="249"/>
      <c r="EUL21" s="250"/>
      <c r="EUM21" s="250"/>
      <c r="EUN21" s="250"/>
      <c r="EUO21" s="250"/>
      <c r="EUP21" s="250"/>
      <c r="EUQ21" s="250"/>
      <c r="EUR21" s="250"/>
      <c r="EUS21" s="250"/>
      <c r="EUT21" s="250"/>
      <c r="EUU21" s="250"/>
      <c r="EUV21" s="250"/>
      <c r="EUW21" s="249"/>
      <c r="EUX21" s="250"/>
      <c r="EUY21" s="250"/>
      <c r="EUZ21" s="250"/>
      <c r="EVA21" s="250"/>
      <c r="EVB21" s="250"/>
      <c r="EVC21" s="250"/>
      <c r="EVD21" s="250"/>
      <c r="EVE21" s="250"/>
      <c r="EVF21" s="250"/>
      <c r="EVG21" s="250"/>
      <c r="EVH21" s="250"/>
      <c r="EVI21" s="249"/>
      <c r="EVJ21" s="250"/>
      <c r="EVK21" s="250"/>
      <c r="EVL21" s="250"/>
      <c r="EVM21" s="250"/>
      <c r="EVN21" s="250"/>
      <c r="EVO21" s="250"/>
      <c r="EVP21" s="250"/>
      <c r="EVQ21" s="250"/>
      <c r="EVR21" s="250"/>
      <c r="EVS21" s="250"/>
      <c r="EVT21" s="250"/>
      <c r="EVU21" s="249"/>
      <c r="EVV21" s="250"/>
      <c r="EVW21" s="250"/>
      <c r="EVX21" s="250"/>
      <c r="EVY21" s="250"/>
      <c r="EVZ21" s="250"/>
      <c r="EWA21" s="250"/>
      <c r="EWB21" s="250"/>
      <c r="EWC21" s="250"/>
      <c r="EWD21" s="250"/>
      <c r="EWE21" s="250"/>
      <c r="EWF21" s="250"/>
      <c r="EWG21" s="249"/>
      <c r="EWH21" s="250"/>
      <c r="EWI21" s="250"/>
      <c r="EWJ21" s="250"/>
      <c r="EWK21" s="250"/>
      <c r="EWL21" s="250"/>
      <c r="EWM21" s="250"/>
      <c r="EWN21" s="250"/>
      <c r="EWO21" s="250"/>
      <c r="EWP21" s="250"/>
      <c r="EWQ21" s="250"/>
      <c r="EWR21" s="250"/>
      <c r="EWS21" s="249"/>
      <c r="EWT21" s="250"/>
      <c r="EWU21" s="250"/>
      <c r="EWV21" s="250"/>
      <c r="EWW21" s="250"/>
      <c r="EWX21" s="250"/>
      <c r="EWY21" s="250"/>
      <c r="EWZ21" s="250"/>
      <c r="EXA21" s="250"/>
      <c r="EXB21" s="250"/>
      <c r="EXC21" s="250"/>
      <c r="EXD21" s="250"/>
      <c r="EXE21" s="249"/>
      <c r="EXF21" s="250"/>
      <c r="EXG21" s="250"/>
      <c r="EXH21" s="250"/>
      <c r="EXI21" s="250"/>
      <c r="EXJ21" s="250"/>
      <c r="EXK21" s="250"/>
      <c r="EXL21" s="250"/>
      <c r="EXM21" s="250"/>
      <c r="EXN21" s="250"/>
      <c r="EXO21" s="250"/>
      <c r="EXP21" s="250"/>
      <c r="EXQ21" s="249"/>
      <c r="EXR21" s="250"/>
      <c r="EXS21" s="250"/>
      <c r="EXT21" s="250"/>
      <c r="EXU21" s="250"/>
      <c r="EXV21" s="250"/>
      <c r="EXW21" s="250"/>
      <c r="EXX21" s="250"/>
      <c r="EXY21" s="250"/>
      <c r="EXZ21" s="250"/>
      <c r="EYA21" s="250"/>
      <c r="EYB21" s="250"/>
      <c r="EYC21" s="249"/>
      <c r="EYD21" s="250"/>
      <c r="EYE21" s="250"/>
      <c r="EYF21" s="250"/>
      <c r="EYG21" s="250"/>
      <c r="EYH21" s="250"/>
      <c r="EYI21" s="250"/>
      <c r="EYJ21" s="250"/>
      <c r="EYK21" s="250"/>
      <c r="EYL21" s="250"/>
      <c r="EYM21" s="250"/>
      <c r="EYN21" s="250"/>
      <c r="EYO21" s="249"/>
      <c r="EYP21" s="250"/>
      <c r="EYQ21" s="250"/>
      <c r="EYR21" s="250"/>
      <c r="EYS21" s="250"/>
      <c r="EYT21" s="250"/>
      <c r="EYU21" s="250"/>
      <c r="EYV21" s="250"/>
      <c r="EYW21" s="250"/>
      <c r="EYX21" s="250"/>
      <c r="EYY21" s="250"/>
      <c r="EYZ21" s="250"/>
      <c r="EZA21" s="249"/>
      <c r="EZB21" s="250"/>
      <c r="EZC21" s="250"/>
      <c r="EZD21" s="250"/>
      <c r="EZE21" s="250"/>
      <c r="EZF21" s="250"/>
      <c r="EZG21" s="250"/>
      <c r="EZH21" s="250"/>
      <c r="EZI21" s="250"/>
      <c r="EZJ21" s="250"/>
      <c r="EZK21" s="250"/>
      <c r="EZL21" s="250"/>
      <c r="EZM21" s="249"/>
      <c r="EZN21" s="250"/>
      <c r="EZO21" s="250"/>
      <c r="EZP21" s="250"/>
      <c r="EZQ21" s="250"/>
      <c r="EZR21" s="250"/>
      <c r="EZS21" s="250"/>
      <c r="EZT21" s="250"/>
      <c r="EZU21" s="250"/>
      <c r="EZV21" s="250"/>
      <c r="EZW21" s="250"/>
      <c r="EZX21" s="250"/>
      <c r="EZY21" s="249"/>
      <c r="EZZ21" s="250"/>
      <c r="FAA21" s="250"/>
      <c r="FAB21" s="250"/>
      <c r="FAC21" s="250"/>
      <c r="FAD21" s="250"/>
      <c r="FAE21" s="250"/>
      <c r="FAF21" s="250"/>
      <c r="FAG21" s="250"/>
      <c r="FAH21" s="250"/>
      <c r="FAI21" s="250"/>
      <c r="FAJ21" s="250"/>
      <c r="FAK21" s="249"/>
      <c r="FAL21" s="250"/>
      <c r="FAM21" s="250"/>
      <c r="FAN21" s="250"/>
      <c r="FAO21" s="250"/>
      <c r="FAP21" s="250"/>
      <c r="FAQ21" s="250"/>
      <c r="FAR21" s="250"/>
      <c r="FAS21" s="250"/>
      <c r="FAT21" s="250"/>
      <c r="FAU21" s="250"/>
      <c r="FAV21" s="250"/>
      <c r="FAW21" s="249"/>
      <c r="FAX21" s="250"/>
      <c r="FAY21" s="250"/>
      <c r="FAZ21" s="250"/>
      <c r="FBA21" s="250"/>
      <c r="FBB21" s="250"/>
      <c r="FBC21" s="250"/>
      <c r="FBD21" s="250"/>
      <c r="FBE21" s="250"/>
      <c r="FBF21" s="250"/>
      <c r="FBG21" s="250"/>
      <c r="FBH21" s="250"/>
      <c r="FBI21" s="249"/>
      <c r="FBJ21" s="250"/>
      <c r="FBK21" s="250"/>
      <c r="FBL21" s="250"/>
      <c r="FBM21" s="250"/>
      <c r="FBN21" s="250"/>
      <c r="FBO21" s="250"/>
      <c r="FBP21" s="250"/>
      <c r="FBQ21" s="250"/>
      <c r="FBR21" s="250"/>
      <c r="FBS21" s="250"/>
      <c r="FBT21" s="250"/>
      <c r="FBU21" s="249"/>
      <c r="FBV21" s="250"/>
      <c r="FBW21" s="250"/>
      <c r="FBX21" s="250"/>
      <c r="FBY21" s="250"/>
      <c r="FBZ21" s="250"/>
      <c r="FCA21" s="250"/>
      <c r="FCB21" s="250"/>
      <c r="FCC21" s="250"/>
      <c r="FCD21" s="250"/>
      <c r="FCE21" s="250"/>
      <c r="FCF21" s="250"/>
      <c r="FCG21" s="249"/>
      <c r="FCH21" s="250"/>
      <c r="FCI21" s="250"/>
      <c r="FCJ21" s="250"/>
      <c r="FCK21" s="250"/>
      <c r="FCL21" s="250"/>
      <c r="FCM21" s="250"/>
      <c r="FCN21" s="250"/>
      <c r="FCO21" s="250"/>
      <c r="FCP21" s="250"/>
      <c r="FCQ21" s="250"/>
      <c r="FCR21" s="250"/>
      <c r="FCS21" s="249"/>
      <c r="FCT21" s="250"/>
      <c r="FCU21" s="250"/>
      <c r="FCV21" s="250"/>
      <c r="FCW21" s="250"/>
      <c r="FCX21" s="250"/>
      <c r="FCY21" s="250"/>
      <c r="FCZ21" s="250"/>
      <c r="FDA21" s="250"/>
      <c r="FDB21" s="250"/>
      <c r="FDC21" s="250"/>
      <c r="FDD21" s="250"/>
      <c r="FDE21" s="249"/>
      <c r="FDF21" s="250"/>
      <c r="FDG21" s="250"/>
      <c r="FDH21" s="250"/>
      <c r="FDI21" s="250"/>
      <c r="FDJ21" s="250"/>
      <c r="FDK21" s="250"/>
      <c r="FDL21" s="250"/>
      <c r="FDM21" s="250"/>
      <c r="FDN21" s="250"/>
      <c r="FDO21" s="250"/>
      <c r="FDP21" s="250"/>
      <c r="FDQ21" s="249"/>
      <c r="FDR21" s="250"/>
      <c r="FDS21" s="250"/>
      <c r="FDT21" s="250"/>
      <c r="FDU21" s="250"/>
      <c r="FDV21" s="250"/>
      <c r="FDW21" s="250"/>
      <c r="FDX21" s="250"/>
      <c r="FDY21" s="250"/>
      <c r="FDZ21" s="250"/>
      <c r="FEA21" s="250"/>
      <c r="FEB21" s="250"/>
      <c r="FEC21" s="249"/>
      <c r="FED21" s="250"/>
      <c r="FEE21" s="250"/>
      <c r="FEF21" s="250"/>
      <c r="FEG21" s="250"/>
      <c r="FEH21" s="250"/>
      <c r="FEI21" s="250"/>
      <c r="FEJ21" s="250"/>
      <c r="FEK21" s="250"/>
      <c r="FEL21" s="250"/>
      <c r="FEM21" s="250"/>
      <c r="FEN21" s="250"/>
      <c r="FEO21" s="249"/>
      <c r="FEP21" s="250"/>
      <c r="FEQ21" s="250"/>
      <c r="FER21" s="250"/>
      <c r="FES21" s="250"/>
      <c r="FET21" s="250"/>
      <c r="FEU21" s="250"/>
      <c r="FEV21" s="250"/>
      <c r="FEW21" s="250"/>
      <c r="FEX21" s="250"/>
      <c r="FEY21" s="250"/>
      <c r="FEZ21" s="250"/>
      <c r="FFA21" s="249"/>
      <c r="FFB21" s="250"/>
      <c r="FFC21" s="250"/>
      <c r="FFD21" s="250"/>
      <c r="FFE21" s="250"/>
      <c r="FFF21" s="250"/>
      <c r="FFG21" s="250"/>
      <c r="FFH21" s="250"/>
      <c r="FFI21" s="250"/>
      <c r="FFJ21" s="250"/>
      <c r="FFK21" s="250"/>
      <c r="FFL21" s="250"/>
      <c r="FFM21" s="249"/>
      <c r="FFN21" s="250"/>
      <c r="FFO21" s="250"/>
      <c r="FFP21" s="250"/>
      <c r="FFQ21" s="250"/>
      <c r="FFR21" s="250"/>
      <c r="FFS21" s="250"/>
      <c r="FFT21" s="250"/>
      <c r="FFU21" s="250"/>
      <c r="FFV21" s="250"/>
      <c r="FFW21" s="250"/>
      <c r="FFX21" s="250"/>
      <c r="FFY21" s="249"/>
      <c r="FFZ21" s="250"/>
      <c r="FGA21" s="250"/>
      <c r="FGB21" s="250"/>
      <c r="FGC21" s="250"/>
      <c r="FGD21" s="250"/>
      <c r="FGE21" s="250"/>
      <c r="FGF21" s="250"/>
      <c r="FGG21" s="250"/>
      <c r="FGH21" s="250"/>
      <c r="FGI21" s="250"/>
      <c r="FGJ21" s="250"/>
      <c r="FGK21" s="249"/>
      <c r="FGL21" s="250"/>
      <c r="FGM21" s="250"/>
      <c r="FGN21" s="250"/>
      <c r="FGO21" s="250"/>
      <c r="FGP21" s="250"/>
      <c r="FGQ21" s="250"/>
      <c r="FGR21" s="250"/>
      <c r="FGS21" s="250"/>
      <c r="FGT21" s="250"/>
      <c r="FGU21" s="250"/>
      <c r="FGV21" s="250"/>
      <c r="FGW21" s="249"/>
      <c r="FGX21" s="250"/>
      <c r="FGY21" s="250"/>
      <c r="FGZ21" s="250"/>
      <c r="FHA21" s="250"/>
      <c r="FHB21" s="250"/>
      <c r="FHC21" s="250"/>
      <c r="FHD21" s="250"/>
      <c r="FHE21" s="250"/>
      <c r="FHF21" s="250"/>
      <c r="FHG21" s="250"/>
      <c r="FHH21" s="250"/>
      <c r="FHI21" s="249"/>
      <c r="FHJ21" s="250"/>
      <c r="FHK21" s="250"/>
      <c r="FHL21" s="250"/>
      <c r="FHM21" s="250"/>
      <c r="FHN21" s="250"/>
      <c r="FHO21" s="250"/>
      <c r="FHP21" s="250"/>
      <c r="FHQ21" s="250"/>
      <c r="FHR21" s="250"/>
      <c r="FHS21" s="250"/>
      <c r="FHT21" s="250"/>
      <c r="FHU21" s="249"/>
      <c r="FHV21" s="250"/>
      <c r="FHW21" s="250"/>
      <c r="FHX21" s="250"/>
      <c r="FHY21" s="250"/>
      <c r="FHZ21" s="250"/>
      <c r="FIA21" s="250"/>
      <c r="FIB21" s="250"/>
      <c r="FIC21" s="250"/>
      <c r="FID21" s="250"/>
      <c r="FIE21" s="250"/>
      <c r="FIF21" s="250"/>
      <c r="FIG21" s="249"/>
      <c r="FIH21" s="250"/>
      <c r="FII21" s="250"/>
      <c r="FIJ21" s="250"/>
      <c r="FIK21" s="250"/>
      <c r="FIL21" s="250"/>
      <c r="FIM21" s="250"/>
      <c r="FIN21" s="250"/>
      <c r="FIO21" s="250"/>
      <c r="FIP21" s="250"/>
      <c r="FIQ21" s="250"/>
      <c r="FIR21" s="250"/>
      <c r="FIS21" s="249"/>
      <c r="FIT21" s="250"/>
      <c r="FIU21" s="250"/>
      <c r="FIV21" s="250"/>
      <c r="FIW21" s="250"/>
      <c r="FIX21" s="250"/>
      <c r="FIY21" s="250"/>
      <c r="FIZ21" s="250"/>
      <c r="FJA21" s="250"/>
      <c r="FJB21" s="250"/>
      <c r="FJC21" s="250"/>
      <c r="FJD21" s="250"/>
      <c r="FJE21" s="249"/>
      <c r="FJF21" s="250"/>
      <c r="FJG21" s="250"/>
      <c r="FJH21" s="250"/>
      <c r="FJI21" s="250"/>
      <c r="FJJ21" s="250"/>
      <c r="FJK21" s="250"/>
      <c r="FJL21" s="250"/>
      <c r="FJM21" s="250"/>
      <c r="FJN21" s="250"/>
      <c r="FJO21" s="250"/>
      <c r="FJP21" s="250"/>
      <c r="FJQ21" s="249"/>
      <c r="FJR21" s="250"/>
      <c r="FJS21" s="250"/>
      <c r="FJT21" s="250"/>
      <c r="FJU21" s="250"/>
      <c r="FJV21" s="250"/>
      <c r="FJW21" s="250"/>
      <c r="FJX21" s="250"/>
      <c r="FJY21" s="250"/>
      <c r="FJZ21" s="250"/>
      <c r="FKA21" s="250"/>
      <c r="FKB21" s="250"/>
      <c r="FKC21" s="249"/>
      <c r="FKD21" s="250"/>
      <c r="FKE21" s="250"/>
      <c r="FKF21" s="250"/>
      <c r="FKG21" s="250"/>
      <c r="FKH21" s="250"/>
      <c r="FKI21" s="250"/>
      <c r="FKJ21" s="250"/>
      <c r="FKK21" s="250"/>
      <c r="FKL21" s="250"/>
      <c r="FKM21" s="250"/>
      <c r="FKN21" s="250"/>
      <c r="FKO21" s="249"/>
      <c r="FKP21" s="250"/>
      <c r="FKQ21" s="250"/>
      <c r="FKR21" s="250"/>
      <c r="FKS21" s="250"/>
      <c r="FKT21" s="250"/>
      <c r="FKU21" s="250"/>
      <c r="FKV21" s="250"/>
      <c r="FKW21" s="250"/>
      <c r="FKX21" s="250"/>
      <c r="FKY21" s="250"/>
      <c r="FKZ21" s="250"/>
      <c r="FLA21" s="249"/>
      <c r="FLB21" s="250"/>
      <c r="FLC21" s="250"/>
      <c r="FLD21" s="250"/>
      <c r="FLE21" s="250"/>
      <c r="FLF21" s="250"/>
      <c r="FLG21" s="250"/>
      <c r="FLH21" s="250"/>
      <c r="FLI21" s="250"/>
      <c r="FLJ21" s="250"/>
      <c r="FLK21" s="250"/>
      <c r="FLL21" s="250"/>
      <c r="FLM21" s="249"/>
      <c r="FLN21" s="250"/>
      <c r="FLO21" s="250"/>
      <c r="FLP21" s="250"/>
      <c r="FLQ21" s="250"/>
      <c r="FLR21" s="250"/>
      <c r="FLS21" s="250"/>
      <c r="FLT21" s="250"/>
      <c r="FLU21" s="250"/>
      <c r="FLV21" s="250"/>
      <c r="FLW21" s="250"/>
      <c r="FLX21" s="250"/>
      <c r="FLY21" s="249"/>
      <c r="FLZ21" s="250"/>
      <c r="FMA21" s="250"/>
      <c r="FMB21" s="250"/>
      <c r="FMC21" s="250"/>
      <c r="FMD21" s="250"/>
      <c r="FME21" s="250"/>
      <c r="FMF21" s="250"/>
      <c r="FMG21" s="250"/>
      <c r="FMH21" s="250"/>
      <c r="FMI21" s="250"/>
      <c r="FMJ21" s="250"/>
      <c r="FMK21" s="249"/>
      <c r="FML21" s="250"/>
      <c r="FMM21" s="250"/>
      <c r="FMN21" s="250"/>
      <c r="FMO21" s="250"/>
      <c r="FMP21" s="250"/>
      <c r="FMQ21" s="250"/>
      <c r="FMR21" s="250"/>
      <c r="FMS21" s="250"/>
      <c r="FMT21" s="250"/>
      <c r="FMU21" s="250"/>
      <c r="FMV21" s="250"/>
      <c r="FMW21" s="249"/>
      <c r="FMX21" s="250"/>
      <c r="FMY21" s="250"/>
      <c r="FMZ21" s="250"/>
      <c r="FNA21" s="250"/>
      <c r="FNB21" s="250"/>
      <c r="FNC21" s="250"/>
      <c r="FND21" s="250"/>
      <c r="FNE21" s="250"/>
      <c r="FNF21" s="250"/>
      <c r="FNG21" s="250"/>
      <c r="FNH21" s="250"/>
      <c r="FNI21" s="249"/>
      <c r="FNJ21" s="250"/>
      <c r="FNK21" s="250"/>
      <c r="FNL21" s="250"/>
      <c r="FNM21" s="250"/>
      <c r="FNN21" s="250"/>
      <c r="FNO21" s="250"/>
      <c r="FNP21" s="250"/>
      <c r="FNQ21" s="250"/>
      <c r="FNR21" s="250"/>
      <c r="FNS21" s="250"/>
      <c r="FNT21" s="250"/>
      <c r="FNU21" s="249"/>
      <c r="FNV21" s="250"/>
      <c r="FNW21" s="250"/>
      <c r="FNX21" s="250"/>
      <c r="FNY21" s="250"/>
      <c r="FNZ21" s="250"/>
      <c r="FOA21" s="250"/>
      <c r="FOB21" s="250"/>
      <c r="FOC21" s="250"/>
      <c r="FOD21" s="250"/>
      <c r="FOE21" s="250"/>
      <c r="FOF21" s="250"/>
      <c r="FOG21" s="249"/>
      <c r="FOH21" s="250"/>
      <c r="FOI21" s="250"/>
      <c r="FOJ21" s="250"/>
      <c r="FOK21" s="250"/>
      <c r="FOL21" s="250"/>
      <c r="FOM21" s="250"/>
      <c r="FON21" s="250"/>
      <c r="FOO21" s="250"/>
      <c r="FOP21" s="250"/>
      <c r="FOQ21" s="250"/>
      <c r="FOR21" s="250"/>
      <c r="FOS21" s="249"/>
      <c r="FOT21" s="250"/>
      <c r="FOU21" s="250"/>
      <c r="FOV21" s="250"/>
      <c r="FOW21" s="250"/>
      <c r="FOX21" s="250"/>
      <c r="FOY21" s="250"/>
      <c r="FOZ21" s="250"/>
      <c r="FPA21" s="250"/>
      <c r="FPB21" s="250"/>
      <c r="FPC21" s="250"/>
      <c r="FPD21" s="250"/>
      <c r="FPE21" s="249"/>
      <c r="FPF21" s="250"/>
      <c r="FPG21" s="250"/>
      <c r="FPH21" s="250"/>
      <c r="FPI21" s="250"/>
      <c r="FPJ21" s="250"/>
      <c r="FPK21" s="250"/>
      <c r="FPL21" s="250"/>
      <c r="FPM21" s="250"/>
      <c r="FPN21" s="250"/>
      <c r="FPO21" s="250"/>
      <c r="FPP21" s="250"/>
      <c r="FPQ21" s="249"/>
      <c r="FPR21" s="250"/>
      <c r="FPS21" s="250"/>
      <c r="FPT21" s="250"/>
      <c r="FPU21" s="250"/>
      <c r="FPV21" s="250"/>
      <c r="FPW21" s="250"/>
      <c r="FPX21" s="250"/>
      <c r="FPY21" s="250"/>
      <c r="FPZ21" s="250"/>
      <c r="FQA21" s="250"/>
      <c r="FQB21" s="250"/>
      <c r="FQC21" s="249"/>
      <c r="FQD21" s="250"/>
      <c r="FQE21" s="250"/>
      <c r="FQF21" s="250"/>
      <c r="FQG21" s="250"/>
      <c r="FQH21" s="250"/>
      <c r="FQI21" s="250"/>
      <c r="FQJ21" s="250"/>
      <c r="FQK21" s="250"/>
      <c r="FQL21" s="250"/>
      <c r="FQM21" s="250"/>
      <c r="FQN21" s="250"/>
      <c r="FQO21" s="249"/>
      <c r="FQP21" s="250"/>
      <c r="FQQ21" s="250"/>
      <c r="FQR21" s="250"/>
      <c r="FQS21" s="250"/>
      <c r="FQT21" s="250"/>
      <c r="FQU21" s="250"/>
      <c r="FQV21" s="250"/>
      <c r="FQW21" s="250"/>
      <c r="FQX21" s="250"/>
      <c r="FQY21" s="250"/>
      <c r="FQZ21" s="250"/>
      <c r="FRA21" s="249"/>
      <c r="FRB21" s="250"/>
      <c r="FRC21" s="250"/>
      <c r="FRD21" s="250"/>
      <c r="FRE21" s="250"/>
      <c r="FRF21" s="250"/>
      <c r="FRG21" s="250"/>
      <c r="FRH21" s="250"/>
      <c r="FRI21" s="250"/>
      <c r="FRJ21" s="250"/>
      <c r="FRK21" s="250"/>
      <c r="FRL21" s="250"/>
      <c r="FRM21" s="249"/>
      <c r="FRN21" s="250"/>
      <c r="FRO21" s="250"/>
      <c r="FRP21" s="250"/>
      <c r="FRQ21" s="250"/>
      <c r="FRR21" s="250"/>
      <c r="FRS21" s="250"/>
      <c r="FRT21" s="250"/>
      <c r="FRU21" s="250"/>
      <c r="FRV21" s="250"/>
      <c r="FRW21" s="250"/>
      <c r="FRX21" s="250"/>
      <c r="FRY21" s="249"/>
      <c r="FRZ21" s="250"/>
      <c r="FSA21" s="250"/>
      <c r="FSB21" s="250"/>
      <c r="FSC21" s="250"/>
      <c r="FSD21" s="250"/>
      <c r="FSE21" s="250"/>
      <c r="FSF21" s="250"/>
      <c r="FSG21" s="250"/>
      <c r="FSH21" s="250"/>
      <c r="FSI21" s="250"/>
      <c r="FSJ21" s="250"/>
      <c r="FSK21" s="249"/>
      <c r="FSL21" s="250"/>
      <c r="FSM21" s="250"/>
      <c r="FSN21" s="250"/>
      <c r="FSO21" s="250"/>
      <c r="FSP21" s="250"/>
      <c r="FSQ21" s="250"/>
      <c r="FSR21" s="250"/>
      <c r="FSS21" s="250"/>
      <c r="FST21" s="250"/>
      <c r="FSU21" s="250"/>
      <c r="FSV21" s="250"/>
      <c r="FSW21" s="249"/>
      <c r="FSX21" s="250"/>
      <c r="FSY21" s="250"/>
      <c r="FSZ21" s="250"/>
      <c r="FTA21" s="250"/>
      <c r="FTB21" s="250"/>
      <c r="FTC21" s="250"/>
      <c r="FTD21" s="250"/>
      <c r="FTE21" s="250"/>
      <c r="FTF21" s="250"/>
      <c r="FTG21" s="250"/>
      <c r="FTH21" s="250"/>
      <c r="FTI21" s="249"/>
      <c r="FTJ21" s="250"/>
      <c r="FTK21" s="250"/>
      <c r="FTL21" s="250"/>
      <c r="FTM21" s="250"/>
      <c r="FTN21" s="250"/>
      <c r="FTO21" s="250"/>
      <c r="FTP21" s="250"/>
      <c r="FTQ21" s="250"/>
      <c r="FTR21" s="250"/>
      <c r="FTS21" s="250"/>
      <c r="FTT21" s="250"/>
      <c r="FTU21" s="249"/>
      <c r="FTV21" s="250"/>
      <c r="FTW21" s="250"/>
      <c r="FTX21" s="250"/>
      <c r="FTY21" s="250"/>
      <c r="FTZ21" s="250"/>
      <c r="FUA21" s="250"/>
      <c r="FUB21" s="250"/>
      <c r="FUC21" s="250"/>
      <c r="FUD21" s="250"/>
      <c r="FUE21" s="250"/>
      <c r="FUF21" s="250"/>
      <c r="FUG21" s="249"/>
      <c r="FUH21" s="250"/>
      <c r="FUI21" s="250"/>
      <c r="FUJ21" s="250"/>
      <c r="FUK21" s="250"/>
      <c r="FUL21" s="250"/>
      <c r="FUM21" s="250"/>
      <c r="FUN21" s="250"/>
      <c r="FUO21" s="250"/>
      <c r="FUP21" s="250"/>
      <c r="FUQ21" s="250"/>
      <c r="FUR21" s="250"/>
      <c r="FUS21" s="249"/>
      <c r="FUT21" s="250"/>
      <c r="FUU21" s="250"/>
      <c r="FUV21" s="250"/>
      <c r="FUW21" s="250"/>
      <c r="FUX21" s="250"/>
      <c r="FUY21" s="250"/>
      <c r="FUZ21" s="250"/>
      <c r="FVA21" s="250"/>
      <c r="FVB21" s="250"/>
      <c r="FVC21" s="250"/>
      <c r="FVD21" s="250"/>
      <c r="FVE21" s="249"/>
      <c r="FVF21" s="250"/>
      <c r="FVG21" s="250"/>
      <c r="FVH21" s="250"/>
      <c r="FVI21" s="250"/>
      <c r="FVJ21" s="250"/>
      <c r="FVK21" s="250"/>
      <c r="FVL21" s="250"/>
      <c r="FVM21" s="250"/>
      <c r="FVN21" s="250"/>
      <c r="FVO21" s="250"/>
      <c r="FVP21" s="250"/>
      <c r="FVQ21" s="249"/>
      <c r="FVR21" s="250"/>
      <c r="FVS21" s="250"/>
      <c r="FVT21" s="250"/>
      <c r="FVU21" s="250"/>
      <c r="FVV21" s="250"/>
      <c r="FVW21" s="250"/>
      <c r="FVX21" s="250"/>
      <c r="FVY21" s="250"/>
      <c r="FVZ21" s="250"/>
      <c r="FWA21" s="250"/>
      <c r="FWB21" s="250"/>
      <c r="FWC21" s="249"/>
      <c r="FWD21" s="250"/>
      <c r="FWE21" s="250"/>
      <c r="FWF21" s="250"/>
      <c r="FWG21" s="250"/>
      <c r="FWH21" s="250"/>
      <c r="FWI21" s="250"/>
      <c r="FWJ21" s="250"/>
      <c r="FWK21" s="250"/>
      <c r="FWL21" s="250"/>
      <c r="FWM21" s="250"/>
      <c r="FWN21" s="250"/>
      <c r="FWO21" s="249"/>
      <c r="FWP21" s="250"/>
      <c r="FWQ21" s="250"/>
      <c r="FWR21" s="250"/>
      <c r="FWS21" s="250"/>
      <c r="FWT21" s="250"/>
      <c r="FWU21" s="250"/>
      <c r="FWV21" s="250"/>
      <c r="FWW21" s="250"/>
      <c r="FWX21" s="250"/>
      <c r="FWY21" s="250"/>
      <c r="FWZ21" s="250"/>
      <c r="FXA21" s="249"/>
      <c r="FXB21" s="250"/>
      <c r="FXC21" s="250"/>
      <c r="FXD21" s="250"/>
      <c r="FXE21" s="250"/>
      <c r="FXF21" s="250"/>
      <c r="FXG21" s="250"/>
      <c r="FXH21" s="250"/>
      <c r="FXI21" s="250"/>
      <c r="FXJ21" s="250"/>
      <c r="FXK21" s="250"/>
      <c r="FXL21" s="250"/>
      <c r="FXM21" s="249"/>
      <c r="FXN21" s="250"/>
      <c r="FXO21" s="250"/>
      <c r="FXP21" s="250"/>
      <c r="FXQ21" s="250"/>
      <c r="FXR21" s="250"/>
      <c r="FXS21" s="250"/>
      <c r="FXT21" s="250"/>
      <c r="FXU21" s="250"/>
      <c r="FXV21" s="250"/>
      <c r="FXW21" s="250"/>
      <c r="FXX21" s="250"/>
      <c r="FXY21" s="249"/>
      <c r="FXZ21" s="250"/>
      <c r="FYA21" s="250"/>
      <c r="FYB21" s="250"/>
      <c r="FYC21" s="250"/>
      <c r="FYD21" s="250"/>
      <c r="FYE21" s="250"/>
      <c r="FYF21" s="250"/>
      <c r="FYG21" s="250"/>
      <c r="FYH21" s="250"/>
      <c r="FYI21" s="250"/>
      <c r="FYJ21" s="250"/>
      <c r="FYK21" s="249"/>
      <c r="FYL21" s="250"/>
      <c r="FYM21" s="250"/>
      <c r="FYN21" s="250"/>
      <c r="FYO21" s="250"/>
      <c r="FYP21" s="250"/>
      <c r="FYQ21" s="250"/>
      <c r="FYR21" s="250"/>
      <c r="FYS21" s="250"/>
      <c r="FYT21" s="250"/>
      <c r="FYU21" s="250"/>
      <c r="FYV21" s="250"/>
      <c r="FYW21" s="249"/>
      <c r="FYX21" s="250"/>
      <c r="FYY21" s="250"/>
      <c r="FYZ21" s="250"/>
      <c r="FZA21" s="250"/>
      <c r="FZB21" s="250"/>
      <c r="FZC21" s="250"/>
      <c r="FZD21" s="250"/>
      <c r="FZE21" s="250"/>
      <c r="FZF21" s="250"/>
      <c r="FZG21" s="250"/>
      <c r="FZH21" s="250"/>
      <c r="FZI21" s="249"/>
      <c r="FZJ21" s="250"/>
      <c r="FZK21" s="250"/>
      <c r="FZL21" s="250"/>
      <c r="FZM21" s="250"/>
      <c r="FZN21" s="250"/>
      <c r="FZO21" s="250"/>
      <c r="FZP21" s="250"/>
      <c r="FZQ21" s="250"/>
      <c r="FZR21" s="250"/>
      <c r="FZS21" s="250"/>
      <c r="FZT21" s="250"/>
      <c r="FZU21" s="249"/>
      <c r="FZV21" s="250"/>
      <c r="FZW21" s="250"/>
      <c r="FZX21" s="250"/>
      <c r="FZY21" s="250"/>
      <c r="FZZ21" s="250"/>
      <c r="GAA21" s="250"/>
      <c r="GAB21" s="250"/>
      <c r="GAC21" s="250"/>
      <c r="GAD21" s="250"/>
      <c r="GAE21" s="250"/>
      <c r="GAF21" s="250"/>
      <c r="GAG21" s="249"/>
      <c r="GAH21" s="250"/>
      <c r="GAI21" s="250"/>
      <c r="GAJ21" s="250"/>
      <c r="GAK21" s="250"/>
      <c r="GAL21" s="250"/>
      <c r="GAM21" s="250"/>
      <c r="GAN21" s="250"/>
      <c r="GAO21" s="250"/>
      <c r="GAP21" s="250"/>
      <c r="GAQ21" s="250"/>
      <c r="GAR21" s="250"/>
      <c r="GAS21" s="249"/>
      <c r="GAT21" s="250"/>
      <c r="GAU21" s="250"/>
      <c r="GAV21" s="250"/>
      <c r="GAW21" s="250"/>
      <c r="GAX21" s="250"/>
      <c r="GAY21" s="250"/>
      <c r="GAZ21" s="250"/>
      <c r="GBA21" s="250"/>
      <c r="GBB21" s="250"/>
      <c r="GBC21" s="250"/>
      <c r="GBD21" s="250"/>
      <c r="GBE21" s="249"/>
      <c r="GBF21" s="250"/>
      <c r="GBG21" s="250"/>
      <c r="GBH21" s="250"/>
      <c r="GBI21" s="250"/>
      <c r="GBJ21" s="250"/>
      <c r="GBK21" s="250"/>
      <c r="GBL21" s="250"/>
      <c r="GBM21" s="250"/>
      <c r="GBN21" s="250"/>
      <c r="GBO21" s="250"/>
      <c r="GBP21" s="250"/>
      <c r="GBQ21" s="249"/>
      <c r="GBR21" s="250"/>
      <c r="GBS21" s="250"/>
      <c r="GBT21" s="250"/>
      <c r="GBU21" s="250"/>
      <c r="GBV21" s="250"/>
      <c r="GBW21" s="250"/>
      <c r="GBX21" s="250"/>
      <c r="GBY21" s="250"/>
      <c r="GBZ21" s="250"/>
      <c r="GCA21" s="250"/>
      <c r="GCB21" s="250"/>
      <c r="GCC21" s="249"/>
      <c r="GCD21" s="250"/>
      <c r="GCE21" s="250"/>
      <c r="GCF21" s="250"/>
      <c r="GCG21" s="250"/>
      <c r="GCH21" s="250"/>
      <c r="GCI21" s="250"/>
      <c r="GCJ21" s="250"/>
      <c r="GCK21" s="250"/>
      <c r="GCL21" s="250"/>
      <c r="GCM21" s="250"/>
      <c r="GCN21" s="250"/>
      <c r="GCO21" s="249"/>
      <c r="GCP21" s="250"/>
      <c r="GCQ21" s="250"/>
      <c r="GCR21" s="250"/>
      <c r="GCS21" s="250"/>
      <c r="GCT21" s="250"/>
      <c r="GCU21" s="250"/>
      <c r="GCV21" s="250"/>
      <c r="GCW21" s="250"/>
      <c r="GCX21" s="250"/>
      <c r="GCY21" s="250"/>
      <c r="GCZ21" s="250"/>
      <c r="GDA21" s="249"/>
      <c r="GDB21" s="250"/>
      <c r="GDC21" s="250"/>
      <c r="GDD21" s="250"/>
      <c r="GDE21" s="250"/>
      <c r="GDF21" s="250"/>
      <c r="GDG21" s="250"/>
      <c r="GDH21" s="250"/>
      <c r="GDI21" s="250"/>
      <c r="GDJ21" s="250"/>
      <c r="GDK21" s="250"/>
      <c r="GDL21" s="250"/>
      <c r="GDM21" s="249"/>
      <c r="GDN21" s="250"/>
      <c r="GDO21" s="250"/>
      <c r="GDP21" s="250"/>
      <c r="GDQ21" s="250"/>
      <c r="GDR21" s="250"/>
      <c r="GDS21" s="250"/>
      <c r="GDT21" s="250"/>
      <c r="GDU21" s="250"/>
      <c r="GDV21" s="250"/>
      <c r="GDW21" s="250"/>
      <c r="GDX21" s="250"/>
      <c r="GDY21" s="249"/>
      <c r="GDZ21" s="250"/>
      <c r="GEA21" s="250"/>
      <c r="GEB21" s="250"/>
      <c r="GEC21" s="250"/>
      <c r="GED21" s="250"/>
      <c r="GEE21" s="250"/>
      <c r="GEF21" s="250"/>
      <c r="GEG21" s="250"/>
      <c r="GEH21" s="250"/>
      <c r="GEI21" s="250"/>
      <c r="GEJ21" s="250"/>
      <c r="GEK21" s="249"/>
      <c r="GEL21" s="250"/>
      <c r="GEM21" s="250"/>
      <c r="GEN21" s="250"/>
      <c r="GEO21" s="250"/>
      <c r="GEP21" s="250"/>
      <c r="GEQ21" s="250"/>
      <c r="GER21" s="250"/>
      <c r="GES21" s="250"/>
      <c r="GET21" s="250"/>
      <c r="GEU21" s="250"/>
      <c r="GEV21" s="250"/>
      <c r="GEW21" s="249"/>
      <c r="GEX21" s="250"/>
      <c r="GEY21" s="250"/>
      <c r="GEZ21" s="250"/>
      <c r="GFA21" s="250"/>
      <c r="GFB21" s="250"/>
      <c r="GFC21" s="250"/>
      <c r="GFD21" s="250"/>
      <c r="GFE21" s="250"/>
      <c r="GFF21" s="250"/>
      <c r="GFG21" s="250"/>
      <c r="GFH21" s="250"/>
      <c r="GFI21" s="249"/>
      <c r="GFJ21" s="250"/>
      <c r="GFK21" s="250"/>
      <c r="GFL21" s="250"/>
      <c r="GFM21" s="250"/>
      <c r="GFN21" s="250"/>
      <c r="GFO21" s="250"/>
      <c r="GFP21" s="250"/>
      <c r="GFQ21" s="250"/>
      <c r="GFR21" s="250"/>
      <c r="GFS21" s="250"/>
      <c r="GFT21" s="250"/>
      <c r="GFU21" s="249"/>
      <c r="GFV21" s="250"/>
      <c r="GFW21" s="250"/>
      <c r="GFX21" s="250"/>
      <c r="GFY21" s="250"/>
      <c r="GFZ21" s="250"/>
      <c r="GGA21" s="250"/>
      <c r="GGB21" s="250"/>
      <c r="GGC21" s="250"/>
      <c r="GGD21" s="250"/>
      <c r="GGE21" s="250"/>
      <c r="GGF21" s="250"/>
      <c r="GGG21" s="249"/>
      <c r="GGH21" s="250"/>
      <c r="GGI21" s="250"/>
      <c r="GGJ21" s="250"/>
      <c r="GGK21" s="250"/>
      <c r="GGL21" s="250"/>
      <c r="GGM21" s="250"/>
      <c r="GGN21" s="250"/>
      <c r="GGO21" s="250"/>
      <c r="GGP21" s="250"/>
      <c r="GGQ21" s="250"/>
      <c r="GGR21" s="250"/>
      <c r="GGS21" s="249"/>
      <c r="GGT21" s="250"/>
      <c r="GGU21" s="250"/>
      <c r="GGV21" s="250"/>
      <c r="GGW21" s="250"/>
      <c r="GGX21" s="250"/>
      <c r="GGY21" s="250"/>
      <c r="GGZ21" s="250"/>
      <c r="GHA21" s="250"/>
      <c r="GHB21" s="250"/>
      <c r="GHC21" s="250"/>
      <c r="GHD21" s="250"/>
      <c r="GHE21" s="249"/>
      <c r="GHF21" s="250"/>
      <c r="GHG21" s="250"/>
      <c r="GHH21" s="250"/>
      <c r="GHI21" s="250"/>
      <c r="GHJ21" s="250"/>
      <c r="GHK21" s="250"/>
      <c r="GHL21" s="250"/>
      <c r="GHM21" s="250"/>
      <c r="GHN21" s="250"/>
      <c r="GHO21" s="250"/>
      <c r="GHP21" s="250"/>
      <c r="GHQ21" s="249"/>
      <c r="GHR21" s="250"/>
      <c r="GHS21" s="250"/>
      <c r="GHT21" s="250"/>
      <c r="GHU21" s="250"/>
      <c r="GHV21" s="250"/>
      <c r="GHW21" s="250"/>
      <c r="GHX21" s="250"/>
      <c r="GHY21" s="250"/>
      <c r="GHZ21" s="250"/>
      <c r="GIA21" s="250"/>
      <c r="GIB21" s="250"/>
      <c r="GIC21" s="249"/>
      <c r="GID21" s="250"/>
      <c r="GIE21" s="250"/>
      <c r="GIF21" s="250"/>
      <c r="GIG21" s="250"/>
      <c r="GIH21" s="250"/>
      <c r="GII21" s="250"/>
      <c r="GIJ21" s="250"/>
      <c r="GIK21" s="250"/>
      <c r="GIL21" s="250"/>
      <c r="GIM21" s="250"/>
      <c r="GIN21" s="250"/>
      <c r="GIO21" s="249"/>
      <c r="GIP21" s="250"/>
      <c r="GIQ21" s="250"/>
      <c r="GIR21" s="250"/>
      <c r="GIS21" s="250"/>
      <c r="GIT21" s="250"/>
      <c r="GIU21" s="250"/>
      <c r="GIV21" s="250"/>
      <c r="GIW21" s="250"/>
      <c r="GIX21" s="250"/>
      <c r="GIY21" s="250"/>
      <c r="GIZ21" s="250"/>
      <c r="GJA21" s="249"/>
      <c r="GJB21" s="250"/>
      <c r="GJC21" s="250"/>
      <c r="GJD21" s="250"/>
      <c r="GJE21" s="250"/>
      <c r="GJF21" s="250"/>
      <c r="GJG21" s="250"/>
      <c r="GJH21" s="250"/>
      <c r="GJI21" s="250"/>
      <c r="GJJ21" s="250"/>
      <c r="GJK21" s="250"/>
      <c r="GJL21" s="250"/>
      <c r="GJM21" s="249"/>
      <c r="GJN21" s="250"/>
      <c r="GJO21" s="250"/>
      <c r="GJP21" s="250"/>
      <c r="GJQ21" s="250"/>
      <c r="GJR21" s="250"/>
      <c r="GJS21" s="250"/>
      <c r="GJT21" s="250"/>
      <c r="GJU21" s="250"/>
      <c r="GJV21" s="250"/>
      <c r="GJW21" s="250"/>
      <c r="GJX21" s="250"/>
      <c r="GJY21" s="249"/>
      <c r="GJZ21" s="250"/>
      <c r="GKA21" s="250"/>
      <c r="GKB21" s="250"/>
      <c r="GKC21" s="250"/>
      <c r="GKD21" s="250"/>
      <c r="GKE21" s="250"/>
      <c r="GKF21" s="250"/>
      <c r="GKG21" s="250"/>
      <c r="GKH21" s="250"/>
      <c r="GKI21" s="250"/>
      <c r="GKJ21" s="250"/>
      <c r="GKK21" s="249"/>
      <c r="GKL21" s="250"/>
      <c r="GKM21" s="250"/>
      <c r="GKN21" s="250"/>
      <c r="GKO21" s="250"/>
      <c r="GKP21" s="250"/>
      <c r="GKQ21" s="250"/>
      <c r="GKR21" s="250"/>
      <c r="GKS21" s="250"/>
      <c r="GKT21" s="250"/>
      <c r="GKU21" s="250"/>
      <c r="GKV21" s="250"/>
      <c r="GKW21" s="249"/>
      <c r="GKX21" s="250"/>
      <c r="GKY21" s="250"/>
      <c r="GKZ21" s="250"/>
      <c r="GLA21" s="250"/>
      <c r="GLB21" s="250"/>
      <c r="GLC21" s="250"/>
      <c r="GLD21" s="250"/>
      <c r="GLE21" s="250"/>
      <c r="GLF21" s="250"/>
      <c r="GLG21" s="250"/>
      <c r="GLH21" s="250"/>
      <c r="GLI21" s="249"/>
      <c r="GLJ21" s="250"/>
      <c r="GLK21" s="250"/>
      <c r="GLL21" s="250"/>
      <c r="GLM21" s="250"/>
      <c r="GLN21" s="250"/>
      <c r="GLO21" s="250"/>
      <c r="GLP21" s="250"/>
      <c r="GLQ21" s="250"/>
      <c r="GLR21" s="250"/>
      <c r="GLS21" s="250"/>
      <c r="GLT21" s="250"/>
      <c r="GLU21" s="249"/>
      <c r="GLV21" s="250"/>
      <c r="GLW21" s="250"/>
      <c r="GLX21" s="250"/>
      <c r="GLY21" s="250"/>
      <c r="GLZ21" s="250"/>
      <c r="GMA21" s="250"/>
      <c r="GMB21" s="250"/>
      <c r="GMC21" s="250"/>
      <c r="GMD21" s="250"/>
      <c r="GME21" s="250"/>
      <c r="GMF21" s="250"/>
      <c r="GMG21" s="249"/>
      <c r="GMH21" s="250"/>
      <c r="GMI21" s="250"/>
      <c r="GMJ21" s="250"/>
      <c r="GMK21" s="250"/>
      <c r="GML21" s="250"/>
      <c r="GMM21" s="250"/>
      <c r="GMN21" s="250"/>
      <c r="GMO21" s="250"/>
      <c r="GMP21" s="250"/>
      <c r="GMQ21" s="250"/>
      <c r="GMR21" s="250"/>
      <c r="GMS21" s="249"/>
      <c r="GMT21" s="250"/>
      <c r="GMU21" s="250"/>
      <c r="GMV21" s="250"/>
      <c r="GMW21" s="250"/>
      <c r="GMX21" s="250"/>
      <c r="GMY21" s="250"/>
      <c r="GMZ21" s="250"/>
      <c r="GNA21" s="250"/>
      <c r="GNB21" s="250"/>
      <c r="GNC21" s="250"/>
      <c r="GND21" s="250"/>
      <c r="GNE21" s="249"/>
      <c r="GNF21" s="250"/>
      <c r="GNG21" s="250"/>
      <c r="GNH21" s="250"/>
      <c r="GNI21" s="250"/>
      <c r="GNJ21" s="250"/>
      <c r="GNK21" s="250"/>
      <c r="GNL21" s="250"/>
      <c r="GNM21" s="250"/>
      <c r="GNN21" s="250"/>
      <c r="GNO21" s="250"/>
      <c r="GNP21" s="250"/>
      <c r="GNQ21" s="249"/>
      <c r="GNR21" s="250"/>
      <c r="GNS21" s="250"/>
      <c r="GNT21" s="250"/>
      <c r="GNU21" s="250"/>
      <c r="GNV21" s="250"/>
      <c r="GNW21" s="250"/>
      <c r="GNX21" s="250"/>
      <c r="GNY21" s="250"/>
      <c r="GNZ21" s="250"/>
      <c r="GOA21" s="250"/>
      <c r="GOB21" s="250"/>
      <c r="GOC21" s="249"/>
      <c r="GOD21" s="250"/>
      <c r="GOE21" s="250"/>
      <c r="GOF21" s="250"/>
      <c r="GOG21" s="250"/>
      <c r="GOH21" s="250"/>
      <c r="GOI21" s="250"/>
      <c r="GOJ21" s="250"/>
      <c r="GOK21" s="250"/>
      <c r="GOL21" s="250"/>
      <c r="GOM21" s="250"/>
      <c r="GON21" s="250"/>
      <c r="GOO21" s="249"/>
      <c r="GOP21" s="250"/>
      <c r="GOQ21" s="250"/>
      <c r="GOR21" s="250"/>
      <c r="GOS21" s="250"/>
      <c r="GOT21" s="250"/>
      <c r="GOU21" s="250"/>
      <c r="GOV21" s="250"/>
      <c r="GOW21" s="250"/>
      <c r="GOX21" s="250"/>
      <c r="GOY21" s="250"/>
      <c r="GOZ21" s="250"/>
      <c r="GPA21" s="249"/>
      <c r="GPB21" s="250"/>
      <c r="GPC21" s="250"/>
      <c r="GPD21" s="250"/>
      <c r="GPE21" s="250"/>
      <c r="GPF21" s="250"/>
      <c r="GPG21" s="250"/>
      <c r="GPH21" s="250"/>
      <c r="GPI21" s="250"/>
      <c r="GPJ21" s="250"/>
      <c r="GPK21" s="250"/>
      <c r="GPL21" s="250"/>
      <c r="GPM21" s="249"/>
      <c r="GPN21" s="250"/>
      <c r="GPO21" s="250"/>
      <c r="GPP21" s="250"/>
      <c r="GPQ21" s="250"/>
      <c r="GPR21" s="250"/>
      <c r="GPS21" s="250"/>
      <c r="GPT21" s="250"/>
      <c r="GPU21" s="250"/>
      <c r="GPV21" s="250"/>
      <c r="GPW21" s="250"/>
      <c r="GPX21" s="250"/>
      <c r="GPY21" s="249"/>
      <c r="GPZ21" s="250"/>
      <c r="GQA21" s="250"/>
      <c r="GQB21" s="250"/>
      <c r="GQC21" s="250"/>
      <c r="GQD21" s="250"/>
      <c r="GQE21" s="250"/>
      <c r="GQF21" s="250"/>
      <c r="GQG21" s="250"/>
      <c r="GQH21" s="250"/>
      <c r="GQI21" s="250"/>
      <c r="GQJ21" s="250"/>
      <c r="GQK21" s="249"/>
      <c r="GQL21" s="250"/>
      <c r="GQM21" s="250"/>
      <c r="GQN21" s="250"/>
      <c r="GQO21" s="250"/>
      <c r="GQP21" s="250"/>
      <c r="GQQ21" s="250"/>
      <c r="GQR21" s="250"/>
      <c r="GQS21" s="250"/>
      <c r="GQT21" s="250"/>
      <c r="GQU21" s="250"/>
      <c r="GQV21" s="250"/>
      <c r="GQW21" s="249"/>
      <c r="GQX21" s="250"/>
      <c r="GQY21" s="250"/>
      <c r="GQZ21" s="250"/>
      <c r="GRA21" s="250"/>
      <c r="GRB21" s="250"/>
      <c r="GRC21" s="250"/>
      <c r="GRD21" s="250"/>
      <c r="GRE21" s="250"/>
      <c r="GRF21" s="250"/>
      <c r="GRG21" s="250"/>
      <c r="GRH21" s="250"/>
      <c r="GRI21" s="249"/>
      <c r="GRJ21" s="250"/>
      <c r="GRK21" s="250"/>
      <c r="GRL21" s="250"/>
      <c r="GRM21" s="250"/>
      <c r="GRN21" s="250"/>
      <c r="GRO21" s="250"/>
      <c r="GRP21" s="250"/>
      <c r="GRQ21" s="250"/>
      <c r="GRR21" s="250"/>
      <c r="GRS21" s="250"/>
      <c r="GRT21" s="250"/>
      <c r="GRU21" s="249"/>
      <c r="GRV21" s="250"/>
      <c r="GRW21" s="250"/>
      <c r="GRX21" s="250"/>
      <c r="GRY21" s="250"/>
      <c r="GRZ21" s="250"/>
      <c r="GSA21" s="250"/>
      <c r="GSB21" s="250"/>
      <c r="GSC21" s="250"/>
      <c r="GSD21" s="250"/>
      <c r="GSE21" s="250"/>
      <c r="GSF21" s="250"/>
      <c r="GSG21" s="249"/>
      <c r="GSH21" s="250"/>
      <c r="GSI21" s="250"/>
      <c r="GSJ21" s="250"/>
      <c r="GSK21" s="250"/>
      <c r="GSL21" s="250"/>
      <c r="GSM21" s="250"/>
      <c r="GSN21" s="250"/>
      <c r="GSO21" s="250"/>
      <c r="GSP21" s="250"/>
      <c r="GSQ21" s="250"/>
      <c r="GSR21" s="250"/>
      <c r="GSS21" s="249"/>
      <c r="GST21" s="250"/>
      <c r="GSU21" s="250"/>
      <c r="GSV21" s="250"/>
      <c r="GSW21" s="250"/>
      <c r="GSX21" s="250"/>
      <c r="GSY21" s="250"/>
      <c r="GSZ21" s="250"/>
      <c r="GTA21" s="250"/>
      <c r="GTB21" s="250"/>
      <c r="GTC21" s="250"/>
      <c r="GTD21" s="250"/>
      <c r="GTE21" s="249"/>
      <c r="GTF21" s="250"/>
      <c r="GTG21" s="250"/>
      <c r="GTH21" s="250"/>
      <c r="GTI21" s="250"/>
      <c r="GTJ21" s="250"/>
      <c r="GTK21" s="250"/>
      <c r="GTL21" s="250"/>
      <c r="GTM21" s="250"/>
      <c r="GTN21" s="250"/>
      <c r="GTO21" s="250"/>
      <c r="GTP21" s="250"/>
      <c r="GTQ21" s="249"/>
      <c r="GTR21" s="250"/>
      <c r="GTS21" s="250"/>
      <c r="GTT21" s="250"/>
      <c r="GTU21" s="250"/>
      <c r="GTV21" s="250"/>
      <c r="GTW21" s="250"/>
      <c r="GTX21" s="250"/>
      <c r="GTY21" s="250"/>
      <c r="GTZ21" s="250"/>
      <c r="GUA21" s="250"/>
      <c r="GUB21" s="250"/>
      <c r="GUC21" s="249"/>
      <c r="GUD21" s="250"/>
      <c r="GUE21" s="250"/>
      <c r="GUF21" s="250"/>
      <c r="GUG21" s="250"/>
      <c r="GUH21" s="250"/>
      <c r="GUI21" s="250"/>
      <c r="GUJ21" s="250"/>
      <c r="GUK21" s="250"/>
      <c r="GUL21" s="250"/>
      <c r="GUM21" s="250"/>
      <c r="GUN21" s="250"/>
      <c r="GUO21" s="249"/>
      <c r="GUP21" s="250"/>
      <c r="GUQ21" s="250"/>
      <c r="GUR21" s="250"/>
      <c r="GUS21" s="250"/>
      <c r="GUT21" s="250"/>
      <c r="GUU21" s="250"/>
      <c r="GUV21" s="250"/>
      <c r="GUW21" s="250"/>
      <c r="GUX21" s="250"/>
      <c r="GUY21" s="250"/>
      <c r="GUZ21" s="250"/>
      <c r="GVA21" s="249"/>
      <c r="GVB21" s="250"/>
      <c r="GVC21" s="250"/>
      <c r="GVD21" s="250"/>
      <c r="GVE21" s="250"/>
      <c r="GVF21" s="250"/>
      <c r="GVG21" s="250"/>
      <c r="GVH21" s="250"/>
      <c r="GVI21" s="250"/>
      <c r="GVJ21" s="250"/>
      <c r="GVK21" s="250"/>
      <c r="GVL21" s="250"/>
      <c r="GVM21" s="249"/>
      <c r="GVN21" s="250"/>
      <c r="GVO21" s="250"/>
      <c r="GVP21" s="250"/>
      <c r="GVQ21" s="250"/>
      <c r="GVR21" s="250"/>
      <c r="GVS21" s="250"/>
      <c r="GVT21" s="250"/>
      <c r="GVU21" s="250"/>
      <c r="GVV21" s="250"/>
      <c r="GVW21" s="250"/>
      <c r="GVX21" s="250"/>
      <c r="GVY21" s="249"/>
      <c r="GVZ21" s="250"/>
      <c r="GWA21" s="250"/>
      <c r="GWB21" s="250"/>
      <c r="GWC21" s="250"/>
      <c r="GWD21" s="250"/>
      <c r="GWE21" s="250"/>
      <c r="GWF21" s="250"/>
      <c r="GWG21" s="250"/>
      <c r="GWH21" s="250"/>
      <c r="GWI21" s="250"/>
      <c r="GWJ21" s="250"/>
      <c r="GWK21" s="249"/>
      <c r="GWL21" s="250"/>
      <c r="GWM21" s="250"/>
      <c r="GWN21" s="250"/>
      <c r="GWO21" s="250"/>
      <c r="GWP21" s="250"/>
      <c r="GWQ21" s="250"/>
      <c r="GWR21" s="250"/>
      <c r="GWS21" s="250"/>
      <c r="GWT21" s="250"/>
      <c r="GWU21" s="250"/>
      <c r="GWV21" s="250"/>
      <c r="GWW21" s="249"/>
      <c r="GWX21" s="250"/>
      <c r="GWY21" s="250"/>
      <c r="GWZ21" s="250"/>
      <c r="GXA21" s="250"/>
      <c r="GXB21" s="250"/>
      <c r="GXC21" s="250"/>
      <c r="GXD21" s="250"/>
      <c r="GXE21" s="250"/>
      <c r="GXF21" s="250"/>
      <c r="GXG21" s="250"/>
      <c r="GXH21" s="250"/>
      <c r="GXI21" s="249"/>
      <c r="GXJ21" s="250"/>
      <c r="GXK21" s="250"/>
      <c r="GXL21" s="250"/>
      <c r="GXM21" s="250"/>
      <c r="GXN21" s="250"/>
      <c r="GXO21" s="250"/>
      <c r="GXP21" s="250"/>
      <c r="GXQ21" s="250"/>
      <c r="GXR21" s="250"/>
      <c r="GXS21" s="250"/>
      <c r="GXT21" s="250"/>
      <c r="GXU21" s="249"/>
      <c r="GXV21" s="250"/>
      <c r="GXW21" s="250"/>
      <c r="GXX21" s="250"/>
      <c r="GXY21" s="250"/>
      <c r="GXZ21" s="250"/>
      <c r="GYA21" s="250"/>
      <c r="GYB21" s="250"/>
      <c r="GYC21" s="250"/>
      <c r="GYD21" s="250"/>
      <c r="GYE21" s="250"/>
      <c r="GYF21" s="250"/>
      <c r="GYG21" s="249"/>
      <c r="GYH21" s="250"/>
      <c r="GYI21" s="250"/>
      <c r="GYJ21" s="250"/>
      <c r="GYK21" s="250"/>
      <c r="GYL21" s="250"/>
      <c r="GYM21" s="250"/>
      <c r="GYN21" s="250"/>
      <c r="GYO21" s="250"/>
      <c r="GYP21" s="250"/>
      <c r="GYQ21" s="250"/>
      <c r="GYR21" s="250"/>
      <c r="GYS21" s="249"/>
      <c r="GYT21" s="250"/>
      <c r="GYU21" s="250"/>
      <c r="GYV21" s="250"/>
      <c r="GYW21" s="250"/>
      <c r="GYX21" s="250"/>
      <c r="GYY21" s="250"/>
      <c r="GYZ21" s="250"/>
      <c r="GZA21" s="250"/>
      <c r="GZB21" s="250"/>
      <c r="GZC21" s="250"/>
      <c r="GZD21" s="250"/>
      <c r="GZE21" s="249"/>
      <c r="GZF21" s="250"/>
      <c r="GZG21" s="250"/>
      <c r="GZH21" s="250"/>
      <c r="GZI21" s="250"/>
      <c r="GZJ21" s="250"/>
      <c r="GZK21" s="250"/>
      <c r="GZL21" s="250"/>
      <c r="GZM21" s="250"/>
      <c r="GZN21" s="250"/>
      <c r="GZO21" s="250"/>
      <c r="GZP21" s="250"/>
      <c r="GZQ21" s="249"/>
      <c r="GZR21" s="250"/>
      <c r="GZS21" s="250"/>
      <c r="GZT21" s="250"/>
      <c r="GZU21" s="250"/>
      <c r="GZV21" s="250"/>
      <c r="GZW21" s="250"/>
      <c r="GZX21" s="250"/>
      <c r="GZY21" s="250"/>
      <c r="GZZ21" s="250"/>
      <c r="HAA21" s="250"/>
      <c r="HAB21" s="250"/>
      <c r="HAC21" s="249"/>
      <c r="HAD21" s="250"/>
      <c r="HAE21" s="250"/>
      <c r="HAF21" s="250"/>
      <c r="HAG21" s="250"/>
      <c r="HAH21" s="250"/>
      <c r="HAI21" s="250"/>
      <c r="HAJ21" s="250"/>
      <c r="HAK21" s="250"/>
      <c r="HAL21" s="250"/>
      <c r="HAM21" s="250"/>
      <c r="HAN21" s="250"/>
      <c r="HAO21" s="249"/>
      <c r="HAP21" s="250"/>
      <c r="HAQ21" s="250"/>
      <c r="HAR21" s="250"/>
      <c r="HAS21" s="250"/>
      <c r="HAT21" s="250"/>
      <c r="HAU21" s="250"/>
      <c r="HAV21" s="250"/>
      <c r="HAW21" s="250"/>
      <c r="HAX21" s="250"/>
      <c r="HAY21" s="250"/>
      <c r="HAZ21" s="250"/>
      <c r="HBA21" s="249"/>
      <c r="HBB21" s="250"/>
      <c r="HBC21" s="250"/>
      <c r="HBD21" s="250"/>
      <c r="HBE21" s="250"/>
      <c r="HBF21" s="250"/>
      <c r="HBG21" s="250"/>
      <c r="HBH21" s="250"/>
      <c r="HBI21" s="250"/>
      <c r="HBJ21" s="250"/>
      <c r="HBK21" s="250"/>
      <c r="HBL21" s="250"/>
      <c r="HBM21" s="249"/>
      <c r="HBN21" s="250"/>
      <c r="HBO21" s="250"/>
      <c r="HBP21" s="250"/>
      <c r="HBQ21" s="250"/>
      <c r="HBR21" s="250"/>
      <c r="HBS21" s="250"/>
      <c r="HBT21" s="250"/>
      <c r="HBU21" s="250"/>
      <c r="HBV21" s="250"/>
      <c r="HBW21" s="250"/>
      <c r="HBX21" s="250"/>
      <c r="HBY21" s="249"/>
      <c r="HBZ21" s="250"/>
      <c r="HCA21" s="250"/>
      <c r="HCB21" s="250"/>
      <c r="HCC21" s="250"/>
      <c r="HCD21" s="250"/>
      <c r="HCE21" s="250"/>
      <c r="HCF21" s="250"/>
      <c r="HCG21" s="250"/>
      <c r="HCH21" s="250"/>
      <c r="HCI21" s="250"/>
      <c r="HCJ21" s="250"/>
      <c r="HCK21" s="249"/>
      <c r="HCL21" s="250"/>
      <c r="HCM21" s="250"/>
      <c r="HCN21" s="250"/>
      <c r="HCO21" s="250"/>
      <c r="HCP21" s="250"/>
      <c r="HCQ21" s="250"/>
      <c r="HCR21" s="250"/>
      <c r="HCS21" s="250"/>
      <c r="HCT21" s="250"/>
      <c r="HCU21" s="250"/>
      <c r="HCV21" s="250"/>
      <c r="HCW21" s="249"/>
      <c r="HCX21" s="250"/>
      <c r="HCY21" s="250"/>
      <c r="HCZ21" s="250"/>
      <c r="HDA21" s="250"/>
      <c r="HDB21" s="250"/>
      <c r="HDC21" s="250"/>
      <c r="HDD21" s="250"/>
      <c r="HDE21" s="250"/>
      <c r="HDF21" s="250"/>
      <c r="HDG21" s="250"/>
      <c r="HDH21" s="250"/>
      <c r="HDI21" s="249"/>
      <c r="HDJ21" s="250"/>
      <c r="HDK21" s="250"/>
      <c r="HDL21" s="250"/>
      <c r="HDM21" s="250"/>
      <c r="HDN21" s="250"/>
      <c r="HDO21" s="250"/>
      <c r="HDP21" s="250"/>
      <c r="HDQ21" s="250"/>
      <c r="HDR21" s="250"/>
      <c r="HDS21" s="250"/>
      <c r="HDT21" s="250"/>
      <c r="HDU21" s="249"/>
      <c r="HDV21" s="250"/>
      <c r="HDW21" s="250"/>
      <c r="HDX21" s="250"/>
      <c r="HDY21" s="250"/>
      <c r="HDZ21" s="250"/>
      <c r="HEA21" s="250"/>
      <c r="HEB21" s="250"/>
      <c r="HEC21" s="250"/>
      <c r="HED21" s="250"/>
      <c r="HEE21" s="250"/>
      <c r="HEF21" s="250"/>
      <c r="HEG21" s="249"/>
      <c r="HEH21" s="250"/>
      <c r="HEI21" s="250"/>
      <c r="HEJ21" s="250"/>
      <c r="HEK21" s="250"/>
      <c r="HEL21" s="250"/>
      <c r="HEM21" s="250"/>
      <c r="HEN21" s="250"/>
      <c r="HEO21" s="250"/>
      <c r="HEP21" s="250"/>
      <c r="HEQ21" s="250"/>
      <c r="HER21" s="250"/>
      <c r="HES21" s="249"/>
      <c r="HET21" s="250"/>
      <c r="HEU21" s="250"/>
      <c r="HEV21" s="250"/>
      <c r="HEW21" s="250"/>
      <c r="HEX21" s="250"/>
      <c r="HEY21" s="250"/>
      <c r="HEZ21" s="250"/>
      <c r="HFA21" s="250"/>
      <c r="HFB21" s="250"/>
      <c r="HFC21" s="250"/>
      <c r="HFD21" s="250"/>
      <c r="HFE21" s="249"/>
      <c r="HFF21" s="250"/>
      <c r="HFG21" s="250"/>
      <c r="HFH21" s="250"/>
      <c r="HFI21" s="250"/>
      <c r="HFJ21" s="250"/>
      <c r="HFK21" s="250"/>
      <c r="HFL21" s="250"/>
      <c r="HFM21" s="250"/>
      <c r="HFN21" s="250"/>
      <c r="HFO21" s="250"/>
      <c r="HFP21" s="250"/>
      <c r="HFQ21" s="249"/>
      <c r="HFR21" s="250"/>
      <c r="HFS21" s="250"/>
      <c r="HFT21" s="250"/>
      <c r="HFU21" s="250"/>
      <c r="HFV21" s="250"/>
      <c r="HFW21" s="250"/>
      <c r="HFX21" s="250"/>
      <c r="HFY21" s="250"/>
      <c r="HFZ21" s="250"/>
      <c r="HGA21" s="250"/>
      <c r="HGB21" s="250"/>
      <c r="HGC21" s="249"/>
      <c r="HGD21" s="250"/>
      <c r="HGE21" s="250"/>
      <c r="HGF21" s="250"/>
      <c r="HGG21" s="250"/>
      <c r="HGH21" s="250"/>
      <c r="HGI21" s="250"/>
      <c r="HGJ21" s="250"/>
      <c r="HGK21" s="250"/>
      <c r="HGL21" s="250"/>
      <c r="HGM21" s="250"/>
      <c r="HGN21" s="250"/>
      <c r="HGO21" s="249"/>
      <c r="HGP21" s="250"/>
      <c r="HGQ21" s="250"/>
      <c r="HGR21" s="250"/>
      <c r="HGS21" s="250"/>
      <c r="HGT21" s="250"/>
      <c r="HGU21" s="250"/>
      <c r="HGV21" s="250"/>
      <c r="HGW21" s="250"/>
      <c r="HGX21" s="250"/>
      <c r="HGY21" s="250"/>
      <c r="HGZ21" s="250"/>
      <c r="HHA21" s="249"/>
      <c r="HHB21" s="250"/>
      <c r="HHC21" s="250"/>
      <c r="HHD21" s="250"/>
      <c r="HHE21" s="250"/>
      <c r="HHF21" s="250"/>
      <c r="HHG21" s="250"/>
      <c r="HHH21" s="250"/>
      <c r="HHI21" s="250"/>
      <c r="HHJ21" s="250"/>
      <c r="HHK21" s="250"/>
      <c r="HHL21" s="250"/>
      <c r="HHM21" s="249"/>
      <c r="HHN21" s="250"/>
      <c r="HHO21" s="250"/>
      <c r="HHP21" s="250"/>
      <c r="HHQ21" s="250"/>
      <c r="HHR21" s="250"/>
      <c r="HHS21" s="250"/>
      <c r="HHT21" s="250"/>
      <c r="HHU21" s="250"/>
      <c r="HHV21" s="250"/>
      <c r="HHW21" s="250"/>
      <c r="HHX21" s="250"/>
      <c r="HHY21" s="249"/>
      <c r="HHZ21" s="250"/>
      <c r="HIA21" s="250"/>
      <c r="HIB21" s="250"/>
      <c r="HIC21" s="250"/>
      <c r="HID21" s="250"/>
      <c r="HIE21" s="250"/>
      <c r="HIF21" s="250"/>
      <c r="HIG21" s="250"/>
      <c r="HIH21" s="250"/>
      <c r="HII21" s="250"/>
      <c r="HIJ21" s="250"/>
      <c r="HIK21" s="249"/>
      <c r="HIL21" s="250"/>
      <c r="HIM21" s="250"/>
      <c r="HIN21" s="250"/>
      <c r="HIO21" s="250"/>
      <c r="HIP21" s="250"/>
      <c r="HIQ21" s="250"/>
      <c r="HIR21" s="250"/>
      <c r="HIS21" s="250"/>
      <c r="HIT21" s="250"/>
      <c r="HIU21" s="250"/>
      <c r="HIV21" s="250"/>
      <c r="HIW21" s="249"/>
      <c r="HIX21" s="250"/>
      <c r="HIY21" s="250"/>
      <c r="HIZ21" s="250"/>
      <c r="HJA21" s="250"/>
      <c r="HJB21" s="250"/>
      <c r="HJC21" s="250"/>
      <c r="HJD21" s="250"/>
      <c r="HJE21" s="250"/>
      <c r="HJF21" s="250"/>
      <c r="HJG21" s="250"/>
      <c r="HJH21" s="250"/>
      <c r="HJI21" s="249"/>
      <c r="HJJ21" s="250"/>
      <c r="HJK21" s="250"/>
      <c r="HJL21" s="250"/>
      <c r="HJM21" s="250"/>
      <c r="HJN21" s="250"/>
      <c r="HJO21" s="250"/>
      <c r="HJP21" s="250"/>
      <c r="HJQ21" s="250"/>
      <c r="HJR21" s="250"/>
      <c r="HJS21" s="250"/>
      <c r="HJT21" s="250"/>
      <c r="HJU21" s="249"/>
      <c r="HJV21" s="250"/>
      <c r="HJW21" s="250"/>
      <c r="HJX21" s="250"/>
      <c r="HJY21" s="250"/>
      <c r="HJZ21" s="250"/>
      <c r="HKA21" s="250"/>
      <c r="HKB21" s="250"/>
      <c r="HKC21" s="250"/>
      <c r="HKD21" s="250"/>
      <c r="HKE21" s="250"/>
      <c r="HKF21" s="250"/>
      <c r="HKG21" s="249"/>
      <c r="HKH21" s="250"/>
      <c r="HKI21" s="250"/>
      <c r="HKJ21" s="250"/>
      <c r="HKK21" s="250"/>
      <c r="HKL21" s="250"/>
      <c r="HKM21" s="250"/>
      <c r="HKN21" s="250"/>
      <c r="HKO21" s="250"/>
      <c r="HKP21" s="250"/>
      <c r="HKQ21" s="250"/>
      <c r="HKR21" s="250"/>
      <c r="HKS21" s="249"/>
      <c r="HKT21" s="250"/>
      <c r="HKU21" s="250"/>
      <c r="HKV21" s="250"/>
      <c r="HKW21" s="250"/>
      <c r="HKX21" s="250"/>
      <c r="HKY21" s="250"/>
      <c r="HKZ21" s="250"/>
      <c r="HLA21" s="250"/>
      <c r="HLB21" s="250"/>
      <c r="HLC21" s="250"/>
      <c r="HLD21" s="250"/>
      <c r="HLE21" s="249"/>
      <c r="HLF21" s="250"/>
      <c r="HLG21" s="250"/>
      <c r="HLH21" s="250"/>
      <c r="HLI21" s="250"/>
      <c r="HLJ21" s="250"/>
      <c r="HLK21" s="250"/>
      <c r="HLL21" s="250"/>
      <c r="HLM21" s="250"/>
      <c r="HLN21" s="250"/>
      <c r="HLO21" s="250"/>
      <c r="HLP21" s="250"/>
      <c r="HLQ21" s="249"/>
      <c r="HLR21" s="250"/>
      <c r="HLS21" s="250"/>
      <c r="HLT21" s="250"/>
      <c r="HLU21" s="250"/>
      <c r="HLV21" s="250"/>
      <c r="HLW21" s="250"/>
      <c r="HLX21" s="250"/>
      <c r="HLY21" s="250"/>
      <c r="HLZ21" s="250"/>
      <c r="HMA21" s="250"/>
      <c r="HMB21" s="250"/>
      <c r="HMC21" s="249"/>
      <c r="HMD21" s="250"/>
      <c r="HME21" s="250"/>
      <c r="HMF21" s="250"/>
      <c r="HMG21" s="250"/>
      <c r="HMH21" s="250"/>
      <c r="HMI21" s="250"/>
      <c r="HMJ21" s="250"/>
      <c r="HMK21" s="250"/>
      <c r="HML21" s="250"/>
      <c r="HMM21" s="250"/>
      <c r="HMN21" s="250"/>
      <c r="HMO21" s="249"/>
      <c r="HMP21" s="250"/>
      <c r="HMQ21" s="250"/>
      <c r="HMR21" s="250"/>
      <c r="HMS21" s="250"/>
      <c r="HMT21" s="250"/>
      <c r="HMU21" s="250"/>
      <c r="HMV21" s="250"/>
      <c r="HMW21" s="250"/>
      <c r="HMX21" s="250"/>
      <c r="HMY21" s="250"/>
      <c r="HMZ21" s="250"/>
      <c r="HNA21" s="249"/>
      <c r="HNB21" s="250"/>
      <c r="HNC21" s="250"/>
      <c r="HND21" s="250"/>
      <c r="HNE21" s="250"/>
      <c r="HNF21" s="250"/>
      <c r="HNG21" s="250"/>
      <c r="HNH21" s="250"/>
      <c r="HNI21" s="250"/>
      <c r="HNJ21" s="250"/>
      <c r="HNK21" s="250"/>
      <c r="HNL21" s="250"/>
      <c r="HNM21" s="249"/>
      <c r="HNN21" s="250"/>
      <c r="HNO21" s="250"/>
      <c r="HNP21" s="250"/>
      <c r="HNQ21" s="250"/>
      <c r="HNR21" s="250"/>
      <c r="HNS21" s="250"/>
      <c r="HNT21" s="250"/>
      <c r="HNU21" s="250"/>
      <c r="HNV21" s="250"/>
      <c r="HNW21" s="250"/>
      <c r="HNX21" s="250"/>
      <c r="HNY21" s="249"/>
      <c r="HNZ21" s="250"/>
      <c r="HOA21" s="250"/>
      <c r="HOB21" s="250"/>
      <c r="HOC21" s="250"/>
      <c r="HOD21" s="250"/>
      <c r="HOE21" s="250"/>
      <c r="HOF21" s="250"/>
      <c r="HOG21" s="250"/>
      <c r="HOH21" s="250"/>
      <c r="HOI21" s="250"/>
      <c r="HOJ21" s="250"/>
      <c r="HOK21" s="249"/>
      <c r="HOL21" s="250"/>
      <c r="HOM21" s="250"/>
      <c r="HON21" s="250"/>
      <c r="HOO21" s="250"/>
      <c r="HOP21" s="250"/>
      <c r="HOQ21" s="250"/>
      <c r="HOR21" s="250"/>
      <c r="HOS21" s="250"/>
      <c r="HOT21" s="250"/>
      <c r="HOU21" s="250"/>
      <c r="HOV21" s="250"/>
      <c r="HOW21" s="249"/>
      <c r="HOX21" s="250"/>
      <c r="HOY21" s="250"/>
      <c r="HOZ21" s="250"/>
      <c r="HPA21" s="250"/>
      <c r="HPB21" s="250"/>
      <c r="HPC21" s="250"/>
      <c r="HPD21" s="250"/>
      <c r="HPE21" s="250"/>
      <c r="HPF21" s="250"/>
      <c r="HPG21" s="250"/>
      <c r="HPH21" s="250"/>
      <c r="HPI21" s="249"/>
      <c r="HPJ21" s="250"/>
      <c r="HPK21" s="250"/>
      <c r="HPL21" s="250"/>
      <c r="HPM21" s="250"/>
      <c r="HPN21" s="250"/>
      <c r="HPO21" s="250"/>
      <c r="HPP21" s="250"/>
      <c r="HPQ21" s="250"/>
      <c r="HPR21" s="250"/>
      <c r="HPS21" s="250"/>
      <c r="HPT21" s="250"/>
      <c r="HPU21" s="249"/>
      <c r="HPV21" s="250"/>
      <c r="HPW21" s="250"/>
      <c r="HPX21" s="250"/>
      <c r="HPY21" s="250"/>
      <c r="HPZ21" s="250"/>
      <c r="HQA21" s="250"/>
      <c r="HQB21" s="250"/>
      <c r="HQC21" s="250"/>
      <c r="HQD21" s="250"/>
      <c r="HQE21" s="250"/>
      <c r="HQF21" s="250"/>
      <c r="HQG21" s="249"/>
      <c r="HQH21" s="250"/>
      <c r="HQI21" s="250"/>
      <c r="HQJ21" s="250"/>
      <c r="HQK21" s="250"/>
      <c r="HQL21" s="250"/>
      <c r="HQM21" s="250"/>
      <c r="HQN21" s="250"/>
      <c r="HQO21" s="250"/>
      <c r="HQP21" s="250"/>
      <c r="HQQ21" s="250"/>
      <c r="HQR21" s="250"/>
      <c r="HQS21" s="249"/>
      <c r="HQT21" s="250"/>
      <c r="HQU21" s="250"/>
      <c r="HQV21" s="250"/>
      <c r="HQW21" s="250"/>
      <c r="HQX21" s="250"/>
      <c r="HQY21" s="250"/>
      <c r="HQZ21" s="250"/>
      <c r="HRA21" s="250"/>
      <c r="HRB21" s="250"/>
      <c r="HRC21" s="250"/>
      <c r="HRD21" s="250"/>
      <c r="HRE21" s="249"/>
      <c r="HRF21" s="250"/>
      <c r="HRG21" s="250"/>
      <c r="HRH21" s="250"/>
      <c r="HRI21" s="250"/>
      <c r="HRJ21" s="250"/>
      <c r="HRK21" s="250"/>
      <c r="HRL21" s="250"/>
      <c r="HRM21" s="250"/>
      <c r="HRN21" s="250"/>
      <c r="HRO21" s="250"/>
      <c r="HRP21" s="250"/>
      <c r="HRQ21" s="249"/>
      <c r="HRR21" s="250"/>
      <c r="HRS21" s="250"/>
      <c r="HRT21" s="250"/>
      <c r="HRU21" s="250"/>
      <c r="HRV21" s="250"/>
      <c r="HRW21" s="250"/>
      <c r="HRX21" s="250"/>
      <c r="HRY21" s="250"/>
      <c r="HRZ21" s="250"/>
      <c r="HSA21" s="250"/>
      <c r="HSB21" s="250"/>
      <c r="HSC21" s="249"/>
      <c r="HSD21" s="250"/>
      <c r="HSE21" s="250"/>
      <c r="HSF21" s="250"/>
      <c r="HSG21" s="250"/>
      <c r="HSH21" s="250"/>
      <c r="HSI21" s="250"/>
      <c r="HSJ21" s="250"/>
      <c r="HSK21" s="250"/>
      <c r="HSL21" s="250"/>
      <c r="HSM21" s="250"/>
      <c r="HSN21" s="250"/>
      <c r="HSO21" s="249"/>
      <c r="HSP21" s="250"/>
      <c r="HSQ21" s="250"/>
      <c r="HSR21" s="250"/>
      <c r="HSS21" s="250"/>
      <c r="HST21" s="250"/>
      <c r="HSU21" s="250"/>
      <c r="HSV21" s="250"/>
      <c r="HSW21" s="250"/>
      <c r="HSX21" s="250"/>
      <c r="HSY21" s="250"/>
      <c r="HSZ21" s="250"/>
      <c r="HTA21" s="249"/>
      <c r="HTB21" s="250"/>
      <c r="HTC21" s="250"/>
      <c r="HTD21" s="250"/>
      <c r="HTE21" s="250"/>
      <c r="HTF21" s="250"/>
      <c r="HTG21" s="250"/>
      <c r="HTH21" s="250"/>
      <c r="HTI21" s="250"/>
      <c r="HTJ21" s="250"/>
      <c r="HTK21" s="250"/>
      <c r="HTL21" s="250"/>
      <c r="HTM21" s="249"/>
      <c r="HTN21" s="250"/>
      <c r="HTO21" s="250"/>
      <c r="HTP21" s="250"/>
      <c r="HTQ21" s="250"/>
      <c r="HTR21" s="250"/>
      <c r="HTS21" s="250"/>
      <c r="HTT21" s="250"/>
      <c r="HTU21" s="250"/>
      <c r="HTV21" s="250"/>
      <c r="HTW21" s="250"/>
      <c r="HTX21" s="250"/>
      <c r="HTY21" s="249"/>
      <c r="HTZ21" s="250"/>
      <c r="HUA21" s="250"/>
      <c r="HUB21" s="250"/>
      <c r="HUC21" s="250"/>
      <c r="HUD21" s="250"/>
      <c r="HUE21" s="250"/>
      <c r="HUF21" s="250"/>
      <c r="HUG21" s="250"/>
      <c r="HUH21" s="250"/>
      <c r="HUI21" s="250"/>
      <c r="HUJ21" s="250"/>
      <c r="HUK21" s="249"/>
      <c r="HUL21" s="250"/>
      <c r="HUM21" s="250"/>
      <c r="HUN21" s="250"/>
      <c r="HUO21" s="250"/>
      <c r="HUP21" s="250"/>
      <c r="HUQ21" s="250"/>
      <c r="HUR21" s="250"/>
      <c r="HUS21" s="250"/>
      <c r="HUT21" s="250"/>
      <c r="HUU21" s="250"/>
      <c r="HUV21" s="250"/>
      <c r="HUW21" s="249"/>
      <c r="HUX21" s="250"/>
      <c r="HUY21" s="250"/>
      <c r="HUZ21" s="250"/>
      <c r="HVA21" s="250"/>
      <c r="HVB21" s="250"/>
      <c r="HVC21" s="250"/>
      <c r="HVD21" s="250"/>
      <c r="HVE21" s="250"/>
      <c r="HVF21" s="250"/>
      <c r="HVG21" s="250"/>
      <c r="HVH21" s="250"/>
      <c r="HVI21" s="249"/>
      <c r="HVJ21" s="250"/>
      <c r="HVK21" s="250"/>
      <c r="HVL21" s="250"/>
      <c r="HVM21" s="250"/>
      <c r="HVN21" s="250"/>
      <c r="HVO21" s="250"/>
      <c r="HVP21" s="250"/>
      <c r="HVQ21" s="250"/>
      <c r="HVR21" s="250"/>
      <c r="HVS21" s="250"/>
      <c r="HVT21" s="250"/>
      <c r="HVU21" s="249"/>
      <c r="HVV21" s="250"/>
      <c r="HVW21" s="250"/>
      <c r="HVX21" s="250"/>
      <c r="HVY21" s="250"/>
      <c r="HVZ21" s="250"/>
      <c r="HWA21" s="250"/>
      <c r="HWB21" s="250"/>
      <c r="HWC21" s="250"/>
      <c r="HWD21" s="250"/>
      <c r="HWE21" s="250"/>
      <c r="HWF21" s="250"/>
      <c r="HWG21" s="249"/>
      <c r="HWH21" s="250"/>
      <c r="HWI21" s="250"/>
      <c r="HWJ21" s="250"/>
      <c r="HWK21" s="250"/>
      <c r="HWL21" s="250"/>
      <c r="HWM21" s="250"/>
      <c r="HWN21" s="250"/>
      <c r="HWO21" s="250"/>
      <c r="HWP21" s="250"/>
      <c r="HWQ21" s="250"/>
      <c r="HWR21" s="250"/>
      <c r="HWS21" s="249"/>
      <c r="HWT21" s="250"/>
      <c r="HWU21" s="250"/>
      <c r="HWV21" s="250"/>
      <c r="HWW21" s="250"/>
      <c r="HWX21" s="250"/>
      <c r="HWY21" s="250"/>
      <c r="HWZ21" s="250"/>
      <c r="HXA21" s="250"/>
      <c r="HXB21" s="250"/>
      <c r="HXC21" s="250"/>
      <c r="HXD21" s="250"/>
      <c r="HXE21" s="249"/>
      <c r="HXF21" s="250"/>
      <c r="HXG21" s="250"/>
      <c r="HXH21" s="250"/>
      <c r="HXI21" s="250"/>
      <c r="HXJ21" s="250"/>
      <c r="HXK21" s="250"/>
      <c r="HXL21" s="250"/>
      <c r="HXM21" s="250"/>
      <c r="HXN21" s="250"/>
      <c r="HXO21" s="250"/>
      <c r="HXP21" s="250"/>
      <c r="HXQ21" s="249"/>
      <c r="HXR21" s="250"/>
      <c r="HXS21" s="250"/>
      <c r="HXT21" s="250"/>
      <c r="HXU21" s="250"/>
      <c r="HXV21" s="250"/>
      <c r="HXW21" s="250"/>
      <c r="HXX21" s="250"/>
      <c r="HXY21" s="250"/>
      <c r="HXZ21" s="250"/>
      <c r="HYA21" s="250"/>
      <c r="HYB21" s="250"/>
      <c r="HYC21" s="249"/>
      <c r="HYD21" s="250"/>
      <c r="HYE21" s="250"/>
      <c r="HYF21" s="250"/>
      <c r="HYG21" s="250"/>
      <c r="HYH21" s="250"/>
      <c r="HYI21" s="250"/>
      <c r="HYJ21" s="250"/>
      <c r="HYK21" s="250"/>
      <c r="HYL21" s="250"/>
      <c r="HYM21" s="250"/>
      <c r="HYN21" s="250"/>
      <c r="HYO21" s="249"/>
      <c r="HYP21" s="250"/>
      <c r="HYQ21" s="250"/>
      <c r="HYR21" s="250"/>
      <c r="HYS21" s="250"/>
      <c r="HYT21" s="250"/>
      <c r="HYU21" s="250"/>
      <c r="HYV21" s="250"/>
      <c r="HYW21" s="250"/>
      <c r="HYX21" s="250"/>
      <c r="HYY21" s="250"/>
      <c r="HYZ21" s="250"/>
      <c r="HZA21" s="249"/>
      <c r="HZB21" s="250"/>
      <c r="HZC21" s="250"/>
      <c r="HZD21" s="250"/>
      <c r="HZE21" s="250"/>
      <c r="HZF21" s="250"/>
      <c r="HZG21" s="250"/>
      <c r="HZH21" s="250"/>
      <c r="HZI21" s="250"/>
      <c r="HZJ21" s="250"/>
      <c r="HZK21" s="250"/>
      <c r="HZL21" s="250"/>
      <c r="HZM21" s="249"/>
      <c r="HZN21" s="250"/>
      <c r="HZO21" s="250"/>
      <c r="HZP21" s="250"/>
      <c r="HZQ21" s="250"/>
      <c r="HZR21" s="250"/>
      <c r="HZS21" s="250"/>
      <c r="HZT21" s="250"/>
      <c r="HZU21" s="250"/>
      <c r="HZV21" s="250"/>
      <c r="HZW21" s="250"/>
      <c r="HZX21" s="250"/>
      <c r="HZY21" s="249"/>
      <c r="HZZ21" s="250"/>
      <c r="IAA21" s="250"/>
      <c r="IAB21" s="250"/>
      <c r="IAC21" s="250"/>
      <c r="IAD21" s="250"/>
      <c r="IAE21" s="250"/>
      <c r="IAF21" s="250"/>
      <c r="IAG21" s="250"/>
      <c r="IAH21" s="250"/>
      <c r="IAI21" s="250"/>
      <c r="IAJ21" s="250"/>
      <c r="IAK21" s="249"/>
      <c r="IAL21" s="250"/>
      <c r="IAM21" s="250"/>
      <c r="IAN21" s="250"/>
      <c r="IAO21" s="250"/>
      <c r="IAP21" s="250"/>
      <c r="IAQ21" s="250"/>
      <c r="IAR21" s="250"/>
      <c r="IAS21" s="250"/>
      <c r="IAT21" s="250"/>
      <c r="IAU21" s="250"/>
      <c r="IAV21" s="250"/>
      <c r="IAW21" s="249"/>
      <c r="IAX21" s="250"/>
      <c r="IAY21" s="250"/>
      <c r="IAZ21" s="250"/>
      <c r="IBA21" s="250"/>
      <c r="IBB21" s="250"/>
      <c r="IBC21" s="250"/>
      <c r="IBD21" s="250"/>
      <c r="IBE21" s="250"/>
      <c r="IBF21" s="250"/>
      <c r="IBG21" s="250"/>
      <c r="IBH21" s="250"/>
      <c r="IBI21" s="249"/>
      <c r="IBJ21" s="250"/>
      <c r="IBK21" s="250"/>
      <c r="IBL21" s="250"/>
      <c r="IBM21" s="250"/>
      <c r="IBN21" s="250"/>
      <c r="IBO21" s="250"/>
      <c r="IBP21" s="250"/>
      <c r="IBQ21" s="250"/>
      <c r="IBR21" s="250"/>
      <c r="IBS21" s="250"/>
      <c r="IBT21" s="250"/>
      <c r="IBU21" s="249"/>
      <c r="IBV21" s="250"/>
      <c r="IBW21" s="250"/>
      <c r="IBX21" s="250"/>
      <c r="IBY21" s="250"/>
      <c r="IBZ21" s="250"/>
      <c r="ICA21" s="250"/>
      <c r="ICB21" s="250"/>
      <c r="ICC21" s="250"/>
      <c r="ICD21" s="250"/>
      <c r="ICE21" s="250"/>
      <c r="ICF21" s="250"/>
      <c r="ICG21" s="249"/>
      <c r="ICH21" s="250"/>
      <c r="ICI21" s="250"/>
      <c r="ICJ21" s="250"/>
      <c r="ICK21" s="250"/>
      <c r="ICL21" s="250"/>
      <c r="ICM21" s="250"/>
      <c r="ICN21" s="250"/>
      <c r="ICO21" s="250"/>
      <c r="ICP21" s="250"/>
      <c r="ICQ21" s="250"/>
      <c r="ICR21" s="250"/>
      <c r="ICS21" s="249"/>
      <c r="ICT21" s="250"/>
      <c r="ICU21" s="250"/>
      <c r="ICV21" s="250"/>
      <c r="ICW21" s="250"/>
      <c r="ICX21" s="250"/>
      <c r="ICY21" s="250"/>
      <c r="ICZ21" s="250"/>
      <c r="IDA21" s="250"/>
      <c r="IDB21" s="250"/>
      <c r="IDC21" s="250"/>
      <c r="IDD21" s="250"/>
      <c r="IDE21" s="249"/>
      <c r="IDF21" s="250"/>
      <c r="IDG21" s="250"/>
      <c r="IDH21" s="250"/>
      <c r="IDI21" s="250"/>
      <c r="IDJ21" s="250"/>
      <c r="IDK21" s="250"/>
      <c r="IDL21" s="250"/>
      <c r="IDM21" s="250"/>
      <c r="IDN21" s="250"/>
      <c r="IDO21" s="250"/>
      <c r="IDP21" s="250"/>
      <c r="IDQ21" s="249"/>
      <c r="IDR21" s="250"/>
      <c r="IDS21" s="250"/>
      <c r="IDT21" s="250"/>
      <c r="IDU21" s="250"/>
      <c r="IDV21" s="250"/>
      <c r="IDW21" s="250"/>
      <c r="IDX21" s="250"/>
      <c r="IDY21" s="250"/>
      <c r="IDZ21" s="250"/>
      <c r="IEA21" s="250"/>
      <c r="IEB21" s="250"/>
      <c r="IEC21" s="249"/>
      <c r="IED21" s="250"/>
      <c r="IEE21" s="250"/>
      <c r="IEF21" s="250"/>
      <c r="IEG21" s="250"/>
      <c r="IEH21" s="250"/>
      <c r="IEI21" s="250"/>
      <c r="IEJ21" s="250"/>
      <c r="IEK21" s="250"/>
      <c r="IEL21" s="250"/>
      <c r="IEM21" s="250"/>
      <c r="IEN21" s="250"/>
      <c r="IEO21" s="249"/>
      <c r="IEP21" s="250"/>
      <c r="IEQ21" s="250"/>
      <c r="IER21" s="250"/>
      <c r="IES21" s="250"/>
      <c r="IET21" s="250"/>
      <c r="IEU21" s="250"/>
      <c r="IEV21" s="250"/>
      <c r="IEW21" s="250"/>
      <c r="IEX21" s="250"/>
      <c r="IEY21" s="250"/>
      <c r="IEZ21" s="250"/>
      <c r="IFA21" s="249"/>
      <c r="IFB21" s="250"/>
      <c r="IFC21" s="250"/>
      <c r="IFD21" s="250"/>
      <c r="IFE21" s="250"/>
      <c r="IFF21" s="250"/>
      <c r="IFG21" s="250"/>
      <c r="IFH21" s="250"/>
      <c r="IFI21" s="250"/>
      <c r="IFJ21" s="250"/>
      <c r="IFK21" s="250"/>
      <c r="IFL21" s="250"/>
      <c r="IFM21" s="249"/>
      <c r="IFN21" s="250"/>
      <c r="IFO21" s="250"/>
      <c r="IFP21" s="250"/>
      <c r="IFQ21" s="250"/>
      <c r="IFR21" s="250"/>
      <c r="IFS21" s="250"/>
      <c r="IFT21" s="250"/>
      <c r="IFU21" s="250"/>
      <c r="IFV21" s="250"/>
      <c r="IFW21" s="250"/>
      <c r="IFX21" s="250"/>
      <c r="IFY21" s="249"/>
      <c r="IFZ21" s="250"/>
      <c r="IGA21" s="250"/>
      <c r="IGB21" s="250"/>
      <c r="IGC21" s="250"/>
      <c r="IGD21" s="250"/>
      <c r="IGE21" s="250"/>
      <c r="IGF21" s="250"/>
      <c r="IGG21" s="250"/>
      <c r="IGH21" s="250"/>
      <c r="IGI21" s="250"/>
      <c r="IGJ21" s="250"/>
      <c r="IGK21" s="249"/>
      <c r="IGL21" s="250"/>
      <c r="IGM21" s="250"/>
      <c r="IGN21" s="250"/>
      <c r="IGO21" s="250"/>
      <c r="IGP21" s="250"/>
      <c r="IGQ21" s="250"/>
      <c r="IGR21" s="250"/>
      <c r="IGS21" s="250"/>
      <c r="IGT21" s="250"/>
      <c r="IGU21" s="250"/>
      <c r="IGV21" s="250"/>
      <c r="IGW21" s="249"/>
      <c r="IGX21" s="250"/>
      <c r="IGY21" s="250"/>
      <c r="IGZ21" s="250"/>
      <c r="IHA21" s="250"/>
      <c r="IHB21" s="250"/>
      <c r="IHC21" s="250"/>
      <c r="IHD21" s="250"/>
      <c r="IHE21" s="250"/>
      <c r="IHF21" s="250"/>
      <c r="IHG21" s="250"/>
      <c r="IHH21" s="250"/>
      <c r="IHI21" s="249"/>
      <c r="IHJ21" s="250"/>
      <c r="IHK21" s="250"/>
      <c r="IHL21" s="250"/>
      <c r="IHM21" s="250"/>
      <c r="IHN21" s="250"/>
      <c r="IHO21" s="250"/>
      <c r="IHP21" s="250"/>
      <c r="IHQ21" s="250"/>
      <c r="IHR21" s="250"/>
      <c r="IHS21" s="250"/>
      <c r="IHT21" s="250"/>
      <c r="IHU21" s="249"/>
      <c r="IHV21" s="250"/>
      <c r="IHW21" s="250"/>
      <c r="IHX21" s="250"/>
      <c r="IHY21" s="250"/>
      <c r="IHZ21" s="250"/>
      <c r="IIA21" s="250"/>
      <c r="IIB21" s="250"/>
      <c r="IIC21" s="250"/>
      <c r="IID21" s="250"/>
      <c r="IIE21" s="250"/>
      <c r="IIF21" s="250"/>
      <c r="IIG21" s="249"/>
      <c r="IIH21" s="250"/>
      <c r="III21" s="250"/>
      <c r="IIJ21" s="250"/>
      <c r="IIK21" s="250"/>
      <c r="IIL21" s="250"/>
      <c r="IIM21" s="250"/>
      <c r="IIN21" s="250"/>
      <c r="IIO21" s="250"/>
      <c r="IIP21" s="250"/>
      <c r="IIQ21" s="250"/>
      <c r="IIR21" s="250"/>
      <c r="IIS21" s="249"/>
      <c r="IIT21" s="250"/>
      <c r="IIU21" s="250"/>
      <c r="IIV21" s="250"/>
      <c r="IIW21" s="250"/>
      <c r="IIX21" s="250"/>
      <c r="IIY21" s="250"/>
      <c r="IIZ21" s="250"/>
      <c r="IJA21" s="250"/>
      <c r="IJB21" s="250"/>
      <c r="IJC21" s="250"/>
      <c r="IJD21" s="250"/>
      <c r="IJE21" s="249"/>
      <c r="IJF21" s="250"/>
      <c r="IJG21" s="250"/>
      <c r="IJH21" s="250"/>
      <c r="IJI21" s="250"/>
      <c r="IJJ21" s="250"/>
      <c r="IJK21" s="250"/>
      <c r="IJL21" s="250"/>
      <c r="IJM21" s="250"/>
      <c r="IJN21" s="250"/>
      <c r="IJO21" s="250"/>
      <c r="IJP21" s="250"/>
      <c r="IJQ21" s="249"/>
      <c r="IJR21" s="250"/>
      <c r="IJS21" s="250"/>
      <c r="IJT21" s="250"/>
      <c r="IJU21" s="250"/>
      <c r="IJV21" s="250"/>
      <c r="IJW21" s="250"/>
      <c r="IJX21" s="250"/>
      <c r="IJY21" s="250"/>
      <c r="IJZ21" s="250"/>
      <c r="IKA21" s="250"/>
      <c r="IKB21" s="250"/>
      <c r="IKC21" s="249"/>
      <c r="IKD21" s="250"/>
      <c r="IKE21" s="250"/>
      <c r="IKF21" s="250"/>
      <c r="IKG21" s="250"/>
      <c r="IKH21" s="250"/>
      <c r="IKI21" s="250"/>
      <c r="IKJ21" s="250"/>
      <c r="IKK21" s="250"/>
      <c r="IKL21" s="250"/>
      <c r="IKM21" s="250"/>
      <c r="IKN21" s="250"/>
      <c r="IKO21" s="249"/>
      <c r="IKP21" s="250"/>
      <c r="IKQ21" s="250"/>
      <c r="IKR21" s="250"/>
      <c r="IKS21" s="250"/>
      <c r="IKT21" s="250"/>
      <c r="IKU21" s="250"/>
      <c r="IKV21" s="250"/>
      <c r="IKW21" s="250"/>
      <c r="IKX21" s="250"/>
      <c r="IKY21" s="250"/>
      <c r="IKZ21" s="250"/>
      <c r="ILA21" s="249"/>
      <c r="ILB21" s="250"/>
      <c r="ILC21" s="250"/>
      <c r="ILD21" s="250"/>
      <c r="ILE21" s="250"/>
      <c r="ILF21" s="250"/>
      <c r="ILG21" s="250"/>
      <c r="ILH21" s="250"/>
      <c r="ILI21" s="250"/>
      <c r="ILJ21" s="250"/>
      <c r="ILK21" s="250"/>
      <c r="ILL21" s="250"/>
      <c r="ILM21" s="249"/>
      <c r="ILN21" s="250"/>
      <c r="ILO21" s="250"/>
      <c r="ILP21" s="250"/>
      <c r="ILQ21" s="250"/>
      <c r="ILR21" s="250"/>
      <c r="ILS21" s="250"/>
      <c r="ILT21" s="250"/>
      <c r="ILU21" s="250"/>
      <c r="ILV21" s="250"/>
      <c r="ILW21" s="250"/>
      <c r="ILX21" s="250"/>
      <c r="ILY21" s="249"/>
      <c r="ILZ21" s="250"/>
      <c r="IMA21" s="250"/>
      <c r="IMB21" s="250"/>
      <c r="IMC21" s="250"/>
      <c r="IMD21" s="250"/>
      <c r="IME21" s="250"/>
      <c r="IMF21" s="250"/>
      <c r="IMG21" s="250"/>
      <c r="IMH21" s="250"/>
      <c r="IMI21" s="250"/>
      <c r="IMJ21" s="250"/>
      <c r="IMK21" s="249"/>
      <c r="IML21" s="250"/>
      <c r="IMM21" s="250"/>
      <c r="IMN21" s="250"/>
      <c r="IMO21" s="250"/>
      <c r="IMP21" s="250"/>
      <c r="IMQ21" s="250"/>
      <c r="IMR21" s="250"/>
      <c r="IMS21" s="250"/>
      <c r="IMT21" s="250"/>
      <c r="IMU21" s="250"/>
      <c r="IMV21" s="250"/>
      <c r="IMW21" s="249"/>
      <c r="IMX21" s="250"/>
      <c r="IMY21" s="250"/>
      <c r="IMZ21" s="250"/>
      <c r="INA21" s="250"/>
      <c r="INB21" s="250"/>
      <c r="INC21" s="250"/>
      <c r="IND21" s="250"/>
      <c r="INE21" s="250"/>
      <c r="INF21" s="250"/>
      <c r="ING21" s="250"/>
      <c r="INH21" s="250"/>
      <c r="INI21" s="249"/>
      <c r="INJ21" s="250"/>
      <c r="INK21" s="250"/>
      <c r="INL21" s="250"/>
      <c r="INM21" s="250"/>
      <c r="INN21" s="250"/>
      <c r="INO21" s="250"/>
      <c r="INP21" s="250"/>
      <c r="INQ21" s="250"/>
      <c r="INR21" s="250"/>
      <c r="INS21" s="250"/>
      <c r="INT21" s="250"/>
      <c r="INU21" s="249"/>
      <c r="INV21" s="250"/>
      <c r="INW21" s="250"/>
      <c r="INX21" s="250"/>
      <c r="INY21" s="250"/>
      <c r="INZ21" s="250"/>
      <c r="IOA21" s="250"/>
      <c r="IOB21" s="250"/>
      <c r="IOC21" s="250"/>
      <c r="IOD21" s="250"/>
      <c r="IOE21" s="250"/>
      <c r="IOF21" s="250"/>
      <c r="IOG21" s="249"/>
      <c r="IOH21" s="250"/>
      <c r="IOI21" s="250"/>
      <c r="IOJ21" s="250"/>
      <c r="IOK21" s="250"/>
      <c r="IOL21" s="250"/>
      <c r="IOM21" s="250"/>
      <c r="ION21" s="250"/>
      <c r="IOO21" s="250"/>
      <c r="IOP21" s="250"/>
      <c r="IOQ21" s="250"/>
      <c r="IOR21" s="250"/>
      <c r="IOS21" s="249"/>
      <c r="IOT21" s="250"/>
      <c r="IOU21" s="250"/>
      <c r="IOV21" s="250"/>
      <c r="IOW21" s="250"/>
      <c r="IOX21" s="250"/>
      <c r="IOY21" s="250"/>
      <c r="IOZ21" s="250"/>
      <c r="IPA21" s="250"/>
      <c r="IPB21" s="250"/>
      <c r="IPC21" s="250"/>
      <c r="IPD21" s="250"/>
      <c r="IPE21" s="249"/>
      <c r="IPF21" s="250"/>
      <c r="IPG21" s="250"/>
      <c r="IPH21" s="250"/>
      <c r="IPI21" s="250"/>
      <c r="IPJ21" s="250"/>
      <c r="IPK21" s="250"/>
      <c r="IPL21" s="250"/>
      <c r="IPM21" s="250"/>
      <c r="IPN21" s="250"/>
      <c r="IPO21" s="250"/>
      <c r="IPP21" s="250"/>
      <c r="IPQ21" s="249"/>
      <c r="IPR21" s="250"/>
      <c r="IPS21" s="250"/>
      <c r="IPT21" s="250"/>
      <c r="IPU21" s="250"/>
      <c r="IPV21" s="250"/>
      <c r="IPW21" s="250"/>
      <c r="IPX21" s="250"/>
      <c r="IPY21" s="250"/>
      <c r="IPZ21" s="250"/>
      <c r="IQA21" s="250"/>
      <c r="IQB21" s="250"/>
      <c r="IQC21" s="249"/>
      <c r="IQD21" s="250"/>
      <c r="IQE21" s="250"/>
      <c r="IQF21" s="250"/>
      <c r="IQG21" s="250"/>
      <c r="IQH21" s="250"/>
      <c r="IQI21" s="250"/>
      <c r="IQJ21" s="250"/>
      <c r="IQK21" s="250"/>
      <c r="IQL21" s="250"/>
      <c r="IQM21" s="250"/>
      <c r="IQN21" s="250"/>
      <c r="IQO21" s="249"/>
      <c r="IQP21" s="250"/>
      <c r="IQQ21" s="250"/>
      <c r="IQR21" s="250"/>
      <c r="IQS21" s="250"/>
      <c r="IQT21" s="250"/>
      <c r="IQU21" s="250"/>
      <c r="IQV21" s="250"/>
      <c r="IQW21" s="250"/>
      <c r="IQX21" s="250"/>
      <c r="IQY21" s="250"/>
      <c r="IQZ21" s="250"/>
      <c r="IRA21" s="249"/>
      <c r="IRB21" s="250"/>
      <c r="IRC21" s="250"/>
      <c r="IRD21" s="250"/>
      <c r="IRE21" s="250"/>
      <c r="IRF21" s="250"/>
      <c r="IRG21" s="250"/>
      <c r="IRH21" s="250"/>
      <c r="IRI21" s="250"/>
      <c r="IRJ21" s="250"/>
      <c r="IRK21" s="250"/>
      <c r="IRL21" s="250"/>
      <c r="IRM21" s="249"/>
      <c r="IRN21" s="250"/>
      <c r="IRO21" s="250"/>
      <c r="IRP21" s="250"/>
      <c r="IRQ21" s="250"/>
      <c r="IRR21" s="250"/>
      <c r="IRS21" s="250"/>
      <c r="IRT21" s="250"/>
      <c r="IRU21" s="250"/>
      <c r="IRV21" s="250"/>
      <c r="IRW21" s="250"/>
      <c r="IRX21" s="250"/>
      <c r="IRY21" s="249"/>
      <c r="IRZ21" s="250"/>
      <c r="ISA21" s="250"/>
      <c r="ISB21" s="250"/>
      <c r="ISC21" s="250"/>
      <c r="ISD21" s="250"/>
      <c r="ISE21" s="250"/>
      <c r="ISF21" s="250"/>
      <c r="ISG21" s="250"/>
      <c r="ISH21" s="250"/>
      <c r="ISI21" s="250"/>
      <c r="ISJ21" s="250"/>
      <c r="ISK21" s="249"/>
      <c r="ISL21" s="250"/>
      <c r="ISM21" s="250"/>
      <c r="ISN21" s="250"/>
      <c r="ISO21" s="250"/>
      <c r="ISP21" s="250"/>
      <c r="ISQ21" s="250"/>
      <c r="ISR21" s="250"/>
      <c r="ISS21" s="250"/>
      <c r="IST21" s="250"/>
      <c r="ISU21" s="250"/>
      <c r="ISV21" s="250"/>
      <c r="ISW21" s="249"/>
      <c r="ISX21" s="250"/>
      <c r="ISY21" s="250"/>
      <c r="ISZ21" s="250"/>
      <c r="ITA21" s="250"/>
      <c r="ITB21" s="250"/>
      <c r="ITC21" s="250"/>
      <c r="ITD21" s="250"/>
      <c r="ITE21" s="250"/>
      <c r="ITF21" s="250"/>
      <c r="ITG21" s="250"/>
      <c r="ITH21" s="250"/>
      <c r="ITI21" s="249"/>
      <c r="ITJ21" s="250"/>
      <c r="ITK21" s="250"/>
      <c r="ITL21" s="250"/>
      <c r="ITM21" s="250"/>
      <c r="ITN21" s="250"/>
      <c r="ITO21" s="250"/>
      <c r="ITP21" s="250"/>
      <c r="ITQ21" s="250"/>
      <c r="ITR21" s="250"/>
      <c r="ITS21" s="250"/>
      <c r="ITT21" s="250"/>
      <c r="ITU21" s="249"/>
      <c r="ITV21" s="250"/>
      <c r="ITW21" s="250"/>
      <c r="ITX21" s="250"/>
      <c r="ITY21" s="250"/>
      <c r="ITZ21" s="250"/>
      <c r="IUA21" s="250"/>
      <c r="IUB21" s="250"/>
      <c r="IUC21" s="250"/>
      <c r="IUD21" s="250"/>
      <c r="IUE21" s="250"/>
      <c r="IUF21" s="250"/>
      <c r="IUG21" s="249"/>
      <c r="IUH21" s="250"/>
      <c r="IUI21" s="250"/>
      <c r="IUJ21" s="250"/>
      <c r="IUK21" s="250"/>
      <c r="IUL21" s="250"/>
      <c r="IUM21" s="250"/>
      <c r="IUN21" s="250"/>
      <c r="IUO21" s="250"/>
      <c r="IUP21" s="250"/>
      <c r="IUQ21" s="250"/>
      <c r="IUR21" s="250"/>
      <c r="IUS21" s="249"/>
      <c r="IUT21" s="250"/>
      <c r="IUU21" s="250"/>
      <c r="IUV21" s="250"/>
      <c r="IUW21" s="250"/>
      <c r="IUX21" s="250"/>
      <c r="IUY21" s="250"/>
      <c r="IUZ21" s="250"/>
      <c r="IVA21" s="250"/>
      <c r="IVB21" s="250"/>
      <c r="IVC21" s="250"/>
      <c r="IVD21" s="250"/>
      <c r="IVE21" s="249"/>
      <c r="IVF21" s="250"/>
      <c r="IVG21" s="250"/>
      <c r="IVH21" s="250"/>
      <c r="IVI21" s="250"/>
      <c r="IVJ21" s="250"/>
      <c r="IVK21" s="250"/>
      <c r="IVL21" s="250"/>
      <c r="IVM21" s="250"/>
      <c r="IVN21" s="250"/>
      <c r="IVO21" s="250"/>
      <c r="IVP21" s="250"/>
      <c r="IVQ21" s="249"/>
      <c r="IVR21" s="250"/>
      <c r="IVS21" s="250"/>
      <c r="IVT21" s="250"/>
      <c r="IVU21" s="250"/>
      <c r="IVV21" s="250"/>
      <c r="IVW21" s="250"/>
      <c r="IVX21" s="250"/>
      <c r="IVY21" s="250"/>
      <c r="IVZ21" s="250"/>
      <c r="IWA21" s="250"/>
      <c r="IWB21" s="250"/>
      <c r="IWC21" s="249"/>
      <c r="IWD21" s="250"/>
      <c r="IWE21" s="250"/>
      <c r="IWF21" s="250"/>
      <c r="IWG21" s="250"/>
      <c r="IWH21" s="250"/>
      <c r="IWI21" s="250"/>
      <c r="IWJ21" s="250"/>
      <c r="IWK21" s="250"/>
      <c r="IWL21" s="250"/>
      <c r="IWM21" s="250"/>
      <c r="IWN21" s="250"/>
      <c r="IWO21" s="249"/>
      <c r="IWP21" s="250"/>
      <c r="IWQ21" s="250"/>
      <c r="IWR21" s="250"/>
      <c r="IWS21" s="250"/>
      <c r="IWT21" s="250"/>
      <c r="IWU21" s="250"/>
      <c r="IWV21" s="250"/>
      <c r="IWW21" s="250"/>
      <c r="IWX21" s="250"/>
      <c r="IWY21" s="250"/>
      <c r="IWZ21" s="250"/>
      <c r="IXA21" s="249"/>
      <c r="IXB21" s="250"/>
      <c r="IXC21" s="250"/>
      <c r="IXD21" s="250"/>
      <c r="IXE21" s="250"/>
      <c r="IXF21" s="250"/>
      <c r="IXG21" s="250"/>
      <c r="IXH21" s="250"/>
      <c r="IXI21" s="250"/>
      <c r="IXJ21" s="250"/>
      <c r="IXK21" s="250"/>
      <c r="IXL21" s="250"/>
      <c r="IXM21" s="249"/>
      <c r="IXN21" s="250"/>
      <c r="IXO21" s="250"/>
      <c r="IXP21" s="250"/>
      <c r="IXQ21" s="250"/>
      <c r="IXR21" s="250"/>
      <c r="IXS21" s="250"/>
      <c r="IXT21" s="250"/>
      <c r="IXU21" s="250"/>
      <c r="IXV21" s="250"/>
      <c r="IXW21" s="250"/>
      <c r="IXX21" s="250"/>
      <c r="IXY21" s="249"/>
      <c r="IXZ21" s="250"/>
      <c r="IYA21" s="250"/>
      <c r="IYB21" s="250"/>
      <c r="IYC21" s="250"/>
      <c r="IYD21" s="250"/>
      <c r="IYE21" s="250"/>
      <c r="IYF21" s="250"/>
      <c r="IYG21" s="250"/>
      <c r="IYH21" s="250"/>
      <c r="IYI21" s="250"/>
      <c r="IYJ21" s="250"/>
      <c r="IYK21" s="249"/>
      <c r="IYL21" s="250"/>
      <c r="IYM21" s="250"/>
      <c r="IYN21" s="250"/>
      <c r="IYO21" s="250"/>
      <c r="IYP21" s="250"/>
      <c r="IYQ21" s="250"/>
      <c r="IYR21" s="250"/>
      <c r="IYS21" s="250"/>
      <c r="IYT21" s="250"/>
      <c r="IYU21" s="250"/>
      <c r="IYV21" s="250"/>
      <c r="IYW21" s="249"/>
      <c r="IYX21" s="250"/>
      <c r="IYY21" s="250"/>
      <c r="IYZ21" s="250"/>
      <c r="IZA21" s="250"/>
      <c r="IZB21" s="250"/>
      <c r="IZC21" s="250"/>
      <c r="IZD21" s="250"/>
      <c r="IZE21" s="250"/>
      <c r="IZF21" s="250"/>
      <c r="IZG21" s="250"/>
      <c r="IZH21" s="250"/>
      <c r="IZI21" s="249"/>
      <c r="IZJ21" s="250"/>
      <c r="IZK21" s="250"/>
      <c r="IZL21" s="250"/>
      <c r="IZM21" s="250"/>
      <c r="IZN21" s="250"/>
      <c r="IZO21" s="250"/>
      <c r="IZP21" s="250"/>
      <c r="IZQ21" s="250"/>
      <c r="IZR21" s="250"/>
      <c r="IZS21" s="250"/>
      <c r="IZT21" s="250"/>
      <c r="IZU21" s="249"/>
      <c r="IZV21" s="250"/>
      <c r="IZW21" s="250"/>
      <c r="IZX21" s="250"/>
      <c r="IZY21" s="250"/>
      <c r="IZZ21" s="250"/>
      <c r="JAA21" s="250"/>
      <c r="JAB21" s="250"/>
      <c r="JAC21" s="250"/>
      <c r="JAD21" s="250"/>
      <c r="JAE21" s="250"/>
      <c r="JAF21" s="250"/>
      <c r="JAG21" s="249"/>
      <c r="JAH21" s="250"/>
      <c r="JAI21" s="250"/>
      <c r="JAJ21" s="250"/>
      <c r="JAK21" s="250"/>
      <c r="JAL21" s="250"/>
      <c r="JAM21" s="250"/>
      <c r="JAN21" s="250"/>
      <c r="JAO21" s="250"/>
      <c r="JAP21" s="250"/>
      <c r="JAQ21" s="250"/>
      <c r="JAR21" s="250"/>
      <c r="JAS21" s="249"/>
      <c r="JAT21" s="250"/>
      <c r="JAU21" s="250"/>
      <c r="JAV21" s="250"/>
      <c r="JAW21" s="250"/>
      <c r="JAX21" s="250"/>
      <c r="JAY21" s="250"/>
      <c r="JAZ21" s="250"/>
      <c r="JBA21" s="250"/>
      <c r="JBB21" s="250"/>
      <c r="JBC21" s="250"/>
      <c r="JBD21" s="250"/>
      <c r="JBE21" s="249"/>
      <c r="JBF21" s="250"/>
      <c r="JBG21" s="250"/>
      <c r="JBH21" s="250"/>
      <c r="JBI21" s="250"/>
      <c r="JBJ21" s="250"/>
      <c r="JBK21" s="250"/>
      <c r="JBL21" s="250"/>
      <c r="JBM21" s="250"/>
      <c r="JBN21" s="250"/>
      <c r="JBO21" s="250"/>
      <c r="JBP21" s="250"/>
      <c r="JBQ21" s="249"/>
      <c r="JBR21" s="250"/>
      <c r="JBS21" s="250"/>
      <c r="JBT21" s="250"/>
      <c r="JBU21" s="250"/>
      <c r="JBV21" s="250"/>
      <c r="JBW21" s="250"/>
      <c r="JBX21" s="250"/>
      <c r="JBY21" s="250"/>
      <c r="JBZ21" s="250"/>
      <c r="JCA21" s="250"/>
      <c r="JCB21" s="250"/>
      <c r="JCC21" s="249"/>
      <c r="JCD21" s="250"/>
      <c r="JCE21" s="250"/>
      <c r="JCF21" s="250"/>
      <c r="JCG21" s="250"/>
      <c r="JCH21" s="250"/>
      <c r="JCI21" s="250"/>
      <c r="JCJ21" s="250"/>
      <c r="JCK21" s="250"/>
      <c r="JCL21" s="250"/>
      <c r="JCM21" s="250"/>
      <c r="JCN21" s="250"/>
      <c r="JCO21" s="249"/>
      <c r="JCP21" s="250"/>
      <c r="JCQ21" s="250"/>
      <c r="JCR21" s="250"/>
      <c r="JCS21" s="250"/>
      <c r="JCT21" s="250"/>
      <c r="JCU21" s="250"/>
      <c r="JCV21" s="250"/>
      <c r="JCW21" s="250"/>
      <c r="JCX21" s="250"/>
      <c r="JCY21" s="250"/>
      <c r="JCZ21" s="250"/>
      <c r="JDA21" s="249"/>
      <c r="JDB21" s="250"/>
      <c r="JDC21" s="250"/>
      <c r="JDD21" s="250"/>
      <c r="JDE21" s="250"/>
      <c r="JDF21" s="250"/>
      <c r="JDG21" s="250"/>
      <c r="JDH21" s="250"/>
      <c r="JDI21" s="250"/>
      <c r="JDJ21" s="250"/>
      <c r="JDK21" s="250"/>
      <c r="JDL21" s="250"/>
      <c r="JDM21" s="249"/>
      <c r="JDN21" s="250"/>
      <c r="JDO21" s="250"/>
      <c r="JDP21" s="250"/>
      <c r="JDQ21" s="250"/>
      <c r="JDR21" s="250"/>
      <c r="JDS21" s="250"/>
      <c r="JDT21" s="250"/>
      <c r="JDU21" s="250"/>
      <c r="JDV21" s="250"/>
      <c r="JDW21" s="250"/>
      <c r="JDX21" s="250"/>
      <c r="JDY21" s="249"/>
      <c r="JDZ21" s="250"/>
      <c r="JEA21" s="250"/>
      <c r="JEB21" s="250"/>
      <c r="JEC21" s="250"/>
      <c r="JED21" s="250"/>
      <c r="JEE21" s="250"/>
      <c r="JEF21" s="250"/>
      <c r="JEG21" s="250"/>
      <c r="JEH21" s="250"/>
      <c r="JEI21" s="250"/>
      <c r="JEJ21" s="250"/>
      <c r="JEK21" s="249"/>
      <c r="JEL21" s="250"/>
      <c r="JEM21" s="250"/>
      <c r="JEN21" s="250"/>
      <c r="JEO21" s="250"/>
      <c r="JEP21" s="250"/>
      <c r="JEQ21" s="250"/>
      <c r="JER21" s="250"/>
      <c r="JES21" s="250"/>
      <c r="JET21" s="250"/>
      <c r="JEU21" s="250"/>
      <c r="JEV21" s="250"/>
      <c r="JEW21" s="249"/>
      <c r="JEX21" s="250"/>
      <c r="JEY21" s="250"/>
      <c r="JEZ21" s="250"/>
      <c r="JFA21" s="250"/>
      <c r="JFB21" s="250"/>
      <c r="JFC21" s="250"/>
      <c r="JFD21" s="250"/>
      <c r="JFE21" s="250"/>
      <c r="JFF21" s="250"/>
      <c r="JFG21" s="250"/>
      <c r="JFH21" s="250"/>
      <c r="JFI21" s="249"/>
      <c r="JFJ21" s="250"/>
      <c r="JFK21" s="250"/>
      <c r="JFL21" s="250"/>
      <c r="JFM21" s="250"/>
      <c r="JFN21" s="250"/>
      <c r="JFO21" s="250"/>
      <c r="JFP21" s="250"/>
      <c r="JFQ21" s="250"/>
      <c r="JFR21" s="250"/>
      <c r="JFS21" s="250"/>
      <c r="JFT21" s="250"/>
      <c r="JFU21" s="249"/>
      <c r="JFV21" s="250"/>
      <c r="JFW21" s="250"/>
      <c r="JFX21" s="250"/>
      <c r="JFY21" s="250"/>
      <c r="JFZ21" s="250"/>
      <c r="JGA21" s="250"/>
      <c r="JGB21" s="250"/>
      <c r="JGC21" s="250"/>
      <c r="JGD21" s="250"/>
      <c r="JGE21" s="250"/>
      <c r="JGF21" s="250"/>
      <c r="JGG21" s="249"/>
      <c r="JGH21" s="250"/>
      <c r="JGI21" s="250"/>
      <c r="JGJ21" s="250"/>
      <c r="JGK21" s="250"/>
      <c r="JGL21" s="250"/>
      <c r="JGM21" s="250"/>
      <c r="JGN21" s="250"/>
      <c r="JGO21" s="250"/>
      <c r="JGP21" s="250"/>
      <c r="JGQ21" s="250"/>
      <c r="JGR21" s="250"/>
      <c r="JGS21" s="249"/>
      <c r="JGT21" s="250"/>
      <c r="JGU21" s="250"/>
      <c r="JGV21" s="250"/>
      <c r="JGW21" s="250"/>
      <c r="JGX21" s="250"/>
      <c r="JGY21" s="250"/>
      <c r="JGZ21" s="250"/>
      <c r="JHA21" s="250"/>
      <c r="JHB21" s="250"/>
      <c r="JHC21" s="250"/>
      <c r="JHD21" s="250"/>
      <c r="JHE21" s="249"/>
      <c r="JHF21" s="250"/>
      <c r="JHG21" s="250"/>
      <c r="JHH21" s="250"/>
      <c r="JHI21" s="250"/>
      <c r="JHJ21" s="250"/>
      <c r="JHK21" s="250"/>
      <c r="JHL21" s="250"/>
      <c r="JHM21" s="250"/>
      <c r="JHN21" s="250"/>
      <c r="JHO21" s="250"/>
      <c r="JHP21" s="250"/>
      <c r="JHQ21" s="249"/>
      <c r="JHR21" s="250"/>
      <c r="JHS21" s="250"/>
      <c r="JHT21" s="250"/>
      <c r="JHU21" s="250"/>
      <c r="JHV21" s="250"/>
      <c r="JHW21" s="250"/>
      <c r="JHX21" s="250"/>
      <c r="JHY21" s="250"/>
      <c r="JHZ21" s="250"/>
      <c r="JIA21" s="250"/>
      <c r="JIB21" s="250"/>
      <c r="JIC21" s="249"/>
      <c r="JID21" s="250"/>
      <c r="JIE21" s="250"/>
      <c r="JIF21" s="250"/>
      <c r="JIG21" s="250"/>
      <c r="JIH21" s="250"/>
      <c r="JII21" s="250"/>
      <c r="JIJ21" s="250"/>
      <c r="JIK21" s="250"/>
      <c r="JIL21" s="250"/>
      <c r="JIM21" s="250"/>
      <c r="JIN21" s="250"/>
      <c r="JIO21" s="249"/>
      <c r="JIP21" s="250"/>
      <c r="JIQ21" s="250"/>
      <c r="JIR21" s="250"/>
      <c r="JIS21" s="250"/>
      <c r="JIT21" s="250"/>
      <c r="JIU21" s="250"/>
      <c r="JIV21" s="250"/>
      <c r="JIW21" s="250"/>
      <c r="JIX21" s="250"/>
      <c r="JIY21" s="250"/>
      <c r="JIZ21" s="250"/>
      <c r="JJA21" s="249"/>
      <c r="JJB21" s="250"/>
      <c r="JJC21" s="250"/>
      <c r="JJD21" s="250"/>
      <c r="JJE21" s="250"/>
      <c r="JJF21" s="250"/>
      <c r="JJG21" s="250"/>
      <c r="JJH21" s="250"/>
      <c r="JJI21" s="250"/>
      <c r="JJJ21" s="250"/>
      <c r="JJK21" s="250"/>
      <c r="JJL21" s="250"/>
      <c r="JJM21" s="249"/>
      <c r="JJN21" s="250"/>
      <c r="JJO21" s="250"/>
      <c r="JJP21" s="250"/>
      <c r="JJQ21" s="250"/>
      <c r="JJR21" s="250"/>
      <c r="JJS21" s="250"/>
      <c r="JJT21" s="250"/>
      <c r="JJU21" s="250"/>
      <c r="JJV21" s="250"/>
      <c r="JJW21" s="250"/>
      <c r="JJX21" s="250"/>
      <c r="JJY21" s="249"/>
      <c r="JJZ21" s="250"/>
      <c r="JKA21" s="250"/>
      <c r="JKB21" s="250"/>
      <c r="JKC21" s="250"/>
      <c r="JKD21" s="250"/>
      <c r="JKE21" s="250"/>
      <c r="JKF21" s="250"/>
      <c r="JKG21" s="250"/>
      <c r="JKH21" s="250"/>
      <c r="JKI21" s="250"/>
      <c r="JKJ21" s="250"/>
      <c r="JKK21" s="249"/>
      <c r="JKL21" s="250"/>
      <c r="JKM21" s="250"/>
      <c r="JKN21" s="250"/>
      <c r="JKO21" s="250"/>
      <c r="JKP21" s="250"/>
      <c r="JKQ21" s="250"/>
      <c r="JKR21" s="250"/>
      <c r="JKS21" s="250"/>
      <c r="JKT21" s="250"/>
      <c r="JKU21" s="250"/>
      <c r="JKV21" s="250"/>
      <c r="JKW21" s="249"/>
      <c r="JKX21" s="250"/>
      <c r="JKY21" s="250"/>
      <c r="JKZ21" s="250"/>
      <c r="JLA21" s="250"/>
      <c r="JLB21" s="250"/>
      <c r="JLC21" s="250"/>
      <c r="JLD21" s="250"/>
      <c r="JLE21" s="250"/>
      <c r="JLF21" s="250"/>
      <c r="JLG21" s="250"/>
      <c r="JLH21" s="250"/>
      <c r="JLI21" s="249"/>
      <c r="JLJ21" s="250"/>
      <c r="JLK21" s="250"/>
      <c r="JLL21" s="250"/>
      <c r="JLM21" s="250"/>
      <c r="JLN21" s="250"/>
      <c r="JLO21" s="250"/>
      <c r="JLP21" s="250"/>
      <c r="JLQ21" s="250"/>
      <c r="JLR21" s="250"/>
      <c r="JLS21" s="250"/>
      <c r="JLT21" s="250"/>
      <c r="JLU21" s="249"/>
      <c r="JLV21" s="250"/>
      <c r="JLW21" s="250"/>
      <c r="JLX21" s="250"/>
      <c r="JLY21" s="250"/>
      <c r="JLZ21" s="250"/>
      <c r="JMA21" s="250"/>
      <c r="JMB21" s="250"/>
      <c r="JMC21" s="250"/>
      <c r="JMD21" s="250"/>
      <c r="JME21" s="250"/>
      <c r="JMF21" s="250"/>
      <c r="JMG21" s="249"/>
      <c r="JMH21" s="250"/>
      <c r="JMI21" s="250"/>
      <c r="JMJ21" s="250"/>
      <c r="JMK21" s="250"/>
      <c r="JML21" s="250"/>
      <c r="JMM21" s="250"/>
      <c r="JMN21" s="250"/>
      <c r="JMO21" s="250"/>
      <c r="JMP21" s="250"/>
      <c r="JMQ21" s="250"/>
      <c r="JMR21" s="250"/>
      <c r="JMS21" s="249"/>
      <c r="JMT21" s="250"/>
      <c r="JMU21" s="250"/>
      <c r="JMV21" s="250"/>
      <c r="JMW21" s="250"/>
      <c r="JMX21" s="250"/>
      <c r="JMY21" s="250"/>
      <c r="JMZ21" s="250"/>
      <c r="JNA21" s="250"/>
      <c r="JNB21" s="250"/>
      <c r="JNC21" s="250"/>
      <c r="JND21" s="250"/>
      <c r="JNE21" s="249"/>
      <c r="JNF21" s="250"/>
      <c r="JNG21" s="250"/>
      <c r="JNH21" s="250"/>
      <c r="JNI21" s="250"/>
      <c r="JNJ21" s="250"/>
      <c r="JNK21" s="250"/>
      <c r="JNL21" s="250"/>
      <c r="JNM21" s="250"/>
      <c r="JNN21" s="250"/>
      <c r="JNO21" s="250"/>
      <c r="JNP21" s="250"/>
      <c r="JNQ21" s="249"/>
      <c r="JNR21" s="250"/>
      <c r="JNS21" s="250"/>
      <c r="JNT21" s="250"/>
      <c r="JNU21" s="250"/>
      <c r="JNV21" s="250"/>
      <c r="JNW21" s="250"/>
      <c r="JNX21" s="250"/>
      <c r="JNY21" s="250"/>
      <c r="JNZ21" s="250"/>
      <c r="JOA21" s="250"/>
      <c r="JOB21" s="250"/>
      <c r="JOC21" s="249"/>
      <c r="JOD21" s="250"/>
      <c r="JOE21" s="250"/>
      <c r="JOF21" s="250"/>
      <c r="JOG21" s="250"/>
      <c r="JOH21" s="250"/>
      <c r="JOI21" s="250"/>
      <c r="JOJ21" s="250"/>
      <c r="JOK21" s="250"/>
      <c r="JOL21" s="250"/>
      <c r="JOM21" s="250"/>
      <c r="JON21" s="250"/>
      <c r="JOO21" s="249"/>
      <c r="JOP21" s="250"/>
      <c r="JOQ21" s="250"/>
      <c r="JOR21" s="250"/>
      <c r="JOS21" s="250"/>
      <c r="JOT21" s="250"/>
      <c r="JOU21" s="250"/>
      <c r="JOV21" s="250"/>
      <c r="JOW21" s="250"/>
      <c r="JOX21" s="250"/>
      <c r="JOY21" s="250"/>
      <c r="JOZ21" s="250"/>
      <c r="JPA21" s="249"/>
      <c r="JPB21" s="250"/>
      <c r="JPC21" s="250"/>
      <c r="JPD21" s="250"/>
      <c r="JPE21" s="250"/>
      <c r="JPF21" s="250"/>
      <c r="JPG21" s="250"/>
      <c r="JPH21" s="250"/>
      <c r="JPI21" s="250"/>
      <c r="JPJ21" s="250"/>
      <c r="JPK21" s="250"/>
      <c r="JPL21" s="250"/>
      <c r="JPM21" s="249"/>
      <c r="JPN21" s="250"/>
      <c r="JPO21" s="250"/>
      <c r="JPP21" s="250"/>
      <c r="JPQ21" s="250"/>
      <c r="JPR21" s="250"/>
      <c r="JPS21" s="250"/>
      <c r="JPT21" s="250"/>
      <c r="JPU21" s="250"/>
      <c r="JPV21" s="250"/>
      <c r="JPW21" s="250"/>
      <c r="JPX21" s="250"/>
      <c r="JPY21" s="249"/>
      <c r="JPZ21" s="250"/>
      <c r="JQA21" s="250"/>
      <c r="JQB21" s="250"/>
      <c r="JQC21" s="250"/>
      <c r="JQD21" s="250"/>
      <c r="JQE21" s="250"/>
      <c r="JQF21" s="250"/>
      <c r="JQG21" s="250"/>
      <c r="JQH21" s="250"/>
      <c r="JQI21" s="250"/>
      <c r="JQJ21" s="250"/>
      <c r="JQK21" s="249"/>
      <c r="JQL21" s="250"/>
      <c r="JQM21" s="250"/>
      <c r="JQN21" s="250"/>
      <c r="JQO21" s="250"/>
      <c r="JQP21" s="250"/>
      <c r="JQQ21" s="250"/>
      <c r="JQR21" s="250"/>
      <c r="JQS21" s="250"/>
      <c r="JQT21" s="250"/>
      <c r="JQU21" s="250"/>
      <c r="JQV21" s="250"/>
      <c r="JQW21" s="249"/>
      <c r="JQX21" s="250"/>
      <c r="JQY21" s="250"/>
      <c r="JQZ21" s="250"/>
      <c r="JRA21" s="250"/>
      <c r="JRB21" s="250"/>
      <c r="JRC21" s="250"/>
      <c r="JRD21" s="250"/>
      <c r="JRE21" s="250"/>
      <c r="JRF21" s="250"/>
      <c r="JRG21" s="250"/>
      <c r="JRH21" s="250"/>
      <c r="JRI21" s="249"/>
      <c r="JRJ21" s="250"/>
      <c r="JRK21" s="250"/>
      <c r="JRL21" s="250"/>
      <c r="JRM21" s="250"/>
      <c r="JRN21" s="250"/>
      <c r="JRO21" s="250"/>
      <c r="JRP21" s="250"/>
      <c r="JRQ21" s="250"/>
      <c r="JRR21" s="250"/>
      <c r="JRS21" s="250"/>
      <c r="JRT21" s="250"/>
      <c r="JRU21" s="249"/>
      <c r="JRV21" s="250"/>
      <c r="JRW21" s="250"/>
      <c r="JRX21" s="250"/>
      <c r="JRY21" s="250"/>
      <c r="JRZ21" s="250"/>
      <c r="JSA21" s="250"/>
      <c r="JSB21" s="250"/>
      <c r="JSC21" s="250"/>
      <c r="JSD21" s="250"/>
      <c r="JSE21" s="250"/>
      <c r="JSF21" s="250"/>
      <c r="JSG21" s="249"/>
      <c r="JSH21" s="250"/>
      <c r="JSI21" s="250"/>
      <c r="JSJ21" s="250"/>
      <c r="JSK21" s="250"/>
      <c r="JSL21" s="250"/>
      <c r="JSM21" s="250"/>
      <c r="JSN21" s="250"/>
      <c r="JSO21" s="250"/>
      <c r="JSP21" s="250"/>
      <c r="JSQ21" s="250"/>
      <c r="JSR21" s="250"/>
      <c r="JSS21" s="249"/>
      <c r="JST21" s="250"/>
      <c r="JSU21" s="250"/>
      <c r="JSV21" s="250"/>
      <c r="JSW21" s="250"/>
      <c r="JSX21" s="250"/>
      <c r="JSY21" s="250"/>
      <c r="JSZ21" s="250"/>
      <c r="JTA21" s="250"/>
      <c r="JTB21" s="250"/>
      <c r="JTC21" s="250"/>
      <c r="JTD21" s="250"/>
      <c r="JTE21" s="249"/>
      <c r="JTF21" s="250"/>
      <c r="JTG21" s="250"/>
      <c r="JTH21" s="250"/>
      <c r="JTI21" s="250"/>
      <c r="JTJ21" s="250"/>
      <c r="JTK21" s="250"/>
      <c r="JTL21" s="250"/>
      <c r="JTM21" s="250"/>
      <c r="JTN21" s="250"/>
      <c r="JTO21" s="250"/>
      <c r="JTP21" s="250"/>
      <c r="JTQ21" s="249"/>
      <c r="JTR21" s="250"/>
      <c r="JTS21" s="250"/>
      <c r="JTT21" s="250"/>
      <c r="JTU21" s="250"/>
      <c r="JTV21" s="250"/>
      <c r="JTW21" s="250"/>
      <c r="JTX21" s="250"/>
      <c r="JTY21" s="250"/>
      <c r="JTZ21" s="250"/>
      <c r="JUA21" s="250"/>
      <c r="JUB21" s="250"/>
      <c r="JUC21" s="249"/>
      <c r="JUD21" s="250"/>
      <c r="JUE21" s="250"/>
      <c r="JUF21" s="250"/>
      <c r="JUG21" s="250"/>
      <c r="JUH21" s="250"/>
      <c r="JUI21" s="250"/>
      <c r="JUJ21" s="250"/>
      <c r="JUK21" s="250"/>
      <c r="JUL21" s="250"/>
      <c r="JUM21" s="250"/>
      <c r="JUN21" s="250"/>
      <c r="JUO21" s="249"/>
      <c r="JUP21" s="250"/>
      <c r="JUQ21" s="250"/>
      <c r="JUR21" s="250"/>
      <c r="JUS21" s="250"/>
      <c r="JUT21" s="250"/>
      <c r="JUU21" s="250"/>
      <c r="JUV21" s="250"/>
      <c r="JUW21" s="250"/>
      <c r="JUX21" s="250"/>
      <c r="JUY21" s="250"/>
      <c r="JUZ21" s="250"/>
      <c r="JVA21" s="249"/>
      <c r="JVB21" s="250"/>
      <c r="JVC21" s="250"/>
      <c r="JVD21" s="250"/>
      <c r="JVE21" s="250"/>
      <c r="JVF21" s="250"/>
      <c r="JVG21" s="250"/>
      <c r="JVH21" s="250"/>
      <c r="JVI21" s="250"/>
      <c r="JVJ21" s="250"/>
      <c r="JVK21" s="250"/>
      <c r="JVL21" s="250"/>
      <c r="JVM21" s="249"/>
      <c r="JVN21" s="250"/>
      <c r="JVO21" s="250"/>
      <c r="JVP21" s="250"/>
      <c r="JVQ21" s="250"/>
      <c r="JVR21" s="250"/>
      <c r="JVS21" s="250"/>
      <c r="JVT21" s="250"/>
      <c r="JVU21" s="250"/>
      <c r="JVV21" s="250"/>
      <c r="JVW21" s="250"/>
      <c r="JVX21" s="250"/>
      <c r="JVY21" s="249"/>
      <c r="JVZ21" s="250"/>
      <c r="JWA21" s="250"/>
      <c r="JWB21" s="250"/>
      <c r="JWC21" s="250"/>
      <c r="JWD21" s="250"/>
      <c r="JWE21" s="250"/>
      <c r="JWF21" s="250"/>
      <c r="JWG21" s="250"/>
      <c r="JWH21" s="250"/>
      <c r="JWI21" s="250"/>
      <c r="JWJ21" s="250"/>
      <c r="JWK21" s="249"/>
      <c r="JWL21" s="250"/>
      <c r="JWM21" s="250"/>
      <c r="JWN21" s="250"/>
      <c r="JWO21" s="250"/>
      <c r="JWP21" s="250"/>
      <c r="JWQ21" s="250"/>
      <c r="JWR21" s="250"/>
      <c r="JWS21" s="250"/>
      <c r="JWT21" s="250"/>
      <c r="JWU21" s="250"/>
      <c r="JWV21" s="250"/>
      <c r="JWW21" s="249"/>
      <c r="JWX21" s="250"/>
      <c r="JWY21" s="250"/>
      <c r="JWZ21" s="250"/>
      <c r="JXA21" s="250"/>
      <c r="JXB21" s="250"/>
      <c r="JXC21" s="250"/>
      <c r="JXD21" s="250"/>
      <c r="JXE21" s="250"/>
      <c r="JXF21" s="250"/>
      <c r="JXG21" s="250"/>
      <c r="JXH21" s="250"/>
      <c r="JXI21" s="249"/>
      <c r="JXJ21" s="250"/>
      <c r="JXK21" s="250"/>
      <c r="JXL21" s="250"/>
      <c r="JXM21" s="250"/>
      <c r="JXN21" s="250"/>
      <c r="JXO21" s="250"/>
      <c r="JXP21" s="250"/>
      <c r="JXQ21" s="250"/>
      <c r="JXR21" s="250"/>
      <c r="JXS21" s="250"/>
      <c r="JXT21" s="250"/>
      <c r="JXU21" s="249"/>
      <c r="JXV21" s="250"/>
      <c r="JXW21" s="250"/>
      <c r="JXX21" s="250"/>
      <c r="JXY21" s="250"/>
      <c r="JXZ21" s="250"/>
      <c r="JYA21" s="250"/>
      <c r="JYB21" s="250"/>
      <c r="JYC21" s="250"/>
      <c r="JYD21" s="250"/>
      <c r="JYE21" s="250"/>
      <c r="JYF21" s="250"/>
      <c r="JYG21" s="249"/>
      <c r="JYH21" s="250"/>
      <c r="JYI21" s="250"/>
      <c r="JYJ21" s="250"/>
      <c r="JYK21" s="250"/>
      <c r="JYL21" s="250"/>
      <c r="JYM21" s="250"/>
      <c r="JYN21" s="250"/>
      <c r="JYO21" s="250"/>
      <c r="JYP21" s="250"/>
      <c r="JYQ21" s="250"/>
      <c r="JYR21" s="250"/>
      <c r="JYS21" s="249"/>
      <c r="JYT21" s="250"/>
      <c r="JYU21" s="250"/>
      <c r="JYV21" s="250"/>
      <c r="JYW21" s="250"/>
      <c r="JYX21" s="250"/>
      <c r="JYY21" s="250"/>
      <c r="JYZ21" s="250"/>
      <c r="JZA21" s="250"/>
      <c r="JZB21" s="250"/>
      <c r="JZC21" s="250"/>
      <c r="JZD21" s="250"/>
      <c r="JZE21" s="249"/>
      <c r="JZF21" s="250"/>
      <c r="JZG21" s="250"/>
      <c r="JZH21" s="250"/>
      <c r="JZI21" s="250"/>
      <c r="JZJ21" s="250"/>
      <c r="JZK21" s="250"/>
      <c r="JZL21" s="250"/>
      <c r="JZM21" s="250"/>
      <c r="JZN21" s="250"/>
      <c r="JZO21" s="250"/>
      <c r="JZP21" s="250"/>
      <c r="JZQ21" s="249"/>
      <c r="JZR21" s="250"/>
      <c r="JZS21" s="250"/>
      <c r="JZT21" s="250"/>
      <c r="JZU21" s="250"/>
      <c r="JZV21" s="250"/>
      <c r="JZW21" s="250"/>
      <c r="JZX21" s="250"/>
      <c r="JZY21" s="250"/>
      <c r="JZZ21" s="250"/>
      <c r="KAA21" s="250"/>
      <c r="KAB21" s="250"/>
      <c r="KAC21" s="249"/>
      <c r="KAD21" s="250"/>
      <c r="KAE21" s="250"/>
      <c r="KAF21" s="250"/>
      <c r="KAG21" s="250"/>
      <c r="KAH21" s="250"/>
      <c r="KAI21" s="250"/>
      <c r="KAJ21" s="250"/>
      <c r="KAK21" s="250"/>
      <c r="KAL21" s="250"/>
      <c r="KAM21" s="250"/>
      <c r="KAN21" s="250"/>
      <c r="KAO21" s="249"/>
      <c r="KAP21" s="250"/>
      <c r="KAQ21" s="250"/>
      <c r="KAR21" s="250"/>
      <c r="KAS21" s="250"/>
      <c r="KAT21" s="250"/>
      <c r="KAU21" s="250"/>
      <c r="KAV21" s="250"/>
      <c r="KAW21" s="250"/>
      <c r="KAX21" s="250"/>
      <c r="KAY21" s="250"/>
      <c r="KAZ21" s="250"/>
      <c r="KBA21" s="249"/>
      <c r="KBB21" s="250"/>
      <c r="KBC21" s="250"/>
      <c r="KBD21" s="250"/>
      <c r="KBE21" s="250"/>
      <c r="KBF21" s="250"/>
      <c r="KBG21" s="250"/>
      <c r="KBH21" s="250"/>
      <c r="KBI21" s="250"/>
      <c r="KBJ21" s="250"/>
      <c r="KBK21" s="250"/>
      <c r="KBL21" s="250"/>
      <c r="KBM21" s="249"/>
      <c r="KBN21" s="250"/>
      <c r="KBO21" s="250"/>
      <c r="KBP21" s="250"/>
      <c r="KBQ21" s="250"/>
      <c r="KBR21" s="250"/>
      <c r="KBS21" s="250"/>
      <c r="KBT21" s="250"/>
      <c r="KBU21" s="250"/>
      <c r="KBV21" s="250"/>
      <c r="KBW21" s="250"/>
      <c r="KBX21" s="250"/>
      <c r="KBY21" s="249"/>
      <c r="KBZ21" s="250"/>
      <c r="KCA21" s="250"/>
      <c r="KCB21" s="250"/>
      <c r="KCC21" s="250"/>
      <c r="KCD21" s="250"/>
      <c r="KCE21" s="250"/>
      <c r="KCF21" s="250"/>
      <c r="KCG21" s="250"/>
      <c r="KCH21" s="250"/>
      <c r="KCI21" s="250"/>
      <c r="KCJ21" s="250"/>
      <c r="KCK21" s="249"/>
      <c r="KCL21" s="250"/>
      <c r="KCM21" s="250"/>
      <c r="KCN21" s="250"/>
      <c r="KCO21" s="250"/>
      <c r="KCP21" s="250"/>
      <c r="KCQ21" s="250"/>
      <c r="KCR21" s="250"/>
      <c r="KCS21" s="250"/>
      <c r="KCT21" s="250"/>
      <c r="KCU21" s="250"/>
      <c r="KCV21" s="250"/>
      <c r="KCW21" s="249"/>
      <c r="KCX21" s="250"/>
      <c r="KCY21" s="250"/>
      <c r="KCZ21" s="250"/>
      <c r="KDA21" s="250"/>
      <c r="KDB21" s="250"/>
      <c r="KDC21" s="250"/>
      <c r="KDD21" s="250"/>
      <c r="KDE21" s="250"/>
      <c r="KDF21" s="250"/>
      <c r="KDG21" s="250"/>
      <c r="KDH21" s="250"/>
      <c r="KDI21" s="249"/>
      <c r="KDJ21" s="250"/>
      <c r="KDK21" s="250"/>
      <c r="KDL21" s="250"/>
      <c r="KDM21" s="250"/>
      <c r="KDN21" s="250"/>
      <c r="KDO21" s="250"/>
      <c r="KDP21" s="250"/>
      <c r="KDQ21" s="250"/>
      <c r="KDR21" s="250"/>
      <c r="KDS21" s="250"/>
      <c r="KDT21" s="250"/>
      <c r="KDU21" s="249"/>
      <c r="KDV21" s="250"/>
      <c r="KDW21" s="250"/>
      <c r="KDX21" s="250"/>
      <c r="KDY21" s="250"/>
      <c r="KDZ21" s="250"/>
      <c r="KEA21" s="250"/>
      <c r="KEB21" s="250"/>
      <c r="KEC21" s="250"/>
      <c r="KED21" s="250"/>
      <c r="KEE21" s="250"/>
      <c r="KEF21" s="250"/>
      <c r="KEG21" s="249"/>
      <c r="KEH21" s="250"/>
      <c r="KEI21" s="250"/>
      <c r="KEJ21" s="250"/>
      <c r="KEK21" s="250"/>
      <c r="KEL21" s="250"/>
      <c r="KEM21" s="250"/>
      <c r="KEN21" s="250"/>
      <c r="KEO21" s="250"/>
      <c r="KEP21" s="250"/>
      <c r="KEQ21" s="250"/>
      <c r="KER21" s="250"/>
      <c r="KES21" s="249"/>
      <c r="KET21" s="250"/>
      <c r="KEU21" s="250"/>
      <c r="KEV21" s="250"/>
      <c r="KEW21" s="250"/>
      <c r="KEX21" s="250"/>
      <c r="KEY21" s="250"/>
      <c r="KEZ21" s="250"/>
      <c r="KFA21" s="250"/>
      <c r="KFB21" s="250"/>
      <c r="KFC21" s="250"/>
      <c r="KFD21" s="250"/>
      <c r="KFE21" s="249"/>
      <c r="KFF21" s="250"/>
      <c r="KFG21" s="250"/>
      <c r="KFH21" s="250"/>
      <c r="KFI21" s="250"/>
      <c r="KFJ21" s="250"/>
      <c r="KFK21" s="250"/>
      <c r="KFL21" s="250"/>
      <c r="KFM21" s="250"/>
      <c r="KFN21" s="250"/>
      <c r="KFO21" s="250"/>
      <c r="KFP21" s="250"/>
      <c r="KFQ21" s="249"/>
      <c r="KFR21" s="250"/>
      <c r="KFS21" s="250"/>
      <c r="KFT21" s="250"/>
      <c r="KFU21" s="250"/>
      <c r="KFV21" s="250"/>
      <c r="KFW21" s="250"/>
      <c r="KFX21" s="250"/>
      <c r="KFY21" s="250"/>
      <c r="KFZ21" s="250"/>
      <c r="KGA21" s="250"/>
      <c r="KGB21" s="250"/>
      <c r="KGC21" s="249"/>
      <c r="KGD21" s="250"/>
      <c r="KGE21" s="250"/>
      <c r="KGF21" s="250"/>
      <c r="KGG21" s="250"/>
      <c r="KGH21" s="250"/>
      <c r="KGI21" s="250"/>
      <c r="KGJ21" s="250"/>
      <c r="KGK21" s="250"/>
      <c r="KGL21" s="250"/>
      <c r="KGM21" s="250"/>
      <c r="KGN21" s="250"/>
      <c r="KGO21" s="249"/>
      <c r="KGP21" s="250"/>
      <c r="KGQ21" s="250"/>
      <c r="KGR21" s="250"/>
      <c r="KGS21" s="250"/>
      <c r="KGT21" s="250"/>
      <c r="KGU21" s="250"/>
      <c r="KGV21" s="250"/>
      <c r="KGW21" s="250"/>
      <c r="KGX21" s="250"/>
      <c r="KGY21" s="250"/>
      <c r="KGZ21" s="250"/>
      <c r="KHA21" s="249"/>
      <c r="KHB21" s="250"/>
      <c r="KHC21" s="250"/>
      <c r="KHD21" s="250"/>
      <c r="KHE21" s="250"/>
      <c r="KHF21" s="250"/>
      <c r="KHG21" s="250"/>
      <c r="KHH21" s="250"/>
      <c r="KHI21" s="250"/>
      <c r="KHJ21" s="250"/>
      <c r="KHK21" s="250"/>
      <c r="KHL21" s="250"/>
      <c r="KHM21" s="249"/>
      <c r="KHN21" s="250"/>
      <c r="KHO21" s="250"/>
      <c r="KHP21" s="250"/>
      <c r="KHQ21" s="250"/>
      <c r="KHR21" s="250"/>
      <c r="KHS21" s="250"/>
      <c r="KHT21" s="250"/>
      <c r="KHU21" s="250"/>
      <c r="KHV21" s="250"/>
      <c r="KHW21" s="250"/>
      <c r="KHX21" s="250"/>
      <c r="KHY21" s="249"/>
      <c r="KHZ21" s="250"/>
      <c r="KIA21" s="250"/>
      <c r="KIB21" s="250"/>
      <c r="KIC21" s="250"/>
      <c r="KID21" s="250"/>
      <c r="KIE21" s="250"/>
      <c r="KIF21" s="250"/>
      <c r="KIG21" s="250"/>
      <c r="KIH21" s="250"/>
      <c r="KII21" s="250"/>
      <c r="KIJ21" s="250"/>
      <c r="KIK21" s="249"/>
      <c r="KIL21" s="250"/>
      <c r="KIM21" s="250"/>
      <c r="KIN21" s="250"/>
      <c r="KIO21" s="250"/>
      <c r="KIP21" s="250"/>
      <c r="KIQ21" s="250"/>
      <c r="KIR21" s="250"/>
      <c r="KIS21" s="250"/>
      <c r="KIT21" s="250"/>
      <c r="KIU21" s="250"/>
      <c r="KIV21" s="250"/>
      <c r="KIW21" s="249"/>
      <c r="KIX21" s="250"/>
      <c r="KIY21" s="250"/>
      <c r="KIZ21" s="250"/>
      <c r="KJA21" s="250"/>
      <c r="KJB21" s="250"/>
      <c r="KJC21" s="250"/>
      <c r="KJD21" s="250"/>
      <c r="KJE21" s="250"/>
      <c r="KJF21" s="250"/>
      <c r="KJG21" s="250"/>
      <c r="KJH21" s="250"/>
      <c r="KJI21" s="249"/>
      <c r="KJJ21" s="250"/>
      <c r="KJK21" s="250"/>
      <c r="KJL21" s="250"/>
      <c r="KJM21" s="250"/>
      <c r="KJN21" s="250"/>
      <c r="KJO21" s="250"/>
      <c r="KJP21" s="250"/>
      <c r="KJQ21" s="250"/>
      <c r="KJR21" s="250"/>
      <c r="KJS21" s="250"/>
      <c r="KJT21" s="250"/>
      <c r="KJU21" s="249"/>
      <c r="KJV21" s="250"/>
      <c r="KJW21" s="250"/>
      <c r="KJX21" s="250"/>
      <c r="KJY21" s="250"/>
      <c r="KJZ21" s="250"/>
      <c r="KKA21" s="250"/>
      <c r="KKB21" s="250"/>
      <c r="KKC21" s="250"/>
      <c r="KKD21" s="250"/>
      <c r="KKE21" s="250"/>
      <c r="KKF21" s="250"/>
      <c r="KKG21" s="249"/>
      <c r="KKH21" s="250"/>
      <c r="KKI21" s="250"/>
      <c r="KKJ21" s="250"/>
      <c r="KKK21" s="250"/>
      <c r="KKL21" s="250"/>
      <c r="KKM21" s="250"/>
      <c r="KKN21" s="250"/>
      <c r="KKO21" s="250"/>
      <c r="KKP21" s="250"/>
      <c r="KKQ21" s="250"/>
      <c r="KKR21" s="250"/>
      <c r="KKS21" s="249"/>
      <c r="KKT21" s="250"/>
      <c r="KKU21" s="250"/>
      <c r="KKV21" s="250"/>
      <c r="KKW21" s="250"/>
      <c r="KKX21" s="250"/>
      <c r="KKY21" s="250"/>
      <c r="KKZ21" s="250"/>
      <c r="KLA21" s="250"/>
      <c r="KLB21" s="250"/>
      <c r="KLC21" s="250"/>
      <c r="KLD21" s="250"/>
      <c r="KLE21" s="249"/>
      <c r="KLF21" s="250"/>
      <c r="KLG21" s="250"/>
      <c r="KLH21" s="250"/>
      <c r="KLI21" s="250"/>
      <c r="KLJ21" s="250"/>
      <c r="KLK21" s="250"/>
      <c r="KLL21" s="250"/>
      <c r="KLM21" s="250"/>
      <c r="KLN21" s="250"/>
      <c r="KLO21" s="250"/>
      <c r="KLP21" s="250"/>
      <c r="KLQ21" s="249"/>
      <c r="KLR21" s="250"/>
      <c r="KLS21" s="250"/>
      <c r="KLT21" s="250"/>
      <c r="KLU21" s="250"/>
      <c r="KLV21" s="250"/>
      <c r="KLW21" s="250"/>
      <c r="KLX21" s="250"/>
      <c r="KLY21" s="250"/>
      <c r="KLZ21" s="250"/>
      <c r="KMA21" s="250"/>
      <c r="KMB21" s="250"/>
      <c r="KMC21" s="249"/>
      <c r="KMD21" s="250"/>
      <c r="KME21" s="250"/>
      <c r="KMF21" s="250"/>
      <c r="KMG21" s="250"/>
      <c r="KMH21" s="250"/>
      <c r="KMI21" s="250"/>
      <c r="KMJ21" s="250"/>
      <c r="KMK21" s="250"/>
      <c r="KML21" s="250"/>
      <c r="KMM21" s="250"/>
      <c r="KMN21" s="250"/>
      <c r="KMO21" s="249"/>
      <c r="KMP21" s="250"/>
      <c r="KMQ21" s="250"/>
      <c r="KMR21" s="250"/>
      <c r="KMS21" s="250"/>
      <c r="KMT21" s="250"/>
      <c r="KMU21" s="250"/>
      <c r="KMV21" s="250"/>
      <c r="KMW21" s="250"/>
      <c r="KMX21" s="250"/>
      <c r="KMY21" s="250"/>
      <c r="KMZ21" s="250"/>
      <c r="KNA21" s="249"/>
      <c r="KNB21" s="250"/>
      <c r="KNC21" s="250"/>
      <c r="KND21" s="250"/>
      <c r="KNE21" s="250"/>
      <c r="KNF21" s="250"/>
      <c r="KNG21" s="250"/>
      <c r="KNH21" s="250"/>
      <c r="KNI21" s="250"/>
      <c r="KNJ21" s="250"/>
      <c r="KNK21" s="250"/>
      <c r="KNL21" s="250"/>
      <c r="KNM21" s="249"/>
      <c r="KNN21" s="250"/>
      <c r="KNO21" s="250"/>
      <c r="KNP21" s="250"/>
      <c r="KNQ21" s="250"/>
      <c r="KNR21" s="250"/>
      <c r="KNS21" s="250"/>
      <c r="KNT21" s="250"/>
      <c r="KNU21" s="250"/>
      <c r="KNV21" s="250"/>
      <c r="KNW21" s="250"/>
      <c r="KNX21" s="250"/>
      <c r="KNY21" s="249"/>
      <c r="KNZ21" s="250"/>
      <c r="KOA21" s="250"/>
      <c r="KOB21" s="250"/>
      <c r="KOC21" s="250"/>
      <c r="KOD21" s="250"/>
      <c r="KOE21" s="250"/>
      <c r="KOF21" s="250"/>
      <c r="KOG21" s="250"/>
      <c r="KOH21" s="250"/>
      <c r="KOI21" s="250"/>
      <c r="KOJ21" s="250"/>
      <c r="KOK21" s="249"/>
      <c r="KOL21" s="250"/>
      <c r="KOM21" s="250"/>
      <c r="KON21" s="250"/>
      <c r="KOO21" s="250"/>
      <c r="KOP21" s="250"/>
      <c r="KOQ21" s="250"/>
      <c r="KOR21" s="250"/>
      <c r="KOS21" s="250"/>
      <c r="KOT21" s="250"/>
      <c r="KOU21" s="250"/>
      <c r="KOV21" s="250"/>
      <c r="KOW21" s="249"/>
      <c r="KOX21" s="250"/>
      <c r="KOY21" s="250"/>
      <c r="KOZ21" s="250"/>
      <c r="KPA21" s="250"/>
      <c r="KPB21" s="250"/>
      <c r="KPC21" s="250"/>
      <c r="KPD21" s="250"/>
      <c r="KPE21" s="250"/>
      <c r="KPF21" s="250"/>
      <c r="KPG21" s="250"/>
      <c r="KPH21" s="250"/>
      <c r="KPI21" s="249"/>
      <c r="KPJ21" s="250"/>
      <c r="KPK21" s="250"/>
      <c r="KPL21" s="250"/>
      <c r="KPM21" s="250"/>
      <c r="KPN21" s="250"/>
      <c r="KPO21" s="250"/>
      <c r="KPP21" s="250"/>
      <c r="KPQ21" s="250"/>
      <c r="KPR21" s="250"/>
      <c r="KPS21" s="250"/>
      <c r="KPT21" s="250"/>
      <c r="KPU21" s="249"/>
      <c r="KPV21" s="250"/>
      <c r="KPW21" s="250"/>
      <c r="KPX21" s="250"/>
      <c r="KPY21" s="250"/>
      <c r="KPZ21" s="250"/>
      <c r="KQA21" s="250"/>
      <c r="KQB21" s="250"/>
      <c r="KQC21" s="250"/>
      <c r="KQD21" s="250"/>
      <c r="KQE21" s="250"/>
      <c r="KQF21" s="250"/>
      <c r="KQG21" s="249"/>
      <c r="KQH21" s="250"/>
      <c r="KQI21" s="250"/>
      <c r="KQJ21" s="250"/>
      <c r="KQK21" s="250"/>
      <c r="KQL21" s="250"/>
      <c r="KQM21" s="250"/>
      <c r="KQN21" s="250"/>
      <c r="KQO21" s="250"/>
      <c r="KQP21" s="250"/>
      <c r="KQQ21" s="250"/>
      <c r="KQR21" s="250"/>
      <c r="KQS21" s="249"/>
      <c r="KQT21" s="250"/>
      <c r="KQU21" s="250"/>
      <c r="KQV21" s="250"/>
      <c r="KQW21" s="250"/>
      <c r="KQX21" s="250"/>
      <c r="KQY21" s="250"/>
      <c r="KQZ21" s="250"/>
      <c r="KRA21" s="250"/>
      <c r="KRB21" s="250"/>
      <c r="KRC21" s="250"/>
      <c r="KRD21" s="250"/>
      <c r="KRE21" s="249"/>
      <c r="KRF21" s="250"/>
      <c r="KRG21" s="250"/>
      <c r="KRH21" s="250"/>
      <c r="KRI21" s="250"/>
      <c r="KRJ21" s="250"/>
      <c r="KRK21" s="250"/>
      <c r="KRL21" s="250"/>
      <c r="KRM21" s="250"/>
      <c r="KRN21" s="250"/>
      <c r="KRO21" s="250"/>
      <c r="KRP21" s="250"/>
      <c r="KRQ21" s="249"/>
      <c r="KRR21" s="250"/>
      <c r="KRS21" s="250"/>
      <c r="KRT21" s="250"/>
      <c r="KRU21" s="250"/>
      <c r="KRV21" s="250"/>
      <c r="KRW21" s="250"/>
      <c r="KRX21" s="250"/>
      <c r="KRY21" s="250"/>
      <c r="KRZ21" s="250"/>
      <c r="KSA21" s="250"/>
      <c r="KSB21" s="250"/>
      <c r="KSC21" s="249"/>
      <c r="KSD21" s="250"/>
      <c r="KSE21" s="250"/>
      <c r="KSF21" s="250"/>
      <c r="KSG21" s="250"/>
      <c r="KSH21" s="250"/>
      <c r="KSI21" s="250"/>
      <c r="KSJ21" s="250"/>
      <c r="KSK21" s="250"/>
      <c r="KSL21" s="250"/>
      <c r="KSM21" s="250"/>
      <c r="KSN21" s="250"/>
      <c r="KSO21" s="249"/>
      <c r="KSP21" s="250"/>
      <c r="KSQ21" s="250"/>
      <c r="KSR21" s="250"/>
      <c r="KSS21" s="250"/>
      <c r="KST21" s="250"/>
      <c r="KSU21" s="250"/>
      <c r="KSV21" s="250"/>
      <c r="KSW21" s="250"/>
      <c r="KSX21" s="250"/>
      <c r="KSY21" s="250"/>
      <c r="KSZ21" s="250"/>
      <c r="KTA21" s="249"/>
      <c r="KTB21" s="250"/>
      <c r="KTC21" s="250"/>
      <c r="KTD21" s="250"/>
      <c r="KTE21" s="250"/>
      <c r="KTF21" s="250"/>
      <c r="KTG21" s="250"/>
      <c r="KTH21" s="250"/>
      <c r="KTI21" s="250"/>
      <c r="KTJ21" s="250"/>
      <c r="KTK21" s="250"/>
      <c r="KTL21" s="250"/>
      <c r="KTM21" s="249"/>
      <c r="KTN21" s="250"/>
      <c r="KTO21" s="250"/>
      <c r="KTP21" s="250"/>
      <c r="KTQ21" s="250"/>
      <c r="KTR21" s="250"/>
      <c r="KTS21" s="250"/>
      <c r="KTT21" s="250"/>
      <c r="KTU21" s="250"/>
      <c r="KTV21" s="250"/>
      <c r="KTW21" s="250"/>
      <c r="KTX21" s="250"/>
      <c r="KTY21" s="249"/>
      <c r="KTZ21" s="250"/>
      <c r="KUA21" s="250"/>
      <c r="KUB21" s="250"/>
      <c r="KUC21" s="250"/>
      <c r="KUD21" s="250"/>
      <c r="KUE21" s="250"/>
      <c r="KUF21" s="250"/>
      <c r="KUG21" s="250"/>
      <c r="KUH21" s="250"/>
      <c r="KUI21" s="250"/>
      <c r="KUJ21" s="250"/>
      <c r="KUK21" s="249"/>
      <c r="KUL21" s="250"/>
      <c r="KUM21" s="250"/>
      <c r="KUN21" s="250"/>
      <c r="KUO21" s="250"/>
      <c r="KUP21" s="250"/>
      <c r="KUQ21" s="250"/>
      <c r="KUR21" s="250"/>
      <c r="KUS21" s="250"/>
      <c r="KUT21" s="250"/>
      <c r="KUU21" s="250"/>
      <c r="KUV21" s="250"/>
      <c r="KUW21" s="249"/>
      <c r="KUX21" s="250"/>
      <c r="KUY21" s="250"/>
      <c r="KUZ21" s="250"/>
      <c r="KVA21" s="250"/>
      <c r="KVB21" s="250"/>
      <c r="KVC21" s="250"/>
      <c r="KVD21" s="250"/>
      <c r="KVE21" s="250"/>
      <c r="KVF21" s="250"/>
      <c r="KVG21" s="250"/>
      <c r="KVH21" s="250"/>
      <c r="KVI21" s="249"/>
      <c r="KVJ21" s="250"/>
      <c r="KVK21" s="250"/>
      <c r="KVL21" s="250"/>
      <c r="KVM21" s="250"/>
      <c r="KVN21" s="250"/>
      <c r="KVO21" s="250"/>
      <c r="KVP21" s="250"/>
      <c r="KVQ21" s="250"/>
      <c r="KVR21" s="250"/>
      <c r="KVS21" s="250"/>
      <c r="KVT21" s="250"/>
      <c r="KVU21" s="249"/>
      <c r="KVV21" s="250"/>
      <c r="KVW21" s="250"/>
      <c r="KVX21" s="250"/>
      <c r="KVY21" s="250"/>
      <c r="KVZ21" s="250"/>
      <c r="KWA21" s="250"/>
      <c r="KWB21" s="250"/>
      <c r="KWC21" s="250"/>
      <c r="KWD21" s="250"/>
      <c r="KWE21" s="250"/>
      <c r="KWF21" s="250"/>
      <c r="KWG21" s="249"/>
      <c r="KWH21" s="250"/>
      <c r="KWI21" s="250"/>
      <c r="KWJ21" s="250"/>
      <c r="KWK21" s="250"/>
      <c r="KWL21" s="250"/>
      <c r="KWM21" s="250"/>
      <c r="KWN21" s="250"/>
      <c r="KWO21" s="250"/>
      <c r="KWP21" s="250"/>
      <c r="KWQ21" s="250"/>
      <c r="KWR21" s="250"/>
      <c r="KWS21" s="249"/>
      <c r="KWT21" s="250"/>
      <c r="KWU21" s="250"/>
      <c r="KWV21" s="250"/>
      <c r="KWW21" s="250"/>
      <c r="KWX21" s="250"/>
      <c r="KWY21" s="250"/>
      <c r="KWZ21" s="250"/>
      <c r="KXA21" s="250"/>
      <c r="KXB21" s="250"/>
      <c r="KXC21" s="250"/>
      <c r="KXD21" s="250"/>
      <c r="KXE21" s="249"/>
      <c r="KXF21" s="250"/>
      <c r="KXG21" s="250"/>
      <c r="KXH21" s="250"/>
      <c r="KXI21" s="250"/>
      <c r="KXJ21" s="250"/>
      <c r="KXK21" s="250"/>
      <c r="KXL21" s="250"/>
      <c r="KXM21" s="250"/>
      <c r="KXN21" s="250"/>
      <c r="KXO21" s="250"/>
      <c r="KXP21" s="250"/>
      <c r="KXQ21" s="249"/>
      <c r="KXR21" s="250"/>
      <c r="KXS21" s="250"/>
      <c r="KXT21" s="250"/>
      <c r="KXU21" s="250"/>
      <c r="KXV21" s="250"/>
      <c r="KXW21" s="250"/>
      <c r="KXX21" s="250"/>
      <c r="KXY21" s="250"/>
      <c r="KXZ21" s="250"/>
      <c r="KYA21" s="250"/>
      <c r="KYB21" s="250"/>
      <c r="KYC21" s="249"/>
      <c r="KYD21" s="250"/>
      <c r="KYE21" s="250"/>
      <c r="KYF21" s="250"/>
      <c r="KYG21" s="250"/>
      <c r="KYH21" s="250"/>
      <c r="KYI21" s="250"/>
      <c r="KYJ21" s="250"/>
      <c r="KYK21" s="250"/>
      <c r="KYL21" s="250"/>
      <c r="KYM21" s="250"/>
      <c r="KYN21" s="250"/>
      <c r="KYO21" s="249"/>
      <c r="KYP21" s="250"/>
      <c r="KYQ21" s="250"/>
      <c r="KYR21" s="250"/>
      <c r="KYS21" s="250"/>
      <c r="KYT21" s="250"/>
      <c r="KYU21" s="250"/>
      <c r="KYV21" s="250"/>
      <c r="KYW21" s="250"/>
      <c r="KYX21" s="250"/>
      <c r="KYY21" s="250"/>
      <c r="KYZ21" s="250"/>
      <c r="KZA21" s="249"/>
      <c r="KZB21" s="250"/>
      <c r="KZC21" s="250"/>
      <c r="KZD21" s="250"/>
      <c r="KZE21" s="250"/>
      <c r="KZF21" s="250"/>
      <c r="KZG21" s="250"/>
      <c r="KZH21" s="250"/>
      <c r="KZI21" s="250"/>
      <c r="KZJ21" s="250"/>
      <c r="KZK21" s="250"/>
      <c r="KZL21" s="250"/>
      <c r="KZM21" s="249"/>
      <c r="KZN21" s="250"/>
      <c r="KZO21" s="250"/>
      <c r="KZP21" s="250"/>
      <c r="KZQ21" s="250"/>
      <c r="KZR21" s="250"/>
      <c r="KZS21" s="250"/>
      <c r="KZT21" s="250"/>
      <c r="KZU21" s="250"/>
      <c r="KZV21" s="250"/>
      <c r="KZW21" s="250"/>
      <c r="KZX21" s="250"/>
      <c r="KZY21" s="249"/>
      <c r="KZZ21" s="250"/>
      <c r="LAA21" s="250"/>
      <c r="LAB21" s="250"/>
      <c r="LAC21" s="250"/>
      <c r="LAD21" s="250"/>
      <c r="LAE21" s="250"/>
      <c r="LAF21" s="250"/>
      <c r="LAG21" s="250"/>
      <c r="LAH21" s="250"/>
      <c r="LAI21" s="250"/>
      <c r="LAJ21" s="250"/>
      <c r="LAK21" s="249"/>
      <c r="LAL21" s="250"/>
      <c r="LAM21" s="250"/>
      <c r="LAN21" s="250"/>
      <c r="LAO21" s="250"/>
      <c r="LAP21" s="250"/>
      <c r="LAQ21" s="250"/>
      <c r="LAR21" s="250"/>
      <c r="LAS21" s="250"/>
      <c r="LAT21" s="250"/>
      <c r="LAU21" s="250"/>
      <c r="LAV21" s="250"/>
      <c r="LAW21" s="249"/>
      <c r="LAX21" s="250"/>
      <c r="LAY21" s="250"/>
      <c r="LAZ21" s="250"/>
      <c r="LBA21" s="250"/>
      <c r="LBB21" s="250"/>
      <c r="LBC21" s="250"/>
      <c r="LBD21" s="250"/>
      <c r="LBE21" s="250"/>
      <c r="LBF21" s="250"/>
      <c r="LBG21" s="250"/>
      <c r="LBH21" s="250"/>
      <c r="LBI21" s="249"/>
      <c r="LBJ21" s="250"/>
      <c r="LBK21" s="250"/>
      <c r="LBL21" s="250"/>
      <c r="LBM21" s="250"/>
      <c r="LBN21" s="250"/>
      <c r="LBO21" s="250"/>
      <c r="LBP21" s="250"/>
      <c r="LBQ21" s="250"/>
      <c r="LBR21" s="250"/>
      <c r="LBS21" s="250"/>
      <c r="LBT21" s="250"/>
      <c r="LBU21" s="249"/>
      <c r="LBV21" s="250"/>
      <c r="LBW21" s="250"/>
      <c r="LBX21" s="250"/>
      <c r="LBY21" s="250"/>
      <c r="LBZ21" s="250"/>
      <c r="LCA21" s="250"/>
      <c r="LCB21" s="250"/>
      <c r="LCC21" s="250"/>
      <c r="LCD21" s="250"/>
      <c r="LCE21" s="250"/>
      <c r="LCF21" s="250"/>
      <c r="LCG21" s="249"/>
      <c r="LCH21" s="250"/>
      <c r="LCI21" s="250"/>
      <c r="LCJ21" s="250"/>
      <c r="LCK21" s="250"/>
      <c r="LCL21" s="250"/>
      <c r="LCM21" s="250"/>
      <c r="LCN21" s="250"/>
      <c r="LCO21" s="250"/>
      <c r="LCP21" s="250"/>
      <c r="LCQ21" s="250"/>
      <c r="LCR21" s="250"/>
      <c r="LCS21" s="249"/>
      <c r="LCT21" s="250"/>
      <c r="LCU21" s="250"/>
      <c r="LCV21" s="250"/>
      <c r="LCW21" s="250"/>
      <c r="LCX21" s="250"/>
      <c r="LCY21" s="250"/>
      <c r="LCZ21" s="250"/>
      <c r="LDA21" s="250"/>
      <c r="LDB21" s="250"/>
      <c r="LDC21" s="250"/>
      <c r="LDD21" s="250"/>
      <c r="LDE21" s="249"/>
      <c r="LDF21" s="250"/>
      <c r="LDG21" s="250"/>
      <c r="LDH21" s="250"/>
      <c r="LDI21" s="250"/>
      <c r="LDJ21" s="250"/>
      <c r="LDK21" s="250"/>
      <c r="LDL21" s="250"/>
      <c r="LDM21" s="250"/>
      <c r="LDN21" s="250"/>
      <c r="LDO21" s="250"/>
      <c r="LDP21" s="250"/>
      <c r="LDQ21" s="249"/>
      <c r="LDR21" s="250"/>
      <c r="LDS21" s="250"/>
      <c r="LDT21" s="250"/>
      <c r="LDU21" s="250"/>
      <c r="LDV21" s="250"/>
      <c r="LDW21" s="250"/>
      <c r="LDX21" s="250"/>
      <c r="LDY21" s="250"/>
      <c r="LDZ21" s="250"/>
      <c r="LEA21" s="250"/>
      <c r="LEB21" s="250"/>
      <c r="LEC21" s="249"/>
      <c r="LED21" s="250"/>
      <c r="LEE21" s="250"/>
      <c r="LEF21" s="250"/>
      <c r="LEG21" s="250"/>
      <c r="LEH21" s="250"/>
      <c r="LEI21" s="250"/>
      <c r="LEJ21" s="250"/>
      <c r="LEK21" s="250"/>
      <c r="LEL21" s="250"/>
      <c r="LEM21" s="250"/>
      <c r="LEN21" s="250"/>
      <c r="LEO21" s="249"/>
      <c r="LEP21" s="250"/>
      <c r="LEQ21" s="250"/>
      <c r="LER21" s="250"/>
      <c r="LES21" s="250"/>
      <c r="LET21" s="250"/>
      <c r="LEU21" s="250"/>
      <c r="LEV21" s="250"/>
      <c r="LEW21" s="250"/>
      <c r="LEX21" s="250"/>
      <c r="LEY21" s="250"/>
      <c r="LEZ21" s="250"/>
      <c r="LFA21" s="249"/>
      <c r="LFB21" s="250"/>
      <c r="LFC21" s="250"/>
      <c r="LFD21" s="250"/>
      <c r="LFE21" s="250"/>
      <c r="LFF21" s="250"/>
      <c r="LFG21" s="250"/>
      <c r="LFH21" s="250"/>
      <c r="LFI21" s="250"/>
      <c r="LFJ21" s="250"/>
      <c r="LFK21" s="250"/>
      <c r="LFL21" s="250"/>
      <c r="LFM21" s="249"/>
      <c r="LFN21" s="250"/>
      <c r="LFO21" s="250"/>
      <c r="LFP21" s="250"/>
      <c r="LFQ21" s="250"/>
      <c r="LFR21" s="250"/>
      <c r="LFS21" s="250"/>
      <c r="LFT21" s="250"/>
      <c r="LFU21" s="250"/>
      <c r="LFV21" s="250"/>
      <c r="LFW21" s="250"/>
      <c r="LFX21" s="250"/>
      <c r="LFY21" s="249"/>
      <c r="LFZ21" s="250"/>
      <c r="LGA21" s="250"/>
      <c r="LGB21" s="250"/>
      <c r="LGC21" s="250"/>
      <c r="LGD21" s="250"/>
      <c r="LGE21" s="250"/>
      <c r="LGF21" s="250"/>
      <c r="LGG21" s="250"/>
      <c r="LGH21" s="250"/>
      <c r="LGI21" s="250"/>
      <c r="LGJ21" s="250"/>
      <c r="LGK21" s="249"/>
      <c r="LGL21" s="250"/>
      <c r="LGM21" s="250"/>
      <c r="LGN21" s="250"/>
      <c r="LGO21" s="250"/>
      <c r="LGP21" s="250"/>
      <c r="LGQ21" s="250"/>
      <c r="LGR21" s="250"/>
      <c r="LGS21" s="250"/>
      <c r="LGT21" s="250"/>
      <c r="LGU21" s="250"/>
      <c r="LGV21" s="250"/>
      <c r="LGW21" s="249"/>
      <c r="LGX21" s="250"/>
      <c r="LGY21" s="250"/>
      <c r="LGZ21" s="250"/>
      <c r="LHA21" s="250"/>
      <c r="LHB21" s="250"/>
      <c r="LHC21" s="250"/>
      <c r="LHD21" s="250"/>
      <c r="LHE21" s="250"/>
      <c r="LHF21" s="250"/>
      <c r="LHG21" s="250"/>
      <c r="LHH21" s="250"/>
      <c r="LHI21" s="249"/>
      <c r="LHJ21" s="250"/>
      <c r="LHK21" s="250"/>
      <c r="LHL21" s="250"/>
      <c r="LHM21" s="250"/>
      <c r="LHN21" s="250"/>
      <c r="LHO21" s="250"/>
      <c r="LHP21" s="250"/>
      <c r="LHQ21" s="250"/>
      <c r="LHR21" s="250"/>
      <c r="LHS21" s="250"/>
      <c r="LHT21" s="250"/>
      <c r="LHU21" s="249"/>
      <c r="LHV21" s="250"/>
      <c r="LHW21" s="250"/>
      <c r="LHX21" s="250"/>
      <c r="LHY21" s="250"/>
      <c r="LHZ21" s="250"/>
      <c r="LIA21" s="250"/>
      <c r="LIB21" s="250"/>
      <c r="LIC21" s="250"/>
      <c r="LID21" s="250"/>
      <c r="LIE21" s="250"/>
      <c r="LIF21" s="250"/>
      <c r="LIG21" s="249"/>
      <c r="LIH21" s="250"/>
      <c r="LII21" s="250"/>
      <c r="LIJ21" s="250"/>
      <c r="LIK21" s="250"/>
      <c r="LIL21" s="250"/>
      <c r="LIM21" s="250"/>
      <c r="LIN21" s="250"/>
      <c r="LIO21" s="250"/>
      <c r="LIP21" s="250"/>
      <c r="LIQ21" s="250"/>
      <c r="LIR21" s="250"/>
      <c r="LIS21" s="249"/>
      <c r="LIT21" s="250"/>
      <c r="LIU21" s="250"/>
      <c r="LIV21" s="250"/>
      <c r="LIW21" s="250"/>
      <c r="LIX21" s="250"/>
      <c r="LIY21" s="250"/>
      <c r="LIZ21" s="250"/>
      <c r="LJA21" s="250"/>
      <c r="LJB21" s="250"/>
      <c r="LJC21" s="250"/>
      <c r="LJD21" s="250"/>
      <c r="LJE21" s="249"/>
      <c r="LJF21" s="250"/>
      <c r="LJG21" s="250"/>
      <c r="LJH21" s="250"/>
      <c r="LJI21" s="250"/>
      <c r="LJJ21" s="250"/>
      <c r="LJK21" s="250"/>
      <c r="LJL21" s="250"/>
      <c r="LJM21" s="250"/>
      <c r="LJN21" s="250"/>
      <c r="LJO21" s="250"/>
      <c r="LJP21" s="250"/>
      <c r="LJQ21" s="249"/>
      <c r="LJR21" s="250"/>
      <c r="LJS21" s="250"/>
      <c r="LJT21" s="250"/>
      <c r="LJU21" s="250"/>
      <c r="LJV21" s="250"/>
      <c r="LJW21" s="250"/>
      <c r="LJX21" s="250"/>
      <c r="LJY21" s="250"/>
      <c r="LJZ21" s="250"/>
      <c r="LKA21" s="250"/>
      <c r="LKB21" s="250"/>
      <c r="LKC21" s="249"/>
      <c r="LKD21" s="250"/>
      <c r="LKE21" s="250"/>
      <c r="LKF21" s="250"/>
      <c r="LKG21" s="250"/>
      <c r="LKH21" s="250"/>
      <c r="LKI21" s="250"/>
      <c r="LKJ21" s="250"/>
      <c r="LKK21" s="250"/>
      <c r="LKL21" s="250"/>
      <c r="LKM21" s="250"/>
      <c r="LKN21" s="250"/>
      <c r="LKO21" s="249"/>
      <c r="LKP21" s="250"/>
      <c r="LKQ21" s="250"/>
      <c r="LKR21" s="250"/>
      <c r="LKS21" s="250"/>
      <c r="LKT21" s="250"/>
      <c r="LKU21" s="250"/>
      <c r="LKV21" s="250"/>
      <c r="LKW21" s="250"/>
      <c r="LKX21" s="250"/>
      <c r="LKY21" s="250"/>
      <c r="LKZ21" s="250"/>
      <c r="LLA21" s="249"/>
      <c r="LLB21" s="250"/>
      <c r="LLC21" s="250"/>
      <c r="LLD21" s="250"/>
      <c r="LLE21" s="250"/>
      <c r="LLF21" s="250"/>
      <c r="LLG21" s="250"/>
      <c r="LLH21" s="250"/>
      <c r="LLI21" s="250"/>
      <c r="LLJ21" s="250"/>
      <c r="LLK21" s="250"/>
      <c r="LLL21" s="250"/>
      <c r="LLM21" s="249"/>
      <c r="LLN21" s="250"/>
      <c r="LLO21" s="250"/>
      <c r="LLP21" s="250"/>
      <c r="LLQ21" s="250"/>
      <c r="LLR21" s="250"/>
      <c r="LLS21" s="250"/>
      <c r="LLT21" s="250"/>
      <c r="LLU21" s="250"/>
      <c r="LLV21" s="250"/>
      <c r="LLW21" s="250"/>
      <c r="LLX21" s="250"/>
      <c r="LLY21" s="249"/>
      <c r="LLZ21" s="250"/>
      <c r="LMA21" s="250"/>
      <c r="LMB21" s="250"/>
      <c r="LMC21" s="250"/>
      <c r="LMD21" s="250"/>
      <c r="LME21" s="250"/>
      <c r="LMF21" s="250"/>
      <c r="LMG21" s="250"/>
      <c r="LMH21" s="250"/>
      <c r="LMI21" s="250"/>
      <c r="LMJ21" s="250"/>
      <c r="LMK21" s="249"/>
      <c r="LML21" s="250"/>
      <c r="LMM21" s="250"/>
      <c r="LMN21" s="250"/>
      <c r="LMO21" s="250"/>
      <c r="LMP21" s="250"/>
      <c r="LMQ21" s="250"/>
      <c r="LMR21" s="250"/>
      <c r="LMS21" s="250"/>
      <c r="LMT21" s="250"/>
      <c r="LMU21" s="250"/>
      <c r="LMV21" s="250"/>
      <c r="LMW21" s="249"/>
      <c r="LMX21" s="250"/>
      <c r="LMY21" s="250"/>
      <c r="LMZ21" s="250"/>
      <c r="LNA21" s="250"/>
      <c r="LNB21" s="250"/>
      <c r="LNC21" s="250"/>
      <c r="LND21" s="250"/>
      <c r="LNE21" s="250"/>
      <c r="LNF21" s="250"/>
      <c r="LNG21" s="250"/>
      <c r="LNH21" s="250"/>
      <c r="LNI21" s="249"/>
      <c r="LNJ21" s="250"/>
      <c r="LNK21" s="250"/>
      <c r="LNL21" s="250"/>
      <c r="LNM21" s="250"/>
      <c r="LNN21" s="250"/>
      <c r="LNO21" s="250"/>
      <c r="LNP21" s="250"/>
      <c r="LNQ21" s="250"/>
      <c r="LNR21" s="250"/>
      <c r="LNS21" s="250"/>
      <c r="LNT21" s="250"/>
      <c r="LNU21" s="249"/>
      <c r="LNV21" s="250"/>
      <c r="LNW21" s="250"/>
      <c r="LNX21" s="250"/>
      <c r="LNY21" s="250"/>
      <c r="LNZ21" s="250"/>
      <c r="LOA21" s="250"/>
      <c r="LOB21" s="250"/>
      <c r="LOC21" s="250"/>
      <c r="LOD21" s="250"/>
      <c r="LOE21" s="250"/>
      <c r="LOF21" s="250"/>
      <c r="LOG21" s="249"/>
      <c r="LOH21" s="250"/>
      <c r="LOI21" s="250"/>
      <c r="LOJ21" s="250"/>
      <c r="LOK21" s="250"/>
      <c r="LOL21" s="250"/>
      <c r="LOM21" s="250"/>
      <c r="LON21" s="250"/>
      <c r="LOO21" s="250"/>
      <c r="LOP21" s="250"/>
      <c r="LOQ21" s="250"/>
      <c r="LOR21" s="250"/>
      <c r="LOS21" s="249"/>
      <c r="LOT21" s="250"/>
      <c r="LOU21" s="250"/>
      <c r="LOV21" s="250"/>
      <c r="LOW21" s="250"/>
      <c r="LOX21" s="250"/>
      <c r="LOY21" s="250"/>
      <c r="LOZ21" s="250"/>
      <c r="LPA21" s="250"/>
      <c r="LPB21" s="250"/>
      <c r="LPC21" s="250"/>
      <c r="LPD21" s="250"/>
      <c r="LPE21" s="249"/>
      <c r="LPF21" s="250"/>
      <c r="LPG21" s="250"/>
      <c r="LPH21" s="250"/>
      <c r="LPI21" s="250"/>
      <c r="LPJ21" s="250"/>
      <c r="LPK21" s="250"/>
      <c r="LPL21" s="250"/>
      <c r="LPM21" s="250"/>
      <c r="LPN21" s="250"/>
      <c r="LPO21" s="250"/>
      <c r="LPP21" s="250"/>
      <c r="LPQ21" s="249"/>
      <c r="LPR21" s="250"/>
      <c r="LPS21" s="250"/>
      <c r="LPT21" s="250"/>
      <c r="LPU21" s="250"/>
      <c r="LPV21" s="250"/>
      <c r="LPW21" s="250"/>
      <c r="LPX21" s="250"/>
      <c r="LPY21" s="250"/>
      <c r="LPZ21" s="250"/>
      <c r="LQA21" s="250"/>
      <c r="LQB21" s="250"/>
      <c r="LQC21" s="249"/>
      <c r="LQD21" s="250"/>
      <c r="LQE21" s="250"/>
      <c r="LQF21" s="250"/>
      <c r="LQG21" s="250"/>
      <c r="LQH21" s="250"/>
      <c r="LQI21" s="250"/>
      <c r="LQJ21" s="250"/>
      <c r="LQK21" s="250"/>
      <c r="LQL21" s="250"/>
      <c r="LQM21" s="250"/>
      <c r="LQN21" s="250"/>
      <c r="LQO21" s="249"/>
      <c r="LQP21" s="250"/>
      <c r="LQQ21" s="250"/>
      <c r="LQR21" s="250"/>
      <c r="LQS21" s="250"/>
      <c r="LQT21" s="250"/>
      <c r="LQU21" s="250"/>
      <c r="LQV21" s="250"/>
      <c r="LQW21" s="250"/>
      <c r="LQX21" s="250"/>
      <c r="LQY21" s="250"/>
      <c r="LQZ21" s="250"/>
      <c r="LRA21" s="249"/>
      <c r="LRB21" s="250"/>
      <c r="LRC21" s="250"/>
      <c r="LRD21" s="250"/>
      <c r="LRE21" s="250"/>
      <c r="LRF21" s="250"/>
      <c r="LRG21" s="250"/>
      <c r="LRH21" s="250"/>
      <c r="LRI21" s="250"/>
      <c r="LRJ21" s="250"/>
      <c r="LRK21" s="250"/>
      <c r="LRL21" s="250"/>
      <c r="LRM21" s="249"/>
      <c r="LRN21" s="250"/>
      <c r="LRO21" s="250"/>
      <c r="LRP21" s="250"/>
      <c r="LRQ21" s="250"/>
      <c r="LRR21" s="250"/>
      <c r="LRS21" s="250"/>
      <c r="LRT21" s="250"/>
      <c r="LRU21" s="250"/>
      <c r="LRV21" s="250"/>
      <c r="LRW21" s="250"/>
      <c r="LRX21" s="250"/>
      <c r="LRY21" s="249"/>
      <c r="LRZ21" s="250"/>
      <c r="LSA21" s="250"/>
      <c r="LSB21" s="250"/>
      <c r="LSC21" s="250"/>
      <c r="LSD21" s="250"/>
      <c r="LSE21" s="250"/>
      <c r="LSF21" s="250"/>
      <c r="LSG21" s="250"/>
      <c r="LSH21" s="250"/>
      <c r="LSI21" s="250"/>
      <c r="LSJ21" s="250"/>
      <c r="LSK21" s="249"/>
      <c r="LSL21" s="250"/>
      <c r="LSM21" s="250"/>
      <c r="LSN21" s="250"/>
      <c r="LSO21" s="250"/>
      <c r="LSP21" s="250"/>
      <c r="LSQ21" s="250"/>
      <c r="LSR21" s="250"/>
      <c r="LSS21" s="250"/>
      <c r="LST21" s="250"/>
      <c r="LSU21" s="250"/>
      <c r="LSV21" s="250"/>
      <c r="LSW21" s="249"/>
      <c r="LSX21" s="250"/>
      <c r="LSY21" s="250"/>
      <c r="LSZ21" s="250"/>
      <c r="LTA21" s="250"/>
      <c r="LTB21" s="250"/>
      <c r="LTC21" s="250"/>
      <c r="LTD21" s="250"/>
      <c r="LTE21" s="250"/>
      <c r="LTF21" s="250"/>
      <c r="LTG21" s="250"/>
      <c r="LTH21" s="250"/>
      <c r="LTI21" s="249"/>
      <c r="LTJ21" s="250"/>
      <c r="LTK21" s="250"/>
      <c r="LTL21" s="250"/>
      <c r="LTM21" s="250"/>
      <c r="LTN21" s="250"/>
      <c r="LTO21" s="250"/>
      <c r="LTP21" s="250"/>
      <c r="LTQ21" s="250"/>
      <c r="LTR21" s="250"/>
      <c r="LTS21" s="250"/>
      <c r="LTT21" s="250"/>
      <c r="LTU21" s="249"/>
      <c r="LTV21" s="250"/>
      <c r="LTW21" s="250"/>
      <c r="LTX21" s="250"/>
      <c r="LTY21" s="250"/>
      <c r="LTZ21" s="250"/>
      <c r="LUA21" s="250"/>
      <c r="LUB21" s="250"/>
      <c r="LUC21" s="250"/>
      <c r="LUD21" s="250"/>
      <c r="LUE21" s="250"/>
      <c r="LUF21" s="250"/>
      <c r="LUG21" s="249"/>
      <c r="LUH21" s="250"/>
      <c r="LUI21" s="250"/>
      <c r="LUJ21" s="250"/>
      <c r="LUK21" s="250"/>
      <c r="LUL21" s="250"/>
      <c r="LUM21" s="250"/>
      <c r="LUN21" s="250"/>
      <c r="LUO21" s="250"/>
      <c r="LUP21" s="250"/>
      <c r="LUQ21" s="250"/>
      <c r="LUR21" s="250"/>
      <c r="LUS21" s="249"/>
      <c r="LUT21" s="250"/>
      <c r="LUU21" s="250"/>
      <c r="LUV21" s="250"/>
      <c r="LUW21" s="250"/>
      <c r="LUX21" s="250"/>
      <c r="LUY21" s="250"/>
      <c r="LUZ21" s="250"/>
      <c r="LVA21" s="250"/>
      <c r="LVB21" s="250"/>
      <c r="LVC21" s="250"/>
      <c r="LVD21" s="250"/>
      <c r="LVE21" s="249"/>
      <c r="LVF21" s="250"/>
      <c r="LVG21" s="250"/>
      <c r="LVH21" s="250"/>
      <c r="LVI21" s="250"/>
      <c r="LVJ21" s="250"/>
      <c r="LVK21" s="250"/>
      <c r="LVL21" s="250"/>
      <c r="LVM21" s="250"/>
      <c r="LVN21" s="250"/>
      <c r="LVO21" s="250"/>
      <c r="LVP21" s="250"/>
      <c r="LVQ21" s="249"/>
      <c r="LVR21" s="250"/>
      <c r="LVS21" s="250"/>
      <c r="LVT21" s="250"/>
      <c r="LVU21" s="250"/>
      <c r="LVV21" s="250"/>
      <c r="LVW21" s="250"/>
      <c r="LVX21" s="250"/>
      <c r="LVY21" s="250"/>
      <c r="LVZ21" s="250"/>
      <c r="LWA21" s="250"/>
      <c r="LWB21" s="250"/>
      <c r="LWC21" s="249"/>
      <c r="LWD21" s="250"/>
      <c r="LWE21" s="250"/>
      <c r="LWF21" s="250"/>
      <c r="LWG21" s="250"/>
      <c r="LWH21" s="250"/>
      <c r="LWI21" s="250"/>
      <c r="LWJ21" s="250"/>
      <c r="LWK21" s="250"/>
      <c r="LWL21" s="250"/>
      <c r="LWM21" s="250"/>
      <c r="LWN21" s="250"/>
      <c r="LWO21" s="249"/>
      <c r="LWP21" s="250"/>
      <c r="LWQ21" s="250"/>
      <c r="LWR21" s="250"/>
      <c r="LWS21" s="250"/>
      <c r="LWT21" s="250"/>
      <c r="LWU21" s="250"/>
      <c r="LWV21" s="250"/>
      <c r="LWW21" s="250"/>
      <c r="LWX21" s="250"/>
      <c r="LWY21" s="250"/>
      <c r="LWZ21" s="250"/>
      <c r="LXA21" s="249"/>
      <c r="LXB21" s="250"/>
      <c r="LXC21" s="250"/>
      <c r="LXD21" s="250"/>
      <c r="LXE21" s="250"/>
      <c r="LXF21" s="250"/>
      <c r="LXG21" s="250"/>
      <c r="LXH21" s="250"/>
      <c r="LXI21" s="250"/>
      <c r="LXJ21" s="250"/>
      <c r="LXK21" s="250"/>
      <c r="LXL21" s="250"/>
      <c r="LXM21" s="249"/>
      <c r="LXN21" s="250"/>
      <c r="LXO21" s="250"/>
      <c r="LXP21" s="250"/>
      <c r="LXQ21" s="250"/>
      <c r="LXR21" s="250"/>
      <c r="LXS21" s="250"/>
      <c r="LXT21" s="250"/>
      <c r="LXU21" s="250"/>
      <c r="LXV21" s="250"/>
      <c r="LXW21" s="250"/>
      <c r="LXX21" s="250"/>
      <c r="LXY21" s="249"/>
      <c r="LXZ21" s="250"/>
      <c r="LYA21" s="250"/>
      <c r="LYB21" s="250"/>
      <c r="LYC21" s="250"/>
      <c r="LYD21" s="250"/>
      <c r="LYE21" s="250"/>
      <c r="LYF21" s="250"/>
      <c r="LYG21" s="250"/>
      <c r="LYH21" s="250"/>
      <c r="LYI21" s="250"/>
      <c r="LYJ21" s="250"/>
      <c r="LYK21" s="249"/>
      <c r="LYL21" s="250"/>
      <c r="LYM21" s="250"/>
      <c r="LYN21" s="250"/>
      <c r="LYO21" s="250"/>
      <c r="LYP21" s="250"/>
      <c r="LYQ21" s="250"/>
      <c r="LYR21" s="250"/>
      <c r="LYS21" s="250"/>
      <c r="LYT21" s="250"/>
      <c r="LYU21" s="250"/>
      <c r="LYV21" s="250"/>
      <c r="LYW21" s="249"/>
      <c r="LYX21" s="250"/>
      <c r="LYY21" s="250"/>
      <c r="LYZ21" s="250"/>
      <c r="LZA21" s="250"/>
      <c r="LZB21" s="250"/>
      <c r="LZC21" s="250"/>
      <c r="LZD21" s="250"/>
      <c r="LZE21" s="250"/>
      <c r="LZF21" s="250"/>
      <c r="LZG21" s="250"/>
      <c r="LZH21" s="250"/>
      <c r="LZI21" s="249"/>
      <c r="LZJ21" s="250"/>
      <c r="LZK21" s="250"/>
      <c r="LZL21" s="250"/>
      <c r="LZM21" s="250"/>
      <c r="LZN21" s="250"/>
      <c r="LZO21" s="250"/>
      <c r="LZP21" s="250"/>
      <c r="LZQ21" s="250"/>
      <c r="LZR21" s="250"/>
      <c r="LZS21" s="250"/>
      <c r="LZT21" s="250"/>
      <c r="LZU21" s="249"/>
      <c r="LZV21" s="250"/>
      <c r="LZW21" s="250"/>
      <c r="LZX21" s="250"/>
      <c r="LZY21" s="250"/>
      <c r="LZZ21" s="250"/>
      <c r="MAA21" s="250"/>
      <c r="MAB21" s="250"/>
      <c r="MAC21" s="250"/>
      <c r="MAD21" s="250"/>
      <c r="MAE21" s="250"/>
      <c r="MAF21" s="250"/>
      <c r="MAG21" s="249"/>
      <c r="MAH21" s="250"/>
      <c r="MAI21" s="250"/>
      <c r="MAJ21" s="250"/>
      <c r="MAK21" s="250"/>
      <c r="MAL21" s="250"/>
      <c r="MAM21" s="250"/>
      <c r="MAN21" s="250"/>
      <c r="MAO21" s="250"/>
      <c r="MAP21" s="250"/>
      <c r="MAQ21" s="250"/>
      <c r="MAR21" s="250"/>
      <c r="MAS21" s="249"/>
      <c r="MAT21" s="250"/>
      <c r="MAU21" s="250"/>
      <c r="MAV21" s="250"/>
      <c r="MAW21" s="250"/>
      <c r="MAX21" s="250"/>
      <c r="MAY21" s="250"/>
      <c r="MAZ21" s="250"/>
      <c r="MBA21" s="250"/>
      <c r="MBB21" s="250"/>
      <c r="MBC21" s="250"/>
      <c r="MBD21" s="250"/>
      <c r="MBE21" s="249"/>
      <c r="MBF21" s="250"/>
      <c r="MBG21" s="250"/>
      <c r="MBH21" s="250"/>
      <c r="MBI21" s="250"/>
      <c r="MBJ21" s="250"/>
      <c r="MBK21" s="250"/>
      <c r="MBL21" s="250"/>
      <c r="MBM21" s="250"/>
      <c r="MBN21" s="250"/>
      <c r="MBO21" s="250"/>
      <c r="MBP21" s="250"/>
      <c r="MBQ21" s="249"/>
      <c r="MBR21" s="250"/>
      <c r="MBS21" s="250"/>
      <c r="MBT21" s="250"/>
      <c r="MBU21" s="250"/>
      <c r="MBV21" s="250"/>
      <c r="MBW21" s="250"/>
      <c r="MBX21" s="250"/>
      <c r="MBY21" s="250"/>
      <c r="MBZ21" s="250"/>
      <c r="MCA21" s="250"/>
      <c r="MCB21" s="250"/>
      <c r="MCC21" s="249"/>
      <c r="MCD21" s="250"/>
      <c r="MCE21" s="250"/>
      <c r="MCF21" s="250"/>
      <c r="MCG21" s="250"/>
      <c r="MCH21" s="250"/>
      <c r="MCI21" s="250"/>
      <c r="MCJ21" s="250"/>
      <c r="MCK21" s="250"/>
      <c r="MCL21" s="250"/>
      <c r="MCM21" s="250"/>
      <c r="MCN21" s="250"/>
      <c r="MCO21" s="249"/>
      <c r="MCP21" s="250"/>
      <c r="MCQ21" s="250"/>
      <c r="MCR21" s="250"/>
      <c r="MCS21" s="250"/>
      <c r="MCT21" s="250"/>
      <c r="MCU21" s="250"/>
      <c r="MCV21" s="250"/>
      <c r="MCW21" s="250"/>
      <c r="MCX21" s="250"/>
      <c r="MCY21" s="250"/>
      <c r="MCZ21" s="250"/>
      <c r="MDA21" s="249"/>
      <c r="MDB21" s="250"/>
      <c r="MDC21" s="250"/>
      <c r="MDD21" s="250"/>
      <c r="MDE21" s="250"/>
      <c r="MDF21" s="250"/>
      <c r="MDG21" s="250"/>
      <c r="MDH21" s="250"/>
      <c r="MDI21" s="250"/>
      <c r="MDJ21" s="250"/>
      <c r="MDK21" s="250"/>
      <c r="MDL21" s="250"/>
      <c r="MDM21" s="249"/>
      <c r="MDN21" s="250"/>
      <c r="MDO21" s="250"/>
      <c r="MDP21" s="250"/>
      <c r="MDQ21" s="250"/>
      <c r="MDR21" s="250"/>
      <c r="MDS21" s="250"/>
      <c r="MDT21" s="250"/>
      <c r="MDU21" s="250"/>
      <c r="MDV21" s="250"/>
      <c r="MDW21" s="250"/>
      <c r="MDX21" s="250"/>
      <c r="MDY21" s="249"/>
      <c r="MDZ21" s="250"/>
      <c r="MEA21" s="250"/>
      <c r="MEB21" s="250"/>
      <c r="MEC21" s="250"/>
      <c r="MED21" s="250"/>
      <c r="MEE21" s="250"/>
      <c r="MEF21" s="250"/>
      <c r="MEG21" s="250"/>
      <c r="MEH21" s="250"/>
      <c r="MEI21" s="250"/>
      <c r="MEJ21" s="250"/>
      <c r="MEK21" s="249"/>
      <c r="MEL21" s="250"/>
      <c r="MEM21" s="250"/>
      <c r="MEN21" s="250"/>
      <c r="MEO21" s="250"/>
      <c r="MEP21" s="250"/>
      <c r="MEQ21" s="250"/>
      <c r="MER21" s="250"/>
      <c r="MES21" s="250"/>
      <c r="MET21" s="250"/>
      <c r="MEU21" s="250"/>
      <c r="MEV21" s="250"/>
      <c r="MEW21" s="249"/>
      <c r="MEX21" s="250"/>
      <c r="MEY21" s="250"/>
      <c r="MEZ21" s="250"/>
      <c r="MFA21" s="250"/>
      <c r="MFB21" s="250"/>
      <c r="MFC21" s="250"/>
      <c r="MFD21" s="250"/>
      <c r="MFE21" s="250"/>
      <c r="MFF21" s="250"/>
      <c r="MFG21" s="250"/>
      <c r="MFH21" s="250"/>
      <c r="MFI21" s="249"/>
      <c r="MFJ21" s="250"/>
      <c r="MFK21" s="250"/>
      <c r="MFL21" s="250"/>
      <c r="MFM21" s="250"/>
      <c r="MFN21" s="250"/>
      <c r="MFO21" s="250"/>
      <c r="MFP21" s="250"/>
      <c r="MFQ21" s="250"/>
      <c r="MFR21" s="250"/>
      <c r="MFS21" s="250"/>
      <c r="MFT21" s="250"/>
      <c r="MFU21" s="249"/>
      <c r="MFV21" s="250"/>
      <c r="MFW21" s="250"/>
      <c r="MFX21" s="250"/>
      <c r="MFY21" s="250"/>
      <c r="MFZ21" s="250"/>
      <c r="MGA21" s="250"/>
      <c r="MGB21" s="250"/>
      <c r="MGC21" s="250"/>
      <c r="MGD21" s="250"/>
      <c r="MGE21" s="250"/>
      <c r="MGF21" s="250"/>
      <c r="MGG21" s="249"/>
      <c r="MGH21" s="250"/>
      <c r="MGI21" s="250"/>
      <c r="MGJ21" s="250"/>
      <c r="MGK21" s="250"/>
      <c r="MGL21" s="250"/>
      <c r="MGM21" s="250"/>
      <c r="MGN21" s="250"/>
      <c r="MGO21" s="250"/>
      <c r="MGP21" s="250"/>
      <c r="MGQ21" s="250"/>
      <c r="MGR21" s="250"/>
      <c r="MGS21" s="249"/>
      <c r="MGT21" s="250"/>
      <c r="MGU21" s="250"/>
      <c r="MGV21" s="250"/>
      <c r="MGW21" s="250"/>
      <c r="MGX21" s="250"/>
      <c r="MGY21" s="250"/>
      <c r="MGZ21" s="250"/>
      <c r="MHA21" s="250"/>
      <c r="MHB21" s="250"/>
      <c r="MHC21" s="250"/>
      <c r="MHD21" s="250"/>
      <c r="MHE21" s="249"/>
      <c r="MHF21" s="250"/>
      <c r="MHG21" s="250"/>
      <c r="MHH21" s="250"/>
      <c r="MHI21" s="250"/>
      <c r="MHJ21" s="250"/>
      <c r="MHK21" s="250"/>
      <c r="MHL21" s="250"/>
      <c r="MHM21" s="250"/>
      <c r="MHN21" s="250"/>
      <c r="MHO21" s="250"/>
      <c r="MHP21" s="250"/>
      <c r="MHQ21" s="249"/>
      <c r="MHR21" s="250"/>
      <c r="MHS21" s="250"/>
      <c r="MHT21" s="250"/>
      <c r="MHU21" s="250"/>
      <c r="MHV21" s="250"/>
      <c r="MHW21" s="250"/>
      <c r="MHX21" s="250"/>
      <c r="MHY21" s="250"/>
      <c r="MHZ21" s="250"/>
      <c r="MIA21" s="250"/>
      <c r="MIB21" s="250"/>
      <c r="MIC21" s="249"/>
      <c r="MID21" s="250"/>
      <c r="MIE21" s="250"/>
      <c r="MIF21" s="250"/>
      <c r="MIG21" s="250"/>
      <c r="MIH21" s="250"/>
      <c r="MII21" s="250"/>
      <c r="MIJ21" s="250"/>
      <c r="MIK21" s="250"/>
      <c r="MIL21" s="250"/>
      <c r="MIM21" s="250"/>
      <c r="MIN21" s="250"/>
      <c r="MIO21" s="249"/>
      <c r="MIP21" s="250"/>
      <c r="MIQ21" s="250"/>
      <c r="MIR21" s="250"/>
      <c r="MIS21" s="250"/>
      <c r="MIT21" s="250"/>
      <c r="MIU21" s="250"/>
      <c r="MIV21" s="250"/>
      <c r="MIW21" s="250"/>
      <c r="MIX21" s="250"/>
      <c r="MIY21" s="250"/>
      <c r="MIZ21" s="250"/>
      <c r="MJA21" s="249"/>
      <c r="MJB21" s="250"/>
      <c r="MJC21" s="250"/>
      <c r="MJD21" s="250"/>
      <c r="MJE21" s="250"/>
      <c r="MJF21" s="250"/>
      <c r="MJG21" s="250"/>
      <c r="MJH21" s="250"/>
      <c r="MJI21" s="250"/>
      <c r="MJJ21" s="250"/>
      <c r="MJK21" s="250"/>
      <c r="MJL21" s="250"/>
      <c r="MJM21" s="249"/>
      <c r="MJN21" s="250"/>
      <c r="MJO21" s="250"/>
      <c r="MJP21" s="250"/>
      <c r="MJQ21" s="250"/>
      <c r="MJR21" s="250"/>
      <c r="MJS21" s="250"/>
      <c r="MJT21" s="250"/>
      <c r="MJU21" s="250"/>
      <c r="MJV21" s="250"/>
      <c r="MJW21" s="250"/>
      <c r="MJX21" s="250"/>
      <c r="MJY21" s="249"/>
      <c r="MJZ21" s="250"/>
      <c r="MKA21" s="250"/>
      <c r="MKB21" s="250"/>
      <c r="MKC21" s="250"/>
      <c r="MKD21" s="250"/>
      <c r="MKE21" s="250"/>
      <c r="MKF21" s="250"/>
      <c r="MKG21" s="250"/>
      <c r="MKH21" s="250"/>
      <c r="MKI21" s="250"/>
      <c r="MKJ21" s="250"/>
      <c r="MKK21" s="249"/>
      <c r="MKL21" s="250"/>
      <c r="MKM21" s="250"/>
      <c r="MKN21" s="250"/>
      <c r="MKO21" s="250"/>
      <c r="MKP21" s="250"/>
      <c r="MKQ21" s="250"/>
      <c r="MKR21" s="250"/>
      <c r="MKS21" s="250"/>
      <c r="MKT21" s="250"/>
      <c r="MKU21" s="250"/>
      <c r="MKV21" s="250"/>
      <c r="MKW21" s="249"/>
      <c r="MKX21" s="250"/>
      <c r="MKY21" s="250"/>
      <c r="MKZ21" s="250"/>
      <c r="MLA21" s="250"/>
      <c r="MLB21" s="250"/>
      <c r="MLC21" s="250"/>
      <c r="MLD21" s="250"/>
      <c r="MLE21" s="250"/>
      <c r="MLF21" s="250"/>
      <c r="MLG21" s="250"/>
      <c r="MLH21" s="250"/>
      <c r="MLI21" s="249"/>
      <c r="MLJ21" s="250"/>
      <c r="MLK21" s="250"/>
      <c r="MLL21" s="250"/>
      <c r="MLM21" s="250"/>
      <c r="MLN21" s="250"/>
      <c r="MLO21" s="250"/>
      <c r="MLP21" s="250"/>
      <c r="MLQ21" s="250"/>
      <c r="MLR21" s="250"/>
      <c r="MLS21" s="250"/>
      <c r="MLT21" s="250"/>
      <c r="MLU21" s="249"/>
      <c r="MLV21" s="250"/>
      <c r="MLW21" s="250"/>
      <c r="MLX21" s="250"/>
      <c r="MLY21" s="250"/>
      <c r="MLZ21" s="250"/>
      <c r="MMA21" s="250"/>
      <c r="MMB21" s="250"/>
      <c r="MMC21" s="250"/>
      <c r="MMD21" s="250"/>
      <c r="MME21" s="250"/>
      <c r="MMF21" s="250"/>
      <c r="MMG21" s="249"/>
      <c r="MMH21" s="250"/>
      <c r="MMI21" s="250"/>
      <c r="MMJ21" s="250"/>
      <c r="MMK21" s="250"/>
      <c r="MML21" s="250"/>
      <c r="MMM21" s="250"/>
      <c r="MMN21" s="250"/>
      <c r="MMO21" s="250"/>
      <c r="MMP21" s="250"/>
      <c r="MMQ21" s="250"/>
      <c r="MMR21" s="250"/>
      <c r="MMS21" s="249"/>
      <c r="MMT21" s="250"/>
      <c r="MMU21" s="250"/>
      <c r="MMV21" s="250"/>
      <c r="MMW21" s="250"/>
      <c r="MMX21" s="250"/>
      <c r="MMY21" s="250"/>
      <c r="MMZ21" s="250"/>
      <c r="MNA21" s="250"/>
      <c r="MNB21" s="250"/>
      <c r="MNC21" s="250"/>
      <c r="MND21" s="250"/>
      <c r="MNE21" s="249"/>
      <c r="MNF21" s="250"/>
      <c r="MNG21" s="250"/>
      <c r="MNH21" s="250"/>
      <c r="MNI21" s="250"/>
      <c r="MNJ21" s="250"/>
      <c r="MNK21" s="250"/>
      <c r="MNL21" s="250"/>
      <c r="MNM21" s="250"/>
      <c r="MNN21" s="250"/>
      <c r="MNO21" s="250"/>
      <c r="MNP21" s="250"/>
      <c r="MNQ21" s="249"/>
      <c r="MNR21" s="250"/>
      <c r="MNS21" s="250"/>
      <c r="MNT21" s="250"/>
      <c r="MNU21" s="250"/>
      <c r="MNV21" s="250"/>
      <c r="MNW21" s="250"/>
      <c r="MNX21" s="250"/>
      <c r="MNY21" s="250"/>
      <c r="MNZ21" s="250"/>
      <c r="MOA21" s="250"/>
      <c r="MOB21" s="250"/>
      <c r="MOC21" s="249"/>
      <c r="MOD21" s="250"/>
      <c r="MOE21" s="250"/>
      <c r="MOF21" s="250"/>
      <c r="MOG21" s="250"/>
      <c r="MOH21" s="250"/>
      <c r="MOI21" s="250"/>
      <c r="MOJ21" s="250"/>
      <c r="MOK21" s="250"/>
      <c r="MOL21" s="250"/>
      <c r="MOM21" s="250"/>
      <c r="MON21" s="250"/>
      <c r="MOO21" s="249"/>
      <c r="MOP21" s="250"/>
      <c r="MOQ21" s="250"/>
      <c r="MOR21" s="250"/>
      <c r="MOS21" s="250"/>
      <c r="MOT21" s="250"/>
      <c r="MOU21" s="250"/>
      <c r="MOV21" s="250"/>
      <c r="MOW21" s="250"/>
      <c r="MOX21" s="250"/>
      <c r="MOY21" s="250"/>
      <c r="MOZ21" s="250"/>
      <c r="MPA21" s="249"/>
      <c r="MPB21" s="250"/>
      <c r="MPC21" s="250"/>
      <c r="MPD21" s="250"/>
      <c r="MPE21" s="250"/>
      <c r="MPF21" s="250"/>
      <c r="MPG21" s="250"/>
      <c r="MPH21" s="250"/>
      <c r="MPI21" s="250"/>
      <c r="MPJ21" s="250"/>
      <c r="MPK21" s="250"/>
      <c r="MPL21" s="250"/>
      <c r="MPM21" s="249"/>
      <c r="MPN21" s="250"/>
      <c r="MPO21" s="250"/>
      <c r="MPP21" s="250"/>
      <c r="MPQ21" s="250"/>
      <c r="MPR21" s="250"/>
      <c r="MPS21" s="250"/>
      <c r="MPT21" s="250"/>
      <c r="MPU21" s="250"/>
      <c r="MPV21" s="250"/>
      <c r="MPW21" s="250"/>
      <c r="MPX21" s="250"/>
      <c r="MPY21" s="249"/>
      <c r="MPZ21" s="250"/>
      <c r="MQA21" s="250"/>
      <c r="MQB21" s="250"/>
      <c r="MQC21" s="250"/>
      <c r="MQD21" s="250"/>
      <c r="MQE21" s="250"/>
      <c r="MQF21" s="250"/>
      <c r="MQG21" s="250"/>
      <c r="MQH21" s="250"/>
      <c r="MQI21" s="250"/>
      <c r="MQJ21" s="250"/>
      <c r="MQK21" s="249"/>
      <c r="MQL21" s="250"/>
      <c r="MQM21" s="250"/>
      <c r="MQN21" s="250"/>
      <c r="MQO21" s="250"/>
      <c r="MQP21" s="250"/>
      <c r="MQQ21" s="250"/>
      <c r="MQR21" s="250"/>
      <c r="MQS21" s="250"/>
      <c r="MQT21" s="250"/>
      <c r="MQU21" s="250"/>
      <c r="MQV21" s="250"/>
      <c r="MQW21" s="249"/>
      <c r="MQX21" s="250"/>
      <c r="MQY21" s="250"/>
      <c r="MQZ21" s="250"/>
      <c r="MRA21" s="250"/>
      <c r="MRB21" s="250"/>
      <c r="MRC21" s="250"/>
      <c r="MRD21" s="250"/>
      <c r="MRE21" s="250"/>
      <c r="MRF21" s="250"/>
      <c r="MRG21" s="250"/>
      <c r="MRH21" s="250"/>
      <c r="MRI21" s="249"/>
      <c r="MRJ21" s="250"/>
      <c r="MRK21" s="250"/>
      <c r="MRL21" s="250"/>
      <c r="MRM21" s="250"/>
      <c r="MRN21" s="250"/>
      <c r="MRO21" s="250"/>
      <c r="MRP21" s="250"/>
      <c r="MRQ21" s="250"/>
      <c r="MRR21" s="250"/>
      <c r="MRS21" s="250"/>
      <c r="MRT21" s="250"/>
      <c r="MRU21" s="249"/>
      <c r="MRV21" s="250"/>
      <c r="MRW21" s="250"/>
      <c r="MRX21" s="250"/>
      <c r="MRY21" s="250"/>
      <c r="MRZ21" s="250"/>
      <c r="MSA21" s="250"/>
      <c r="MSB21" s="250"/>
      <c r="MSC21" s="250"/>
      <c r="MSD21" s="250"/>
      <c r="MSE21" s="250"/>
      <c r="MSF21" s="250"/>
      <c r="MSG21" s="249"/>
      <c r="MSH21" s="250"/>
      <c r="MSI21" s="250"/>
      <c r="MSJ21" s="250"/>
      <c r="MSK21" s="250"/>
      <c r="MSL21" s="250"/>
      <c r="MSM21" s="250"/>
      <c r="MSN21" s="250"/>
      <c r="MSO21" s="250"/>
      <c r="MSP21" s="250"/>
      <c r="MSQ21" s="250"/>
      <c r="MSR21" s="250"/>
      <c r="MSS21" s="249"/>
      <c r="MST21" s="250"/>
      <c r="MSU21" s="250"/>
      <c r="MSV21" s="250"/>
      <c r="MSW21" s="250"/>
      <c r="MSX21" s="250"/>
      <c r="MSY21" s="250"/>
      <c r="MSZ21" s="250"/>
      <c r="MTA21" s="250"/>
      <c r="MTB21" s="250"/>
      <c r="MTC21" s="250"/>
      <c r="MTD21" s="250"/>
      <c r="MTE21" s="249"/>
      <c r="MTF21" s="250"/>
      <c r="MTG21" s="250"/>
      <c r="MTH21" s="250"/>
      <c r="MTI21" s="250"/>
      <c r="MTJ21" s="250"/>
      <c r="MTK21" s="250"/>
      <c r="MTL21" s="250"/>
      <c r="MTM21" s="250"/>
      <c r="MTN21" s="250"/>
      <c r="MTO21" s="250"/>
      <c r="MTP21" s="250"/>
      <c r="MTQ21" s="249"/>
      <c r="MTR21" s="250"/>
      <c r="MTS21" s="250"/>
      <c r="MTT21" s="250"/>
      <c r="MTU21" s="250"/>
      <c r="MTV21" s="250"/>
      <c r="MTW21" s="250"/>
      <c r="MTX21" s="250"/>
      <c r="MTY21" s="250"/>
      <c r="MTZ21" s="250"/>
      <c r="MUA21" s="250"/>
      <c r="MUB21" s="250"/>
      <c r="MUC21" s="249"/>
      <c r="MUD21" s="250"/>
      <c r="MUE21" s="250"/>
      <c r="MUF21" s="250"/>
      <c r="MUG21" s="250"/>
      <c r="MUH21" s="250"/>
      <c r="MUI21" s="250"/>
      <c r="MUJ21" s="250"/>
      <c r="MUK21" s="250"/>
      <c r="MUL21" s="250"/>
      <c r="MUM21" s="250"/>
      <c r="MUN21" s="250"/>
      <c r="MUO21" s="249"/>
      <c r="MUP21" s="250"/>
      <c r="MUQ21" s="250"/>
      <c r="MUR21" s="250"/>
      <c r="MUS21" s="250"/>
      <c r="MUT21" s="250"/>
      <c r="MUU21" s="250"/>
      <c r="MUV21" s="250"/>
      <c r="MUW21" s="250"/>
      <c r="MUX21" s="250"/>
      <c r="MUY21" s="250"/>
      <c r="MUZ21" s="250"/>
      <c r="MVA21" s="249"/>
      <c r="MVB21" s="250"/>
      <c r="MVC21" s="250"/>
      <c r="MVD21" s="250"/>
      <c r="MVE21" s="250"/>
      <c r="MVF21" s="250"/>
      <c r="MVG21" s="250"/>
      <c r="MVH21" s="250"/>
      <c r="MVI21" s="250"/>
      <c r="MVJ21" s="250"/>
      <c r="MVK21" s="250"/>
      <c r="MVL21" s="250"/>
      <c r="MVM21" s="249"/>
      <c r="MVN21" s="250"/>
      <c r="MVO21" s="250"/>
      <c r="MVP21" s="250"/>
      <c r="MVQ21" s="250"/>
      <c r="MVR21" s="250"/>
      <c r="MVS21" s="250"/>
      <c r="MVT21" s="250"/>
      <c r="MVU21" s="250"/>
      <c r="MVV21" s="250"/>
      <c r="MVW21" s="250"/>
      <c r="MVX21" s="250"/>
      <c r="MVY21" s="249"/>
      <c r="MVZ21" s="250"/>
      <c r="MWA21" s="250"/>
      <c r="MWB21" s="250"/>
      <c r="MWC21" s="250"/>
      <c r="MWD21" s="250"/>
      <c r="MWE21" s="250"/>
      <c r="MWF21" s="250"/>
      <c r="MWG21" s="250"/>
      <c r="MWH21" s="250"/>
      <c r="MWI21" s="250"/>
      <c r="MWJ21" s="250"/>
      <c r="MWK21" s="249"/>
      <c r="MWL21" s="250"/>
      <c r="MWM21" s="250"/>
      <c r="MWN21" s="250"/>
      <c r="MWO21" s="250"/>
      <c r="MWP21" s="250"/>
      <c r="MWQ21" s="250"/>
      <c r="MWR21" s="250"/>
      <c r="MWS21" s="250"/>
      <c r="MWT21" s="250"/>
      <c r="MWU21" s="250"/>
      <c r="MWV21" s="250"/>
      <c r="MWW21" s="249"/>
      <c r="MWX21" s="250"/>
      <c r="MWY21" s="250"/>
      <c r="MWZ21" s="250"/>
      <c r="MXA21" s="250"/>
      <c r="MXB21" s="250"/>
      <c r="MXC21" s="250"/>
      <c r="MXD21" s="250"/>
      <c r="MXE21" s="250"/>
      <c r="MXF21" s="250"/>
      <c r="MXG21" s="250"/>
      <c r="MXH21" s="250"/>
      <c r="MXI21" s="249"/>
      <c r="MXJ21" s="250"/>
      <c r="MXK21" s="250"/>
      <c r="MXL21" s="250"/>
      <c r="MXM21" s="250"/>
      <c r="MXN21" s="250"/>
      <c r="MXO21" s="250"/>
      <c r="MXP21" s="250"/>
      <c r="MXQ21" s="250"/>
      <c r="MXR21" s="250"/>
      <c r="MXS21" s="250"/>
      <c r="MXT21" s="250"/>
      <c r="MXU21" s="249"/>
      <c r="MXV21" s="250"/>
      <c r="MXW21" s="250"/>
      <c r="MXX21" s="250"/>
      <c r="MXY21" s="250"/>
      <c r="MXZ21" s="250"/>
      <c r="MYA21" s="250"/>
      <c r="MYB21" s="250"/>
      <c r="MYC21" s="250"/>
      <c r="MYD21" s="250"/>
      <c r="MYE21" s="250"/>
      <c r="MYF21" s="250"/>
      <c r="MYG21" s="249"/>
      <c r="MYH21" s="250"/>
      <c r="MYI21" s="250"/>
      <c r="MYJ21" s="250"/>
      <c r="MYK21" s="250"/>
      <c r="MYL21" s="250"/>
      <c r="MYM21" s="250"/>
      <c r="MYN21" s="250"/>
      <c r="MYO21" s="250"/>
      <c r="MYP21" s="250"/>
      <c r="MYQ21" s="250"/>
      <c r="MYR21" s="250"/>
      <c r="MYS21" s="249"/>
      <c r="MYT21" s="250"/>
      <c r="MYU21" s="250"/>
      <c r="MYV21" s="250"/>
      <c r="MYW21" s="250"/>
      <c r="MYX21" s="250"/>
      <c r="MYY21" s="250"/>
      <c r="MYZ21" s="250"/>
      <c r="MZA21" s="250"/>
      <c r="MZB21" s="250"/>
      <c r="MZC21" s="250"/>
      <c r="MZD21" s="250"/>
      <c r="MZE21" s="249"/>
      <c r="MZF21" s="250"/>
      <c r="MZG21" s="250"/>
      <c r="MZH21" s="250"/>
      <c r="MZI21" s="250"/>
      <c r="MZJ21" s="250"/>
      <c r="MZK21" s="250"/>
      <c r="MZL21" s="250"/>
      <c r="MZM21" s="250"/>
      <c r="MZN21" s="250"/>
      <c r="MZO21" s="250"/>
      <c r="MZP21" s="250"/>
      <c r="MZQ21" s="249"/>
      <c r="MZR21" s="250"/>
      <c r="MZS21" s="250"/>
      <c r="MZT21" s="250"/>
      <c r="MZU21" s="250"/>
      <c r="MZV21" s="250"/>
      <c r="MZW21" s="250"/>
      <c r="MZX21" s="250"/>
      <c r="MZY21" s="250"/>
      <c r="MZZ21" s="250"/>
      <c r="NAA21" s="250"/>
      <c r="NAB21" s="250"/>
      <c r="NAC21" s="249"/>
      <c r="NAD21" s="250"/>
      <c r="NAE21" s="250"/>
      <c r="NAF21" s="250"/>
      <c r="NAG21" s="250"/>
      <c r="NAH21" s="250"/>
      <c r="NAI21" s="250"/>
      <c r="NAJ21" s="250"/>
      <c r="NAK21" s="250"/>
      <c r="NAL21" s="250"/>
      <c r="NAM21" s="250"/>
      <c r="NAN21" s="250"/>
      <c r="NAO21" s="249"/>
      <c r="NAP21" s="250"/>
      <c r="NAQ21" s="250"/>
      <c r="NAR21" s="250"/>
      <c r="NAS21" s="250"/>
      <c r="NAT21" s="250"/>
      <c r="NAU21" s="250"/>
      <c r="NAV21" s="250"/>
      <c r="NAW21" s="250"/>
      <c r="NAX21" s="250"/>
      <c r="NAY21" s="250"/>
      <c r="NAZ21" s="250"/>
      <c r="NBA21" s="249"/>
      <c r="NBB21" s="250"/>
      <c r="NBC21" s="250"/>
      <c r="NBD21" s="250"/>
      <c r="NBE21" s="250"/>
      <c r="NBF21" s="250"/>
      <c r="NBG21" s="250"/>
      <c r="NBH21" s="250"/>
      <c r="NBI21" s="250"/>
      <c r="NBJ21" s="250"/>
      <c r="NBK21" s="250"/>
      <c r="NBL21" s="250"/>
      <c r="NBM21" s="249"/>
      <c r="NBN21" s="250"/>
      <c r="NBO21" s="250"/>
      <c r="NBP21" s="250"/>
      <c r="NBQ21" s="250"/>
      <c r="NBR21" s="250"/>
      <c r="NBS21" s="250"/>
      <c r="NBT21" s="250"/>
      <c r="NBU21" s="250"/>
      <c r="NBV21" s="250"/>
      <c r="NBW21" s="250"/>
      <c r="NBX21" s="250"/>
      <c r="NBY21" s="249"/>
      <c r="NBZ21" s="250"/>
      <c r="NCA21" s="250"/>
      <c r="NCB21" s="250"/>
      <c r="NCC21" s="250"/>
      <c r="NCD21" s="250"/>
      <c r="NCE21" s="250"/>
      <c r="NCF21" s="250"/>
      <c r="NCG21" s="250"/>
      <c r="NCH21" s="250"/>
      <c r="NCI21" s="250"/>
      <c r="NCJ21" s="250"/>
      <c r="NCK21" s="249"/>
      <c r="NCL21" s="250"/>
      <c r="NCM21" s="250"/>
      <c r="NCN21" s="250"/>
      <c r="NCO21" s="250"/>
      <c r="NCP21" s="250"/>
      <c r="NCQ21" s="250"/>
      <c r="NCR21" s="250"/>
      <c r="NCS21" s="250"/>
      <c r="NCT21" s="250"/>
      <c r="NCU21" s="250"/>
      <c r="NCV21" s="250"/>
      <c r="NCW21" s="249"/>
      <c r="NCX21" s="250"/>
      <c r="NCY21" s="250"/>
      <c r="NCZ21" s="250"/>
      <c r="NDA21" s="250"/>
      <c r="NDB21" s="250"/>
      <c r="NDC21" s="250"/>
      <c r="NDD21" s="250"/>
      <c r="NDE21" s="250"/>
      <c r="NDF21" s="250"/>
      <c r="NDG21" s="250"/>
      <c r="NDH21" s="250"/>
      <c r="NDI21" s="249"/>
      <c r="NDJ21" s="250"/>
      <c r="NDK21" s="250"/>
      <c r="NDL21" s="250"/>
      <c r="NDM21" s="250"/>
      <c r="NDN21" s="250"/>
      <c r="NDO21" s="250"/>
      <c r="NDP21" s="250"/>
      <c r="NDQ21" s="250"/>
      <c r="NDR21" s="250"/>
      <c r="NDS21" s="250"/>
      <c r="NDT21" s="250"/>
      <c r="NDU21" s="249"/>
      <c r="NDV21" s="250"/>
      <c r="NDW21" s="250"/>
      <c r="NDX21" s="250"/>
      <c r="NDY21" s="250"/>
      <c r="NDZ21" s="250"/>
      <c r="NEA21" s="250"/>
      <c r="NEB21" s="250"/>
      <c r="NEC21" s="250"/>
      <c r="NED21" s="250"/>
      <c r="NEE21" s="250"/>
      <c r="NEF21" s="250"/>
      <c r="NEG21" s="249"/>
      <c r="NEH21" s="250"/>
      <c r="NEI21" s="250"/>
      <c r="NEJ21" s="250"/>
      <c r="NEK21" s="250"/>
      <c r="NEL21" s="250"/>
      <c r="NEM21" s="250"/>
      <c r="NEN21" s="250"/>
      <c r="NEO21" s="250"/>
      <c r="NEP21" s="250"/>
      <c r="NEQ21" s="250"/>
      <c r="NER21" s="250"/>
      <c r="NES21" s="249"/>
      <c r="NET21" s="250"/>
      <c r="NEU21" s="250"/>
      <c r="NEV21" s="250"/>
      <c r="NEW21" s="250"/>
      <c r="NEX21" s="250"/>
      <c r="NEY21" s="250"/>
      <c r="NEZ21" s="250"/>
      <c r="NFA21" s="250"/>
      <c r="NFB21" s="250"/>
      <c r="NFC21" s="250"/>
      <c r="NFD21" s="250"/>
      <c r="NFE21" s="249"/>
      <c r="NFF21" s="250"/>
      <c r="NFG21" s="250"/>
      <c r="NFH21" s="250"/>
      <c r="NFI21" s="250"/>
      <c r="NFJ21" s="250"/>
      <c r="NFK21" s="250"/>
      <c r="NFL21" s="250"/>
      <c r="NFM21" s="250"/>
      <c r="NFN21" s="250"/>
      <c r="NFO21" s="250"/>
      <c r="NFP21" s="250"/>
      <c r="NFQ21" s="249"/>
      <c r="NFR21" s="250"/>
      <c r="NFS21" s="250"/>
      <c r="NFT21" s="250"/>
      <c r="NFU21" s="250"/>
      <c r="NFV21" s="250"/>
      <c r="NFW21" s="250"/>
      <c r="NFX21" s="250"/>
      <c r="NFY21" s="250"/>
      <c r="NFZ21" s="250"/>
      <c r="NGA21" s="250"/>
      <c r="NGB21" s="250"/>
      <c r="NGC21" s="249"/>
      <c r="NGD21" s="250"/>
      <c r="NGE21" s="250"/>
      <c r="NGF21" s="250"/>
      <c r="NGG21" s="250"/>
      <c r="NGH21" s="250"/>
      <c r="NGI21" s="250"/>
      <c r="NGJ21" s="250"/>
      <c r="NGK21" s="250"/>
      <c r="NGL21" s="250"/>
      <c r="NGM21" s="250"/>
      <c r="NGN21" s="250"/>
      <c r="NGO21" s="249"/>
      <c r="NGP21" s="250"/>
      <c r="NGQ21" s="250"/>
      <c r="NGR21" s="250"/>
      <c r="NGS21" s="250"/>
      <c r="NGT21" s="250"/>
      <c r="NGU21" s="250"/>
      <c r="NGV21" s="250"/>
      <c r="NGW21" s="250"/>
      <c r="NGX21" s="250"/>
      <c r="NGY21" s="250"/>
      <c r="NGZ21" s="250"/>
      <c r="NHA21" s="249"/>
      <c r="NHB21" s="250"/>
      <c r="NHC21" s="250"/>
      <c r="NHD21" s="250"/>
      <c r="NHE21" s="250"/>
      <c r="NHF21" s="250"/>
      <c r="NHG21" s="250"/>
      <c r="NHH21" s="250"/>
      <c r="NHI21" s="250"/>
      <c r="NHJ21" s="250"/>
      <c r="NHK21" s="250"/>
      <c r="NHL21" s="250"/>
      <c r="NHM21" s="249"/>
      <c r="NHN21" s="250"/>
      <c r="NHO21" s="250"/>
      <c r="NHP21" s="250"/>
      <c r="NHQ21" s="250"/>
      <c r="NHR21" s="250"/>
      <c r="NHS21" s="250"/>
      <c r="NHT21" s="250"/>
      <c r="NHU21" s="250"/>
      <c r="NHV21" s="250"/>
      <c r="NHW21" s="250"/>
      <c r="NHX21" s="250"/>
      <c r="NHY21" s="249"/>
      <c r="NHZ21" s="250"/>
      <c r="NIA21" s="250"/>
      <c r="NIB21" s="250"/>
      <c r="NIC21" s="250"/>
      <c r="NID21" s="250"/>
      <c r="NIE21" s="250"/>
      <c r="NIF21" s="250"/>
      <c r="NIG21" s="250"/>
      <c r="NIH21" s="250"/>
      <c r="NII21" s="250"/>
      <c r="NIJ21" s="250"/>
      <c r="NIK21" s="249"/>
      <c r="NIL21" s="250"/>
      <c r="NIM21" s="250"/>
      <c r="NIN21" s="250"/>
      <c r="NIO21" s="250"/>
      <c r="NIP21" s="250"/>
      <c r="NIQ21" s="250"/>
      <c r="NIR21" s="250"/>
      <c r="NIS21" s="250"/>
      <c r="NIT21" s="250"/>
      <c r="NIU21" s="250"/>
      <c r="NIV21" s="250"/>
      <c r="NIW21" s="249"/>
      <c r="NIX21" s="250"/>
      <c r="NIY21" s="250"/>
      <c r="NIZ21" s="250"/>
      <c r="NJA21" s="250"/>
      <c r="NJB21" s="250"/>
      <c r="NJC21" s="250"/>
      <c r="NJD21" s="250"/>
      <c r="NJE21" s="250"/>
      <c r="NJF21" s="250"/>
      <c r="NJG21" s="250"/>
      <c r="NJH21" s="250"/>
      <c r="NJI21" s="249"/>
      <c r="NJJ21" s="250"/>
      <c r="NJK21" s="250"/>
      <c r="NJL21" s="250"/>
      <c r="NJM21" s="250"/>
      <c r="NJN21" s="250"/>
      <c r="NJO21" s="250"/>
      <c r="NJP21" s="250"/>
      <c r="NJQ21" s="250"/>
      <c r="NJR21" s="250"/>
      <c r="NJS21" s="250"/>
      <c r="NJT21" s="250"/>
      <c r="NJU21" s="249"/>
      <c r="NJV21" s="250"/>
      <c r="NJW21" s="250"/>
      <c r="NJX21" s="250"/>
      <c r="NJY21" s="250"/>
      <c r="NJZ21" s="250"/>
      <c r="NKA21" s="250"/>
      <c r="NKB21" s="250"/>
      <c r="NKC21" s="250"/>
      <c r="NKD21" s="250"/>
      <c r="NKE21" s="250"/>
      <c r="NKF21" s="250"/>
      <c r="NKG21" s="249"/>
      <c r="NKH21" s="250"/>
      <c r="NKI21" s="250"/>
      <c r="NKJ21" s="250"/>
      <c r="NKK21" s="250"/>
      <c r="NKL21" s="250"/>
      <c r="NKM21" s="250"/>
      <c r="NKN21" s="250"/>
      <c r="NKO21" s="250"/>
      <c r="NKP21" s="250"/>
      <c r="NKQ21" s="250"/>
      <c r="NKR21" s="250"/>
      <c r="NKS21" s="249"/>
      <c r="NKT21" s="250"/>
      <c r="NKU21" s="250"/>
      <c r="NKV21" s="250"/>
      <c r="NKW21" s="250"/>
      <c r="NKX21" s="250"/>
      <c r="NKY21" s="250"/>
      <c r="NKZ21" s="250"/>
      <c r="NLA21" s="250"/>
      <c r="NLB21" s="250"/>
      <c r="NLC21" s="250"/>
      <c r="NLD21" s="250"/>
      <c r="NLE21" s="249"/>
      <c r="NLF21" s="250"/>
      <c r="NLG21" s="250"/>
      <c r="NLH21" s="250"/>
      <c r="NLI21" s="250"/>
      <c r="NLJ21" s="250"/>
      <c r="NLK21" s="250"/>
      <c r="NLL21" s="250"/>
      <c r="NLM21" s="250"/>
      <c r="NLN21" s="250"/>
      <c r="NLO21" s="250"/>
      <c r="NLP21" s="250"/>
      <c r="NLQ21" s="249"/>
      <c r="NLR21" s="250"/>
      <c r="NLS21" s="250"/>
      <c r="NLT21" s="250"/>
      <c r="NLU21" s="250"/>
      <c r="NLV21" s="250"/>
      <c r="NLW21" s="250"/>
      <c r="NLX21" s="250"/>
      <c r="NLY21" s="250"/>
      <c r="NLZ21" s="250"/>
      <c r="NMA21" s="250"/>
      <c r="NMB21" s="250"/>
      <c r="NMC21" s="249"/>
      <c r="NMD21" s="250"/>
      <c r="NME21" s="250"/>
      <c r="NMF21" s="250"/>
      <c r="NMG21" s="250"/>
      <c r="NMH21" s="250"/>
      <c r="NMI21" s="250"/>
      <c r="NMJ21" s="250"/>
      <c r="NMK21" s="250"/>
      <c r="NML21" s="250"/>
      <c r="NMM21" s="250"/>
      <c r="NMN21" s="250"/>
      <c r="NMO21" s="249"/>
      <c r="NMP21" s="250"/>
      <c r="NMQ21" s="250"/>
      <c r="NMR21" s="250"/>
      <c r="NMS21" s="250"/>
      <c r="NMT21" s="250"/>
      <c r="NMU21" s="250"/>
      <c r="NMV21" s="250"/>
      <c r="NMW21" s="250"/>
      <c r="NMX21" s="250"/>
      <c r="NMY21" s="250"/>
      <c r="NMZ21" s="250"/>
      <c r="NNA21" s="249"/>
      <c r="NNB21" s="250"/>
      <c r="NNC21" s="250"/>
      <c r="NND21" s="250"/>
      <c r="NNE21" s="250"/>
      <c r="NNF21" s="250"/>
      <c r="NNG21" s="250"/>
      <c r="NNH21" s="250"/>
      <c r="NNI21" s="250"/>
      <c r="NNJ21" s="250"/>
      <c r="NNK21" s="250"/>
      <c r="NNL21" s="250"/>
      <c r="NNM21" s="249"/>
      <c r="NNN21" s="250"/>
      <c r="NNO21" s="250"/>
      <c r="NNP21" s="250"/>
      <c r="NNQ21" s="250"/>
      <c r="NNR21" s="250"/>
      <c r="NNS21" s="250"/>
      <c r="NNT21" s="250"/>
      <c r="NNU21" s="250"/>
      <c r="NNV21" s="250"/>
      <c r="NNW21" s="250"/>
      <c r="NNX21" s="250"/>
      <c r="NNY21" s="249"/>
      <c r="NNZ21" s="250"/>
      <c r="NOA21" s="250"/>
      <c r="NOB21" s="250"/>
      <c r="NOC21" s="250"/>
      <c r="NOD21" s="250"/>
      <c r="NOE21" s="250"/>
      <c r="NOF21" s="250"/>
      <c r="NOG21" s="250"/>
      <c r="NOH21" s="250"/>
      <c r="NOI21" s="250"/>
      <c r="NOJ21" s="250"/>
      <c r="NOK21" s="249"/>
      <c r="NOL21" s="250"/>
      <c r="NOM21" s="250"/>
      <c r="NON21" s="250"/>
      <c r="NOO21" s="250"/>
      <c r="NOP21" s="250"/>
      <c r="NOQ21" s="250"/>
      <c r="NOR21" s="250"/>
      <c r="NOS21" s="250"/>
      <c r="NOT21" s="250"/>
      <c r="NOU21" s="250"/>
      <c r="NOV21" s="250"/>
      <c r="NOW21" s="249"/>
      <c r="NOX21" s="250"/>
      <c r="NOY21" s="250"/>
      <c r="NOZ21" s="250"/>
      <c r="NPA21" s="250"/>
      <c r="NPB21" s="250"/>
      <c r="NPC21" s="250"/>
      <c r="NPD21" s="250"/>
      <c r="NPE21" s="250"/>
      <c r="NPF21" s="250"/>
      <c r="NPG21" s="250"/>
      <c r="NPH21" s="250"/>
      <c r="NPI21" s="249"/>
      <c r="NPJ21" s="250"/>
      <c r="NPK21" s="250"/>
      <c r="NPL21" s="250"/>
      <c r="NPM21" s="250"/>
      <c r="NPN21" s="250"/>
      <c r="NPO21" s="250"/>
      <c r="NPP21" s="250"/>
      <c r="NPQ21" s="250"/>
      <c r="NPR21" s="250"/>
      <c r="NPS21" s="250"/>
      <c r="NPT21" s="250"/>
      <c r="NPU21" s="249"/>
      <c r="NPV21" s="250"/>
      <c r="NPW21" s="250"/>
      <c r="NPX21" s="250"/>
      <c r="NPY21" s="250"/>
      <c r="NPZ21" s="250"/>
      <c r="NQA21" s="250"/>
      <c r="NQB21" s="250"/>
      <c r="NQC21" s="250"/>
      <c r="NQD21" s="250"/>
      <c r="NQE21" s="250"/>
      <c r="NQF21" s="250"/>
      <c r="NQG21" s="249"/>
      <c r="NQH21" s="250"/>
      <c r="NQI21" s="250"/>
      <c r="NQJ21" s="250"/>
      <c r="NQK21" s="250"/>
      <c r="NQL21" s="250"/>
      <c r="NQM21" s="250"/>
      <c r="NQN21" s="250"/>
      <c r="NQO21" s="250"/>
      <c r="NQP21" s="250"/>
      <c r="NQQ21" s="250"/>
      <c r="NQR21" s="250"/>
      <c r="NQS21" s="249"/>
      <c r="NQT21" s="250"/>
      <c r="NQU21" s="250"/>
      <c r="NQV21" s="250"/>
      <c r="NQW21" s="250"/>
      <c r="NQX21" s="250"/>
      <c r="NQY21" s="250"/>
      <c r="NQZ21" s="250"/>
      <c r="NRA21" s="250"/>
      <c r="NRB21" s="250"/>
      <c r="NRC21" s="250"/>
      <c r="NRD21" s="250"/>
      <c r="NRE21" s="249"/>
      <c r="NRF21" s="250"/>
      <c r="NRG21" s="250"/>
      <c r="NRH21" s="250"/>
      <c r="NRI21" s="250"/>
      <c r="NRJ21" s="250"/>
      <c r="NRK21" s="250"/>
      <c r="NRL21" s="250"/>
      <c r="NRM21" s="250"/>
      <c r="NRN21" s="250"/>
      <c r="NRO21" s="250"/>
      <c r="NRP21" s="250"/>
      <c r="NRQ21" s="249"/>
      <c r="NRR21" s="250"/>
      <c r="NRS21" s="250"/>
      <c r="NRT21" s="250"/>
      <c r="NRU21" s="250"/>
      <c r="NRV21" s="250"/>
      <c r="NRW21" s="250"/>
      <c r="NRX21" s="250"/>
      <c r="NRY21" s="250"/>
      <c r="NRZ21" s="250"/>
      <c r="NSA21" s="250"/>
      <c r="NSB21" s="250"/>
      <c r="NSC21" s="249"/>
      <c r="NSD21" s="250"/>
      <c r="NSE21" s="250"/>
      <c r="NSF21" s="250"/>
      <c r="NSG21" s="250"/>
      <c r="NSH21" s="250"/>
      <c r="NSI21" s="250"/>
      <c r="NSJ21" s="250"/>
      <c r="NSK21" s="250"/>
      <c r="NSL21" s="250"/>
      <c r="NSM21" s="250"/>
      <c r="NSN21" s="250"/>
      <c r="NSO21" s="249"/>
      <c r="NSP21" s="250"/>
      <c r="NSQ21" s="250"/>
      <c r="NSR21" s="250"/>
      <c r="NSS21" s="250"/>
      <c r="NST21" s="250"/>
      <c r="NSU21" s="250"/>
      <c r="NSV21" s="250"/>
      <c r="NSW21" s="250"/>
      <c r="NSX21" s="250"/>
      <c r="NSY21" s="250"/>
      <c r="NSZ21" s="250"/>
      <c r="NTA21" s="249"/>
      <c r="NTB21" s="250"/>
      <c r="NTC21" s="250"/>
      <c r="NTD21" s="250"/>
      <c r="NTE21" s="250"/>
      <c r="NTF21" s="250"/>
      <c r="NTG21" s="250"/>
      <c r="NTH21" s="250"/>
      <c r="NTI21" s="250"/>
      <c r="NTJ21" s="250"/>
      <c r="NTK21" s="250"/>
      <c r="NTL21" s="250"/>
      <c r="NTM21" s="249"/>
      <c r="NTN21" s="250"/>
      <c r="NTO21" s="250"/>
      <c r="NTP21" s="250"/>
      <c r="NTQ21" s="250"/>
      <c r="NTR21" s="250"/>
      <c r="NTS21" s="250"/>
      <c r="NTT21" s="250"/>
      <c r="NTU21" s="250"/>
      <c r="NTV21" s="250"/>
      <c r="NTW21" s="250"/>
      <c r="NTX21" s="250"/>
      <c r="NTY21" s="249"/>
      <c r="NTZ21" s="250"/>
      <c r="NUA21" s="250"/>
      <c r="NUB21" s="250"/>
      <c r="NUC21" s="250"/>
      <c r="NUD21" s="250"/>
      <c r="NUE21" s="250"/>
      <c r="NUF21" s="250"/>
      <c r="NUG21" s="250"/>
      <c r="NUH21" s="250"/>
      <c r="NUI21" s="250"/>
      <c r="NUJ21" s="250"/>
      <c r="NUK21" s="249"/>
      <c r="NUL21" s="250"/>
      <c r="NUM21" s="250"/>
      <c r="NUN21" s="250"/>
      <c r="NUO21" s="250"/>
      <c r="NUP21" s="250"/>
      <c r="NUQ21" s="250"/>
      <c r="NUR21" s="250"/>
      <c r="NUS21" s="250"/>
      <c r="NUT21" s="250"/>
      <c r="NUU21" s="250"/>
      <c r="NUV21" s="250"/>
      <c r="NUW21" s="249"/>
      <c r="NUX21" s="250"/>
      <c r="NUY21" s="250"/>
      <c r="NUZ21" s="250"/>
      <c r="NVA21" s="250"/>
      <c r="NVB21" s="250"/>
      <c r="NVC21" s="250"/>
      <c r="NVD21" s="250"/>
      <c r="NVE21" s="250"/>
      <c r="NVF21" s="250"/>
      <c r="NVG21" s="250"/>
      <c r="NVH21" s="250"/>
      <c r="NVI21" s="249"/>
      <c r="NVJ21" s="250"/>
      <c r="NVK21" s="250"/>
      <c r="NVL21" s="250"/>
      <c r="NVM21" s="250"/>
      <c r="NVN21" s="250"/>
      <c r="NVO21" s="250"/>
      <c r="NVP21" s="250"/>
      <c r="NVQ21" s="250"/>
      <c r="NVR21" s="250"/>
      <c r="NVS21" s="250"/>
      <c r="NVT21" s="250"/>
      <c r="NVU21" s="249"/>
      <c r="NVV21" s="250"/>
      <c r="NVW21" s="250"/>
      <c r="NVX21" s="250"/>
      <c r="NVY21" s="250"/>
      <c r="NVZ21" s="250"/>
      <c r="NWA21" s="250"/>
      <c r="NWB21" s="250"/>
      <c r="NWC21" s="250"/>
      <c r="NWD21" s="250"/>
      <c r="NWE21" s="250"/>
      <c r="NWF21" s="250"/>
      <c r="NWG21" s="249"/>
      <c r="NWH21" s="250"/>
      <c r="NWI21" s="250"/>
      <c r="NWJ21" s="250"/>
      <c r="NWK21" s="250"/>
      <c r="NWL21" s="250"/>
      <c r="NWM21" s="250"/>
      <c r="NWN21" s="250"/>
      <c r="NWO21" s="250"/>
      <c r="NWP21" s="250"/>
      <c r="NWQ21" s="250"/>
      <c r="NWR21" s="250"/>
      <c r="NWS21" s="249"/>
      <c r="NWT21" s="250"/>
      <c r="NWU21" s="250"/>
      <c r="NWV21" s="250"/>
      <c r="NWW21" s="250"/>
      <c r="NWX21" s="250"/>
      <c r="NWY21" s="250"/>
      <c r="NWZ21" s="250"/>
      <c r="NXA21" s="250"/>
      <c r="NXB21" s="250"/>
      <c r="NXC21" s="250"/>
      <c r="NXD21" s="250"/>
      <c r="NXE21" s="249"/>
      <c r="NXF21" s="250"/>
      <c r="NXG21" s="250"/>
      <c r="NXH21" s="250"/>
      <c r="NXI21" s="250"/>
      <c r="NXJ21" s="250"/>
      <c r="NXK21" s="250"/>
      <c r="NXL21" s="250"/>
      <c r="NXM21" s="250"/>
      <c r="NXN21" s="250"/>
      <c r="NXO21" s="250"/>
      <c r="NXP21" s="250"/>
      <c r="NXQ21" s="249"/>
      <c r="NXR21" s="250"/>
      <c r="NXS21" s="250"/>
      <c r="NXT21" s="250"/>
      <c r="NXU21" s="250"/>
      <c r="NXV21" s="250"/>
      <c r="NXW21" s="250"/>
      <c r="NXX21" s="250"/>
      <c r="NXY21" s="250"/>
      <c r="NXZ21" s="250"/>
      <c r="NYA21" s="250"/>
      <c r="NYB21" s="250"/>
      <c r="NYC21" s="249"/>
      <c r="NYD21" s="250"/>
      <c r="NYE21" s="250"/>
      <c r="NYF21" s="250"/>
      <c r="NYG21" s="250"/>
      <c r="NYH21" s="250"/>
      <c r="NYI21" s="250"/>
      <c r="NYJ21" s="250"/>
      <c r="NYK21" s="250"/>
      <c r="NYL21" s="250"/>
      <c r="NYM21" s="250"/>
      <c r="NYN21" s="250"/>
      <c r="NYO21" s="249"/>
      <c r="NYP21" s="250"/>
      <c r="NYQ21" s="250"/>
      <c r="NYR21" s="250"/>
      <c r="NYS21" s="250"/>
      <c r="NYT21" s="250"/>
      <c r="NYU21" s="250"/>
      <c r="NYV21" s="250"/>
      <c r="NYW21" s="250"/>
      <c r="NYX21" s="250"/>
      <c r="NYY21" s="250"/>
      <c r="NYZ21" s="250"/>
      <c r="NZA21" s="249"/>
      <c r="NZB21" s="250"/>
      <c r="NZC21" s="250"/>
      <c r="NZD21" s="250"/>
      <c r="NZE21" s="250"/>
      <c r="NZF21" s="250"/>
      <c r="NZG21" s="250"/>
      <c r="NZH21" s="250"/>
      <c r="NZI21" s="250"/>
      <c r="NZJ21" s="250"/>
      <c r="NZK21" s="250"/>
      <c r="NZL21" s="250"/>
      <c r="NZM21" s="249"/>
      <c r="NZN21" s="250"/>
      <c r="NZO21" s="250"/>
      <c r="NZP21" s="250"/>
      <c r="NZQ21" s="250"/>
      <c r="NZR21" s="250"/>
      <c r="NZS21" s="250"/>
      <c r="NZT21" s="250"/>
      <c r="NZU21" s="250"/>
      <c r="NZV21" s="250"/>
      <c r="NZW21" s="250"/>
      <c r="NZX21" s="250"/>
      <c r="NZY21" s="249"/>
      <c r="NZZ21" s="250"/>
      <c r="OAA21" s="250"/>
      <c r="OAB21" s="250"/>
      <c r="OAC21" s="250"/>
      <c r="OAD21" s="250"/>
      <c r="OAE21" s="250"/>
      <c r="OAF21" s="250"/>
      <c r="OAG21" s="250"/>
      <c r="OAH21" s="250"/>
      <c r="OAI21" s="250"/>
      <c r="OAJ21" s="250"/>
      <c r="OAK21" s="249"/>
      <c r="OAL21" s="250"/>
      <c r="OAM21" s="250"/>
      <c r="OAN21" s="250"/>
      <c r="OAO21" s="250"/>
      <c r="OAP21" s="250"/>
      <c r="OAQ21" s="250"/>
      <c r="OAR21" s="250"/>
      <c r="OAS21" s="250"/>
      <c r="OAT21" s="250"/>
      <c r="OAU21" s="250"/>
      <c r="OAV21" s="250"/>
      <c r="OAW21" s="249"/>
      <c r="OAX21" s="250"/>
      <c r="OAY21" s="250"/>
      <c r="OAZ21" s="250"/>
      <c r="OBA21" s="250"/>
      <c r="OBB21" s="250"/>
      <c r="OBC21" s="250"/>
      <c r="OBD21" s="250"/>
      <c r="OBE21" s="250"/>
      <c r="OBF21" s="250"/>
      <c r="OBG21" s="250"/>
      <c r="OBH21" s="250"/>
      <c r="OBI21" s="249"/>
      <c r="OBJ21" s="250"/>
      <c r="OBK21" s="250"/>
      <c r="OBL21" s="250"/>
      <c r="OBM21" s="250"/>
      <c r="OBN21" s="250"/>
      <c r="OBO21" s="250"/>
      <c r="OBP21" s="250"/>
      <c r="OBQ21" s="250"/>
      <c r="OBR21" s="250"/>
      <c r="OBS21" s="250"/>
      <c r="OBT21" s="250"/>
      <c r="OBU21" s="249"/>
      <c r="OBV21" s="250"/>
      <c r="OBW21" s="250"/>
      <c r="OBX21" s="250"/>
      <c r="OBY21" s="250"/>
      <c r="OBZ21" s="250"/>
      <c r="OCA21" s="250"/>
      <c r="OCB21" s="250"/>
      <c r="OCC21" s="250"/>
      <c r="OCD21" s="250"/>
      <c r="OCE21" s="250"/>
      <c r="OCF21" s="250"/>
      <c r="OCG21" s="249"/>
      <c r="OCH21" s="250"/>
      <c r="OCI21" s="250"/>
      <c r="OCJ21" s="250"/>
      <c r="OCK21" s="250"/>
      <c r="OCL21" s="250"/>
      <c r="OCM21" s="250"/>
      <c r="OCN21" s="250"/>
      <c r="OCO21" s="250"/>
      <c r="OCP21" s="250"/>
      <c r="OCQ21" s="250"/>
      <c r="OCR21" s="250"/>
      <c r="OCS21" s="249"/>
      <c r="OCT21" s="250"/>
      <c r="OCU21" s="250"/>
      <c r="OCV21" s="250"/>
      <c r="OCW21" s="250"/>
      <c r="OCX21" s="250"/>
      <c r="OCY21" s="250"/>
      <c r="OCZ21" s="250"/>
      <c r="ODA21" s="250"/>
      <c r="ODB21" s="250"/>
      <c r="ODC21" s="250"/>
      <c r="ODD21" s="250"/>
      <c r="ODE21" s="249"/>
      <c r="ODF21" s="250"/>
      <c r="ODG21" s="250"/>
      <c r="ODH21" s="250"/>
      <c r="ODI21" s="250"/>
      <c r="ODJ21" s="250"/>
      <c r="ODK21" s="250"/>
      <c r="ODL21" s="250"/>
      <c r="ODM21" s="250"/>
      <c r="ODN21" s="250"/>
      <c r="ODO21" s="250"/>
      <c r="ODP21" s="250"/>
      <c r="ODQ21" s="249"/>
      <c r="ODR21" s="250"/>
      <c r="ODS21" s="250"/>
      <c r="ODT21" s="250"/>
      <c r="ODU21" s="250"/>
      <c r="ODV21" s="250"/>
      <c r="ODW21" s="250"/>
      <c r="ODX21" s="250"/>
      <c r="ODY21" s="250"/>
      <c r="ODZ21" s="250"/>
      <c r="OEA21" s="250"/>
      <c r="OEB21" s="250"/>
      <c r="OEC21" s="249"/>
      <c r="OED21" s="250"/>
      <c r="OEE21" s="250"/>
      <c r="OEF21" s="250"/>
      <c r="OEG21" s="250"/>
      <c r="OEH21" s="250"/>
      <c r="OEI21" s="250"/>
      <c r="OEJ21" s="250"/>
      <c r="OEK21" s="250"/>
      <c r="OEL21" s="250"/>
      <c r="OEM21" s="250"/>
      <c r="OEN21" s="250"/>
      <c r="OEO21" s="249"/>
      <c r="OEP21" s="250"/>
      <c r="OEQ21" s="250"/>
      <c r="OER21" s="250"/>
      <c r="OES21" s="250"/>
      <c r="OET21" s="250"/>
      <c r="OEU21" s="250"/>
      <c r="OEV21" s="250"/>
      <c r="OEW21" s="250"/>
      <c r="OEX21" s="250"/>
      <c r="OEY21" s="250"/>
      <c r="OEZ21" s="250"/>
      <c r="OFA21" s="249"/>
      <c r="OFB21" s="250"/>
      <c r="OFC21" s="250"/>
      <c r="OFD21" s="250"/>
      <c r="OFE21" s="250"/>
      <c r="OFF21" s="250"/>
      <c r="OFG21" s="250"/>
      <c r="OFH21" s="250"/>
      <c r="OFI21" s="250"/>
      <c r="OFJ21" s="250"/>
      <c r="OFK21" s="250"/>
      <c r="OFL21" s="250"/>
      <c r="OFM21" s="249"/>
      <c r="OFN21" s="250"/>
      <c r="OFO21" s="250"/>
      <c r="OFP21" s="250"/>
      <c r="OFQ21" s="250"/>
      <c r="OFR21" s="250"/>
      <c r="OFS21" s="250"/>
      <c r="OFT21" s="250"/>
      <c r="OFU21" s="250"/>
      <c r="OFV21" s="250"/>
      <c r="OFW21" s="250"/>
      <c r="OFX21" s="250"/>
      <c r="OFY21" s="249"/>
      <c r="OFZ21" s="250"/>
      <c r="OGA21" s="250"/>
      <c r="OGB21" s="250"/>
      <c r="OGC21" s="250"/>
      <c r="OGD21" s="250"/>
      <c r="OGE21" s="250"/>
      <c r="OGF21" s="250"/>
      <c r="OGG21" s="250"/>
      <c r="OGH21" s="250"/>
      <c r="OGI21" s="250"/>
      <c r="OGJ21" s="250"/>
      <c r="OGK21" s="249"/>
      <c r="OGL21" s="250"/>
      <c r="OGM21" s="250"/>
      <c r="OGN21" s="250"/>
      <c r="OGO21" s="250"/>
      <c r="OGP21" s="250"/>
      <c r="OGQ21" s="250"/>
      <c r="OGR21" s="250"/>
      <c r="OGS21" s="250"/>
      <c r="OGT21" s="250"/>
      <c r="OGU21" s="250"/>
      <c r="OGV21" s="250"/>
      <c r="OGW21" s="249"/>
      <c r="OGX21" s="250"/>
      <c r="OGY21" s="250"/>
      <c r="OGZ21" s="250"/>
      <c r="OHA21" s="250"/>
      <c r="OHB21" s="250"/>
      <c r="OHC21" s="250"/>
      <c r="OHD21" s="250"/>
      <c r="OHE21" s="250"/>
      <c r="OHF21" s="250"/>
      <c r="OHG21" s="250"/>
      <c r="OHH21" s="250"/>
      <c r="OHI21" s="249"/>
      <c r="OHJ21" s="250"/>
      <c r="OHK21" s="250"/>
      <c r="OHL21" s="250"/>
      <c r="OHM21" s="250"/>
      <c r="OHN21" s="250"/>
      <c r="OHO21" s="250"/>
      <c r="OHP21" s="250"/>
      <c r="OHQ21" s="250"/>
      <c r="OHR21" s="250"/>
      <c r="OHS21" s="250"/>
      <c r="OHT21" s="250"/>
      <c r="OHU21" s="249"/>
      <c r="OHV21" s="250"/>
      <c r="OHW21" s="250"/>
      <c r="OHX21" s="250"/>
      <c r="OHY21" s="250"/>
      <c r="OHZ21" s="250"/>
      <c r="OIA21" s="250"/>
      <c r="OIB21" s="250"/>
      <c r="OIC21" s="250"/>
      <c r="OID21" s="250"/>
      <c r="OIE21" s="250"/>
      <c r="OIF21" s="250"/>
      <c r="OIG21" s="249"/>
      <c r="OIH21" s="250"/>
      <c r="OII21" s="250"/>
      <c r="OIJ21" s="250"/>
      <c r="OIK21" s="250"/>
      <c r="OIL21" s="250"/>
      <c r="OIM21" s="250"/>
      <c r="OIN21" s="250"/>
      <c r="OIO21" s="250"/>
      <c r="OIP21" s="250"/>
      <c r="OIQ21" s="250"/>
      <c r="OIR21" s="250"/>
      <c r="OIS21" s="249"/>
      <c r="OIT21" s="250"/>
      <c r="OIU21" s="250"/>
      <c r="OIV21" s="250"/>
      <c r="OIW21" s="250"/>
      <c r="OIX21" s="250"/>
      <c r="OIY21" s="250"/>
      <c r="OIZ21" s="250"/>
      <c r="OJA21" s="250"/>
      <c r="OJB21" s="250"/>
      <c r="OJC21" s="250"/>
      <c r="OJD21" s="250"/>
      <c r="OJE21" s="249"/>
      <c r="OJF21" s="250"/>
      <c r="OJG21" s="250"/>
      <c r="OJH21" s="250"/>
      <c r="OJI21" s="250"/>
      <c r="OJJ21" s="250"/>
      <c r="OJK21" s="250"/>
      <c r="OJL21" s="250"/>
      <c r="OJM21" s="250"/>
      <c r="OJN21" s="250"/>
      <c r="OJO21" s="250"/>
      <c r="OJP21" s="250"/>
      <c r="OJQ21" s="249"/>
      <c r="OJR21" s="250"/>
      <c r="OJS21" s="250"/>
      <c r="OJT21" s="250"/>
      <c r="OJU21" s="250"/>
      <c r="OJV21" s="250"/>
      <c r="OJW21" s="250"/>
      <c r="OJX21" s="250"/>
      <c r="OJY21" s="250"/>
      <c r="OJZ21" s="250"/>
      <c r="OKA21" s="250"/>
      <c r="OKB21" s="250"/>
      <c r="OKC21" s="249"/>
      <c r="OKD21" s="250"/>
      <c r="OKE21" s="250"/>
      <c r="OKF21" s="250"/>
      <c r="OKG21" s="250"/>
      <c r="OKH21" s="250"/>
      <c r="OKI21" s="250"/>
      <c r="OKJ21" s="250"/>
      <c r="OKK21" s="250"/>
      <c r="OKL21" s="250"/>
      <c r="OKM21" s="250"/>
      <c r="OKN21" s="250"/>
      <c r="OKO21" s="249"/>
      <c r="OKP21" s="250"/>
      <c r="OKQ21" s="250"/>
      <c r="OKR21" s="250"/>
      <c r="OKS21" s="250"/>
      <c r="OKT21" s="250"/>
      <c r="OKU21" s="250"/>
      <c r="OKV21" s="250"/>
      <c r="OKW21" s="250"/>
      <c r="OKX21" s="250"/>
      <c r="OKY21" s="250"/>
      <c r="OKZ21" s="250"/>
      <c r="OLA21" s="249"/>
      <c r="OLB21" s="250"/>
      <c r="OLC21" s="250"/>
      <c r="OLD21" s="250"/>
      <c r="OLE21" s="250"/>
      <c r="OLF21" s="250"/>
      <c r="OLG21" s="250"/>
      <c r="OLH21" s="250"/>
      <c r="OLI21" s="250"/>
      <c r="OLJ21" s="250"/>
      <c r="OLK21" s="250"/>
      <c r="OLL21" s="250"/>
      <c r="OLM21" s="249"/>
      <c r="OLN21" s="250"/>
      <c r="OLO21" s="250"/>
      <c r="OLP21" s="250"/>
      <c r="OLQ21" s="250"/>
      <c r="OLR21" s="250"/>
      <c r="OLS21" s="250"/>
      <c r="OLT21" s="250"/>
      <c r="OLU21" s="250"/>
      <c r="OLV21" s="250"/>
      <c r="OLW21" s="250"/>
      <c r="OLX21" s="250"/>
      <c r="OLY21" s="249"/>
      <c r="OLZ21" s="250"/>
      <c r="OMA21" s="250"/>
      <c r="OMB21" s="250"/>
      <c r="OMC21" s="250"/>
      <c r="OMD21" s="250"/>
      <c r="OME21" s="250"/>
      <c r="OMF21" s="250"/>
      <c r="OMG21" s="250"/>
      <c r="OMH21" s="250"/>
      <c r="OMI21" s="250"/>
      <c r="OMJ21" s="250"/>
      <c r="OMK21" s="249"/>
      <c r="OML21" s="250"/>
      <c r="OMM21" s="250"/>
      <c r="OMN21" s="250"/>
      <c r="OMO21" s="250"/>
      <c r="OMP21" s="250"/>
      <c r="OMQ21" s="250"/>
      <c r="OMR21" s="250"/>
      <c r="OMS21" s="250"/>
      <c r="OMT21" s="250"/>
      <c r="OMU21" s="250"/>
      <c r="OMV21" s="250"/>
      <c r="OMW21" s="249"/>
      <c r="OMX21" s="250"/>
      <c r="OMY21" s="250"/>
      <c r="OMZ21" s="250"/>
      <c r="ONA21" s="250"/>
      <c r="ONB21" s="250"/>
      <c r="ONC21" s="250"/>
      <c r="OND21" s="250"/>
      <c r="ONE21" s="250"/>
      <c r="ONF21" s="250"/>
      <c r="ONG21" s="250"/>
      <c r="ONH21" s="250"/>
      <c r="ONI21" s="249"/>
      <c r="ONJ21" s="250"/>
      <c r="ONK21" s="250"/>
      <c r="ONL21" s="250"/>
      <c r="ONM21" s="250"/>
      <c r="ONN21" s="250"/>
      <c r="ONO21" s="250"/>
      <c r="ONP21" s="250"/>
      <c r="ONQ21" s="250"/>
      <c r="ONR21" s="250"/>
      <c r="ONS21" s="250"/>
      <c r="ONT21" s="250"/>
      <c r="ONU21" s="249"/>
      <c r="ONV21" s="250"/>
      <c r="ONW21" s="250"/>
      <c r="ONX21" s="250"/>
      <c r="ONY21" s="250"/>
      <c r="ONZ21" s="250"/>
      <c r="OOA21" s="250"/>
      <c r="OOB21" s="250"/>
      <c r="OOC21" s="250"/>
      <c r="OOD21" s="250"/>
      <c r="OOE21" s="250"/>
      <c r="OOF21" s="250"/>
      <c r="OOG21" s="249"/>
      <c r="OOH21" s="250"/>
      <c r="OOI21" s="250"/>
      <c r="OOJ21" s="250"/>
      <c r="OOK21" s="250"/>
      <c r="OOL21" s="250"/>
      <c r="OOM21" s="250"/>
      <c r="OON21" s="250"/>
      <c r="OOO21" s="250"/>
      <c r="OOP21" s="250"/>
      <c r="OOQ21" s="250"/>
      <c r="OOR21" s="250"/>
      <c r="OOS21" s="249"/>
      <c r="OOT21" s="250"/>
      <c r="OOU21" s="250"/>
      <c r="OOV21" s="250"/>
      <c r="OOW21" s="250"/>
      <c r="OOX21" s="250"/>
      <c r="OOY21" s="250"/>
      <c r="OOZ21" s="250"/>
      <c r="OPA21" s="250"/>
      <c r="OPB21" s="250"/>
      <c r="OPC21" s="250"/>
      <c r="OPD21" s="250"/>
      <c r="OPE21" s="249"/>
      <c r="OPF21" s="250"/>
      <c r="OPG21" s="250"/>
      <c r="OPH21" s="250"/>
      <c r="OPI21" s="250"/>
      <c r="OPJ21" s="250"/>
      <c r="OPK21" s="250"/>
      <c r="OPL21" s="250"/>
      <c r="OPM21" s="250"/>
      <c r="OPN21" s="250"/>
      <c r="OPO21" s="250"/>
      <c r="OPP21" s="250"/>
      <c r="OPQ21" s="249"/>
      <c r="OPR21" s="250"/>
      <c r="OPS21" s="250"/>
      <c r="OPT21" s="250"/>
      <c r="OPU21" s="250"/>
      <c r="OPV21" s="250"/>
      <c r="OPW21" s="250"/>
      <c r="OPX21" s="250"/>
      <c r="OPY21" s="250"/>
      <c r="OPZ21" s="250"/>
      <c r="OQA21" s="250"/>
      <c r="OQB21" s="250"/>
      <c r="OQC21" s="249"/>
      <c r="OQD21" s="250"/>
      <c r="OQE21" s="250"/>
      <c r="OQF21" s="250"/>
      <c r="OQG21" s="250"/>
      <c r="OQH21" s="250"/>
      <c r="OQI21" s="250"/>
      <c r="OQJ21" s="250"/>
      <c r="OQK21" s="250"/>
      <c r="OQL21" s="250"/>
      <c r="OQM21" s="250"/>
      <c r="OQN21" s="250"/>
      <c r="OQO21" s="249"/>
      <c r="OQP21" s="250"/>
      <c r="OQQ21" s="250"/>
      <c r="OQR21" s="250"/>
      <c r="OQS21" s="250"/>
      <c r="OQT21" s="250"/>
      <c r="OQU21" s="250"/>
      <c r="OQV21" s="250"/>
      <c r="OQW21" s="250"/>
      <c r="OQX21" s="250"/>
      <c r="OQY21" s="250"/>
      <c r="OQZ21" s="250"/>
      <c r="ORA21" s="249"/>
      <c r="ORB21" s="250"/>
      <c r="ORC21" s="250"/>
      <c r="ORD21" s="250"/>
      <c r="ORE21" s="250"/>
      <c r="ORF21" s="250"/>
      <c r="ORG21" s="250"/>
      <c r="ORH21" s="250"/>
      <c r="ORI21" s="250"/>
      <c r="ORJ21" s="250"/>
      <c r="ORK21" s="250"/>
      <c r="ORL21" s="250"/>
      <c r="ORM21" s="249"/>
      <c r="ORN21" s="250"/>
      <c r="ORO21" s="250"/>
      <c r="ORP21" s="250"/>
      <c r="ORQ21" s="250"/>
      <c r="ORR21" s="250"/>
      <c r="ORS21" s="250"/>
      <c r="ORT21" s="250"/>
      <c r="ORU21" s="250"/>
      <c r="ORV21" s="250"/>
      <c r="ORW21" s="250"/>
      <c r="ORX21" s="250"/>
      <c r="ORY21" s="249"/>
      <c r="ORZ21" s="250"/>
      <c r="OSA21" s="250"/>
      <c r="OSB21" s="250"/>
      <c r="OSC21" s="250"/>
      <c r="OSD21" s="250"/>
      <c r="OSE21" s="250"/>
      <c r="OSF21" s="250"/>
      <c r="OSG21" s="250"/>
      <c r="OSH21" s="250"/>
      <c r="OSI21" s="250"/>
      <c r="OSJ21" s="250"/>
      <c r="OSK21" s="249"/>
      <c r="OSL21" s="250"/>
      <c r="OSM21" s="250"/>
      <c r="OSN21" s="250"/>
      <c r="OSO21" s="250"/>
      <c r="OSP21" s="250"/>
      <c r="OSQ21" s="250"/>
      <c r="OSR21" s="250"/>
      <c r="OSS21" s="250"/>
      <c r="OST21" s="250"/>
      <c r="OSU21" s="250"/>
      <c r="OSV21" s="250"/>
      <c r="OSW21" s="249"/>
      <c r="OSX21" s="250"/>
      <c r="OSY21" s="250"/>
      <c r="OSZ21" s="250"/>
      <c r="OTA21" s="250"/>
      <c r="OTB21" s="250"/>
      <c r="OTC21" s="250"/>
      <c r="OTD21" s="250"/>
      <c r="OTE21" s="250"/>
      <c r="OTF21" s="250"/>
      <c r="OTG21" s="250"/>
      <c r="OTH21" s="250"/>
      <c r="OTI21" s="249"/>
      <c r="OTJ21" s="250"/>
      <c r="OTK21" s="250"/>
      <c r="OTL21" s="250"/>
      <c r="OTM21" s="250"/>
      <c r="OTN21" s="250"/>
      <c r="OTO21" s="250"/>
      <c r="OTP21" s="250"/>
      <c r="OTQ21" s="250"/>
      <c r="OTR21" s="250"/>
      <c r="OTS21" s="250"/>
      <c r="OTT21" s="250"/>
      <c r="OTU21" s="249"/>
      <c r="OTV21" s="250"/>
      <c r="OTW21" s="250"/>
      <c r="OTX21" s="250"/>
      <c r="OTY21" s="250"/>
      <c r="OTZ21" s="250"/>
      <c r="OUA21" s="250"/>
      <c r="OUB21" s="250"/>
      <c r="OUC21" s="250"/>
      <c r="OUD21" s="250"/>
      <c r="OUE21" s="250"/>
      <c r="OUF21" s="250"/>
      <c r="OUG21" s="249"/>
      <c r="OUH21" s="250"/>
      <c r="OUI21" s="250"/>
      <c r="OUJ21" s="250"/>
      <c r="OUK21" s="250"/>
      <c r="OUL21" s="250"/>
      <c r="OUM21" s="250"/>
      <c r="OUN21" s="250"/>
      <c r="OUO21" s="250"/>
      <c r="OUP21" s="250"/>
      <c r="OUQ21" s="250"/>
      <c r="OUR21" s="250"/>
      <c r="OUS21" s="249"/>
      <c r="OUT21" s="250"/>
      <c r="OUU21" s="250"/>
      <c r="OUV21" s="250"/>
      <c r="OUW21" s="250"/>
      <c r="OUX21" s="250"/>
      <c r="OUY21" s="250"/>
      <c r="OUZ21" s="250"/>
      <c r="OVA21" s="250"/>
      <c r="OVB21" s="250"/>
      <c r="OVC21" s="250"/>
      <c r="OVD21" s="250"/>
      <c r="OVE21" s="249"/>
      <c r="OVF21" s="250"/>
      <c r="OVG21" s="250"/>
      <c r="OVH21" s="250"/>
      <c r="OVI21" s="250"/>
      <c r="OVJ21" s="250"/>
      <c r="OVK21" s="250"/>
      <c r="OVL21" s="250"/>
      <c r="OVM21" s="250"/>
      <c r="OVN21" s="250"/>
      <c r="OVO21" s="250"/>
      <c r="OVP21" s="250"/>
      <c r="OVQ21" s="249"/>
      <c r="OVR21" s="250"/>
      <c r="OVS21" s="250"/>
      <c r="OVT21" s="250"/>
      <c r="OVU21" s="250"/>
      <c r="OVV21" s="250"/>
      <c r="OVW21" s="250"/>
      <c r="OVX21" s="250"/>
      <c r="OVY21" s="250"/>
      <c r="OVZ21" s="250"/>
      <c r="OWA21" s="250"/>
      <c r="OWB21" s="250"/>
      <c r="OWC21" s="249"/>
      <c r="OWD21" s="250"/>
      <c r="OWE21" s="250"/>
      <c r="OWF21" s="250"/>
      <c r="OWG21" s="250"/>
      <c r="OWH21" s="250"/>
      <c r="OWI21" s="250"/>
      <c r="OWJ21" s="250"/>
      <c r="OWK21" s="250"/>
      <c r="OWL21" s="250"/>
      <c r="OWM21" s="250"/>
      <c r="OWN21" s="250"/>
      <c r="OWO21" s="249"/>
      <c r="OWP21" s="250"/>
      <c r="OWQ21" s="250"/>
      <c r="OWR21" s="250"/>
      <c r="OWS21" s="250"/>
      <c r="OWT21" s="250"/>
      <c r="OWU21" s="250"/>
      <c r="OWV21" s="250"/>
      <c r="OWW21" s="250"/>
      <c r="OWX21" s="250"/>
      <c r="OWY21" s="250"/>
      <c r="OWZ21" s="250"/>
      <c r="OXA21" s="249"/>
      <c r="OXB21" s="250"/>
      <c r="OXC21" s="250"/>
      <c r="OXD21" s="250"/>
      <c r="OXE21" s="250"/>
      <c r="OXF21" s="250"/>
      <c r="OXG21" s="250"/>
      <c r="OXH21" s="250"/>
      <c r="OXI21" s="250"/>
      <c r="OXJ21" s="250"/>
      <c r="OXK21" s="250"/>
      <c r="OXL21" s="250"/>
      <c r="OXM21" s="249"/>
      <c r="OXN21" s="250"/>
      <c r="OXO21" s="250"/>
      <c r="OXP21" s="250"/>
      <c r="OXQ21" s="250"/>
      <c r="OXR21" s="250"/>
      <c r="OXS21" s="250"/>
      <c r="OXT21" s="250"/>
      <c r="OXU21" s="250"/>
      <c r="OXV21" s="250"/>
      <c r="OXW21" s="250"/>
      <c r="OXX21" s="250"/>
      <c r="OXY21" s="249"/>
      <c r="OXZ21" s="250"/>
      <c r="OYA21" s="250"/>
      <c r="OYB21" s="250"/>
      <c r="OYC21" s="250"/>
      <c r="OYD21" s="250"/>
      <c r="OYE21" s="250"/>
      <c r="OYF21" s="250"/>
      <c r="OYG21" s="250"/>
      <c r="OYH21" s="250"/>
      <c r="OYI21" s="250"/>
      <c r="OYJ21" s="250"/>
      <c r="OYK21" s="249"/>
      <c r="OYL21" s="250"/>
      <c r="OYM21" s="250"/>
      <c r="OYN21" s="250"/>
      <c r="OYO21" s="250"/>
      <c r="OYP21" s="250"/>
      <c r="OYQ21" s="250"/>
      <c r="OYR21" s="250"/>
      <c r="OYS21" s="250"/>
      <c r="OYT21" s="250"/>
      <c r="OYU21" s="250"/>
      <c r="OYV21" s="250"/>
      <c r="OYW21" s="249"/>
      <c r="OYX21" s="250"/>
      <c r="OYY21" s="250"/>
      <c r="OYZ21" s="250"/>
      <c r="OZA21" s="250"/>
      <c r="OZB21" s="250"/>
      <c r="OZC21" s="250"/>
      <c r="OZD21" s="250"/>
      <c r="OZE21" s="250"/>
      <c r="OZF21" s="250"/>
      <c r="OZG21" s="250"/>
      <c r="OZH21" s="250"/>
      <c r="OZI21" s="249"/>
      <c r="OZJ21" s="250"/>
      <c r="OZK21" s="250"/>
      <c r="OZL21" s="250"/>
      <c r="OZM21" s="250"/>
      <c r="OZN21" s="250"/>
      <c r="OZO21" s="250"/>
      <c r="OZP21" s="250"/>
      <c r="OZQ21" s="250"/>
      <c r="OZR21" s="250"/>
      <c r="OZS21" s="250"/>
      <c r="OZT21" s="250"/>
      <c r="OZU21" s="249"/>
      <c r="OZV21" s="250"/>
      <c r="OZW21" s="250"/>
      <c r="OZX21" s="250"/>
      <c r="OZY21" s="250"/>
      <c r="OZZ21" s="250"/>
      <c r="PAA21" s="250"/>
      <c r="PAB21" s="250"/>
      <c r="PAC21" s="250"/>
      <c r="PAD21" s="250"/>
      <c r="PAE21" s="250"/>
      <c r="PAF21" s="250"/>
      <c r="PAG21" s="249"/>
      <c r="PAH21" s="250"/>
      <c r="PAI21" s="250"/>
      <c r="PAJ21" s="250"/>
      <c r="PAK21" s="250"/>
      <c r="PAL21" s="250"/>
      <c r="PAM21" s="250"/>
      <c r="PAN21" s="250"/>
      <c r="PAO21" s="250"/>
      <c r="PAP21" s="250"/>
      <c r="PAQ21" s="250"/>
      <c r="PAR21" s="250"/>
      <c r="PAS21" s="249"/>
      <c r="PAT21" s="250"/>
      <c r="PAU21" s="250"/>
      <c r="PAV21" s="250"/>
      <c r="PAW21" s="250"/>
      <c r="PAX21" s="250"/>
      <c r="PAY21" s="250"/>
      <c r="PAZ21" s="250"/>
      <c r="PBA21" s="250"/>
      <c r="PBB21" s="250"/>
      <c r="PBC21" s="250"/>
      <c r="PBD21" s="250"/>
      <c r="PBE21" s="249"/>
      <c r="PBF21" s="250"/>
      <c r="PBG21" s="250"/>
      <c r="PBH21" s="250"/>
      <c r="PBI21" s="250"/>
      <c r="PBJ21" s="250"/>
      <c r="PBK21" s="250"/>
      <c r="PBL21" s="250"/>
      <c r="PBM21" s="250"/>
      <c r="PBN21" s="250"/>
      <c r="PBO21" s="250"/>
      <c r="PBP21" s="250"/>
      <c r="PBQ21" s="249"/>
      <c r="PBR21" s="250"/>
      <c r="PBS21" s="250"/>
      <c r="PBT21" s="250"/>
      <c r="PBU21" s="250"/>
      <c r="PBV21" s="250"/>
      <c r="PBW21" s="250"/>
      <c r="PBX21" s="250"/>
      <c r="PBY21" s="250"/>
      <c r="PBZ21" s="250"/>
      <c r="PCA21" s="250"/>
      <c r="PCB21" s="250"/>
      <c r="PCC21" s="249"/>
      <c r="PCD21" s="250"/>
      <c r="PCE21" s="250"/>
      <c r="PCF21" s="250"/>
      <c r="PCG21" s="250"/>
      <c r="PCH21" s="250"/>
      <c r="PCI21" s="250"/>
      <c r="PCJ21" s="250"/>
      <c r="PCK21" s="250"/>
      <c r="PCL21" s="250"/>
      <c r="PCM21" s="250"/>
      <c r="PCN21" s="250"/>
      <c r="PCO21" s="249"/>
      <c r="PCP21" s="250"/>
      <c r="PCQ21" s="250"/>
      <c r="PCR21" s="250"/>
      <c r="PCS21" s="250"/>
      <c r="PCT21" s="250"/>
      <c r="PCU21" s="250"/>
      <c r="PCV21" s="250"/>
      <c r="PCW21" s="250"/>
      <c r="PCX21" s="250"/>
      <c r="PCY21" s="250"/>
      <c r="PCZ21" s="250"/>
      <c r="PDA21" s="249"/>
      <c r="PDB21" s="250"/>
      <c r="PDC21" s="250"/>
      <c r="PDD21" s="250"/>
      <c r="PDE21" s="250"/>
      <c r="PDF21" s="250"/>
      <c r="PDG21" s="250"/>
      <c r="PDH21" s="250"/>
      <c r="PDI21" s="250"/>
      <c r="PDJ21" s="250"/>
      <c r="PDK21" s="250"/>
      <c r="PDL21" s="250"/>
      <c r="PDM21" s="249"/>
      <c r="PDN21" s="250"/>
      <c r="PDO21" s="250"/>
      <c r="PDP21" s="250"/>
      <c r="PDQ21" s="250"/>
      <c r="PDR21" s="250"/>
      <c r="PDS21" s="250"/>
      <c r="PDT21" s="250"/>
      <c r="PDU21" s="250"/>
      <c r="PDV21" s="250"/>
      <c r="PDW21" s="250"/>
      <c r="PDX21" s="250"/>
      <c r="PDY21" s="249"/>
      <c r="PDZ21" s="250"/>
      <c r="PEA21" s="250"/>
      <c r="PEB21" s="250"/>
      <c r="PEC21" s="250"/>
      <c r="PED21" s="250"/>
      <c r="PEE21" s="250"/>
      <c r="PEF21" s="250"/>
      <c r="PEG21" s="250"/>
      <c r="PEH21" s="250"/>
      <c r="PEI21" s="250"/>
      <c r="PEJ21" s="250"/>
      <c r="PEK21" s="249"/>
      <c r="PEL21" s="250"/>
      <c r="PEM21" s="250"/>
      <c r="PEN21" s="250"/>
      <c r="PEO21" s="250"/>
      <c r="PEP21" s="250"/>
      <c r="PEQ21" s="250"/>
      <c r="PER21" s="250"/>
      <c r="PES21" s="250"/>
      <c r="PET21" s="250"/>
      <c r="PEU21" s="250"/>
      <c r="PEV21" s="250"/>
      <c r="PEW21" s="249"/>
      <c r="PEX21" s="250"/>
      <c r="PEY21" s="250"/>
      <c r="PEZ21" s="250"/>
      <c r="PFA21" s="250"/>
      <c r="PFB21" s="250"/>
      <c r="PFC21" s="250"/>
      <c r="PFD21" s="250"/>
      <c r="PFE21" s="250"/>
      <c r="PFF21" s="250"/>
      <c r="PFG21" s="250"/>
      <c r="PFH21" s="250"/>
      <c r="PFI21" s="249"/>
      <c r="PFJ21" s="250"/>
      <c r="PFK21" s="250"/>
      <c r="PFL21" s="250"/>
      <c r="PFM21" s="250"/>
      <c r="PFN21" s="250"/>
      <c r="PFO21" s="250"/>
      <c r="PFP21" s="250"/>
      <c r="PFQ21" s="250"/>
      <c r="PFR21" s="250"/>
      <c r="PFS21" s="250"/>
      <c r="PFT21" s="250"/>
      <c r="PFU21" s="249"/>
      <c r="PFV21" s="250"/>
      <c r="PFW21" s="250"/>
      <c r="PFX21" s="250"/>
      <c r="PFY21" s="250"/>
      <c r="PFZ21" s="250"/>
      <c r="PGA21" s="250"/>
      <c r="PGB21" s="250"/>
      <c r="PGC21" s="250"/>
      <c r="PGD21" s="250"/>
      <c r="PGE21" s="250"/>
      <c r="PGF21" s="250"/>
      <c r="PGG21" s="249"/>
      <c r="PGH21" s="250"/>
      <c r="PGI21" s="250"/>
      <c r="PGJ21" s="250"/>
      <c r="PGK21" s="250"/>
      <c r="PGL21" s="250"/>
      <c r="PGM21" s="250"/>
      <c r="PGN21" s="250"/>
      <c r="PGO21" s="250"/>
      <c r="PGP21" s="250"/>
      <c r="PGQ21" s="250"/>
      <c r="PGR21" s="250"/>
      <c r="PGS21" s="249"/>
      <c r="PGT21" s="250"/>
      <c r="PGU21" s="250"/>
      <c r="PGV21" s="250"/>
      <c r="PGW21" s="250"/>
      <c r="PGX21" s="250"/>
      <c r="PGY21" s="250"/>
      <c r="PGZ21" s="250"/>
      <c r="PHA21" s="250"/>
      <c r="PHB21" s="250"/>
      <c r="PHC21" s="250"/>
      <c r="PHD21" s="250"/>
      <c r="PHE21" s="249"/>
      <c r="PHF21" s="250"/>
      <c r="PHG21" s="250"/>
      <c r="PHH21" s="250"/>
      <c r="PHI21" s="250"/>
      <c r="PHJ21" s="250"/>
      <c r="PHK21" s="250"/>
      <c r="PHL21" s="250"/>
      <c r="PHM21" s="250"/>
      <c r="PHN21" s="250"/>
      <c r="PHO21" s="250"/>
      <c r="PHP21" s="250"/>
      <c r="PHQ21" s="249"/>
      <c r="PHR21" s="250"/>
      <c r="PHS21" s="250"/>
      <c r="PHT21" s="250"/>
      <c r="PHU21" s="250"/>
      <c r="PHV21" s="250"/>
      <c r="PHW21" s="250"/>
      <c r="PHX21" s="250"/>
      <c r="PHY21" s="250"/>
      <c r="PHZ21" s="250"/>
      <c r="PIA21" s="250"/>
      <c r="PIB21" s="250"/>
      <c r="PIC21" s="249"/>
      <c r="PID21" s="250"/>
      <c r="PIE21" s="250"/>
      <c r="PIF21" s="250"/>
      <c r="PIG21" s="250"/>
      <c r="PIH21" s="250"/>
      <c r="PII21" s="250"/>
      <c r="PIJ21" s="250"/>
      <c r="PIK21" s="250"/>
      <c r="PIL21" s="250"/>
      <c r="PIM21" s="250"/>
      <c r="PIN21" s="250"/>
      <c r="PIO21" s="249"/>
      <c r="PIP21" s="250"/>
      <c r="PIQ21" s="250"/>
      <c r="PIR21" s="250"/>
      <c r="PIS21" s="250"/>
      <c r="PIT21" s="250"/>
      <c r="PIU21" s="250"/>
      <c r="PIV21" s="250"/>
      <c r="PIW21" s="250"/>
      <c r="PIX21" s="250"/>
      <c r="PIY21" s="250"/>
      <c r="PIZ21" s="250"/>
      <c r="PJA21" s="249"/>
      <c r="PJB21" s="250"/>
      <c r="PJC21" s="250"/>
      <c r="PJD21" s="250"/>
      <c r="PJE21" s="250"/>
      <c r="PJF21" s="250"/>
      <c r="PJG21" s="250"/>
      <c r="PJH21" s="250"/>
      <c r="PJI21" s="250"/>
      <c r="PJJ21" s="250"/>
      <c r="PJK21" s="250"/>
      <c r="PJL21" s="250"/>
      <c r="PJM21" s="249"/>
      <c r="PJN21" s="250"/>
      <c r="PJO21" s="250"/>
      <c r="PJP21" s="250"/>
      <c r="PJQ21" s="250"/>
      <c r="PJR21" s="250"/>
      <c r="PJS21" s="250"/>
      <c r="PJT21" s="250"/>
      <c r="PJU21" s="250"/>
      <c r="PJV21" s="250"/>
      <c r="PJW21" s="250"/>
      <c r="PJX21" s="250"/>
      <c r="PJY21" s="249"/>
      <c r="PJZ21" s="250"/>
      <c r="PKA21" s="250"/>
      <c r="PKB21" s="250"/>
      <c r="PKC21" s="250"/>
      <c r="PKD21" s="250"/>
      <c r="PKE21" s="250"/>
      <c r="PKF21" s="250"/>
      <c r="PKG21" s="250"/>
      <c r="PKH21" s="250"/>
      <c r="PKI21" s="250"/>
      <c r="PKJ21" s="250"/>
      <c r="PKK21" s="249"/>
      <c r="PKL21" s="250"/>
      <c r="PKM21" s="250"/>
      <c r="PKN21" s="250"/>
      <c r="PKO21" s="250"/>
      <c r="PKP21" s="250"/>
      <c r="PKQ21" s="250"/>
      <c r="PKR21" s="250"/>
      <c r="PKS21" s="250"/>
      <c r="PKT21" s="250"/>
      <c r="PKU21" s="250"/>
      <c r="PKV21" s="250"/>
      <c r="PKW21" s="249"/>
      <c r="PKX21" s="250"/>
      <c r="PKY21" s="250"/>
      <c r="PKZ21" s="250"/>
      <c r="PLA21" s="250"/>
      <c r="PLB21" s="250"/>
      <c r="PLC21" s="250"/>
      <c r="PLD21" s="250"/>
      <c r="PLE21" s="250"/>
      <c r="PLF21" s="250"/>
      <c r="PLG21" s="250"/>
      <c r="PLH21" s="250"/>
      <c r="PLI21" s="249"/>
      <c r="PLJ21" s="250"/>
      <c r="PLK21" s="250"/>
      <c r="PLL21" s="250"/>
      <c r="PLM21" s="250"/>
      <c r="PLN21" s="250"/>
      <c r="PLO21" s="250"/>
      <c r="PLP21" s="250"/>
      <c r="PLQ21" s="250"/>
      <c r="PLR21" s="250"/>
      <c r="PLS21" s="250"/>
      <c r="PLT21" s="250"/>
      <c r="PLU21" s="249"/>
      <c r="PLV21" s="250"/>
      <c r="PLW21" s="250"/>
      <c r="PLX21" s="250"/>
      <c r="PLY21" s="250"/>
      <c r="PLZ21" s="250"/>
      <c r="PMA21" s="250"/>
      <c r="PMB21" s="250"/>
      <c r="PMC21" s="250"/>
      <c r="PMD21" s="250"/>
      <c r="PME21" s="250"/>
      <c r="PMF21" s="250"/>
      <c r="PMG21" s="249"/>
      <c r="PMH21" s="250"/>
      <c r="PMI21" s="250"/>
      <c r="PMJ21" s="250"/>
      <c r="PMK21" s="250"/>
      <c r="PML21" s="250"/>
      <c r="PMM21" s="250"/>
      <c r="PMN21" s="250"/>
      <c r="PMO21" s="250"/>
      <c r="PMP21" s="250"/>
      <c r="PMQ21" s="250"/>
      <c r="PMR21" s="250"/>
      <c r="PMS21" s="249"/>
      <c r="PMT21" s="250"/>
      <c r="PMU21" s="250"/>
      <c r="PMV21" s="250"/>
      <c r="PMW21" s="250"/>
      <c r="PMX21" s="250"/>
      <c r="PMY21" s="250"/>
      <c r="PMZ21" s="250"/>
      <c r="PNA21" s="250"/>
      <c r="PNB21" s="250"/>
      <c r="PNC21" s="250"/>
      <c r="PND21" s="250"/>
      <c r="PNE21" s="249"/>
      <c r="PNF21" s="250"/>
      <c r="PNG21" s="250"/>
      <c r="PNH21" s="250"/>
      <c r="PNI21" s="250"/>
      <c r="PNJ21" s="250"/>
      <c r="PNK21" s="250"/>
      <c r="PNL21" s="250"/>
      <c r="PNM21" s="250"/>
      <c r="PNN21" s="250"/>
      <c r="PNO21" s="250"/>
      <c r="PNP21" s="250"/>
      <c r="PNQ21" s="249"/>
      <c r="PNR21" s="250"/>
      <c r="PNS21" s="250"/>
      <c r="PNT21" s="250"/>
      <c r="PNU21" s="250"/>
      <c r="PNV21" s="250"/>
      <c r="PNW21" s="250"/>
      <c r="PNX21" s="250"/>
      <c r="PNY21" s="250"/>
      <c r="PNZ21" s="250"/>
      <c r="POA21" s="250"/>
      <c r="POB21" s="250"/>
      <c r="POC21" s="249"/>
      <c r="POD21" s="250"/>
      <c r="POE21" s="250"/>
      <c r="POF21" s="250"/>
      <c r="POG21" s="250"/>
      <c r="POH21" s="250"/>
      <c r="POI21" s="250"/>
      <c r="POJ21" s="250"/>
      <c r="POK21" s="250"/>
      <c r="POL21" s="250"/>
      <c r="POM21" s="250"/>
      <c r="PON21" s="250"/>
      <c r="POO21" s="249"/>
      <c r="POP21" s="250"/>
      <c r="POQ21" s="250"/>
      <c r="POR21" s="250"/>
      <c r="POS21" s="250"/>
      <c r="POT21" s="250"/>
      <c r="POU21" s="250"/>
      <c r="POV21" s="250"/>
      <c r="POW21" s="250"/>
      <c r="POX21" s="250"/>
      <c r="POY21" s="250"/>
      <c r="POZ21" s="250"/>
      <c r="PPA21" s="249"/>
      <c r="PPB21" s="250"/>
      <c r="PPC21" s="250"/>
      <c r="PPD21" s="250"/>
      <c r="PPE21" s="250"/>
      <c r="PPF21" s="250"/>
      <c r="PPG21" s="250"/>
      <c r="PPH21" s="250"/>
      <c r="PPI21" s="250"/>
      <c r="PPJ21" s="250"/>
      <c r="PPK21" s="250"/>
      <c r="PPL21" s="250"/>
      <c r="PPM21" s="249"/>
      <c r="PPN21" s="250"/>
      <c r="PPO21" s="250"/>
      <c r="PPP21" s="250"/>
      <c r="PPQ21" s="250"/>
      <c r="PPR21" s="250"/>
      <c r="PPS21" s="250"/>
      <c r="PPT21" s="250"/>
      <c r="PPU21" s="250"/>
      <c r="PPV21" s="250"/>
      <c r="PPW21" s="250"/>
      <c r="PPX21" s="250"/>
      <c r="PPY21" s="249"/>
      <c r="PPZ21" s="250"/>
      <c r="PQA21" s="250"/>
      <c r="PQB21" s="250"/>
      <c r="PQC21" s="250"/>
      <c r="PQD21" s="250"/>
      <c r="PQE21" s="250"/>
      <c r="PQF21" s="250"/>
      <c r="PQG21" s="250"/>
      <c r="PQH21" s="250"/>
      <c r="PQI21" s="250"/>
      <c r="PQJ21" s="250"/>
      <c r="PQK21" s="249"/>
      <c r="PQL21" s="250"/>
      <c r="PQM21" s="250"/>
      <c r="PQN21" s="250"/>
      <c r="PQO21" s="250"/>
      <c r="PQP21" s="250"/>
      <c r="PQQ21" s="250"/>
      <c r="PQR21" s="250"/>
      <c r="PQS21" s="250"/>
      <c r="PQT21" s="250"/>
      <c r="PQU21" s="250"/>
      <c r="PQV21" s="250"/>
      <c r="PQW21" s="249"/>
      <c r="PQX21" s="250"/>
      <c r="PQY21" s="250"/>
      <c r="PQZ21" s="250"/>
      <c r="PRA21" s="250"/>
      <c r="PRB21" s="250"/>
      <c r="PRC21" s="250"/>
      <c r="PRD21" s="250"/>
      <c r="PRE21" s="250"/>
      <c r="PRF21" s="250"/>
      <c r="PRG21" s="250"/>
      <c r="PRH21" s="250"/>
      <c r="PRI21" s="249"/>
      <c r="PRJ21" s="250"/>
      <c r="PRK21" s="250"/>
      <c r="PRL21" s="250"/>
      <c r="PRM21" s="250"/>
      <c r="PRN21" s="250"/>
      <c r="PRO21" s="250"/>
      <c r="PRP21" s="250"/>
      <c r="PRQ21" s="250"/>
      <c r="PRR21" s="250"/>
      <c r="PRS21" s="250"/>
      <c r="PRT21" s="250"/>
      <c r="PRU21" s="249"/>
      <c r="PRV21" s="250"/>
      <c r="PRW21" s="250"/>
      <c r="PRX21" s="250"/>
      <c r="PRY21" s="250"/>
      <c r="PRZ21" s="250"/>
      <c r="PSA21" s="250"/>
      <c r="PSB21" s="250"/>
      <c r="PSC21" s="250"/>
      <c r="PSD21" s="250"/>
      <c r="PSE21" s="250"/>
      <c r="PSF21" s="250"/>
      <c r="PSG21" s="249"/>
      <c r="PSH21" s="250"/>
      <c r="PSI21" s="250"/>
      <c r="PSJ21" s="250"/>
      <c r="PSK21" s="250"/>
      <c r="PSL21" s="250"/>
      <c r="PSM21" s="250"/>
      <c r="PSN21" s="250"/>
      <c r="PSO21" s="250"/>
      <c r="PSP21" s="250"/>
      <c r="PSQ21" s="250"/>
      <c r="PSR21" s="250"/>
      <c r="PSS21" s="249"/>
      <c r="PST21" s="250"/>
      <c r="PSU21" s="250"/>
      <c r="PSV21" s="250"/>
      <c r="PSW21" s="250"/>
      <c r="PSX21" s="250"/>
      <c r="PSY21" s="250"/>
      <c r="PSZ21" s="250"/>
      <c r="PTA21" s="250"/>
      <c r="PTB21" s="250"/>
      <c r="PTC21" s="250"/>
      <c r="PTD21" s="250"/>
      <c r="PTE21" s="249"/>
      <c r="PTF21" s="250"/>
      <c r="PTG21" s="250"/>
      <c r="PTH21" s="250"/>
      <c r="PTI21" s="250"/>
      <c r="PTJ21" s="250"/>
      <c r="PTK21" s="250"/>
      <c r="PTL21" s="250"/>
      <c r="PTM21" s="250"/>
      <c r="PTN21" s="250"/>
      <c r="PTO21" s="250"/>
      <c r="PTP21" s="250"/>
      <c r="PTQ21" s="249"/>
      <c r="PTR21" s="250"/>
      <c r="PTS21" s="250"/>
      <c r="PTT21" s="250"/>
      <c r="PTU21" s="250"/>
      <c r="PTV21" s="250"/>
      <c r="PTW21" s="250"/>
      <c r="PTX21" s="250"/>
      <c r="PTY21" s="250"/>
      <c r="PTZ21" s="250"/>
      <c r="PUA21" s="250"/>
      <c r="PUB21" s="250"/>
      <c r="PUC21" s="249"/>
      <c r="PUD21" s="250"/>
      <c r="PUE21" s="250"/>
      <c r="PUF21" s="250"/>
      <c r="PUG21" s="250"/>
      <c r="PUH21" s="250"/>
      <c r="PUI21" s="250"/>
      <c r="PUJ21" s="250"/>
      <c r="PUK21" s="250"/>
      <c r="PUL21" s="250"/>
      <c r="PUM21" s="250"/>
      <c r="PUN21" s="250"/>
      <c r="PUO21" s="249"/>
      <c r="PUP21" s="250"/>
      <c r="PUQ21" s="250"/>
      <c r="PUR21" s="250"/>
      <c r="PUS21" s="250"/>
      <c r="PUT21" s="250"/>
      <c r="PUU21" s="250"/>
      <c r="PUV21" s="250"/>
      <c r="PUW21" s="250"/>
      <c r="PUX21" s="250"/>
      <c r="PUY21" s="250"/>
      <c r="PUZ21" s="250"/>
      <c r="PVA21" s="249"/>
      <c r="PVB21" s="250"/>
      <c r="PVC21" s="250"/>
      <c r="PVD21" s="250"/>
      <c r="PVE21" s="250"/>
      <c r="PVF21" s="250"/>
      <c r="PVG21" s="250"/>
      <c r="PVH21" s="250"/>
      <c r="PVI21" s="250"/>
      <c r="PVJ21" s="250"/>
      <c r="PVK21" s="250"/>
      <c r="PVL21" s="250"/>
      <c r="PVM21" s="249"/>
      <c r="PVN21" s="250"/>
      <c r="PVO21" s="250"/>
      <c r="PVP21" s="250"/>
      <c r="PVQ21" s="250"/>
      <c r="PVR21" s="250"/>
      <c r="PVS21" s="250"/>
      <c r="PVT21" s="250"/>
      <c r="PVU21" s="250"/>
      <c r="PVV21" s="250"/>
      <c r="PVW21" s="250"/>
      <c r="PVX21" s="250"/>
      <c r="PVY21" s="249"/>
      <c r="PVZ21" s="250"/>
      <c r="PWA21" s="250"/>
      <c r="PWB21" s="250"/>
      <c r="PWC21" s="250"/>
      <c r="PWD21" s="250"/>
      <c r="PWE21" s="250"/>
      <c r="PWF21" s="250"/>
      <c r="PWG21" s="250"/>
      <c r="PWH21" s="250"/>
      <c r="PWI21" s="250"/>
      <c r="PWJ21" s="250"/>
      <c r="PWK21" s="249"/>
      <c r="PWL21" s="250"/>
      <c r="PWM21" s="250"/>
      <c r="PWN21" s="250"/>
      <c r="PWO21" s="250"/>
      <c r="PWP21" s="250"/>
      <c r="PWQ21" s="250"/>
      <c r="PWR21" s="250"/>
      <c r="PWS21" s="250"/>
      <c r="PWT21" s="250"/>
      <c r="PWU21" s="250"/>
      <c r="PWV21" s="250"/>
      <c r="PWW21" s="249"/>
      <c r="PWX21" s="250"/>
      <c r="PWY21" s="250"/>
      <c r="PWZ21" s="250"/>
      <c r="PXA21" s="250"/>
      <c r="PXB21" s="250"/>
      <c r="PXC21" s="250"/>
      <c r="PXD21" s="250"/>
      <c r="PXE21" s="250"/>
      <c r="PXF21" s="250"/>
      <c r="PXG21" s="250"/>
      <c r="PXH21" s="250"/>
      <c r="PXI21" s="249"/>
      <c r="PXJ21" s="250"/>
      <c r="PXK21" s="250"/>
      <c r="PXL21" s="250"/>
      <c r="PXM21" s="250"/>
      <c r="PXN21" s="250"/>
      <c r="PXO21" s="250"/>
      <c r="PXP21" s="250"/>
      <c r="PXQ21" s="250"/>
      <c r="PXR21" s="250"/>
      <c r="PXS21" s="250"/>
      <c r="PXT21" s="250"/>
      <c r="PXU21" s="249"/>
      <c r="PXV21" s="250"/>
      <c r="PXW21" s="250"/>
      <c r="PXX21" s="250"/>
      <c r="PXY21" s="250"/>
      <c r="PXZ21" s="250"/>
      <c r="PYA21" s="250"/>
      <c r="PYB21" s="250"/>
      <c r="PYC21" s="250"/>
      <c r="PYD21" s="250"/>
      <c r="PYE21" s="250"/>
      <c r="PYF21" s="250"/>
      <c r="PYG21" s="249"/>
      <c r="PYH21" s="250"/>
      <c r="PYI21" s="250"/>
      <c r="PYJ21" s="250"/>
      <c r="PYK21" s="250"/>
      <c r="PYL21" s="250"/>
      <c r="PYM21" s="250"/>
      <c r="PYN21" s="250"/>
      <c r="PYO21" s="250"/>
      <c r="PYP21" s="250"/>
      <c r="PYQ21" s="250"/>
      <c r="PYR21" s="250"/>
      <c r="PYS21" s="249"/>
      <c r="PYT21" s="250"/>
      <c r="PYU21" s="250"/>
      <c r="PYV21" s="250"/>
      <c r="PYW21" s="250"/>
      <c r="PYX21" s="250"/>
      <c r="PYY21" s="250"/>
      <c r="PYZ21" s="250"/>
      <c r="PZA21" s="250"/>
      <c r="PZB21" s="250"/>
      <c r="PZC21" s="250"/>
      <c r="PZD21" s="250"/>
      <c r="PZE21" s="249"/>
      <c r="PZF21" s="250"/>
      <c r="PZG21" s="250"/>
      <c r="PZH21" s="250"/>
      <c r="PZI21" s="250"/>
      <c r="PZJ21" s="250"/>
      <c r="PZK21" s="250"/>
      <c r="PZL21" s="250"/>
      <c r="PZM21" s="250"/>
      <c r="PZN21" s="250"/>
      <c r="PZO21" s="250"/>
      <c r="PZP21" s="250"/>
      <c r="PZQ21" s="249"/>
      <c r="PZR21" s="250"/>
      <c r="PZS21" s="250"/>
      <c r="PZT21" s="250"/>
      <c r="PZU21" s="250"/>
      <c r="PZV21" s="250"/>
      <c r="PZW21" s="250"/>
      <c r="PZX21" s="250"/>
      <c r="PZY21" s="250"/>
      <c r="PZZ21" s="250"/>
      <c r="QAA21" s="250"/>
      <c r="QAB21" s="250"/>
      <c r="QAC21" s="249"/>
      <c r="QAD21" s="250"/>
      <c r="QAE21" s="250"/>
      <c r="QAF21" s="250"/>
      <c r="QAG21" s="250"/>
      <c r="QAH21" s="250"/>
      <c r="QAI21" s="250"/>
      <c r="QAJ21" s="250"/>
      <c r="QAK21" s="250"/>
      <c r="QAL21" s="250"/>
      <c r="QAM21" s="250"/>
      <c r="QAN21" s="250"/>
      <c r="QAO21" s="249"/>
      <c r="QAP21" s="250"/>
      <c r="QAQ21" s="250"/>
      <c r="QAR21" s="250"/>
      <c r="QAS21" s="250"/>
      <c r="QAT21" s="250"/>
      <c r="QAU21" s="250"/>
      <c r="QAV21" s="250"/>
      <c r="QAW21" s="250"/>
      <c r="QAX21" s="250"/>
      <c r="QAY21" s="250"/>
      <c r="QAZ21" s="250"/>
      <c r="QBA21" s="249"/>
      <c r="QBB21" s="250"/>
      <c r="QBC21" s="250"/>
      <c r="QBD21" s="250"/>
      <c r="QBE21" s="250"/>
      <c r="QBF21" s="250"/>
      <c r="QBG21" s="250"/>
      <c r="QBH21" s="250"/>
      <c r="QBI21" s="250"/>
      <c r="QBJ21" s="250"/>
      <c r="QBK21" s="250"/>
      <c r="QBL21" s="250"/>
      <c r="QBM21" s="249"/>
      <c r="QBN21" s="250"/>
      <c r="QBO21" s="250"/>
      <c r="QBP21" s="250"/>
      <c r="QBQ21" s="250"/>
      <c r="QBR21" s="250"/>
      <c r="QBS21" s="250"/>
      <c r="QBT21" s="250"/>
      <c r="QBU21" s="250"/>
      <c r="QBV21" s="250"/>
      <c r="QBW21" s="250"/>
      <c r="QBX21" s="250"/>
      <c r="QBY21" s="249"/>
      <c r="QBZ21" s="250"/>
      <c r="QCA21" s="250"/>
      <c r="QCB21" s="250"/>
      <c r="QCC21" s="250"/>
      <c r="QCD21" s="250"/>
      <c r="QCE21" s="250"/>
      <c r="QCF21" s="250"/>
      <c r="QCG21" s="250"/>
      <c r="QCH21" s="250"/>
      <c r="QCI21" s="250"/>
      <c r="QCJ21" s="250"/>
      <c r="QCK21" s="249"/>
      <c r="QCL21" s="250"/>
      <c r="QCM21" s="250"/>
      <c r="QCN21" s="250"/>
      <c r="QCO21" s="250"/>
      <c r="QCP21" s="250"/>
      <c r="QCQ21" s="250"/>
      <c r="QCR21" s="250"/>
      <c r="QCS21" s="250"/>
      <c r="QCT21" s="250"/>
      <c r="QCU21" s="250"/>
      <c r="QCV21" s="250"/>
      <c r="QCW21" s="249"/>
      <c r="QCX21" s="250"/>
      <c r="QCY21" s="250"/>
      <c r="QCZ21" s="250"/>
      <c r="QDA21" s="250"/>
      <c r="QDB21" s="250"/>
      <c r="QDC21" s="250"/>
      <c r="QDD21" s="250"/>
      <c r="QDE21" s="250"/>
      <c r="QDF21" s="250"/>
      <c r="QDG21" s="250"/>
      <c r="QDH21" s="250"/>
      <c r="QDI21" s="249"/>
      <c r="QDJ21" s="250"/>
      <c r="QDK21" s="250"/>
      <c r="QDL21" s="250"/>
      <c r="QDM21" s="250"/>
      <c r="QDN21" s="250"/>
      <c r="QDO21" s="250"/>
      <c r="QDP21" s="250"/>
      <c r="QDQ21" s="250"/>
      <c r="QDR21" s="250"/>
      <c r="QDS21" s="250"/>
      <c r="QDT21" s="250"/>
      <c r="QDU21" s="249"/>
      <c r="QDV21" s="250"/>
      <c r="QDW21" s="250"/>
      <c r="QDX21" s="250"/>
      <c r="QDY21" s="250"/>
      <c r="QDZ21" s="250"/>
      <c r="QEA21" s="250"/>
      <c r="QEB21" s="250"/>
      <c r="QEC21" s="250"/>
      <c r="QED21" s="250"/>
      <c r="QEE21" s="250"/>
      <c r="QEF21" s="250"/>
      <c r="QEG21" s="249"/>
      <c r="QEH21" s="250"/>
      <c r="QEI21" s="250"/>
      <c r="QEJ21" s="250"/>
      <c r="QEK21" s="250"/>
      <c r="QEL21" s="250"/>
      <c r="QEM21" s="250"/>
      <c r="QEN21" s="250"/>
      <c r="QEO21" s="250"/>
      <c r="QEP21" s="250"/>
      <c r="QEQ21" s="250"/>
      <c r="QER21" s="250"/>
      <c r="QES21" s="249"/>
      <c r="QET21" s="250"/>
      <c r="QEU21" s="250"/>
      <c r="QEV21" s="250"/>
      <c r="QEW21" s="250"/>
      <c r="QEX21" s="250"/>
      <c r="QEY21" s="250"/>
      <c r="QEZ21" s="250"/>
      <c r="QFA21" s="250"/>
      <c r="QFB21" s="250"/>
      <c r="QFC21" s="250"/>
      <c r="QFD21" s="250"/>
      <c r="QFE21" s="249"/>
      <c r="QFF21" s="250"/>
      <c r="QFG21" s="250"/>
      <c r="QFH21" s="250"/>
      <c r="QFI21" s="250"/>
      <c r="QFJ21" s="250"/>
      <c r="QFK21" s="250"/>
      <c r="QFL21" s="250"/>
      <c r="QFM21" s="250"/>
      <c r="QFN21" s="250"/>
      <c r="QFO21" s="250"/>
      <c r="QFP21" s="250"/>
      <c r="QFQ21" s="249"/>
      <c r="QFR21" s="250"/>
      <c r="QFS21" s="250"/>
      <c r="QFT21" s="250"/>
      <c r="QFU21" s="250"/>
      <c r="QFV21" s="250"/>
      <c r="QFW21" s="250"/>
      <c r="QFX21" s="250"/>
      <c r="QFY21" s="250"/>
      <c r="QFZ21" s="250"/>
      <c r="QGA21" s="250"/>
      <c r="QGB21" s="250"/>
      <c r="QGC21" s="249"/>
      <c r="QGD21" s="250"/>
      <c r="QGE21" s="250"/>
      <c r="QGF21" s="250"/>
      <c r="QGG21" s="250"/>
      <c r="QGH21" s="250"/>
      <c r="QGI21" s="250"/>
      <c r="QGJ21" s="250"/>
      <c r="QGK21" s="250"/>
      <c r="QGL21" s="250"/>
      <c r="QGM21" s="250"/>
      <c r="QGN21" s="250"/>
      <c r="QGO21" s="249"/>
      <c r="QGP21" s="250"/>
      <c r="QGQ21" s="250"/>
      <c r="QGR21" s="250"/>
      <c r="QGS21" s="250"/>
      <c r="QGT21" s="250"/>
      <c r="QGU21" s="250"/>
      <c r="QGV21" s="250"/>
      <c r="QGW21" s="250"/>
      <c r="QGX21" s="250"/>
      <c r="QGY21" s="250"/>
      <c r="QGZ21" s="250"/>
      <c r="QHA21" s="249"/>
      <c r="QHB21" s="250"/>
      <c r="QHC21" s="250"/>
      <c r="QHD21" s="250"/>
      <c r="QHE21" s="250"/>
      <c r="QHF21" s="250"/>
      <c r="QHG21" s="250"/>
      <c r="QHH21" s="250"/>
      <c r="QHI21" s="250"/>
      <c r="QHJ21" s="250"/>
      <c r="QHK21" s="250"/>
      <c r="QHL21" s="250"/>
      <c r="QHM21" s="249"/>
      <c r="QHN21" s="250"/>
      <c r="QHO21" s="250"/>
      <c r="QHP21" s="250"/>
      <c r="QHQ21" s="250"/>
      <c r="QHR21" s="250"/>
      <c r="QHS21" s="250"/>
      <c r="QHT21" s="250"/>
      <c r="QHU21" s="250"/>
      <c r="QHV21" s="250"/>
      <c r="QHW21" s="250"/>
      <c r="QHX21" s="250"/>
      <c r="QHY21" s="249"/>
      <c r="QHZ21" s="250"/>
      <c r="QIA21" s="250"/>
      <c r="QIB21" s="250"/>
      <c r="QIC21" s="250"/>
      <c r="QID21" s="250"/>
      <c r="QIE21" s="250"/>
      <c r="QIF21" s="250"/>
      <c r="QIG21" s="250"/>
      <c r="QIH21" s="250"/>
      <c r="QII21" s="250"/>
      <c r="QIJ21" s="250"/>
      <c r="QIK21" s="249"/>
      <c r="QIL21" s="250"/>
      <c r="QIM21" s="250"/>
      <c r="QIN21" s="250"/>
      <c r="QIO21" s="250"/>
      <c r="QIP21" s="250"/>
      <c r="QIQ21" s="250"/>
      <c r="QIR21" s="250"/>
      <c r="QIS21" s="250"/>
      <c r="QIT21" s="250"/>
      <c r="QIU21" s="250"/>
      <c r="QIV21" s="250"/>
      <c r="QIW21" s="249"/>
      <c r="QIX21" s="250"/>
      <c r="QIY21" s="250"/>
      <c r="QIZ21" s="250"/>
      <c r="QJA21" s="250"/>
      <c r="QJB21" s="250"/>
      <c r="QJC21" s="250"/>
      <c r="QJD21" s="250"/>
      <c r="QJE21" s="250"/>
      <c r="QJF21" s="250"/>
      <c r="QJG21" s="250"/>
      <c r="QJH21" s="250"/>
      <c r="QJI21" s="249"/>
      <c r="QJJ21" s="250"/>
      <c r="QJK21" s="250"/>
      <c r="QJL21" s="250"/>
      <c r="QJM21" s="250"/>
      <c r="QJN21" s="250"/>
      <c r="QJO21" s="250"/>
      <c r="QJP21" s="250"/>
      <c r="QJQ21" s="250"/>
      <c r="QJR21" s="250"/>
      <c r="QJS21" s="250"/>
      <c r="QJT21" s="250"/>
      <c r="QJU21" s="249"/>
      <c r="QJV21" s="250"/>
      <c r="QJW21" s="250"/>
      <c r="QJX21" s="250"/>
      <c r="QJY21" s="250"/>
      <c r="QJZ21" s="250"/>
      <c r="QKA21" s="250"/>
      <c r="QKB21" s="250"/>
      <c r="QKC21" s="250"/>
      <c r="QKD21" s="250"/>
      <c r="QKE21" s="250"/>
      <c r="QKF21" s="250"/>
      <c r="QKG21" s="249"/>
      <c r="QKH21" s="250"/>
      <c r="QKI21" s="250"/>
      <c r="QKJ21" s="250"/>
      <c r="QKK21" s="250"/>
      <c r="QKL21" s="250"/>
      <c r="QKM21" s="250"/>
      <c r="QKN21" s="250"/>
      <c r="QKO21" s="250"/>
      <c r="QKP21" s="250"/>
      <c r="QKQ21" s="250"/>
      <c r="QKR21" s="250"/>
      <c r="QKS21" s="249"/>
      <c r="QKT21" s="250"/>
      <c r="QKU21" s="250"/>
      <c r="QKV21" s="250"/>
      <c r="QKW21" s="250"/>
      <c r="QKX21" s="250"/>
      <c r="QKY21" s="250"/>
      <c r="QKZ21" s="250"/>
      <c r="QLA21" s="250"/>
      <c r="QLB21" s="250"/>
      <c r="QLC21" s="250"/>
      <c r="QLD21" s="250"/>
      <c r="QLE21" s="249"/>
      <c r="QLF21" s="250"/>
      <c r="QLG21" s="250"/>
      <c r="QLH21" s="250"/>
      <c r="QLI21" s="250"/>
      <c r="QLJ21" s="250"/>
      <c r="QLK21" s="250"/>
      <c r="QLL21" s="250"/>
      <c r="QLM21" s="250"/>
      <c r="QLN21" s="250"/>
      <c r="QLO21" s="250"/>
      <c r="QLP21" s="250"/>
      <c r="QLQ21" s="249"/>
      <c r="QLR21" s="250"/>
      <c r="QLS21" s="250"/>
      <c r="QLT21" s="250"/>
      <c r="QLU21" s="250"/>
      <c r="QLV21" s="250"/>
      <c r="QLW21" s="250"/>
      <c r="QLX21" s="250"/>
      <c r="QLY21" s="250"/>
      <c r="QLZ21" s="250"/>
      <c r="QMA21" s="250"/>
      <c r="QMB21" s="250"/>
      <c r="QMC21" s="249"/>
      <c r="QMD21" s="250"/>
      <c r="QME21" s="250"/>
      <c r="QMF21" s="250"/>
      <c r="QMG21" s="250"/>
      <c r="QMH21" s="250"/>
      <c r="QMI21" s="250"/>
      <c r="QMJ21" s="250"/>
      <c r="QMK21" s="250"/>
      <c r="QML21" s="250"/>
      <c r="QMM21" s="250"/>
      <c r="QMN21" s="250"/>
      <c r="QMO21" s="249"/>
      <c r="QMP21" s="250"/>
      <c r="QMQ21" s="250"/>
      <c r="QMR21" s="250"/>
      <c r="QMS21" s="250"/>
      <c r="QMT21" s="250"/>
      <c r="QMU21" s="250"/>
      <c r="QMV21" s="250"/>
      <c r="QMW21" s="250"/>
      <c r="QMX21" s="250"/>
      <c r="QMY21" s="250"/>
      <c r="QMZ21" s="250"/>
      <c r="QNA21" s="249"/>
      <c r="QNB21" s="250"/>
      <c r="QNC21" s="250"/>
      <c r="QND21" s="250"/>
      <c r="QNE21" s="250"/>
      <c r="QNF21" s="250"/>
      <c r="QNG21" s="250"/>
      <c r="QNH21" s="250"/>
      <c r="QNI21" s="250"/>
      <c r="QNJ21" s="250"/>
      <c r="QNK21" s="250"/>
      <c r="QNL21" s="250"/>
      <c r="QNM21" s="249"/>
      <c r="QNN21" s="250"/>
      <c r="QNO21" s="250"/>
      <c r="QNP21" s="250"/>
      <c r="QNQ21" s="250"/>
      <c r="QNR21" s="250"/>
      <c r="QNS21" s="250"/>
      <c r="QNT21" s="250"/>
      <c r="QNU21" s="250"/>
      <c r="QNV21" s="250"/>
      <c r="QNW21" s="250"/>
      <c r="QNX21" s="250"/>
      <c r="QNY21" s="249"/>
      <c r="QNZ21" s="250"/>
      <c r="QOA21" s="250"/>
      <c r="QOB21" s="250"/>
      <c r="QOC21" s="250"/>
      <c r="QOD21" s="250"/>
      <c r="QOE21" s="250"/>
      <c r="QOF21" s="250"/>
      <c r="QOG21" s="250"/>
      <c r="QOH21" s="250"/>
      <c r="QOI21" s="250"/>
      <c r="QOJ21" s="250"/>
      <c r="QOK21" s="249"/>
      <c r="QOL21" s="250"/>
      <c r="QOM21" s="250"/>
      <c r="QON21" s="250"/>
      <c r="QOO21" s="250"/>
      <c r="QOP21" s="250"/>
      <c r="QOQ21" s="250"/>
      <c r="QOR21" s="250"/>
      <c r="QOS21" s="250"/>
      <c r="QOT21" s="250"/>
      <c r="QOU21" s="250"/>
      <c r="QOV21" s="250"/>
      <c r="QOW21" s="249"/>
      <c r="QOX21" s="250"/>
      <c r="QOY21" s="250"/>
      <c r="QOZ21" s="250"/>
      <c r="QPA21" s="250"/>
      <c r="QPB21" s="250"/>
      <c r="QPC21" s="250"/>
      <c r="QPD21" s="250"/>
      <c r="QPE21" s="250"/>
      <c r="QPF21" s="250"/>
      <c r="QPG21" s="250"/>
      <c r="QPH21" s="250"/>
      <c r="QPI21" s="249"/>
      <c r="QPJ21" s="250"/>
      <c r="QPK21" s="250"/>
      <c r="QPL21" s="250"/>
      <c r="QPM21" s="250"/>
      <c r="QPN21" s="250"/>
      <c r="QPO21" s="250"/>
      <c r="QPP21" s="250"/>
      <c r="QPQ21" s="250"/>
      <c r="QPR21" s="250"/>
      <c r="QPS21" s="250"/>
      <c r="QPT21" s="250"/>
      <c r="QPU21" s="249"/>
      <c r="QPV21" s="250"/>
      <c r="QPW21" s="250"/>
      <c r="QPX21" s="250"/>
      <c r="QPY21" s="250"/>
      <c r="QPZ21" s="250"/>
      <c r="QQA21" s="250"/>
      <c r="QQB21" s="250"/>
      <c r="QQC21" s="250"/>
      <c r="QQD21" s="250"/>
      <c r="QQE21" s="250"/>
      <c r="QQF21" s="250"/>
      <c r="QQG21" s="249"/>
      <c r="QQH21" s="250"/>
      <c r="QQI21" s="250"/>
      <c r="QQJ21" s="250"/>
      <c r="QQK21" s="250"/>
      <c r="QQL21" s="250"/>
      <c r="QQM21" s="250"/>
      <c r="QQN21" s="250"/>
      <c r="QQO21" s="250"/>
      <c r="QQP21" s="250"/>
      <c r="QQQ21" s="250"/>
      <c r="QQR21" s="250"/>
      <c r="QQS21" s="249"/>
      <c r="QQT21" s="250"/>
      <c r="QQU21" s="250"/>
      <c r="QQV21" s="250"/>
      <c r="QQW21" s="250"/>
      <c r="QQX21" s="250"/>
      <c r="QQY21" s="250"/>
      <c r="QQZ21" s="250"/>
      <c r="QRA21" s="250"/>
      <c r="QRB21" s="250"/>
      <c r="QRC21" s="250"/>
      <c r="QRD21" s="250"/>
      <c r="QRE21" s="249"/>
      <c r="QRF21" s="250"/>
      <c r="QRG21" s="250"/>
      <c r="QRH21" s="250"/>
      <c r="QRI21" s="250"/>
      <c r="QRJ21" s="250"/>
      <c r="QRK21" s="250"/>
      <c r="QRL21" s="250"/>
      <c r="QRM21" s="250"/>
      <c r="QRN21" s="250"/>
      <c r="QRO21" s="250"/>
      <c r="QRP21" s="250"/>
      <c r="QRQ21" s="249"/>
      <c r="QRR21" s="250"/>
      <c r="QRS21" s="250"/>
      <c r="QRT21" s="250"/>
      <c r="QRU21" s="250"/>
      <c r="QRV21" s="250"/>
      <c r="QRW21" s="250"/>
      <c r="QRX21" s="250"/>
      <c r="QRY21" s="250"/>
      <c r="QRZ21" s="250"/>
      <c r="QSA21" s="250"/>
      <c r="QSB21" s="250"/>
      <c r="QSC21" s="249"/>
      <c r="QSD21" s="250"/>
      <c r="QSE21" s="250"/>
      <c r="QSF21" s="250"/>
      <c r="QSG21" s="250"/>
      <c r="QSH21" s="250"/>
      <c r="QSI21" s="250"/>
      <c r="QSJ21" s="250"/>
      <c r="QSK21" s="250"/>
      <c r="QSL21" s="250"/>
      <c r="QSM21" s="250"/>
      <c r="QSN21" s="250"/>
      <c r="QSO21" s="249"/>
      <c r="QSP21" s="250"/>
      <c r="QSQ21" s="250"/>
      <c r="QSR21" s="250"/>
      <c r="QSS21" s="250"/>
      <c r="QST21" s="250"/>
      <c r="QSU21" s="250"/>
      <c r="QSV21" s="250"/>
      <c r="QSW21" s="250"/>
      <c r="QSX21" s="250"/>
      <c r="QSY21" s="250"/>
      <c r="QSZ21" s="250"/>
      <c r="QTA21" s="249"/>
      <c r="QTB21" s="250"/>
      <c r="QTC21" s="250"/>
      <c r="QTD21" s="250"/>
      <c r="QTE21" s="250"/>
      <c r="QTF21" s="250"/>
      <c r="QTG21" s="250"/>
      <c r="QTH21" s="250"/>
      <c r="QTI21" s="250"/>
      <c r="QTJ21" s="250"/>
      <c r="QTK21" s="250"/>
      <c r="QTL21" s="250"/>
      <c r="QTM21" s="249"/>
      <c r="QTN21" s="250"/>
      <c r="QTO21" s="250"/>
      <c r="QTP21" s="250"/>
      <c r="QTQ21" s="250"/>
      <c r="QTR21" s="250"/>
      <c r="QTS21" s="250"/>
      <c r="QTT21" s="250"/>
      <c r="QTU21" s="250"/>
      <c r="QTV21" s="250"/>
      <c r="QTW21" s="250"/>
      <c r="QTX21" s="250"/>
      <c r="QTY21" s="249"/>
      <c r="QTZ21" s="250"/>
      <c r="QUA21" s="250"/>
      <c r="QUB21" s="250"/>
      <c r="QUC21" s="250"/>
      <c r="QUD21" s="250"/>
      <c r="QUE21" s="250"/>
      <c r="QUF21" s="250"/>
      <c r="QUG21" s="250"/>
      <c r="QUH21" s="250"/>
      <c r="QUI21" s="250"/>
      <c r="QUJ21" s="250"/>
      <c r="QUK21" s="249"/>
      <c r="QUL21" s="250"/>
      <c r="QUM21" s="250"/>
      <c r="QUN21" s="250"/>
      <c r="QUO21" s="250"/>
      <c r="QUP21" s="250"/>
      <c r="QUQ21" s="250"/>
      <c r="QUR21" s="250"/>
      <c r="QUS21" s="250"/>
      <c r="QUT21" s="250"/>
      <c r="QUU21" s="250"/>
      <c r="QUV21" s="250"/>
      <c r="QUW21" s="249"/>
      <c r="QUX21" s="250"/>
      <c r="QUY21" s="250"/>
      <c r="QUZ21" s="250"/>
      <c r="QVA21" s="250"/>
      <c r="QVB21" s="250"/>
      <c r="QVC21" s="250"/>
      <c r="QVD21" s="250"/>
      <c r="QVE21" s="250"/>
      <c r="QVF21" s="250"/>
      <c r="QVG21" s="250"/>
      <c r="QVH21" s="250"/>
      <c r="QVI21" s="249"/>
      <c r="QVJ21" s="250"/>
      <c r="QVK21" s="250"/>
      <c r="QVL21" s="250"/>
      <c r="QVM21" s="250"/>
      <c r="QVN21" s="250"/>
      <c r="QVO21" s="250"/>
      <c r="QVP21" s="250"/>
      <c r="QVQ21" s="250"/>
      <c r="QVR21" s="250"/>
      <c r="QVS21" s="250"/>
      <c r="QVT21" s="250"/>
      <c r="QVU21" s="249"/>
      <c r="QVV21" s="250"/>
      <c r="QVW21" s="250"/>
      <c r="QVX21" s="250"/>
      <c r="QVY21" s="250"/>
      <c r="QVZ21" s="250"/>
      <c r="QWA21" s="250"/>
      <c r="QWB21" s="250"/>
      <c r="QWC21" s="250"/>
      <c r="QWD21" s="250"/>
      <c r="QWE21" s="250"/>
      <c r="QWF21" s="250"/>
      <c r="QWG21" s="249"/>
      <c r="QWH21" s="250"/>
      <c r="QWI21" s="250"/>
      <c r="QWJ21" s="250"/>
      <c r="QWK21" s="250"/>
      <c r="QWL21" s="250"/>
      <c r="QWM21" s="250"/>
      <c r="QWN21" s="250"/>
      <c r="QWO21" s="250"/>
      <c r="QWP21" s="250"/>
      <c r="QWQ21" s="250"/>
      <c r="QWR21" s="250"/>
      <c r="QWS21" s="249"/>
      <c r="QWT21" s="250"/>
      <c r="QWU21" s="250"/>
      <c r="QWV21" s="250"/>
      <c r="QWW21" s="250"/>
      <c r="QWX21" s="250"/>
      <c r="QWY21" s="250"/>
      <c r="QWZ21" s="250"/>
      <c r="QXA21" s="250"/>
      <c r="QXB21" s="250"/>
      <c r="QXC21" s="250"/>
      <c r="QXD21" s="250"/>
      <c r="QXE21" s="249"/>
      <c r="QXF21" s="250"/>
      <c r="QXG21" s="250"/>
      <c r="QXH21" s="250"/>
      <c r="QXI21" s="250"/>
      <c r="QXJ21" s="250"/>
      <c r="QXK21" s="250"/>
      <c r="QXL21" s="250"/>
      <c r="QXM21" s="250"/>
      <c r="QXN21" s="250"/>
      <c r="QXO21" s="250"/>
      <c r="QXP21" s="250"/>
      <c r="QXQ21" s="249"/>
      <c r="QXR21" s="250"/>
      <c r="QXS21" s="250"/>
      <c r="QXT21" s="250"/>
      <c r="QXU21" s="250"/>
      <c r="QXV21" s="250"/>
      <c r="QXW21" s="250"/>
      <c r="QXX21" s="250"/>
      <c r="QXY21" s="250"/>
      <c r="QXZ21" s="250"/>
      <c r="QYA21" s="250"/>
      <c r="QYB21" s="250"/>
      <c r="QYC21" s="249"/>
      <c r="QYD21" s="250"/>
      <c r="QYE21" s="250"/>
      <c r="QYF21" s="250"/>
      <c r="QYG21" s="250"/>
      <c r="QYH21" s="250"/>
      <c r="QYI21" s="250"/>
      <c r="QYJ21" s="250"/>
      <c r="QYK21" s="250"/>
      <c r="QYL21" s="250"/>
      <c r="QYM21" s="250"/>
      <c r="QYN21" s="250"/>
      <c r="QYO21" s="249"/>
      <c r="QYP21" s="250"/>
      <c r="QYQ21" s="250"/>
      <c r="QYR21" s="250"/>
      <c r="QYS21" s="250"/>
      <c r="QYT21" s="250"/>
      <c r="QYU21" s="250"/>
      <c r="QYV21" s="250"/>
      <c r="QYW21" s="250"/>
      <c r="QYX21" s="250"/>
      <c r="QYY21" s="250"/>
      <c r="QYZ21" s="250"/>
      <c r="QZA21" s="249"/>
      <c r="QZB21" s="250"/>
      <c r="QZC21" s="250"/>
      <c r="QZD21" s="250"/>
      <c r="QZE21" s="250"/>
      <c r="QZF21" s="250"/>
      <c r="QZG21" s="250"/>
      <c r="QZH21" s="250"/>
      <c r="QZI21" s="250"/>
      <c r="QZJ21" s="250"/>
      <c r="QZK21" s="250"/>
      <c r="QZL21" s="250"/>
      <c r="QZM21" s="249"/>
      <c r="QZN21" s="250"/>
      <c r="QZO21" s="250"/>
      <c r="QZP21" s="250"/>
      <c r="QZQ21" s="250"/>
      <c r="QZR21" s="250"/>
      <c r="QZS21" s="250"/>
      <c r="QZT21" s="250"/>
      <c r="QZU21" s="250"/>
      <c r="QZV21" s="250"/>
      <c r="QZW21" s="250"/>
      <c r="QZX21" s="250"/>
      <c r="QZY21" s="249"/>
      <c r="QZZ21" s="250"/>
      <c r="RAA21" s="250"/>
      <c r="RAB21" s="250"/>
      <c r="RAC21" s="250"/>
      <c r="RAD21" s="250"/>
      <c r="RAE21" s="250"/>
      <c r="RAF21" s="250"/>
      <c r="RAG21" s="250"/>
      <c r="RAH21" s="250"/>
      <c r="RAI21" s="250"/>
      <c r="RAJ21" s="250"/>
      <c r="RAK21" s="249"/>
      <c r="RAL21" s="250"/>
      <c r="RAM21" s="250"/>
      <c r="RAN21" s="250"/>
      <c r="RAO21" s="250"/>
      <c r="RAP21" s="250"/>
      <c r="RAQ21" s="250"/>
      <c r="RAR21" s="250"/>
      <c r="RAS21" s="250"/>
      <c r="RAT21" s="250"/>
      <c r="RAU21" s="250"/>
      <c r="RAV21" s="250"/>
      <c r="RAW21" s="249"/>
      <c r="RAX21" s="250"/>
      <c r="RAY21" s="250"/>
      <c r="RAZ21" s="250"/>
      <c r="RBA21" s="250"/>
      <c r="RBB21" s="250"/>
      <c r="RBC21" s="250"/>
      <c r="RBD21" s="250"/>
      <c r="RBE21" s="250"/>
      <c r="RBF21" s="250"/>
      <c r="RBG21" s="250"/>
      <c r="RBH21" s="250"/>
      <c r="RBI21" s="249"/>
      <c r="RBJ21" s="250"/>
      <c r="RBK21" s="250"/>
      <c r="RBL21" s="250"/>
      <c r="RBM21" s="250"/>
      <c r="RBN21" s="250"/>
      <c r="RBO21" s="250"/>
      <c r="RBP21" s="250"/>
      <c r="RBQ21" s="250"/>
      <c r="RBR21" s="250"/>
      <c r="RBS21" s="250"/>
      <c r="RBT21" s="250"/>
      <c r="RBU21" s="249"/>
      <c r="RBV21" s="250"/>
      <c r="RBW21" s="250"/>
      <c r="RBX21" s="250"/>
      <c r="RBY21" s="250"/>
      <c r="RBZ21" s="250"/>
      <c r="RCA21" s="250"/>
      <c r="RCB21" s="250"/>
      <c r="RCC21" s="250"/>
      <c r="RCD21" s="250"/>
      <c r="RCE21" s="250"/>
      <c r="RCF21" s="250"/>
      <c r="RCG21" s="249"/>
      <c r="RCH21" s="250"/>
      <c r="RCI21" s="250"/>
      <c r="RCJ21" s="250"/>
      <c r="RCK21" s="250"/>
      <c r="RCL21" s="250"/>
      <c r="RCM21" s="250"/>
      <c r="RCN21" s="250"/>
      <c r="RCO21" s="250"/>
      <c r="RCP21" s="250"/>
      <c r="RCQ21" s="250"/>
      <c r="RCR21" s="250"/>
      <c r="RCS21" s="249"/>
      <c r="RCT21" s="250"/>
      <c r="RCU21" s="250"/>
      <c r="RCV21" s="250"/>
      <c r="RCW21" s="250"/>
      <c r="RCX21" s="250"/>
      <c r="RCY21" s="250"/>
      <c r="RCZ21" s="250"/>
      <c r="RDA21" s="250"/>
      <c r="RDB21" s="250"/>
      <c r="RDC21" s="250"/>
      <c r="RDD21" s="250"/>
      <c r="RDE21" s="249"/>
      <c r="RDF21" s="250"/>
      <c r="RDG21" s="250"/>
      <c r="RDH21" s="250"/>
      <c r="RDI21" s="250"/>
      <c r="RDJ21" s="250"/>
      <c r="RDK21" s="250"/>
      <c r="RDL21" s="250"/>
      <c r="RDM21" s="250"/>
      <c r="RDN21" s="250"/>
      <c r="RDO21" s="250"/>
      <c r="RDP21" s="250"/>
      <c r="RDQ21" s="249"/>
      <c r="RDR21" s="250"/>
      <c r="RDS21" s="250"/>
      <c r="RDT21" s="250"/>
      <c r="RDU21" s="250"/>
      <c r="RDV21" s="250"/>
      <c r="RDW21" s="250"/>
      <c r="RDX21" s="250"/>
      <c r="RDY21" s="250"/>
      <c r="RDZ21" s="250"/>
      <c r="REA21" s="250"/>
      <c r="REB21" s="250"/>
      <c r="REC21" s="249"/>
      <c r="RED21" s="250"/>
      <c r="REE21" s="250"/>
      <c r="REF21" s="250"/>
      <c r="REG21" s="250"/>
      <c r="REH21" s="250"/>
      <c r="REI21" s="250"/>
      <c r="REJ21" s="250"/>
      <c r="REK21" s="250"/>
      <c r="REL21" s="250"/>
      <c r="REM21" s="250"/>
      <c r="REN21" s="250"/>
      <c r="REO21" s="249"/>
      <c r="REP21" s="250"/>
      <c r="REQ21" s="250"/>
      <c r="RER21" s="250"/>
      <c r="RES21" s="250"/>
      <c r="RET21" s="250"/>
      <c r="REU21" s="250"/>
      <c r="REV21" s="250"/>
      <c r="REW21" s="250"/>
      <c r="REX21" s="250"/>
      <c r="REY21" s="250"/>
      <c r="REZ21" s="250"/>
      <c r="RFA21" s="249"/>
      <c r="RFB21" s="250"/>
      <c r="RFC21" s="250"/>
      <c r="RFD21" s="250"/>
      <c r="RFE21" s="250"/>
      <c r="RFF21" s="250"/>
      <c r="RFG21" s="250"/>
      <c r="RFH21" s="250"/>
      <c r="RFI21" s="250"/>
      <c r="RFJ21" s="250"/>
      <c r="RFK21" s="250"/>
      <c r="RFL21" s="250"/>
      <c r="RFM21" s="249"/>
      <c r="RFN21" s="250"/>
      <c r="RFO21" s="250"/>
      <c r="RFP21" s="250"/>
      <c r="RFQ21" s="250"/>
      <c r="RFR21" s="250"/>
      <c r="RFS21" s="250"/>
      <c r="RFT21" s="250"/>
      <c r="RFU21" s="250"/>
      <c r="RFV21" s="250"/>
      <c r="RFW21" s="250"/>
      <c r="RFX21" s="250"/>
      <c r="RFY21" s="249"/>
      <c r="RFZ21" s="250"/>
      <c r="RGA21" s="250"/>
      <c r="RGB21" s="250"/>
      <c r="RGC21" s="250"/>
      <c r="RGD21" s="250"/>
      <c r="RGE21" s="250"/>
      <c r="RGF21" s="250"/>
      <c r="RGG21" s="250"/>
      <c r="RGH21" s="250"/>
      <c r="RGI21" s="250"/>
      <c r="RGJ21" s="250"/>
      <c r="RGK21" s="249"/>
      <c r="RGL21" s="250"/>
      <c r="RGM21" s="250"/>
      <c r="RGN21" s="250"/>
      <c r="RGO21" s="250"/>
      <c r="RGP21" s="250"/>
      <c r="RGQ21" s="250"/>
      <c r="RGR21" s="250"/>
      <c r="RGS21" s="250"/>
      <c r="RGT21" s="250"/>
      <c r="RGU21" s="250"/>
      <c r="RGV21" s="250"/>
      <c r="RGW21" s="249"/>
      <c r="RGX21" s="250"/>
      <c r="RGY21" s="250"/>
      <c r="RGZ21" s="250"/>
      <c r="RHA21" s="250"/>
      <c r="RHB21" s="250"/>
      <c r="RHC21" s="250"/>
      <c r="RHD21" s="250"/>
      <c r="RHE21" s="250"/>
      <c r="RHF21" s="250"/>
      <c r="RHG21" s="250"/>
      <c r="RHH21" s="250"/>
      <c r="RHI21" s="249"/>
      <c r="RHJ21" s="250"/>
      <c r="RHK21" s="250"/>
      <c r="RHL21" s="250"/>
      <c r="RHM21" s="250"/>
      <c r="RHN21" s="250"/>
      <c r="RHO21" s="250"/>
      <c r="RHP21" s="250"/>
      <c r="RHQ21" s="250"/>
      <c r="RHR21" s="250"/>
      <c r="RHS21" s="250"/>
      <c r="RHT21" s="250"/>
      <c r="RHU21" s="249"/>
      <c r="RHV21" s="250"/>
      <c r="RHW21" s="250"/>
      <c r="RHX21" s="250"/>
      <c r="RHY21" s="250"/>
      <c r="RHZ21" s="250"/>
      <c r="RIA21" s="250"/>
      <c r="RIB21" s="250"/>
      <c r="RIC21" s="250"/>
      <c r="RID21" s="250"/>
      <c r="RIE21" s="250"/>
      <c r="RIF21" s="250"/>
      <c r="RIG21" s="249"/>
      <c r="RIH21" s="250"/>
      <c r="RII21" s="250"/>
      <c r="RIJ21" s="250"/>
      <c r="RIK21" s="250"/>
      <c r="RIL21" s="250"/>
      <c r="RIM21" s="250"/>
      <c r="RIN21" s="250"/>
      <c r="RIO21" s="250"/>
      <c r="RIP21" s="250"/>
      <c r="RIQ21" s="250"/>
      <c r="RIR21" s="250"/>
      <c r="RIS21" s="249"/>
      <c r="RIT21" s="250"/>
      <c r="RIU21" s="250"/>
      <c r="RIV21" s="250"/>
      <c r="RIW21" s="250"/>
      <c r="RIX21" s="250"/>
      <c r="RIY21" s="250"/>
      <c r="RIZ21" s="250"/>
      <c r="RJA21" s="250"/>
      <c r="RJB21" s="250"/>
      <c r="RJC21" s="250"/>
      <c r="RJD21" s="250"/>
      <c r="RJE21" s="249"/>
      <c r="RJF21" s="250"/>
      <c r="RJG21" s="250"/>
      <c r="RJH21" s="250"/>
      <c r="RJI21" s="250"/>
      <c r="RJJ21" s="250"/>
      <c r="RJK21" s="250"/>
      <c r="RJL21" s="250"/>
      <c r="RJM21" s="250"/>
      <c r="RJN21" s="250"/>
      <c r="RJO21" s="250"/>
      <c r="RJP21" s="250"/>
      <c r="RJQ21" s="249"/>
      <c r="RJR21" s="250"/>
      <c r="RJS21" s="250"/>
      <c r="RJT21" s="250"/>
      <c r="RJU21" s="250"/>
      <c r="RJV21" s="250"/>
      <c r="RJW21" s="250"/>
      <c r="RJX21" s="250"/>
      <c r="RJY21" s="250"/>
      <c r="RJZ21" s="250"/>
      <c r="RKA21" s="250"/>
      <c r="RKB21" s="250"/>
      <c r="RKC21" s="249"/>
      <c r="RKD21" s="250"/>
      <c r="RKE21" s="250"/>
      <c r="RKF21" s="250"/>
      <c r="RKG21" s="250"/>
      <c r="RKH21" s="250"/>
      <c r="RKI21" s="250"/>
      <c r="RKJ21" s="250"/>
      <c r="RKK21" s="250"/>
      <c r="RKL21" s="250"/>
      <c r="RKM21" s="250"/>
      <c r="RKN21" s="250"/>
      <c r="RKO21" s="249"/>
      <c r="RKP21" s="250"/>
      <c r="RKQ21" s="250"/>
      <c r="RKR21" s="250"/>
      <c r="RKS21" s="250"/>
      <c r="RKT21" s="250"/>
      <c r="RKU21" s="250"/>
      <c r="RKV21" s="250"/>
      <c r="RKW21" s="250"/>
      <c r="RKX21" s="250"/>
      <c r="RKY21" s="250"/>
      <c r="RKZ21" s="250"/>
      <c r="RLA21" s="249"/>
      <c r="RLB21" s="250"/>
      <c r="RLC21" s="250"/>
      <c r="RLD21" s="250"/>
      <c r="RLE21" s="250"/>
      <c r="RLF21" s="250"/>
      <c r="RLG21" s="250"/>
      <c r="RLH21" s="250"/>
      <c r="RLI21" s="250"/>
      <c r="RLJ21" s="250"/>
      <c r="RLK21" s="250"/>
      <c r="RLL21" s="250"/>
      <c r="RLM21" s="249"/>
      <c r="RLN21" s="250"/>
      <c r="RLO21" s="250"/>
      <c r="RLP21" s="250"/>
      <c r="RLQ21" s="250"/>
      <c r="RLR21" s="250"/>
      <c r="RLS21" s="250"/>
      <c r="RLT21" s="250"/>
      <c r="RLU21" s="250"/>
      <c r="RLV21" s="250"/>
      <c r="RLW21" s="250"/>
      <c r="RLX21" s="250"/>
      <c r="RLY21" s="249"/>
      <c r="RLZ21" s="250"/>
      <c r="RMA21" s="250"/>
      <c r="RMB21" s="250"/>
      <c r="RMC21" s="250"/>
      <c r="RMD21" s="250"/>
      <c r="RME21" s="250"/>
      <c r="RMF21" s="250"/>
      <c r="RMG21" s="250"/>
      <c r="RMH21" s="250"/>
      <c r="RMI21" s="250"/>
      <c r="RMJ21" s="250"/>
      <c r="RMK21" s="249"/>
      <c r="RML21" s="250"/>
      <c r="RMM21" s="250"/>
      <c r="RMN21" s="250"/>
      <c r="RMO21" s="250"/>
      <c r="RMP21" s="250"/>
      <c r="RMQ21" s="250"/>
      <c r="RMR21" s="250"/>
      <c r="RMS21" s="250"/>
      <c r="RMT21" s="250"/>
      <c r="RMU21" s="250"/>
      <c r="RMV21" s="250"/>
      <c r="RMW21" s="249"/>
      <c r="RMX21" s="250"/>
      <c r="RMY21" s="250"/>
      <c r="RMZ21" s="250"/>
      <c r="RNA21" s="250"/>
      <c r="RNB21" s="250"/>
      <c r="RNC21" s="250"/>
      <c r="RND21" s="250"/>
      <c r="RNE21" s="250"/>
      <c r="RNF21" s="250"/>
      <c r="RNG21" s="250"/>
      <c r="RNH21" s="250"/>
      <c r="RNI21" s="249"/>
      <c r="RNJ21" s="250"/>
      <c r="RNK21" s="250"/>
      <c r="RNL21" s="250"/>
      <c r="RNM21" s="250"/>
      <c r="RNN21" s="250"/>
      <c r="RNO21" s="250"/>
      <c r="RNP21" s="250"/>
      <c r="RNQ21" s="250"/>
      <c r="RNR21" s="250"/>
      <c r="RNS21" s="250"/>
      <c r="RNT21" s="250"/>
      <c r="RNU21" s="249"/>
      <c r="RNV21" s="250"/>
      <c r="RNW21" s="250"/>
      <c r="RNX21" s="250"/>
      <c r="RNY21" s="250"/>
      <c r="RNZ21" s="250"/>
      <c r="ROA21" s="250"/>
      <c r="ROB21" s="250"/>
      <c r="ROC21" s="250"/>
      <c r="ROD21" s="250"/>
      <c r="ROE21" s="250"/>
      <c r="ROF21" s="250"/>
      <c r="ROG21" s="249"/>
      <c r="ROH21" s="250"/>
      <c r="ROI21" s="250"/>
      <c r="ROJ21" s="250"/>
      <c r="ROK21" s="250"/>
      <c r="ROL21" s="250"/>
      <c r="ROM21" s="250"/>
      <c r="RON21" s="250"/>
      <c r="ROO21" s="250"/>
      <c r="ROP21" s="250"/>
      <c r="ROQ21" s="250"/>
      <c r="ROR21" s="250"/>
      <c r="ROS21" s="249"/>
      <c r="ROT21" s="250"/>
      <c r="ROU21" s="250"/>
      <c r="ROV21" s="250"/>
      <c r="ROW21" s="250"/>
      <c r="ROX21" s="250"/>
      <c r="ROY21" s="250"/>
      <c r="ROZ21" s="250"/>
      <c r="RPA21" s="250"/>
      <c r="RPB21" s="250"/>
      <c r="RPC21" s="250"/>
      <c r="RPD21" s="250"/>
      <c r="RPE21" s="249"/>
      <c r="RPF21" s="250"/>
      <c r="RPG21" s="250"/>
      <c r="RPH21" s="250"/>
      <c r="RPI21" s="250"/>
      <c r="RPJ21" s="250"/>
      <c r="RPK21" s="250"/>
      <c r="RPL21" s="250"/>
      <c r="RPM21" s="250"/>
      <c r="RPN21" s="250"/>
      <c r="RPO21" s="250"/>
      <c r="RPP21" s="250"/>
      <c r="RPQ21" s="249"/>
      <c r="RPR21" s="250"/>
      <c r="RPS21" s="250"/>
      <c r="RPT21" s="250"/>
      <c r="RPU21" s="250"/>
      <c r="RPV21" s="250"/>
      <c r="RPW21" s="250"/>
      <c r="RPX21" s="250"/>
      <c r="RPY21" s="250"/>
      <c r="RPZ21" s="250"/>
      <c r="RQA21" s="250"/>
      <c r="RQB21" s="250"/>
      <c r="RQC21" s="249"/>
      <c r="RQD21" s="250"/>
      <c r="RQE21" s="250"/>
      <c r="RQF21" s="250"/>
      <c r="RQG21" s="250"/>
      <c r="RQH21" s="250"/>
      <c r="RQI21" s="250"/>
      <c r="RQJ21" s="250"/>
      <c r="RQK21" s="250"/>
      <c r="RQL21" s="250"/>
      <c r="RQM21" s="250"/>
      <c r="RQN21" s="250"/>
      <c r="RQO21" s="249"/>
      <c r="RQP21" s="250"/>
      <c r="RQQ21" s="250"/>
      <c r="RQR21" s="250"/>
      <c r="RQS21" s="250"/>
      <c r="RQT21" s="250"/>
      <c r="RQU21" s="250"/>
      <c r="RQV21" s="250"/>
      <c r="RQW21" s="250"/>
      <c r="RQX21" s="250"/>
      <c r="RQY21" s="250"/>
      <c r="RQZ21" s="250"/>
      <c r="RRA21" s="249"/>
      <c r="RRB21" s="250"/>
      <c r="RRC21" s="250"/>
      <c r="RRD21" s="250"/>
      <c r="RRE21" s="250"/>
      <c r="RRF21" s="250"/>
      <c r="RRG21" s="250"/>
      <c r="RRH21" s="250"/>
      <c r="RRI21" s="250"/>
      <c r="RRJ21" s="250"/>
      <c r="RRK21" s="250"/>
      <c r="RRL21" s="250"/>
      <c r="RRM21" s="249"/>
      <c r="RRN21" s="250"/>
      <c r="RRO21" s="250"/>
      <c r="RRP21" s="250"/>
      <c r="RRQ21" s="250"/>
      <c r="RRR21" s="250"/>
      <c r="RRS21" s="250"/>
      <c r="RRT21" s="250"/>
      <c r="RRU21" s="250"/>
      <c r="RRV21" s="250"/>
      <c r="RRW21" s="250"/>
      <c r="RRX21" s="250"/>
      <c r="RRY21" s="249"/>
      <c r="RRZ21" s="250"/>
      <c r="RSA21" s="250"/>
      <c r="RSB21" s="250"/>
      <c r="RSC21" s="250"/>
      <c r="RSD21" s="250"/>
      <c r="RSE21" s="250"/>
      <c r="RSF21" s="250"/>
      <c r="RSG21" s="250"/>
      <c r="RSH21" s="250"/>
      <c r="RSI21" s="250"/>
      <c r="RSJ21" s="250"/>
      <c r="RSK21" s="249"/>
      <c r="RSL21" s="250"/>
      <c r="RSM21" s="250"/>
      <c r="RSN21" s="250"/>
      <c r="RSO21" s="250"/>
      <c r="RSP21" s="250"/>
      <c r="RSQ21" s="250"/>
      <c r="RSR21" s="250"/>
      <c r="RSS21" s="250"/>
      <c r="RST21" s="250"/>
      <c r="RSU21" s="250"/>
      <c r="RSV21" s="250"/>
      <c r="RSW21" s="249"/>
      <c r="RSX21" s="250"/>
      <c r="RSY21" s="250"/>
      <c r="RSZ21" s="250"/>
      <c r="RTA21" s="250"/>
      <c r="RTB21" s="250"/>
      <c r="RTC21" s="250"/>
      <c r="RTD21" s="250"/>
      <c r="RTE21" s="250"/>
      <c r="RTF21" s="250"/>
      <c r="RTG21" s="250"/>
      <c r="RTH21" s="250"/>
      <c r="RTI21" s="249"/>
      <c r="RTJ21" s="250"/>
      <c r="RTK21" s="250"/>
      <c r="RTL21" s="250"/>
      <c r="RTM21" s="250"/>
      <c r="RTN21" s="250"/>
      <c r="RTO21" s="250"/>
      <c r="RTP21" s="250"/>
      <c r="RTQ21" s="250"/>
      <c r="RTR21" s="250"/>
      <c r="RTS21" s="250"/>
      <c r="RTT21" s="250"/>
      <c r="RTU21" s="249"/>
      <c r="RTV21" s="250"/>
      <c r="RTW21" s="250"/>
      <c r="RTX21" s="250"/>
      <c r="RTY21" s="250"/>
      <c r="RTZ21" s="250"/>
      <c r="RUA21" s="250"/>
      <c r="RUB21" s="250"/>
      <c r="RUC21" s="250"/>
      <c r="RUD21" s="250"/>
      <c r="RUE21" s="250"/>
      <c r="RUF21" s="250"/>
      <c r="RUG21" s="249"/>
      <c r="RUH21" s="250"/>
      <c r="RUI21" s="250"/>
      <c r="RUJ21" s="250"/>
      <c r="RUK21" s="250"/>
      <c r="RUL21" s="250"/>
      <c r="RUM21" s="250"/>
      <c r="RUN21" s="250"/>
      <c r="RUO21" s="250"/>
      <c r="RUP21" s="250"/>
      <c r="RUQ21" s="250"/>
      <c r="RUR21" s="250"/>
      <c r="RUS21" s="249"/>
      <c r="RUT21" s="250"/>
      <c r="RUU21" s="250"/>
      <c r="RUV21" s="250"/>
      <c r="RUW21" s="250"/>
      <c r="RUX21" s="250"/>
      <c r="RUY21" s="250"/>
      <c r="RUZ21" s="250"/>
      <c r="RVA21" s="250"/>
      <c r="RVB21" s="250"/>
      <c r="RVC21" s="250"/>
      <c r="RVD21" s="250"/>
      <c r="RVE21" s="249"/>
      <c r="RVF21" s="250"/>
      <c r="RVG21" s="250"/>
      <c r="RVH21" s="250"/>
      <c r="RVI21" s="250"/>
      <c r="RVJ21" s="250"/>
      <c r="RVK21" s="250"/>
      <c r="RVL21" s="250"/>
      <c r="RVM21" s="250"/>
      <c r="RVN21" s="250"/>
      <c r="RVO21" s="250"/>
      <c r="RVP21" s="250"/>
      <c r="RVQ21" s="249"/>
      <c r="RVR21" s="250"/>
      <c r="RVS21" s="250"/>
      <c r="RVT21" s="250"/>
      <c r="RVU21" s="250"/>
      <c r="RVV21" s="250"/>
      <c r="RVW21" s="250"/>
      <c r="RVX21" s="250"/>
      <c r="RVY21" s="250"/>
      <c r="RVZ21" s="250"/>
      <c r="RWA21" s="250"/>
      <c r="RWB21" s="250"/>
      <c r="RWC21" s="249"/>
      <c r="RWD21" s="250"/>
      <c r="RWE21" s="250"/>
      <c r="RWF21" s="250"/>
      <c r="RWG21" s="250"/>
      <c r="RWH21" s="250"/>
      <c r="RWI21" s="250"/>
      <c r="RWJ21" s="250"/>
      <c r="RWK21" s="250"/>
      <c r="RWL21" s="250"/>
      <c r="RWM21" s="250"/>
      <c r="RWN21" s="250"/>
      <c r="RWO21" s="249"/>
      <c r="RWP21" s="250"/>
      <c r="RWQ21" s="250"/>
      <c r="RWR21" s="250"/>
      <c r="RWS21" s="250"/>
      <c r="RWT21" s="250"/>
      <c r="RWU21" s="250"/>
      <c r="RWV21" s="250"/>
      <c r="RWW21" s="250"/>
      <c r="RWX21" s="250"/>
      <c r="RWY21" s="250"/>
      <c r="RWZ21" s="250"/>
      <c r="RXA21" s="249"/>
      <c r="RXB21" s="250"/>
      <c r="RXC21" s="250"/>
      <c r="RXD21" s="250"/>
      <c r="RXE21" s="250"/>
      <c r="RXF21" s="250"/>
      <c r="RXG21" s="250"/>
      <c r="RXH21" s="250"/>
      <c r="RXI21" s="250"/>
      <c r="RXJ21" s="250"/>
      <c r="RXK21" s="250"/>
      <c r="RXL21" s="250"/>
      <c r="RXM21" s="249"/>
      <c r="RXN21" s="250"/>
      <c r="RXO21" s="250"/>
      <c r="RXP21" s="250"/>
      <c r="RXQ21" s="250"/>
      <c r="RXR21" s="250"/>
      <c r="RXS21" s="250"/>
      <c r="RXT21" s="250"/>
      <c r="RXU21" s="250"/>
      <c r="RXV21" s="250"/>
      <c r="RXW21" s="250"/>
      <c r="RXX21" s="250"/>
      <c r="RXY21" s="249"/>
      <c r="RXZ21" s="250"/>
      <c r="RYA21" s="250"/>
      <c r="RYB21" s="250"/>
      <c r="RYC21" s="250"/>
      <c r="RYD21" s="250"/>
      <c r="RYE21" s="250"/>
      <c r="RYF21" s="250"/>
      <c r="RYG21" s="250"/>
      <c r="RYH21" s="250"/>
      <c r="RYI21" s="250"/>
      <c r="RYJ21" s="250"/>
      <c r="RYK21" s="249"/>
      <c r="RYL21" s="250"/>
      <c r="RYM21" s="250"/>
      <c r="RYN21" s="250"/>
      <c r="RYO21" s="250"/>
      <c r="RYP21" s="250"/>
      <c r="RYQ21" s="250"/>
      <c r="RYR21" s="250"/>
      <c r="RYS21" s="250"/>
      <c r="RYT21" s="250"/>
      <c r="RYU21" s="250"/>
      <c r="RYV21" s="250"/>
      <c r="RYW21" s="249"/>
      <c r="RYX21" s="250"/>
      <c r="RYY21" s="250"/>
      <c r="RYZ21" s="250"/>
      <c r="RZA21" s="250"/>
      <c r="RZB21" s="250"/>
      <c r="RZC21" s="250"/>
      <c r="RZD21" s="250"/>
      <c r="RZE21" s="250"/>
      <c r="RZF21" s="250"/>
      <c r="RZG21" s="250"/>
      <c r="RZH21" s="250"/>
      <c r="RZI21" s="249"/>
      <c r="RZJ21" s="250"/>
      <c r="RZK21" s="250"/>
      <c r="RZL21" s="250"/>
      <c r="RZM21" s="250"/>
      <c r="RZN21" s="250"/>
      <c r="RZO21" s="250"/>
      <c r="RZP21" s="250"/>
      <c r="RZQ21" s="250"/>
      <c r="RZR21" s="250"/>
      <c r="RZS21" s="250"/>
      <c r="RZT21" s="250"/>
      <c r="RZU21" s="249"/>
      <c r="RZV21" s="250"/>
      <c r="RZW21" s="250"/>
      <c r="RZX21" s="250"/>
      <c r="RZY21" s="250"/>
      <c r="RZZ21" s="250"/>
      <c r="SAA21" s="250"/>
      <c r="SAB21" s="250"/>
      <c r="SAC21" s="250"/>
      <c r="SAD21" s="250"/>
      <c r="SAE21" s="250"/>
      <c r="SAF21" s="250"/>
      <c r="SAG21" s="249"/>
      <c r="SAH21" s="250"/>
      <c r="SAI21" s="250"/>
      <c r="SAJ21" s="250"/>
      <c r="SAK21" s="250"/>
      <c r="SAL21" s="250"/>
      <c r="SAM21" s="250"/>
      <c r="SAN21" s="250"/>
      <c r="SAO21" s="250"/>
      <c r="SAP21" s="250"/>
      <c r="SAQ21" s="250"/>
      <c r="SAR21" s="250"/>
      <c r="SAS21" s="249"/>
      <c r="SAT21" s="250"/>
      <c r="SAU21" s="250"/>
      <c r="SAV21" s="250"/>
      <c r="SAW21" s="250"/>
      <c r="SAX21" s="250"/>
      <c r="SAY21" s="250"/>
      <c r="SAZ21" s="250"/>
      <c r="SBA21" s="250"/>
      <c r="SBB21" s="250"/>
      <c r="SBC21" s="250"/>
      <c r="SBD21" s="250"/>
      <c r="SBE21" s="249"/>
      <c r="SBF21" s="250"/>
      <c r="SBG21" s="250"/>
      <c r="SBH21" s="250"/>
      <c r="SBI21" s="250"/>
      <c r="SBJ21" s="250"/>
      <c r="SBK21" s="250"/>
      <c r="SBL21" s="250"/>
      <c r="SBM21" s="250"/>
      <c r="SBN21" s="250"/>
      <c r="SBO21" s="250"/>
      <c r="SBP21" s="250"/>
      <c r="SBQ21" s="249"/>
      <c r="SBR21" s="250"/>
      <c r="SBS21" s="250"/>
      <c r="SBT21" s="250"/>
      <c r="SBU21" s="250"/>
      <c r="SBV21" s="250"/>
      <c r="SBW21" s="250"/>
      <c r="SBX21" s="250"/>
      <c r="SBY21" s="250"/>
      <c r="SBZ21" s="250"/>
      <c r="SCA21" s="250"/>
      <c r="SCB21" s="250"/>
      <c r="SCC21" s="249"/>
      <c r="SCD21" s="250"/>
      <c r="SCE21" s="250"/>
      <c r="SCF21" s="250"/>
      <c r="SCG21" s="250"/>
      <c r="SCH21" s="250"/>
      <c r="SCI21" s="250"/>
      <c r="SCJ21" s="250"/>
      <c r="SCK21" s="250"/>
      <c r="SCL21" s="250"/>
      <c r="SCM21" s="250"/>
      <c r="SCN21" s="250"/>
      <c r="SCO21" s="249"/>
      <c r="SCP21" s="250"/>
      <c r="SCQ21" s="250"/>
      <c r="SCR21" s="250"/>
      <c r="SCS21" s="250"/>
      <c r="SCT21" s="250"/>
      <c r="SCU21" s="250"/>
      <c r="SCV21" s="250"/>
      <c r="SCW21" s="250"/>
      <c r="SCX21" s="250"/>
      <c r="SCY21" s="250"/>
      <c r="SCZ21" s="250"/>
      <c r="SDA21" s="249"/>
      <c r="SDB21" s="250"/>
      <c r="SDC21" s="250"/>
      <c r="SDD21" s="250"/>
      <c r="SDE21" s="250"/>
      <c r="SDF21" s="250"/>
      <c r="SDG21" s="250"/>
      <c r="SDH21" s="250"/>
      <c r="SDI21" s="250"/>
      <c r="SDJ21" s="250"/>
      <c r="SDK21" s="250"/>
      <c r="SDL21" s="250"/>
      <c r="SDM21" s="249"/>
      <c r="SDN21" s="250"/>
      <c r="SDO21" s="250"/>
      <c r="SDP21" s="250"/>
      <c r="SDQ21" s="250"/>
      <c r="SDR21" s="250"/>
      <c r="SDS21" s="250"/>
      <c r="SDT21" s="250"/>
      <c r="SDU21" s="250"/>
      <c r="SDV21" s="250"/>
      <c r="SDW21" s="250"/>
      <c r="SDX21" s="250"/>
      <c r="SDY21" s="249"/>
      <c r="SDZ21" s="250"/>
      <c r="SEA21" s="250"/>
      <c r="SEB21" s="250"/>
      <c r="SEC21" s="250"/>
      <c r="SED21" s="250"/>
      <c r="SEE21" s="250"/>
      <c r="SEF21" s="250"/>
      <c r="SEG21" s="250"/>
      <c r="SEH21" s="250"/>
      <c r="SEI21" s="250"/>
      <c r="SEJ21" s="250"/>
      <c r="SEK21" s="249"/>
      <c r="SEL21" s="250"/>
      <c r="SEM21" s="250"/>
      <c r="SEN21" s="250"/>
      <c r="SEO21" s="250"/>
      <c r="SEP21" s="250"/>
      <c r="SEQ21" s="250"/>
      <c r="SER21" s="250"/>
      <c r="SES21" s="250"/>
      <c r="SET21" s="250"/>
      <c r="SEU21" s="250"/>
      <c r="SEV21" s="250"/>
      <c r="SEW21" s="249"/>
      <c r="SEX21" s="250"/>
      <c r="SEY21" s="250"/>
      <c r="SEZ21" s="250"/>
      <c r="SFA21" s="250"/>
      <c r="SFB21" s="250"/>
      <c r="SFC21" s="250"/>
      <c r="SFD21" s="250"/>
      <c r="SFE21" s="250"/>
      <c r="SFF21" s="250"/>
      <c r="SFG21" s="250"/>
      <c r="SFH21" s="250"/>
      <c r="SFI21" s="249"/>
      <c r="SFJ21" s="250"/>
      <c r="SFK21" s="250"/>
      <c r="SFL21" s="250"/>
      <c r="SFM21" s="250"/>
      <c r="SFN21" s="250"/>
      <c r="SFO21" s="250"/>
      <c r="SFP21" s="250"/>
      <c r="SFQ21" s="250"/>
      <c r="SFR21" s="250"/>
      <c r="SFS21" s="250"/>
      <c r="SFT21" s="250"/>
      <c r="SFU21" s="249"/>
      <c r="SFV21" s="250"/>
      <c r="SFW21" s="250"/>
      <c r="SFX21" s="250"/>
      <c r="SFY21" s="250"/>
      <c r="SFZ21" s="250"/>
      <c r="SGA21" s="250"/>
      <c r="SGB21" s="250"/>
      <c r="SGC21" s="250"/>
      <c r="SGD21" s="250"/>
      <c r="SGE21" s="250"/>
      <c r="SGF21" s="250"/>
      <c r="SGG21" s="249"/>
      <c r="SGH21" s="250"/>
      <c r="SGI21" s="250"/>
      <c r="SGJ21" s="250"/>
      <c r="SGK21" s="250"/>
      <c r="SGL21" s="250"/>
      <c r="SGM21" s="250"/>
      <c r="SGN21" s="250"/>
      <c r="SGO21" s="250"/>
      <c r="SGP21" s="250"/>
      <c r="SGQ21" s="250"/>
      <c r="SGR21" s="250"/>
      <c r="SGS21" s="249"/>
      <c r="SGT21" s="250"/>
      <c r="SGU21" s="250"/>
      <c r="SGV21" s="250"/>
      <c r="SGW21" s="250"/>
      <c r="SGX21" s="250"/>
      <c r="SGY21" s="250"/>
      <c r="SGZ21" s="250"/>
      <c r="SHA21" s="250"/>
      <c r="SHB21" s="250"/>
      <c r="SHC21" s="250"/>
      <c r="SHD21" s="250"/>
      <c r="SHE21" s="249"/>
      <c r="SHF21" s="250"/>
      <c r="SHG21" s="250"/>
      <c r="SHH21" s="250"/>
      <c r="SHI21" s="250"/>
      <c r="SHJ21" s="250"/>
      <c r="SHK21" s="250"/>
      <c r="SHL21" s="250"/>
      <c r="SHM21" s="250"/>
      <c r="SHN21" s="250"/>
      <c r="SHO21" s="250"/>
      <c r="SHP21" s="250"/>
      <c r="SHQ21" s="249"/>
      <c r="SHR21" s="250"/>
      <c r="SHS21" s="250"/>
      <c r="SHT21" s="250"/>
      <c r="SHU21" s="250"/>
      <c r="SHV21" s="250"/>
      <c r="SHW21" s="250"/>
      <c r="SHX21" s="250"/>
      <c r="SHY21" s="250"/>
      <c r="SHZ21" s="250"/>
      <c r="SIA21" s="250"/>
      <c r="SIB21" s="250"/>
      <c r="SIC21" s="249"/>
      <c r="SID21" s="250"/>
      <c r="SIE21" s="250"/>
      <c r="SIF21" s="250"/>
      <c r="SIG21" s="250"/>
      <c r="SIH21" s="250"/>
      <c r="SII21" s="250"/>
      <c r="SIJ21" s="250"/>
      <c r="SIK21" s="250"/>
      <c r="SIL21" s="250"/>
      <c r="SIM21" s="250"/>
      <c r="SIN21" s="250"/>
      <c r="SIO21" s="249"/>
      <c r="SIP21" s="250"/>
      <c r="SIQ21" s="250"/>
      <c r="SIR21" s="250"/>
      <c r="SIS21" s="250"/>
      <c r="SIT21" s="250"/>
      <c r="SIU21" s="250"/>
      <c r="SIV21" s="250"/>
      <c r="SIW21" s="250"/>
      <c r="SIX21" s="250"/>
      <c r="SIY21" s="250"/>
      <c r="SIZ21" s="250"/>
      <c r="SJA21" s="249"/>
      <c r="SJB21" s="250"/>
      <c r="SJC21" s="250"/>
      <c r="SJD21" s="250"/>
      <c r="SJE21" s="250"/>
      <c r="SJF21" s="250"/>
      <c r="SJG21" s="250"/>
      <c r="SJH21" s="250"/>
      <c r="SJI21" s="250"/>
      <c r="SJJ21" s="250"/>
      <c r="SJK21" s="250"/>
      <c r="SJL21" s="250"/>
      <c r="SJM21" s="249"/>
      <c r="SJN21" s="250"/>
      <c r="SJO21" s="250"/>
      <c r="SJP21" s="250"/>
      <c r="SJQ21" s="250"/>
      <c r="SJR21" s="250"/>
      <c r="SJS21" s="250"/>
      <c r="SJT21" s="250"/>
      <c r="SJU21" s="250"/>
      <c r="SJV21" s="250"/>
      <c r="SJW21" s="250"/>
      <c r="SJX21" s="250"/>
      <c r="SJY21" s="249"/>
      <c r="SJZ21" s="250"/>
      <c r="SKA21" s="250"/>
      <c r="SKB21" s="250"/>
      <c r="SKC21" s="250"/>
      <c r="SKD21" s="250"/>
      <c r="SKE21" s="250"/>
      <c r="SKF21" s="250"/>
      <c r="SKG21" s="250"/>
      <c r="SKH21" s="250"/>
      <c r="SKI21" s="250"/>
      <c r="SKJ21" s="250"/>
      <c r="SKK21" s="249"/>
      <c r="SKL21" s="250"/>
      <c r="SKM21" s="250"/>
      <c r="SKN21" s="250"/>
      <c r="SKO21" s="250"/>
      <c r="SKP21" s="250"/>
      <c r="SKQ21" s="250"/>
      <c r="SKR21" s="250"/>
      <c r="SKS21" s="250"/>
      <c r="SKT21" s="250"/>
      <c r="SKU21" s="250"/>
      <c r="SKV21" s="250"/>
      <c r="SKW21" s="249"/>
      <c r="SKX21" s="250"/>
      <c r="SKY21" s="250"/>
      <c r="SKZ21" s="250"/>
      <c r="SLA21" s="250"/>
      <c r="SLB21" s="250"/>
      <c r="SLC21" s="250"/>
      <c r="SLD21" s="250"/>
      <c r="SLE21" s="250"/>
      <c r="SLF21" s="250"/>
      <c r="SLG21" s="250"/>
      <c r="SLH21" s="250"/>
      <c r="SLI21" s="249"/>
      <c r="SLJ21" s="250"/>
      <c r="SLK21" s="250"/>
      <c r="SLL21" s="250"/>
      <c r="SLM21" s="250"/>
      <c r="SLN21" s="250"/>
      <c r="SLO21" s="250"/>
      <c r="SLP21" s="250"/>
      <c r="SLQ21" s="250"/>
      <c r="SLR21" s="250"/>
      <c r="SLS21" s="250"/>
      <c r="SLT21" s="250"/>
      <c r="SLU21" s="249"/>
      <c r="SLV21" s="250"/>
      <c r="SLW21" s="250"/>
      <c r="SLX21" s="250"/>
      <c r="SLY21" s="250"/>
      <c r="SLZ21" s="250"/>
      <c r="SMA21" s="250"/>
      <c r="SMB21" s="250"/>
      <c r="SMC21" s="250"/>
      <c r="SMD21" s="250"/>
      <c r="SME21" s="250"/>
      <c r="SMF21" s="250"/>
      <c r="SMG21" s="249"/>
      <c r="SMH21" s="250"/>
      <c r="SMI21" s="250"/>
      <c r="SMJ21" s="250"/>
      <c r="SMK21" s="250"/>
      <c r="SML21" s="250"/>
      <c r="SMM21" s="250"/>
      <c r="SMN21" s="250"/>
      <c r="SMO21" s="250"/>
      <c r="SMP21" s="250"/>
      <c r="SMQ21" s="250"/>
      <c r="SMR21" s="250"/>
      <c r="SMS21" s="249"/>
      <c r="SMT21" s="250"/>
      <c r="SMU21" s="250"/>
      <c r="SMV21" s="250"/>
      <c r="SMW21" s="250"/>
      <c r="SMX21" s="250"/>
      <c r="SMY21" s="250"/>
      <c r="SMZ21" s="250"/>
      <c r="SNA21" s="250"/>
      <c r="SNB21" s="250"/>
      <c r="SNC21" s="250"/>
      <c r="SND21" s="250"/>
      <c r="SNE21" s="249"/>
      <c r="SNF21" s="250"/>
      <c r="SNG21" s="250"/>
      <c r="SNH21" s="250"/>
      <c r="SNI21" s="250"/>
      <c r="SNJ21" s="250"/>
      <c r="SNK21" s="250"/>
      <c r="SNL21" s="250"/>
      <c r="SNM21" s="250"/>
      <c r="SNN21" s="250"/>
      <c r="SNO21" s="250"/>
      <c r="SNP21" s="250"/>
      <c r="SNQ21" s="249"/>
      <c r="SNR21" s="250"/>
      <c r="SNS21" s="250"/>
      <c r="SNT21" s="250"/>
      <c r="SNU21" s="250"/>
      <c r="SNV21" s="250"/>
      <c r="SNW21" s="250"/>
      <c r="SNX21" s="250"/>
      <c r="SNY21" s="250"/>
      <c r="SNZ21" s="250"/>
      <c r="SOA21" s="250"/>
      <c r="SOB21" s="250"/>
      <c r="SOC21" s="249"/>
      <c r="SOD21" s="250"/>
      <c r="SOE21" s="250"/>
      <c r="SOF21" s="250"/>
      <c r="SOG21" s="250"/>
      <c r="SOH21" s="250"/>
      <c r="SOI21" s="250"/>
      <c r="SOJ21" s="250"/>
      <c r="SOK21" s="250"/>
      <c r="SOL21" s="250"/>
      <c r="SOM21" s="250"/>
      <c r="SON21" s="250"/>
      <c r="SOO21" s="249"/>
      <c r="SOP21" s="250"/>
      <c r="SOQ21" s="250"/>
      <c r="SOR21" s="250"/>
      <c r="SOS21" s="250"/>
      <c r="SOT21" s="250"/>
      <c r="SOU21" s="250"/>
      <c r="SOV21" s="250"/>
      <c r="SOW21" s="250"/>
      <c r="SOX21" s="250"/>
      <c r="SOY21" s="250"/>
      <c r="SOZ21" s="250"/>
      <c r="SPA21" s="249"/>
      <c r="SPB21" s="250"/>
      <c r="SPC21" s="250"/>
      <c r="SPD21" s="250"/>
      <c r="SPE21" s="250"/>
      <c r="SPF21" s="250"/>
      <c r="SPG21" s="250"/>
      <c r="SPH21" s="250"/>
      <c r="SPI21" s="250"/>
      <c r="SPJ21" s="250"/>
      <c r="SPK21" s="250"/>
      <c r="SPL21" s="250"/>
      <c r="SPM21" s="249"/>
      <c r="SPN21" s="250"/>
      <c r="SPO21" s="250"/>
      <c r="SPP21" s="250"/>
      <c r="SPQ21" s="250"/>
      <c r="SPR21" s="250"/>
      <c r="SPS21" s="250"/>
      <c r="SPT21" s="250"/>
      <c r="SPU21" s="250"/>
      <c r="SPV21" s="250"/>
      <c r="SPW21" s="250"/>
      <c r="SPX21" s="250"/>
      <c r="SPY21" s="249"/>
      <c r="SPZ21" s="250"/>
      <c r="SQA21" s="250"/>
      <c r="SQB21" s="250"/>
      <c r="SQC21" s="250"/>
      <c r="SQD21" s="250"/>
      <c r="SQE21" s="250"/>
      <c r="SQF21" s="250"/>
      <c r="SQG21" s="250"/>
      <c r="SQH21" s="250"/>
      <c r="SQI21" s="250"/>
      <c r="SQJ21" s="250"/>
      <c r="SQK21" s="249"/>
      <c r="SQL21" s="250"/>
      <c r="SQM21" s="250"/>
      <c r="SQN21" s="250"/>
      <c r="SQO21" s="250"/>
      <c r="SQP21" s="250"/>
      <c r="SQQ21" s="250"/>
      <c r="SQR21" s="250"/>
      <c r="SQS21" s="250"/>
      <c r="SQT21" s="250"/>
      <c r="SQU21" s="250"/>
      <c r="SQV21" s="250"/>
      <c r="SQW21" s="249"/>
      <c r="SQX21" s="250"/>
      <c r="SQY21" s="250"/>
      <c r="SQZ21" s="250"/>
      <c r="SRA21" s="250"/>
      <c r="SRB21" s="250"/>
      <c r="SRC21" s="250"/>
      <c r="SRD21" s="250"/>
      <c r="SRE21" s="250"/>
      <c r="SRF21" s="250"/>
      <c r="SRG21" s="250"/>
      <c r="SRH21" s="250"/>
      <c r="SRI21" s="249"/>
      <c r="SRJ21" s="250"/>
      <c r="SRK21" s="250"/>
      <c r="SRL21" s="250"/>
      <c r="SRM21" s="250"/>
      <c r="SRN21" s="250"/>
      <c r="SRO21" s="250"/>
      <c r="SRP21" s="250"/>
      <c r="SRQ21" s="250"/>
      <c r="SRR21" s="250"/>
      <c r="SRS21" s="250"/>
      <c r="SRT21" s="250"/>
      <c r="SRU21" s="249"/>
      <c r="SRV21" s="250"/>
      <c r="SRW21" s="250"/>
      <c r="SRX21" s="250"/>
      <c r="SRY21" s="250"/>
      <c r="SRZ21" s="250"/>
      <c r="SSA21" s="250"/>
      <c r="SSB21" s="250"/>
      <c r="SSC21" s="250"/>
      <c r="SSD21" s="250"/>
      <c r="SSE21" s="250"/>
      <c r="SSF21" s="250"/>
      <c r="SSG21" s="249"/>
      <c r="SSH21" s="250"/>
      <c r="SSI21" s="250"/>
      <c r="SSJ21" s="250"/>
      <c r="SSK21" s="250"/>
      <c r="SSL21" s="250"/>
      <c r="SSM21" s="250"/>
      <c r="SSN21" s="250"/>
      <c r="SSO21" s="250"/>
      <c r="SSP21" s="250"/>
      <c r="SSQ21" s="250"/>
      <c r="SSR21" s="250"/>
      <c r="SSS21" s="249"/>
      <c r="SST21" s="250"/>
      <c r="SSU21" s="250"/>
      <c r="SSV21" s="250"/>
      <c r="SSW21" s="250"/>
      <c r="SSX21" s="250"/>
      <c r="SSY21" s="250"/>
      <c r="SSZ21" s="250"/>
      <c r="STA21" s="250"/>
      <c r="STB21" s="250"/>
      <c r="STC21" s="250"/>
      <c r="STD21" s="250"/>
      <c r="STE21" s="249"/>
      <c r="STF21" s="250"/>
      <c r="STG21" s="250"/>
      <c r="STH21" s="250"/>
      <c r="STI21" s="250"/>
      <c r="STJ21" s="250"/>
      <c r="STK21" s="250"/>
      <c r="STL21" s="250"/>
      <c r="STM21" s="250"/>
      <c r="STN21" s="250"/>
      <c r="STO21" s="250"/>
      <c r="STP21" s="250"/>
      <c r="STQ21" s="249"/>
      <c r="STR21" s="250"/>
      <c r="STS21" s="250"/>
      <c r="STT21" s="250"/>
      <c r="STU21" s="250"/>
      <c r="STV21" s="250"/>
      <c r="STW21" s="250"/>
      <c r="STX21" s="250"/>
      <c r="STY21" s="250"/>
      <c r="STZ21" s="250"/>
      <c r="SUA21" s="250"/>
      <c r="SUB21" s="250"/>
      <c r="SUC21" s="249"/>
      <c r="SUD21" s="250"/>
      <c r="SUE21" s="250"/>
      <c r="SUF21" s="250"/>
      <c r="SUG21" s="250"/>
      <c r="SUH21" s="250"/>
      <c r="SUI21" s="250"/>
      <c r="SUJ21" s="250"/>
      <c r="SUK21" s="250"/>
      <c r="SUL21" s="250"/>
      <c r="SUM21" s="250"/>
      <c r="SUN21" s="250"/>
      <c r="SUO21" s="249"/>
      <c r="SUP21" s="250"/>
      <c r="SUQ21" s="250"/>
      <c r="SUR21" s="250"/>
      <c r="SUS21" s="250"/>
      <c r="SUT21" s="250"/>
      <c r="SUU21" s="250"/>
      <c r="SUV21" s="250"/>
      <c r="SUW21" s="250"/>
      <c r="SUX21" s="250"/>
      <c r="SUY21" s="250"/>
      <c r="SUZ21" s="250"/>
      <c r="SVA21" s="249"/>
      <c r="SVB21" s="250"/>
      <c r="SVC21" s="250"/>
      <c r="SVD21" s="250"/>
      <c r="SVE21" s="250"/>
      <c r="SVF21" s="250"/>
      <c r="SVG21" s="250"/>
      <c r="SVH21" s="250"/>
      <c r="SVI21" s="250"/>
      <c r="SVJ21" s="250"/>
      <c r="SVK21" s="250"/>
      <c r="SVL21" s="250"/>
      <c r="SVM21" s="249"/>
      <c r="SVN21" s="250"/>
      <c r="SVO21" s="250"/>
      <c r="SVP21" s="250"/>
      <c r="SVQ21" s="250"/>
      <c r="SVR21" s="250"/>
      <c r="SVS21" s="250"/>
      <c r="SVT21" s="250"/>
      <c r="SVU21" s="250"/>
      <c r="SVV21" s="250"/>
      <c r="SVW21" s="250"/>
      <c r="SVX21" s="250"/>
      <c r="SVY21" s="249"/>
      <c r="SVZ21" s="250"/>
      <c r="SWA21" s="250"/>
      <c r="SWB21" s="250"/>
      <c r="SWC21" s="250"/>
      <c r="SWD21" s="250"/>
      <c r="SWE21" s="250"/>
      <c r="SWF21" s="250"/>
      <c r="SWG21" s="250"/>
      <c r="SWH21" s="250"/>
      <c r="SWI21" s="250"/>
      <c r="SWJ21" s="250"/>
      <c r="SWK21" s="249"/>
      <c r="SWL21" s="250"/>
      <c r="SWM21" s="250"/>
      <c r="SWN21" s="250"/>
      <c r="SWO21" s="250"/>
      <c r="SWP21" s="250"/>
      <c r="SWQ21" s="250"/>
      <c r="SWR21" s="250"/>
      <c r="SWS21" s="250"/>
      <c r="SWT21" s="250"/>
      <c r="SWU21" s="250"/>
      <c r="SWV21" s="250"/>
      <c r="SWW21" s="249"/>
      <c r="SWX21" s="250"/>
      <c r="SWY21" s="250"/>
      <c r="SWZ21" s="250"/>
      <c r="SXA21" s="250"/>
      <c r="SXB21" s="250"/>
      <c r="SXC21" s="250"/>
      <c r="SXD21" s="250"/>
      <c r="SXE21" s="250"/>
      <c r="SXF21" s="250"/>
      <c r="SXG21" s="250"/>
      <c r="SXH21" s="250"/>
      <c r="SXI21" s="249"/>
      <c r="SXJ21" s="250"/>
      <c r="SXK21" s="250"/>
      <c r="SXL21" s="250"/>
      <c r="SXM21" s="250"/>
      <c r="SXN21" s="250"/>
      <c r="SXO21" s="250"/>
      <c r="SXP21" s="250"/>
      <c r="SXQ21" s="250"/>
      <c r="SXR21" s="250"/>
      <c r="SXS21" s="250"/>
      <c r="SXT21" s="250"/>
      <c r="SXU21" s="249"/>
      <c r="SXV21" s="250"/>
      <c r="SXW21" s="250"/>
      <c r="SXX21" s="250"/>
      <c r="SXY21" s="250"/>
      <c r="SXZ21" s="250"/>
      <c r="SYA21" s="250"/>
      <c r="SYB21" s="250"/>
      <c r="SYC21" s="250"/>
      <c r="SYD21" s="250"/>
      <c r="SYE21" s="250"/>
      <c r="SYF21" s="250"/>
      <c r="SYG21" s="249"/>
      <c r="SYH21" s="250"/>
      <c r="SYI21" s="250"/>
      <c r="SYJ21" s="250"/>
      <c r="SYK21" s="250"/>
      <c r="SYL21" s="250"/>
      <c r="SYM21" s="250"/>
      <c r="SYN21" s="250"/>
      <c r="SYO21" s="250"/>
      <c r="SYP21" s="250"/>
      <c r="SYQ21" s="250"/>
      <c r="SYR21" s="250"/>
      <c r="SYS21" s="249"/>
      <c r="SYT21" s="250"/>
      <c r="SYU21" s="250"/>
      <c r="SYV21" s="250"/>
      <c r="SYW21" s="250"/>
      <c r="SYX21" s="250"/>
      <c r="SYY21" s="250"/>
      <c r="SYZ21" s="250"/>
      <c r="SZA21" s="250"/>
      <c r="SZB21" s="250"/>
      <c r="SZC21" s="250"/>
      <c r="SZD21" s="250"/>
      <c r="SZE21" s="249"/>
      <c r="SZF21" s="250"/>
      <c r="SZG21" s="250"/>
      <c r="SZH21" s="250"/>
      <c r="SZI21" s="250"/>
      <c r="SZJ21" s="250"/>
      <c r="SZK21" s="250"/>
      <c r="SZL21" s="250"/>
      <c r="SZM21" s="250"/>
      <c r="SZN21" s="250"/>
      <c r="SZO21" s="250"/>
      <c r="SZP21" s="250"/>
      <c r="SZQ21" s="249"/>
      <c r="SZR21" s="250"/>
      <c r="SZS21" s="250"/>
      <c r="SZT21" s="250"/>
      <c r="SZU21" s="250"/>
      <c r="SZV21" s="250"/>
      <c r="SZW21" s="250"/>
      <c r="SZX21" s="250"/>
      <c r="SZY21" s="250"/>
      <c r="SZZ21" s="250"/>
      <c r="TAA21" s="250"/>
      <c r="TAB21" s="250"/>
      <c r="TAC21" s="249"/>
      <c r="TAD21" s="250"/>
      <c r="TAE21" s="250"/>
      <c r="TAF21" s="250"/>
      <c r="TAG21" s="250"/>
      <c r="TAH21" s="250"/>
      <c r="TAI21" s="250"/>
      <c r="TAJ21" s="250"/>
      <c r="TAK21" s="250"/>
      <c r="TAL21" s="250"/>
      <c r="TAM21" s="250"/>
      <c r="TAN21" s="250"/>
      <c r="TAO21" s="249"/>
      <c r="TAP21" s="250"/>
      <c r="TAQ21" s="250"/>
      <c r="TAR21" s="250"/>
      <c r="TAS21" s="250"/>
      <c r="TAT21" s="250"/>
      <c r="TAU21" s="250"/>
      <c r="TAV21" s="250"/>
      <c r="TAW21" s="250"/>
      <c r="TAX21" s="250"/>
      <c r="TAY21" s="250"/>
      <c r="TAZ21" s="250"/>
      <c r="TBA21" s="249"/>
      <c r="TBB21" s="250"/>
      <c r="TBC21" s="250"/>
      <c r="TBD21" s="250"/>
      <c r="TBE21" s="250"/>
      <c r="TBF21" s="250"/>
      <c r="TBG21" s="250"/>
      <c r="TBH21" s="250"/>
      <c r="TBI21" s="250"/>
      <c r="TBJ21" s="250"/>
      <c r="TBK21" s="250"/>
      <c r="TBL21" s="250"/>
      <c r="TBM21" s="249"/>
      <c r="TBN21" s="250"/>
      <c r="TBO21" s="250"/>
      <c r="TBP21" s="250"/>
      <c r="TBQ21" s="250"/>
      <c r="TBR21" s="250"/>
      <c r="TBS21" s="250"/>
      <c r="TBT21" s="250"/>
      <c r="TBU21" s="250"/>
      <c r="TBV21" s="250"/>
      <c r="TBW21" s="250"/>
      <c r="TBX21" s="250"/>
      <c r="TBY21" s="249"/>
      <c r="TBZ21" s="250"/>
      <c r="TCA21" s="250"/>
      <c r="TCB21" s="250"/>
      <c r="TCC21" s="250"/>
      <c r="TCD21" s="250"/>
      <c r="TCE21" s="250"/>
      <c r="TCF21" s="250"/>
      <c r="TCG21" s="250"/>
      <c r="TCH21" s="250"/>
      <c r="TCI21" s="250"/>
      <c r="TCJ21" s="250"/>
      <c r="TCK21" s="249"/>
      <c r="TCL21" s="250"/>
      <c r="TCM21" s="250"/>
      <c r="TCN21" s="250"/>
      <c r="TCO21" s="250"/>
      <c r="TCP21" s="250"/>
      <c r="TCQ21" s="250"/>
      <c r="TCR21" s="250"/>
      <c r="TCS21" s="250"/>
      <c r="TCT21" s="250"/>
      <c r="TCU21" s="250"/>
      <c r="TCV21" s="250"/>
      <c r="TCW21" s="249"/>
      <c r="TCX21" s="250"/>
      <c r="TCY21" s="250"/>
      <c r="TCZ21" s="250"/>
      <c r="TDA21" s="250"/>
      <c r="TDB21" s="250"/>
      <c r="TDC21" s="250"/>
      <c r="TDD21" s="250"/>
      <c r="TDE21" s="250"/>
      <c r="TDF21" s="250"/>
      <c r="TDG21" s="250"/>
      <c r="TDH21" s="250"/>
      <c r="TDI21" s="249"/>
      <c r="TDJ21" s="250"/>
      <c r="TDK21" s="250"/>
      <c r="TDL21" s="250"/>
      <c r="TDM21" s="250"/>
      <c r="TDN21" s="250"/>
      <c r="TDO21" s="250"/>
      <c r="TDP21" s="250"/>
      <c r="TDQ21" s="250"/>
      <c r="TDR21" s="250"/>
      <c r="TDS21" s="250"/>
      <c r="TDT21" s="250"/>
      <c r="TDU21" s="249"/>
      <c r="TDV21" s="250"/>
      <c r="TDW21" s="250"/>
      <c r="TDX21" s="250"/>
      <c r="TDY21" s="250"/>
      <c r="TDZ21" s="250"/>
      <c r="TEA21" s="250"/>
      <c r="TEB21" s="250"/>
      <c r="TEC21" s="250"/>
      <c r="TED21" s="250"/>
      <c r="TEE21" s="250"/>
      <c r="TEF21" s="250"/>
      <c r="TEG21" s="249"/>
      <c r="TEH21" s="250"/>
      <c r="TEI21" s="250"/>
      <c r="TEJ21" s="250"/>
      <c r="TEK21" s="250"/>
      <c r="TEL21" s="250"/>
      <c r="TEM21" s="250"/>
      <c r="TEN21" s="250"/>
      <c r="TEO21" s="250"/>
      <c r="TEP21" s="250"/>
      <c r="TEQ21" s="250"/>
      <c r="TER21" s="250"/>
      <c r="TES21" s="249"/>
      <c r="TET21" s="250"/>
      <c r="TEU21" s="250"/>
      <c r="TEV21" s="250"/>
      <c r="TEW21" s="250"/>
      <c r="TEX21" s="250"/>
      <c r="TEY21" s="250"/>
      <c r="TEZ21" s="250"/>
      <c r="TFA21" s="250"/>
      <c r="TFB21" s="250"/>
      <c r="TFC21" s="250"/>
      <c r="TFD21" s="250"/>
      <c r="TFE21" s="249"/>
      <c r="TFF21" s="250"/>
      <c r="TFG21" s="250"/>
      <c r="TFH21" s="250"/>
      <c r="TFI21" s="250"/>
      <c r="TFJ21" s="250"/>
      <c r="TFK21" s="250"/>
      <c r="TFL21" s="250"/>
      <c r="TFM21" s="250"/>
      <c r="TFN21" s="250"/>
      <c r="TFO21" s="250"/>
      <c r="TFP21" s="250"/>
      <c r="TFQ21" s="249"/>
      <c r="TFR21" s="250"/>
      <c r="TFS21" s="250"/>
      <c r="TFT21" s="250"/>
      <c r="TFU21" s="250"/>
      <c r="TFV21" s="250"/>
      <c r="TFW21" s="250"/>
      <c r="TFX21" s="250"/>
      <c r="TFY21" s="250"/>
      <c r="TFZ21" s="250"/>
      <c r="TGA21" s="250"/>
      <c r="TGB21" s="250"/>
      <c r="TGC21" s="249"/>
      <c r="TGD21" s="250"/>
      <c r="TGE21" s="250"/>
      <c r="TGF21" s="250"/>
      <c r="TGG21" s="250"/>
      <c r="TGH21" s="250"/>
      <c r="TGI21" s="250"/>
      <c r="TGJ21" s="250"/>
      <c r="TGK21" s="250"/>
      <c r="TGL21" s="250"/>
      <c r="TGM21" s="250"/>
      <c r="TGN21" s="250"/>
      <c r="TGO21" s="249"/>
      <c r="TGP21" s="250"/>
      <c r="TGQ21" s="250"/>
      <c r="TGR21" s="250"/>
      <c r="TGS21" s="250"/>
      <c r="TGT21" s="250"/>
      <c r="TGU21" s="250"/>
      <c r="TGV21" s="250"/>
      <c r="TGW21" s="250"/>
      <c r="TGX21" s="250"/>
      <c r="TGY21" s="250"/>
      <c r="TGZ21" s="250"/>
      <c r="THA21" s="249"/>
      <c r="THB21" s="250"/>
      <c r="THC21" s="250"/>
      <c r="THD21" s="250"/>
      <c r="THE21" s="250"/>
      <c r="THF21" s="250"/>
      <c r="THG21" s="250"/>
      <c r="THH21" s="250"/>
      <c r="THI21" s="250"/>
      <c r="THJ21" s="250"/>
      <c r="THK21" s="250"/>
      <c r="THL21" s="250"/>
      <c r="THM21" s="249"/>
      <c r="THN21" s="250"/>
      <c r="THO21" s="250"/>
      <c r="THP21" s="250"/>
      <c r="THQ21" s="250"/>
      <c r="THR21" s="250"/>
      <c r="THS21" s="250"/>
      <c r="THT21" s="250"/>
      <c r="THU21" s="250"/>
      <c r="THV21" s="250"/>
      <c r="THW21" s="250"/>
      <c r="THX21" s="250"/>
      <c r="THY21" s="249"/>
      <c r="THZ21" s="250"/>
      <c r="TIA21" s="250"/>
      <c r="TIB21" s="250"/>
      <c r="TIC21" s="250"/>
      <c r="TID21" s="250"/>
      <c r="TIE21" s="250"/>
      <c r="TIF21" s="250"/>
      <c r="TIG21" s="250"/>
      <c r="TIH21" s="250"/>
      <c r="TII21" s="250"/>
      <c r="TIJ21" s="250"/>
      <c r="TIK21" s="249"/>
      <c r="TIL21" s="250"/>
      <c r="TIM21" s="250"/>
      <c r="TIN21" s="250"/>
      <c r="TIO21" s="250"/>
      <c r="TIP21" s="250"/>
      <c r="TIQ21" s="250"/>
      <c r="TIR21" s="250"/>
      <c r="TIS21" s="250"/>
      <c r="TIT21" s="250"/>
      <c r="TIU21" s="250"/>
      <c r="TIV21" s="250"/>
      <c r="TIW21" s="249"/>
      <c r="TIX21" s="250"/>
      <c r="TIY21" s="250"/>
      <c r="TIZ21" s="250"/>
      <c r="TJA21" s="250"/>
      <c r="TJB21" s="250"/>
      <c r="TJC21" s="250"/>
      <c r="TJD21" s="250"/>
      <c r="TJE21" s="250"/>
      <c r="TJF21" s="250"/>
      <c r="TJG21" s="250"/>
      <c r="TJH21" s="250"/>
      <c r="TJI21" s="249"/>
      <c r="TJJ21" s="250"/>
      <c r="TJK21" s="250"/>
      <c r="TJL21" s="250"/>
      <c r="TJM21" s="250"/>
      <c r="TJN21" s="250"/>
      <c r="TJO21" s="250"/>
      <c r="TJP21" s="250"/>
      <c r="TJQ21" s="250"/>
      <c r="TJR21" s="250"/>
      <c r="TJS21" s="250"/>
      <c r="TJT21" s="250"/>
      <c r="TJU21" s="249"/>
      <c r="TJV21" s="250"/>
      <c r="TJW21" s="250"/>
      <c r="TJX21" s="250"/>
      <c r="TJY21" s="250"/>
      <c r="TJZ21" s="250"/>
      <c r="TKA21" s="250"/>
      <c r="TKB21" s="250"/>
      <c r="TKC21" s="250"/>
      <c r="TKD21" s="250"/>
      <c r="TKE21" s="250"/>
      <c r="TKF21" s="250"/>
      <c r="TKG21" s="249"/>
      <c r="TKH21" s="250"/>
      <c r="TKI21" s="250"/>
      <c r="TKJ21" s="250"/>
      <c r="TKK21" s="250"/>
      <c r="TKL21" s="250"/>
      <c r="TKM21" s="250"/>
      <c r="TKN21" s="250"/>
      <c r="TKO21" s="250"/>
      <c r="TKP21" s="250"/>
      <c r="TKQ21" s="250"/>
      <c r="TKR21" s="250"/>
      <c r="TKS21" s="249"/>
      <c r="TKT21" s="250"/>
      <c r="TKU21" s="250"/>
      <c r="TKV21" s="250"/>
      <c r="TKW21" s="250"/>
      <c r="TKX21" s="250"/>
      <c r="TKY21" s="250"/>
      <c r="TKZ21" s="250"/>
      <c r="TLA21" s="250"/>
      <c r="TLB21" s="250"/>
      <c r="TLC21" s="250"/>
      <c r="TLD21" s="250"/>
      <c r="TLE21" s="249"/>
      <c r="TLF21" s="250"/>
      <c r="TLG21" s="250"/>
      <c r="TLH21" s="250"/>
      <c r="TLI21" s="250"/>
      <c r="TLJ21" s="250"/>
      <c r="TLK21" s="250"/>
      <c r="TLL21" s="250"/>
      <c r="TLM21" s="250"/>
      <c r="TLN21" s="250"/>
      <c r="TLO21" s="250"/>
      <c r="TLP21" s="250"/>
      <c r="TLQ21" s="249"/>
      <c r="TLR21" s="250"/>
      <c r="TLS21" s="250"/>
      <c r="TLT21" s="250"/>
      <c r="TLU21" s="250"/>
      <c r="TLV21" s="250"/>
      <c r="TLW21" s="250"/>
      <c r="TLX21" s="250"/>
      <c r="TLY21" s="250"/>
      <c r="TLZ21" s="250"/>
      <c r="TMA21" s="250"/>
      <c r="TMB21" s="250"/>
      <c r="TMC21" s="249"/>
      <c r="TMD21" s="250"/>
      <c r="TME21" s="250"/>
      <c r="TMF21" s="250"/>
      <c r="TMG21" s="250"/>
      <c r="TMH21" s="250"/>
      <c r="TMI21" s="250"/>
      <c r="TMJ21" s="250"/>
      <c r="TMK21" s="250"/>
      <c r="TML21" s="250"/>
      <c r="TMM21" s="250"/>
      <c r="TMN21" s="250"/>
      <c r="TMO21" s="249"/>
      <c r="TMP21" s="250"/>
      <c r="TMQ21" s="250"/>
      <c r="TMR21" s="250"/>
      <c r="TMS21" s="250"/>
      <c r="TMT21" s="250"/>
      <c r="TMU21" s="250"/>
      <c r="TMV21" s="250"/>
      <c r="TMW21" s="250"/>
      <c r="TMX21" s="250"/>
      <c r="TMY21" s="250"/>
      <c r="TMZ21" s="250"/>
      <c r="TNA21" s="249"/>
      <c r="TNB21" s="250"/>
      <c r="TNC21" s="250"/>
      <c r="TND21" s="250"/>
      <c r="TNE21" s="250"/>
      <c r="TNF21" s="250"/>
      <c r="TNG21" s="250"/>
      <c r="TNH21" s="250"/>
      <c r="TNI21" s="250"/>
      <c r="TNJ21" s="250"/>
      <c r="TNK21" s="250"/>
      <c r="TNL21" s="250"/>
      <c r="TNM21" s="249"/>
      <c r="TNN21" s="250"/>
      <c r="TNO21" s="250"/>
      <c r="TNP21" s="250"/>
      <c r="TNQ21" s="250"/>
      <c r="TNR21" s="250"/>
      <c r="TNS21" s="250"/>
      <c r="TNT21" s="250"/>
      <c r="TNU21" s="250"/>
      <c r="TNV21" s="250"/>
      <c r="TNW21" s="250"/>
      <c r="TNX21" s="250"/>
      <c r="TNY21" s="249"/>
      <c r="TNZ21" s="250"/>
      <c r="TOA21" s="250"/>
      <c r="TOB21" s="250"/>
      <c r="TOC21" s="250"/>
      <c r="TOD21" s="250"/>
      <c r="TOE21" s="250"/>
      <c r="TOF21" s="250"/>
      <c r="TOG21" s="250"/>
      <c r="TOH21" s="250"/>
      <c r="TOI21" s="250"/>
      <c r="TOJ21" s="250"/>
      <c r="TOK21" s="249"/>
      <c r="TOL21" s="250"/>
      <c r="TOM21" s="250"/>
      <c r="TON21" s="250"/>
      <c r="TOO21" s="250"/>
      <c r="TOP21" s="250"/>
      <c r="TOQ21" s="250"/>
      <c r="TOR21" s="250"/>
      <c r="TOS21" s="250"/>
      <c r="TOT21" s="250"/>
      <c r="TOU21" s="250"/>
      <c r="TOV21" s="250"/>
      <c r="TOW21" s="249"/>
      <c r="TOX21" s="250"/>
      <c r="TOY21" s="250"/>
      <c r="TOZ21" s="250"/>
      <c r="TPA21" s="250"/>
      <c r="TPB21" s="250"/>
      <c r="TPC21" s="250"/>
      <c r="TPD21" s="250"/>
      <c r="TPE21" s="250"/>
      <c r="TPF21" s="250"/>
      <c r="TPG21" s="250"/>
      <c r="TPH21" s="250"/>
      <c r="TPI21" s="249"/>
      <c r="TPJ21" s="250"/>
      <c r="TPK21" s="250"/>
      <c r="TPL21" s="250"/>
      <c r="TPM21" s="250"/>
      <c r="TPN21" s="250"/>
      <c r="TPO21" s="250"/>
      <c r="TPP21" s="250"/>
      <c r="TPQ21" s="250"/>
      <c r="TPR21" s="250"/>
      <c r="TPS21" s="250"/>
      <c r="TPT21" s="250"/>
      <c r="TPU21" s="249"/>
      <c r="TPV21" s="250"/>
      <c r="TPW21" s="250"/>
      <c r="TPX21" s="250"/>
      <c r="TPY21" s="250"/>
      <c r="TPZ21" s="250"/>
      <c r="TQA21" s="250"/>
      <c r="TQB21" s="250"/>
      <c r="TQC21" s="250"/>
      <c r="TQD21" s="250"/>
      <c r="TQE21" s="250"/>
      <c r="TQF21" s="250"/>
      <c r="TQG21" s="249"/>
      <c r="TQH21" s="250"/>
      <c r="TQI21" s="250"/>
      <c r="TQJ21" s="250"/>
      <c r="TQK21" s="250"/>
      <c r="TQL21" s="250"/>
      <c r="TQM21" s="250"/>
      <c r="TQN21" s="250"/>
      <c r="TQO21" s="250"/>
      <c r="TQP21" s="250"/>
      <c r="TQQ21" s="250"/>
      <c r="TQR21" s="250"/>
      <c r="TQS21" s="249"/>
      <c r="TQT21" s="250"/>
      <c r="TQU21" s="250"/>
      <c r="TQV21" s="250"/>
      <c r="TQW21" s="250"/>
      <c r="TQX21" s="250"/>
      <c r="TQY21" s="250"/>
      <c r="TQZ21" s="250"/>
      <c r="TRA21" s="250"/>
      <c r="TRB21" s="250"/>
      <c r="TRC21" s="250"/>
      <c r="TRD21" s="250"/>
      <c r="TRE21" s="249"/>
      <c r="TRF21" s="250"/>
      <c r="TRG21" s="250"/>
      <c r="TRH21" s="250"/>
      <c r="TRI21" s="250"/>
      <c r="TRJ21" s="250"/>
      <c r="TRK21" s="250"/>
      <c r="TRL21" s="250"/>
      <c r="TRM21" s="250"/>
      <c r="TRN21" s="250"/>
      <c r="TRO21" s="250"/>
      <c r="TRP21" s="250"/>
      <c r="TRQ21" s="249"/>
      <c r="TRR21" s="250"/>
      <c r="TRS21" s="250"/>
      <c r="TRT21" s="250"/>
      <c r="TRU21" s="250"/>
      <c r="TRV21" s="250"/>
      <c r="TRW21" s="250"/>
      <c r="TRX21" s="250"/>
      <c r="TRY21" s="250"/>
      <c r="TRZ21" s="250"/>
      <c r="TSA21" s="250"/>
      <c r="TSB21" s="250"/>
      <c r="TSC21" s="249"/>
      <c r="TSD21" s="250"/>
      <c r="TSE21" s="250"/>
      <c r="TSF21" s="250"/>
      <c r="TSG21" s="250"/>
      <c r="TSH21" s="250"/>
      <c r="TSI21" s="250"/>
      <c r="TSJ21" s="250"/>
      <c r="TSK21" s="250"/>
      <c r="TSL21" s="250"/>
      <c r="TSM21" s="250"/>
      <c r="TSN21" s="250"/>
      <c r="TSO21" s="249"/>
      <c r="TSP21" s="250"/>
      <c r="TSQ21" s="250"/>
      <c r="TSR21" s="250"/>
      <c r="TSS21" s="250"/>
      <c r="TST21" s="250"/>
      <c r="TSU21" s="250"/>
      <c r="TSV21" s="250"/>
      <c r="TSW21" s="250"/>
      <c r="TSX21" s="250"/>
      <c r="TSY21" s="250"/>
      <c r="TSZ21" s="250"/>
      <c r="TTA21" s="249"/>
      <c r="TTB21" s="250"/>
      <c r="TTC21" s="250"/>
      <c r="TTD21" s="250"/>
      <c r="TTE21" s="250"/>
      <c r="TTF21" s="250"/>
      <c r="TTG21" s="250"/>
      <c r="TTH21" s="250"/>
      <c r="TTI21" s="250"/>
      <c r="TTJ21" s="250"/>
      <c r="TTK21" s="250"/>
      <c r="TTL21" s="250"/>
      <c r="TTM21" s="249"/>
      <c r="TTN21" s="250"/>
      <c r="TTO21" s="250"/>
      <c r="TTP21" s="250"/>
      <c r="TTQ21" s="250"/>
      <c r="TTR21" s="250"/>
      <c r="TTS21" s="250"/>
      <c r="TTT21" s="250"/>
      <c r="TTU21" s="250"/>
      <c r="TTV21" s="250"/>
      <c r="TTW21" s="250"/>
      <c r="TTX21" s="250"/>
      <c r="TTY21" s="249"/>
      <c r="TTZ21" s="250"/>
      <c r="TUA21" s="250"/>
      <c r="TUB21" s="250"/>
      <c r="TUC21" s="250"/>
      <c r="TUD21" s="250"/>
      <c r="TUE21" s="250"/>
      <c r="TUF21" s="250"/>
      <c r="TUG21" s="250"/>
      <c r="TUH21" s="250"/>
      <c r="TUI21" s="250"/>
      <c r="TUJ21" s="250"/>
      <c r="TUK21" s="249"/>
      <c r="TUL21" s="250"/>
      <c r="TUM21" s="250"/>
      <c r="TUN21" s="250"/>
      <c r="TUO21" s="250"/>
      <c r="TUP21" s="250"/>
      <c r="TUQ21" s="250"/>
      <c r="TUR21" s="250"/>
      <c r="TUS21" s="250"/>
      <c r="TUT21" s="250"/>
      <c r="TUU21" s="250"/>
      <c r="TUV21" s="250"/>
      <c r="TUW21" s="249"/>
      <c r="TUX21" s="250"/>
      <c r="TUY21" s="250"/>
      <c r="TUZ21" s="250"/>
      <c r="TVA21" s="250"/>
      <c r="TVB21" s="250"/>
      <c r="TVC21" s="250"/>
      <c r="TVD21" s="250"/>
      <c r="TVE21" s="250"/>
      <c r="TVF21" s="250"/>
      <c r="TVG21" s="250"/>
      <c r="TVH21" s="250"/>
      <c r="TVI21" s="249"/>
      <c r="TVJ21" s="250"/>
      <c r="TVK21" s="250"/>
      <c r="TVL21" s="250"/>
      <c r="TVM21" s="250"/>
      <c r="TVN21" s="250"/>
      <c r="TVO21" s="250"/>
      <c r="TVP21" s="250"/>
      <c r="TVQ21" s="250"/>
      <c r="TVR21" s="250"/>
      <c r="TVS21" s="250"/>
      <c r="TVT21" s="250"/>
      <c r="TVU21" s="249"/>
      <c r="TVV21" s="250"/>
      <c r="TVW21" s="250"/>
      <c r="TVX21" s="250"/>
      <c r="TVY21" s="250"/>
      <c r="TVZ21" s="250"/>
      <c r="TWA21" s="250"/>
      <c r="TWB21" s="250"/>
      <c r="TWC21" s="250"/>
      <c r="TWD21" s="250"/>
      <c r="TWE21" s="250"/>
      <c r="TWF21" s="250"/>
      <c r="TWG21" s="249"/>
      <c r="TWH21" s="250"/>
      <c r="TWI21" s="250"/>
      <c r="TWJ21" s="250"/>
      <c r="TWK21" s="250"/>
      <c r="TWL21" s="250"/>
      <c r="TWM21" s="250"/>
      <c r="TWN21" s="250"/>
      <c r="TWO21" s="250"/>
      <c r="TWP21" s="250"/>
      <c r="TWQ21" s="250"/>
      <c r="TWR21" s="250"/>
      <c r="TWS21" s="249"/>
      <c r="TWT21" s="250"/>
      <c r="TWU21" s="250"/>
      <c r="TWV21" s="250"/>
      <c r="TWW21" s="250"/>
      <c r="TWX21" s="250"/>
      <c r="TWY21" s="250"/>
      <c r="TWZ21" s="250"/>
      <c r="TXA21" s="250"/>
      <c r="TXB21" s="250"/>
      <c r="TXC21" s="250"/>
      <c r="TXD21" s="250"/>
      <c r="TXE21" s="249"/>
      <c r="TXF21" s="250"/>
      <c r="TXG21" s="250"/>
      <c r="TXH21" s="250"/>
      <c r="TXI21" s="250"/>
      <c r="TXJ21" s="250"/>
      <c r="TXK21" s="250"/>
      <c r="TXL21" s="250"/>
      <c r="TXM21" s="250"/>
      <c r="TXN21" s="250"/>
      <c r="TXO21" s="250"/>
      <c r="TXP21" s="250"/>
      <c r="TXQ21" s="249"/>
      <c r="TXR21" s="250"/>
      <c r="TXS21" s="250"/>
      <c r="TXT21" s="250"/>
      <c r="TXU21" s="250"/>
      <c r="TXV21" s="250"/>
      <c r="TXW21" s="250"/>
      <c r="TXX21" s="250"/>
      <c r="TXY21" s="250"/>
      <c r="TXZ21" s="250"/>
      <c r="TYA21" s="250"/>
      <c r="TYB21" s="250"/>
      <c r="TYC21" s="249"/>
      <c r="TYD21" s="250"/>
      <c r="TYE21" s="250"/>
      <c r="TYF21" s="250"/>
      <c r="TYG21" s="250"/>
      <c r="TYH21" s="250"/>
      <c r="TYI21" s="250"/>
      <c r="TYJ21" s="250"/>
      <c r="TYK21" s="250"/>
      <c r="TYL21" s="250"/>
      <c r="TYM21" s="250"/>
      <c r="TYN21" s="250"/>
      <c r="TYO21" s="249"/>
      <c r="TYP21" s="250"/>
      <c r="TYQ21" s="250"/>
      <c r="TYR21" s="250"/>
      <c r="TYS21" s="250"/>
      <c r="TYT21" s="250"/>
      <c r="TYU21" s="250"/>
      <c r="TYV21" s="250"/>
      <c r="TYW21" s="250"/>
      <c r="TYX21" s="250"/>
      <c r="TYY21" s="250"/>
      <c r="TYZ21" s="250"/>
      <c r="TZA21" s="249"/>
      <c r="TZB21" s="250"/>
      <c r="TZC21" s="250"/>
      <c r="TZD21" s="250"/>
      <c r="TZE21" s="250"/>
      <c r="TZF21" s="250"/>
      <c r="TZG21" s="250"/>
      <c r="TZH21" s="250"/>
      <c r="TZI21" s="250"/>
      <c r="TZJ21" s="250"/>
      <c r="TZK21" s="250"/>
      <c r="TZL21" s="250"/>
      <c r="TZM21" s="249"/>
      <c r="TZN21" s="250"/>
      <c r="TZO21" s="250"/>
      <c r="TZP21" s="250"/>
      <c r="TZQ21" s="250"/>
      <c r="TZR21" s="250"/>
      <c r="TZS21" s="250"/>
      <c r="TZT21" s="250"/>
      <c r="TZU21" s="250"/>
      <c r="TZV21" s="250"/>
      <c r="TZW21" s="250"/>
      <c r="TZX21" s="250"/>
      <c r="TZY21" s="249"/>
      <c r="TZZ21" s="250"/>
      <c r="UAA21" s="250"/>
      <c r="UAB21" s="250"/>
      <c r="UAC21" s="250"/>
      <c r="UAD21" s="250"/>
      <c r="UAE21" s="250"/>
      <c r="UAF21" s="250"/>
      <c r="UAG21" s="250"/>
      <c r="UAH21" s="250"/>
      <c r="UAI21" s="250"/>
      <c r="UAJ21" s="250"/>
      <c r="UAK21" s="249"/>
      <c r="UAL21" s="250"/>
      <c r="UAM21" s="250"/>
      <c r="UAN21" s="250"/>
      <c r="UAO21" s="250"/>
      <c r="UAP21" s="250"/>
      <c r="UAQ21" s="250"/>
      <c r="UAR21" s="250"/>
      <c r="UAS21" s="250"/>
      <c r="UAT21" s="250"/>
      <c r="UAU21" s="250"/>
      <c r="UAV21" s="250"/>
      <c r="UAW21" s="249"/>
      <c r="UAX21" s="250"/>
      <c r="UAY21" s="250"/>
      <c r="UAZ21" s="250"/>
      <c r="UBA21" s="250"/>
      <c r="UBB21" s="250"/>
      <c r="UBC21" s="250"/>
      <c r="UBD21" s="250"/>
      <c r="UBE21" s="250"/>
      <c r="UBF21" s="250"/>
      <c r="UBG21" s="250"/>
      <c r="UBH21" s="250"/>
      <c r="UBI21" s="249"/>
      <c r="UBJ21" s="250"/>
      <c r="UBK21" s="250"/>
      <c r="UBL21" s="250"/>
      <c r="UBM21" s="250"/>
      <c r="UBN21" s="250"/>
      <c r="UBO21" s="250"/>
      <c r="UBP21" s="250"/>
      <c r="UBQ21" s="250"/>
      <c r="UBR21" s="250"/>
      <c r="UBS21" s="250"/>
      <c r="UBT21" s="250"/>
      <c r="UBU21" s="249"/>
      <c r="UBV21" s="250"/>
      <c r="UBW21" s="250"/>
      <c r="UBX21" s="250"/>
      <c r="UBY21" s="250"/>
      <c r="UBZ21" s="250"/>
      <c r="UCA21" s="250"/>
      <c r="UCB21" s="250"/>
      <c r="UCC21" s="250"/>
      <c r="UCD21" s="250"/>
      <c r="UCE21" s="250"/>
      <c r="UCF21" s="250"/>
      <c r="UCG21" s="249"/>
      <c r="UCH21" s="250"/>
      <c r="UCI21" s="250"/>
      <c r="UCJ21" s="250"/>
      <c r="UCK21" s="250"/>
      <c r="UCL21" s="250"/>
      <c r="UCM21" s="250"/>
      <c r="UCN21" s="250"/>
      <c r="UCO21" s="250"/>
      <c r="UCP21" s="250"/>
      <c r="UCQ21" s="250"/>
      <c r="UCR21" s="250"/>
      <c r="UCS21" s="249"/>
      <c r="UCT21" s="250"/>
      <c r="UCU21" s="250"/>
      <c r="UCV21" s="250"/>
      <c r="UCW21" s="250"/>
      <c r="UCX21" s="250"/>
      <c r="UCY21" s="250"/>
      <c r="UCZ21" s="250"/>
      <c r="UDA21" s="250"/>
      <c r="UDB21" s="250"/>
      <c r="UDC21" s="250"/>
      <c r="UDD21" s="250"/>
      <c r="UDE21" s="249"/>
      <c r="UDF21" s="250"/>
      <c r="UDG21" s="250"/>
      <c r="UDH21" s="250"/>
      <c r="UDI21" s="250"/>
      <c r="UDJ21" s="250"/>
      <c r="UDK21" s="250"/>
      <c r="UDL21" s="250"/>
      <c r="UDM21" s="250"/>
      <c r="UDN21" s="250"/>
      <c r="UDO21" s="250"/>
      <c r="UDP21" s="250"/>
      <c r="UDQ21" s="249"/>
      <c r="UDR21" s="250"/>
      <c r="UDS21" s="250"/>
      <c r="UDT21" s="250"/>
      <c r="UDU21" s="250"/>
      <c r="UDV21" s="250"/>
      <c r="UDW21" s="250"/>
      <c r="UDX21" s="250"/>
      <c r="UDY21" s="250"/>
      <c r="UDZ21" s="250"/>
      <c r="UEA21" s="250"/>
      <c r="UEB21" s="250"/>
      <c r="UEC21" s="249"/>
      <c r="UED21" s="250"/>
      <c r="UEE21" s="250"/>
      <c r="UEF21" s="250"/>
      <c r="UEG21" s="250"/>
      <c r="UEH21" s="250"/>
      <c r="UEI21" s="250"/>
      <c r="UEJ21" s="250"/>
      <c r="UEK21" s="250"/>
      <c r="UEL21" s="250"/>
      <c r="UEM21" s="250"/>
      <c r="UEN21" s="250"/>
      <c r="UEO21" s="249"/>
      <c r="UEP21" s="250"/>
      <c r="UEQ21" s="250"/>
      <c r="UER21" s="250"/>
      <c r="UES21" s="250"/>
      <c r="UET21" s="250"/>
      <c r="UEU21" s="250"/>
      <c r="UEV21" s="250"/>
      <c r="UEW21" s="250"/>
      <c r="UEX21" s="250"/>
      <c r="UEY21" s="250"/>
      <c r="UEZ21" s="250"/>
      <c r="UFA21" s="249"/>
      <c r="UFB21" s="250"/>
      <c r="UFC21" s="250"/>
      <c r="UFD21" s="250"/>
      <c r="UFE21" s="250"/>
      <c r="UFF21" s="250"/>
      <c r="UFG21" s="250"/>
      <c r="UFH21" s="250"/>
      <c r="UFI21" s="250"/>
      <c r="UFJ21" s="250"/>
      <c r="UFK21" s="250"/>
      <c r="UFL21" s="250"/>
      <c r="UFM21" s="249"/>
      <c r="UFN21" s="250"/>
      <c r="UFO21" s="250"/>
      <c r="UFP21" s="250"/>
      <c r="UFQ21" s="250"/>
      <c r="UFR21" s="250"/>
      <c r="UFS21" s="250"/>
      <c r="UFT21" s="250"/>
      <c r="UFU21" s="250"/>
      <c r="UFV21" s="250"/>
      <c r="UFW21" s="250"/>
      <c r="UFX21" s="250"/>
      <c r="UFY21" s="249"/>
      <c r="UFZ21" s="250"/>
      <c r="UGA21" s="250"/>
      <c r="UGB21" s="250"/>
      <c r="UGC21" s="250"/>
      <c r="UGD21" s="250"/>
      <c r="UGE21" s="250"/>
      <c r="UGF21" s="250"/>
      <c r="UGG21" s="250"/>
      <c r="UGH21" s="250"/>
      <c r="UGI21" s="250"/>
      <c r="UGJ21" s="250"/>
      <c r="UGK21" s="249"/>
      <c r="UGL21" s="250"/>
      <c r="UGM21" s="250"/>
      <c r="UGN21" s="250"/>
      <c r="UGO21" s="250"/>
      <c r="UGP21" s="250"/>
      <c r="UGQ21" s="250"/>
      <c r="UGR21" s="250"/>
      <c r="UGS21" s="250"/>
      <c r="UGT21" s="250"/>
      <c r="UGU21" s="250"/>
      <c r="UGV21" s="250"/>
      <c r="UGW21" s="249"/>
      <c r="UGX21" s="250"/>
      <c r="UGY21" s="250"/>
      <c r="UGZ21" s="250"/>
      <c r="UHA21" s="250"/>
      <c r="UHB21" s="250"/>
      <c r="UHC21" s="250"/>
      <c r="UHD21" s="250"/>
      <c r="UHE21" s="250"/>
      <c r="UHF21" s="250"/>
      <c r="UHG21" s="250"/>
      <c r="UHH21" s="250"/>
      <c r="UHI21" s="249"/>
      <c r="UHJ21" s="250"/>
      <c r="UHK21" s="250"/>
      <c r="UHL21" s="250"/>
      <c r="UHM21" s="250"/>
      <c r="UHN21" s="250"/>
      <c r="UHO21" s="250"/>
      <c r="UHP21" s="250"/>
      <c r="UHQ21" s="250"/>
      <c r="UHR21" s="250"/>
      <c r="UHS21" s="250"/>
      <c r="UHT21" s="250"/>
      <c r="UHU21" s="249"/>
      <c r="UHV21" s="250"/>
      <c r="UHW21" s="250"/>
      <c r="UHX21" s="250"/>
      <c r="UHY21" s="250"/>
      <c r="UHZ21" s="250"/>
      <c r="UIA21" s="250"/>
      <c r="UIB21" s="250"/>
      <c r="UIC21" s="250"/>
      <c r="UID21" s="250"/>
      <c r="UIE21" s="250"/>
      <c r="UIF21" s="250"/>
      <c r="UIG21" s="249"/>
      <c r="UIH21" s="250"/>
      <c r="UII21" s="250"/>
      <c r="UIJ21" s="250"/>
      <c r="UIK21" s="250"/>
      <c r="UIL21" s="250"/>
      <c r="UIM21" s="250"/>
      <c r="UIN21" s="250"/>
      <c r="UIO21" s="250"/>
      <c r="UIP21" s="250"/>
      <c r="UIQ21" s="250"/>
      <c r="UIR21" s="250"/>
      <c r="UIS21" s="249"/>
      <c r="UIT21" s="250"/>
      <c r="UIU21" s="250"/>
      <c r="UIV21" s="250"/>
      <c r="UIW21" s="250"/>
      <c r="UIX21" s="250"/>
      <c r="UIY21" s="250"/>
      <c r="UIZ21" s="250"/>
      <c r="UJA21" s="250"/>
      <c r="UJB21" s="250"/>
      <c r="UJC21" s="250"/>
      <c r="UJD21" s="250"/>
      <c r="UJE21" s="249"/>
      <c r="UJF21" s="250"/>
      <c r="UJG21" s="250"/>
      <c r="UJH21" s="250"/>
      <c r="UJI21" s="250"/>
      <c r="UJJ21" s="250"/>
      <c r="UJK21" s="250"/>
      <c r="UJL21" s="250"/>
      <c r="UJM21" s="250"/>
      <c r="UJN21" s="250"/>
      <c r="UJO21" s="250"/>
      <c r="UJP21" s="250"/>
      <c r="UJQ21" s="249"/>
      <c r="UJR21" s="250"/>
      <c r="UJS21" s="250"/>
      <c r="UJT21" s="250"/>
      <c r="UJU21" s="250"/>
      <c r="UJV21" s="250"/>
      <c r="UJW21" s="250"/>
      <c r="UJX21" s="250"/>
      <c r="UJY21" s="250"/>
      <c r="UJZ21" s="250"/>
      <c r="UKA21" s="250"/>
      <c r="UKB21" s="250"/>
      <c r="UKC21" s="249"/>
      <c r="UKD21" s="250"/>
      <c r="UKE21" s="250"/>
      <c r="UKF21" s="250"/>
      <c r="UKG21" s="250"/>
      <c r="UKH21" s="250"/>
      <c r="UKI21" s="250"/>
      <c r="UKJ21" s="250"/>
      <c r="UKK21" s="250"/>
      <c r="UKL21" s="250"/>
      <c r="UKM21" s="250"/>
      <c r="UKN21" s="250"/>
      <c r="UKO21" s="249"/>
      <c r="UKP21" s="250"/>
      <c r="UKQ21" s="250"/>
      <c r="UKR21" s="250"/>
      <c r="UKS21" s="250"/>
      <c r="UKT21" s="250"/>
      <c r="UKU21" s="250"/>
      <c r="UKV21" s="250"/>
      <c r="UKW21" s="250"/>
      <c r="UKX21" s="250"/>
      <c r="UKY21" s="250"/>
      <c r="UKZ21" s="250"/>
      <c r="ULA21" s="249"/>
      <c r="ULB21" s="250"/>
      <c r="ULC21" s="250"/>
      <c r="ULD21" s="250"/>
      <c r="ULE21" s="250"/>
      <c r="ULF21" s="250"/>
      <c r="ULG21" s="250"/>
      <c r="ULH21" s="250"/>
      <c r="ULI21" s="250"/>
      <c r="ULJ21" s="250"/>
      <c r="ULK21" s="250"/>
      <c r="ULL21" s="250"/>
      <c r="ULM21" s="249"/>
      <c r="ULN21" s="250"/>
      <c r="ULO21" s="250"/>
      <c r="ULP21" s="250"/>
      <c r="ULQ21" s="250"/>
      <c r="ULR21" s="250"/>
      <c r="ULS21" s="250"/>
      <c r="ULT21" s="250"/>
      <c r="ULU21" s="250"/>
      <c r="ULV21" s="250"/>
      <c r="ULW21" s="250"/>
      <c r="ULX21" s="250"/>
      <c r="ULY21" s="249"/>
      <c r="ULZ21" s="250"/>
      <c r="UMA21" s="250"/>
      <c r="UMB21" s="250"/>
      <c r="UMC21" s="250"/>
      <c r="UMD21" s="250"/>
      <c r="UME21" s="250"/>
      <c r="UMF21" s="250"/>
      <c r="UMG21" s="250"/>
      <c r="UMH21" s="250"/>
      <c r="UMI21" s="250"/>
      <c r="UMJ21" s="250"/>
      <c r="UMK21" s="249"/>
      <c r="UML21" s="250"/>
      <c r="UMM21" s="250"/>
      <c r="UMN21" s="250"/>
      <c r="UMO21" s="250"/>
      <c r="UMP21" s="250"/>
      <c r="UMQ21" s="250"/>
      <c r="UMR21" s="250"/>
      <c r="UMS21" s="250"/>
      <c r="UMT21" s="250"/>
      <c r="UMU21" s="250"/>
      <c r="UMV21" s="250"/>
      <c r="UMW21" s="249"/>
      <c r="UMX21" s="250"/>
      <c r="UMY21" s="250"/>
      <c r="UMZ21" s="250"/>
      <c r="UNA21" s="250"/>
      <c r="UNB21" s="250"/>
      <c r="UNC21" s="250"/>
      <c r="UND21" s="250"/>
      <c r="UNE21" s="250"/>
      <c r="UNF21" s="250"/>
      <c r="UNG21" s="250"/>
      <c r="UNH21" s="250"/>
      <c r="UNI21" s="249"/>
      <c r="UNJ21" s="250"/>
      <c r="UNK21" s="250"/>
      <c r="UNL21" s="250"/>
      <c r="UNM21" s="250"/>
      <c r="UNN21" s="250"/>
      <c r="UNO21" s="250"/>
      <c r="UNP21" s="250"/>
      <c r="UNQ21" s="250"/>
      <c r="UNR21" s="250"/>
      <c r="UNS21" s="250"/>
      <c r="UNT21" s="250"/>
      <c r="UNU21" s="249"/>
      <c r="UNV21" s="250"/>
      <c r="UNW21" s="250"/>
      <c r="UNX21" s="250"/>
      <c r="UNY21" s="250"/>
      <c r="UNZ21" s="250"/>
      <c r="UOA21" s="250"/>
      <c r="UOB21" s="250"/>
      <c r="UOC21" s="250"/>
      <c r="UOD21" s="250"/>
      <c r="UOE21" s="250"/>
      <c r="UOF21" s="250"/>
      <c r="UOG21" s="249"/>
      <c r="UOH21" s="250"/>
      <c r="UOI21" s="250"/>
      <c r="UOJ21" s="250"/>
      <c r="UOK21" s="250"/>
      <c r="UOL21" s="250"/>
      <c r="UOM21" s="250"/>
      <c r="UON21" s="250"/>
      <c r="UOO21" s="250"/>
      <c r="UOP21" s="250"/>
      <c r="UOQ21" s="250"/>
      <c r="UOR21" s="250"/>
      <c r="UOS21" s="249"/>
      <c r="UOT21" s="250"/>
      <c r="UOU21" s="250"/>
      <c r="UOV21" s="250"/>
      <c r="UOW21" s="250"/>
      <c r="UOX21" s="250"/>
      <c r="UOY21" s="250"/>
      <c r="UOZ21" s="250"/>
      <c r="UPA21" s="250"/>
      <c r="UPB21" s="250"/>
      <c r="UPC21" s="250"/>
      <c r="UPD21" s="250"/>
      <c r="UPE21" s="249"/>
      <c r="UPF21" s="250"/>
      <c r="UPG21" s="250"/>
      <c r="UPH21" s="250"/>
      <c r="UPI21" s="250"/>
      <c r="UPJ21" s="250"/>
      <c r="UPK21" s="250"/>
      <c r="UPL21" s="250"/>
      <c r="UPM21" s="250"/>
      <c r="UPN21" s="250"/>
      <c r="UPO21" s="250"/>
      <c r="UPP21" s="250"/>
      <c r="UPQ21" s="249"/>
      <c r="UPR21" s="250"/>
      <c r="UPS21" s="250"/>
      <c r="UPT21" s="250"/>
      <c r="UPU21" s="250"/>
      <c r="UPV21" s="250"/>
      <c r="UPW21" s="250"/>
      <c r="UPX21" s="250"/>
      <c r="UPY21" s="250"/>
      <c r="UPZ21" s="250"/>
      <c r="UQA21" s="250"/>
      <c r="UQB21" s="250"/>
      <c r="UQC21" s="249"/>
      <c r="UQD21" s="250"/>
      <c r="UQE21" s="250"/>
      <c r="UQF21" s="250"/>
      <c r="UQG21" s="250"/>
      <c r="UQH21" s="250"/>
      <c r="UQI21" s="250"/>
      <c r="UQJ21" s="250"/>
      <c r="UQK21" s="250"/>
      <c r="UQL21" s="250"/>
      <c r="UQM21" s="250"/>
      <c r="UQN21" s="250"/>
      <c r="UQO21" s="249"/>
      <c r="UQP21" s="250"/>
      <c r="UQQ21" s="250"/>
      <c r="UQR21" s="250"/>
      <c r="UQS21" s="250"/>
      <c r="UQT21" s="250"/>
      <c r="UQU21" s="250"/>
      <c r="UQV21" s="250"/>
      <c r="UQW21" s="250"/>
      <c r="UQX21" s="250"/>
      <c r="UQY21" s="250"/>
      <c r="UQZ21" s="250"/>
      <c r="URA21" s="249"/>
      <c r="URB21" s="250"/>
      <c r="URC21" s="250"/>
      <c r="URD21" s="250"/>
      <c r="URE21" s="250"/>
      <c r="URF21" s="250"/>
      <c r="URG21" s="250"/>
      <c r="URH21" s="250"/>
      <c r="URI21" s="250"/>
      <c r="URJ21" s="250"/>
      <c r="URK21" s="250"/>
      <c r="URL21" s="250"/>
      <c r="URM21" s="249"/>
      <c r="URN21" s="250"/>
      <c r="URO21" s="250"/>
      <c r="URP21" s="250"/>
      <c r="URQ21" s="250"/>
      <c r="URR21" s="250"/>
      <c r="URS21" s="250"/>
      <c r="URT21" s="250"/>
      <c r="URU21" s="250"/>
      <c r="URV21" s="250"/>
      <c r="URW21" s="250"/>
      <c r="URX21" s="250"/>
      <c r="URY21" s="249"/>
      <c r="URZ21" s="250"/>
      <c r="USA21" s="250"/>
      <c r="USB21" s="250"/>
      <c r="USC21" s="250"/>
      <c r="USD21" s="250"/>
      <c r="USE21" s="250"/>
      <c r="USF21" s="250"/>
      <c r="USG21" s="250"/>
      <c r="USH21" s="250"/>
      <c r="USI21" s="250"/>
      <c r="USJ21" s="250"/>
      <c r="USK21" s="249"/>
      <c r="USL21" s="250"/>
      <c r="USM21" s="250"/>
      <c r="USN21" s="250"/>
      <c r="USO21" s="250"/>
      <c r="USP21" s="250"/>
      <c r="USQ21" s="250"/>
      <c r="USR21" s="250"/>
      <c r="USS21" s="250"/>
      <c r="UST21" s="250"/>
      <c r="USU21" s="250"/>
      <c r="USV21" s="250"/>
      <c r="USW21" s="249"/>
      <c r="USX21" s="250"/>
      <c r="USY21" s="250"/>
      <c r="USZ21" s="250"/>
      <c r="UTA21" s="250"/>
      <c r="UTB21" s="250"/>
      <c r="UTC21" s="250"/>
      <c r="UTD21" s="250"/>
      <c r="UTE21" s="250"/>
      <c r="UTF21" s="250"/>
      <c r="UTG21" s="250"/>
      <c r="UTH21" s="250"/>
      <c r="UTI21" s="249"/>
      <c r="UTJ21" s="250"/>
      <c r="UTK21" s="250"/>
      <c r="UTL21" s="250"/>
      <c r="UTM21" s="250"/>
      <c r="UTN21" s="250"/>
      <c r="UTO21" s="250"/>
      <c r="UTP21" s="250"/>
      <c r="UTQ21" s="250"/>
      <c r="UTR21" s="250"/>
      <c r="UTS21" s="250"/>
      <c r="UTT21" s="250"/>
      <c r="UTU21" s="249"/>
      <c r="UTV21" s="250"/>
      <c r="UTW21" s="250"/>
      <c r="UTX21" s="250"/>
      <c r="UTY21" s="250"/>
      <c r="UTZ21" s="250"/>
      <c r="UUA21" s="250"/>
      <c r="UUB21" s="250"/>
      <c r="UUC21" s="250"/>
      <c r="UUD21" s="250"/>
      <c r="UUE21" s="250"/>
      <c r="UUF21" s="250"/>
      <c r="UUG21" s="249"/>
      <c r="UUH21" s="250"/>
      <c r="UUI21" s="250"/>
      <c r="UUJ21" s="250"/>
      <c r="UUK21" s="250"/>
      <c r="UUL21" s="250"/>
      <c r="UUM21" s="250"/>
      <c r="UUN21" s="250"/>
      <c r="UUO21" s="250"/>
      <c r="UUP21" s="250"/>
      <c r="UUQ21" s="250"/>
      <c r="UUR21" s="250"/>
      <c r="UUS21" s="249"/>
      <c r="UUT21" s="250"/>
      <c r="UUU21" s="250"/>
      <c r="UUV21" s="250"/>
      <c r="UUW21" s="250"/>
      <c r="UUX21" s="250"/>
      <c r="UUY21" s="250"/>
      <c r="UUZ21" s="250"/>
      <c r="UVA21" s="250"/>
      <c r="UVB21" s="250"/>
      <c r="UVC21" s="250"/>
      <c r="UVD21" s="250"/>
      <c r="UVE21" s="249"/>
      <c r="UVF21" s="250"/>
      <c r="UVG21" s="250"/>
      <c r="UVH21" s="250"/>
      <c r="UVI21" s="250"/>
      <c r="UVJ21" s="250"/>
      <c r="UVK21" s="250"/>
      <c r="UVL21" s="250"/>
      <c r="UVM21" s="250"/>
      <c r="UVN21" s="250"/>
      <c r="UVO21" s="250"/>
      <c r="UVP21" s="250"/>
      <c r="UVQ21" s="249"/>
      <c r="UVR21" s="250"/>
      <c r="UVS21" s="250"/>
      <c r="UVT21" s="250"/>
      <c r="UVU21" s="250"/>
      <c r="UVV21" s="250"/>
      <c r="UVW21" s="250"/>
      <c r="UVX21" s="250"/>
      <c r="UVY21" s="250"/>
      <c r="UVZ21" s="250"/>
      <c r="UWA21" s="250"/>
      <c r="UWB21" s="250"/>
      <c r="UWC21" s="249"/>
      <c r="UWD21" s="250"/>
      <c r="UWE21" s="250"/>
      <c r="UWF21" s="250"/>
      <c r="UWG21" s="250"/>
      <c r="UWH21" s="250"/>
      <c r="UWI21" s="250"/>
      <c r="UWJ21" s="250"/>
      <c r="UWK21" s="250"/>
      <c r="UWL21" s="250"/>
      <c r="UWM21" s="250"/>
      <c r="UWN21" s="250"/>
      <c r="UWO21" s="249"/>
      <c r="UWP21" s="250"/>
      <c r="UWQ21" s="250"/>
      <c r="UWR21" s="250"/>
      <c r="UWS21" s="250"/>
      <c r="UWT21" s="250"/>
      <c r="UWU21" s="250"/>
      <c r="UWV21" s="250"/>
      <c r="UWW21" s="250"/>
      <c r="UWX21" s="250"/>
      <c r="UWY21" s="250"/>
      <c r="UWZ21" s="250"/>
      <c r="UXA21" s="249"/>
      <c r="UXB21" s="250"/>
      <c r="UXC21" s="250"/>
      <c r="UXD21" s="250"/>
      <c r="UXE21" s="250"/>
      <c r="UXF21" s="250"/>
      <c r="UXG21" s="250"/>
      <c r="UXH21" s="250"/>
      <c r="UXI21" s="250"/>
      <c r="UXJ21" s="250"/>
      <c r="UXK21" s="250"/>
      <c r="UXL21" s="250"/>
      <c r="UXM21" s="249"/>
      <c r="UXN21" s="250"/>
      <c r="UXO21" s="250"/>
      <c r="UXP21" s="250"/>
      <c r="UXQ21" s="250"/>
      <c r="UXR21" s="250"/>
      <c r="UXS21" s="250"/>
      <c r="UXT21" s="250"/>
      <c r="UXU21" s="250"/>
      <c r="UXV21" s="250"/>
      <c r="UXW21" s="250"/>
      <c r="UXX21" s="250"/>
      <c r="UXY21" s="249"/>
      <c r="UXZ21" s="250"/>
      <c r="UYA21" s="250"/>
      <c r="UYB21" s="250"/>
      <c r="UYC21" s="250"/>
      <c r="UYD21" s="250"/>
      <c r="UYE21" s="250"/>
      <c r="UYF21" s="250"/>
      <c r="UYG21" s="250"/>
      <c r="UYH21" s="250"/>
      <c r="UYI21" s="250"/>
      <c r="UYJ21" s="250"/>
      <c r="UYK21" s="249"/>
      <c r="UYL21" s="250"/>
      <c r="UYM21" s="250"/>
      <c r="UYN21" s="250"/>
      <c r="UYO21" s="250"/>
      <c r="UYP21" s="250"/>
      <c r="UYQ21" s="250"/>
      <c r="UYR21" s="250"/>
      <c r="UYS21" s="250"/>
      <c r="UYT21" s="250"/>
      <c r="UYU21" s="250"/>
      <c r="UYV21" s="250"/>
      <c r="UYW21" s="249"/>
      <c r="UYX21" s="250"/>
      <c r="UYY21" s="250"/>
      <c r="UYZ21" s="250"/>
      <c r="UZA21" s="250"/>
      <c r="UZB21" s="250"/>
      <c r="UZC21" s="250"/>
      <c r="UZD21" s="250"/>
      <c r="UZE21" s="250"/>
      <c r="UZF21" s="250"/>
      <c r="UZG21" s="250"/>
      <c r="UZH21" s="250"/>
      <c r="UZI21" s="249"/>
      <c r="UZJ21" s="250"/>
      <c r="UZK21" s="250"/>
      <c r="UZL21" s="250"/>
      <c r="UZM21" s="250"/>
      <c r="UZN21" s="250"/>
      <c r="UZO21" s="250"/>
      <c r="UZP21" s="250"/>
      <c r="UZQ21" s="250"/>
      <c r="UZR21" s="250"/>
      <c r="UZS21" s="250"/>
      <c r="UZT21" s="250"/>
      <c r="UZU21" s="249"/>
      <c r="UZV21" s="250"/>
      <c r="UZW21" s="250"/>
      <c r="UZX21" s="250"/>
      <c r="UZY21" s="250"/>
      <c r="UZZ21" s="250"/>
      <c r="VAA21" s="250"/>
      <c r="VAB21" s="250"/>
      <c r="VAC21" s="250"/>
      <c r="VAD21" s="250"/>
      <c r="VAE21" s="250"/>
      <c r="VAF21" s="250"/>
      <c r="VAG21" s="249"/>
      <c r="VAH21" s="250"/>
      <c r="VAI21" s="250"/>
      <c r="VAJ21" s="250"/>
      <c r="VAK21" s="250"/>
      <c r="VAL21" s="250"/>
      <c r="VAM21" s="250"/>
      <c r="VAN21" s="250"/>
      <c r="VAO21" s="250"/>
      <c r="VAP21" s="250"/>
      <c r="VAQ21" s="250"/>
      <c r="VAR21" s="250"/>
      <c r="VAS21" s="249"/>
      <c r="VAT21" s="250"/>
      <c r="VAU21" s="250"/>
      <c r="VAV21" s="250"/>
      <c r="VAW21" s="250"/>
      <c r="VAX21" s="250"/>
      <c r="VAY21" s="250"/>
      <c r="VAZ21" s="250"/>
      <c r="VBA21" s="250"/>
      <c r="VBB21" s="250"/>
      <c r="VBC21" s="250"/>
      <c r="VBD21" s="250"/>
      <c r="VBE21" s="249"/>
      <c r="VBF21" s="250"/>
      <c r="VBG21" s="250"/>
      <c r="VBH21" s="250"/>
      <c r="VBI21" s="250"/>
      <c r="VBJ21" s="250"/>
      <c r="VBK21" s="250"/>
      <c r="VBL21" s="250"/>
      <c r="VBM21" s="250"/>
      <c r="VBN21" s="250"/>
      <c r="VBO21" s="250"/>
      <c r="VBP21" s="250"/>
      <c r="VBQ21" s="249"/>
      <c r="VBR21" s="250"/>
      <c r="VBS21" s="250"/>
      <c r="VBT21" s="250"/>
      <c r="VBU21" s="250"/>
      <c r="VBV21" s="250"/>
      <c r="VBW21" s="250"/>
      <c r="VBX21" s="250"/>
      <c r="VBY21" s="250"/>
      <c r="VBZ21" s="250"/>
      <c r="VCA21" s="250"/>
      <c r="VCB21" s="250"/>
      <c r="VCC21" s="249"/>
      <c r="VCD21" s="250"/>
      <c r="VCE21" s="250"/>
      <c r="VCF21" s="250"/>
      <c r="VCG21" s="250"/>
      <c r="VCH21" s="250"/>
      <c r="VCI21" s="250"/>
      <c r="VCJ21" s="250"/>
      <c r="VCK21" s="250"/>
      <c r="VCL21" s="250"/>
      <c r="VCM21" s="250"/>
      <c r="VCN21" s="250"/>
      <c r="VCO21" s="249"/>
      <c r="VCP21" s="250"/>
      <c r="VCQ21" s="250"/>
      <c r="VCR21" s="250"/>
      <c r="VCS21" s="250"/>
      <c r="VCT21" s="250"/>
      <c r="VCU21" s="250"/>
      <c r="VCV21" s="250"/>
      <c r="VCW21" s="250"/>
      <c r="VCX21" s="250"/>
      <c r="VCY21" s="250"/>
      <c r="VCZ21" s="250"/>
      <c r="VDA21" s="249"/>
      <c r="VDB21" s="250"/>
      <c r="VDC21" s="250"/>
      <c r="VDD21" s="250"/>
      <c r="VDE21" s="250"/>
      <c r="VDF21" s="250"/>
      <c r="VDG21" s="250"/>
      <c r="VDH21" s="250"/>
      <c r="VDI21" s="250"/>
      <c r="VDJ21" s="250"/>
      <c r="VDK21" s="250"/>
      <c r="VDL21" s="250"/>
      <c r="VDM21" s="249"/>
      <c r="VDN21" s="250"/>
      <c r="VDO21" s="250"/>
      <c r="VDP21" s="250"/>
      <c r="VDQ21" s="250"/>
      <c r="VDR21" s="250"/>
      <c r="VDS21" s="250"/>
      <c r="VDT21" s="250"/>
      <c r="VDU21" s="250"/>
      <c r="VDV21" s="250"/>
      <c r="VDW21" s="250"/>
      <c r="VDX21" s="250"/>
      <c r="VDY21" s="249"/>
      <c r="VDZ21" s="250"/>
      <c r="VEA21" s="250"/>
      <c r="VEB21" s="250"/>
      <c r="VEC21" s="250"/>
      <c r="VED21" s="250"/>
      <c r="VEE21" s="250"/>
      <c r="VEF21" s="250"/>
      <c r="VEG21" s="250"/>
      <c r="VEH21" s="250"/>
      <c r="VEI21" s="250"/>
      <c r="VEJ21" s="250"/>
      <c r="VEK21" s="249"/>
      <c r="VEL21" s="250"/>
      <c r="VEM21" s="250"/>
      <c r="VEN21" s="250"/>
      <c r="VEO21" s="250"/>
      <c r="VEP21" s="250"/>
      <c r="VEQ21" s="250"/>
      <c r="VER21" s="250"/>
      <c r="VES21" s="250"/>
      <c r="VET21" s="250"/>
      <c r="VEU21" s="250"/>
      <c r="VEV21" s="250"/>
      <c r="VEW21" s="249"/>
      <c r="VEX21" s="250"/>
      <c r="VEY21" s="250"/>
      <c r="VEZ21" s="250"/>
      <c r="VFA21" s="250"/>
      <c r="VFB21" s="250"/>
      <c r="VFC21" s="250"/>
      <c r="VFD21" s="250"/>
      <c r="VFE21" s="250"/>
      <c r="VFF21" s="250"/>
      <c r="VFG21" s="250"/>
      <c r="VFH21" s="250"/>
      <c r="VFI21" s="249"/>
      <c r="VFJ21" s="250"/>
      <c r="VFK21" s="250"/>
      <c r="VFL21" s="250"/>
      <c r="VFM21" s="250"/>
      <c r="VFN21" s="250"/>
      <c r="VFO21" s="250"/>
      <c r="VFP21" s="250"/>
      <c r="VFQ21" s="250"/>
      <c r="VFR21" s="250"/>
      <c r="VFS21" s="250"/>
      <c r="VFT21" s="250"/>
      <c r="VFU21" s="249"/>
      <c r="VFV21" s="250"/>
      <c r="VFW21" s="250"/>
      <c r="VFX21" s="250"/>
      <c r="VFY21" s="250"/>
      <c r="VFZ21" s="250"/>
      <c r="VGA21" s="250"/>
      <c r="VGB21" s="250"/>
      <c r="VGC21" s="250"/>
      <c r="VGD21" s="250"/>
      <c r="VGE21" s="250"/>
      <c r="VGF21" s="250"/>
      <c r="VGG21" s="249"/>
      <c r="VGH21" s="250"/>
      <c r="VGI21" s="250"/>
      <c r="VGJ21" s="250"/>
      <c r="VGK21" s="250"/>
      <c r="VGL21" s="250"/>
      <c r="VGM21" s="250"/>
      <c r="VGN21" s="250"/>
      <c r="VGO21" s="250"/>
      <c r="VGP21" s="250"/>
      <c r="VGQ21" s="250"/>
      <c r="VGR21" s="250"/>
      <c r="VGS21" s="249"/>
      <c r="VGT21" s="250"/>
      <c r="VGU21" s="250"/>
      <c r="VGV21" s="250"/>
      <c r="VGW21" s="250"/>
      <c r="VGX21" s="250"/>
      <c r="VGY21" s="250"/>
      <c r="VGZ21" s="250"/>
      <c r="VHA21" s="250"/>
      <c r="VHB21" s="250"/>
      <c r="VHC21" s="250"/>
      <c r="VHD21" s="250"/>
      <c r="VHE21" s="249"/>
      <c r="VHF21" s="250"/>
      <c r="VHG21" s="250"/>
      <c r="VHH21" s="250"/>
      <c r="VHI21" s="250"/>
      <c r="VHJ21" s="250"/>
      <c r="VHK21" s="250"/>
      <c r="VHL21" s="250"/>
      <c r="VHM21" s="250"/>
      <c r="VHN21" s="250"/>
      <c r="VHO21" s="250"/>
      <c r="VHP21" s="250"/>
      <c r="VHQ21" s="249"/>
      <c r="VHR21" s="250"/>
      <c r="VHS21" s="250"/>
      <c r="VHT21" s="250"/>
      <c r="VHU21" s="250"/>
      <c r="VHV21" s="250"/>
      <c r="VHW21" s="250"/>
      <c r="VHX21" s="250"/>
      <c r="VHY21" s="250"/>
      <c r="VHZ21" s="250"/>
      <c r="VIA21" s="250"/>
      <c r="VIB21" s="250"/>
      <c r="VIC21" s="249"/>
      <c r="VID21" s="250"/>
      <c r="VIE21" s="250"/>
      <c r="VIF21" s="250"/>
      <c r="VIG21" s="250"/>
      <c r="VIH21" s="250"/>
      <c r="VII21" s="250"/>
      <c r="VIJ21" s="250"/>
      <c r="VIK21" s="250"/>
      <c r="VIL21" s="250"/>
      <c r="VIM21" s="250"/>
      <c r="VIN21" s="250"/>
      <c r="VIO21" s="249"/>
      <c r="VIP21" s="250"/>
      <c r="VIQ21" s="250"/>
      <c r="VIR21" s="250"/>
      <c r="VIS21" s="250"/>
      <c r="VIT21" s="250"/>
      <c r="VIU21" s="250"/>
      <c r="VIV21" s="250"/>
      <c r="VIW21" s="250"/>
      <c r="VIX21" s="250"/>
      <c r="VIY21" s="250"/>
      <c r="VIZ21" s="250"/>
      <c r="VJA21" s="249"/>
      <c r="VJB21" s="250"/>
      <c r="VJC21" s="250"/>
      <c r="VJD21" s="250"/>
      <c r="VJE21" s="250"/>
      <c r="VJF21" s="250"/>
      <c r="VJG21" s="250"/>
      <c r="VJH21" s="250"/>
      <c r="VJI21" s="250"/>
      <c r="VJJ21" s="250"/>
      <c r="VJK21" s="250"/>
      <c r="VJL21" s="250"/>
      <c r="VJM21" s="249"/>
      <c r="VJN21" s="250"/>
      <c r="VJO21" s="250"/>
      <c r="VJP21" s="250"/>
      <c r="VJQ21" s="250"/>
      <c r="VJR21" s="250"/>
      <c r="VJS21" s="250"/>
      <c r="VJT21" s="250"/>
      <c r="VJU21" s="250"/>
      <c r="VJV21" s="250"/>
      <c r="VJW21" s="250"/>
      <c r="VJX21" s="250"/>
      <c r="VJY21" s="249"/>
      <c r="VJZ21" s="250"/>
      <c r="VKA21" s="250"/>
      <c r="VKB21" s="250"/>
      <c r="VKC21" s="250"/>
      <c r="VKD21" s="250"/>
      <c r="VKE21" s="250"/>
      <c r="VKF21" s="250"/>
      <c r="VKG21" s="250"/>
      <c r="VKH21" s="250"/>
      <c r="VKI21" s="250"/>
      <c r="VKJ21" s="250"/>
      <c r="VKK21" s="249"/>
      <c r="VKL21" s="250"/>
      <c r="VKM21" s="250"/>
      <c r="VKN21" s="250"/>
      <c r="VKO21" s="250"/>
      <c r="VKP21" s="250"/>
      <c r="VKQ21" s="250"/>
      <c r="VKR21" s="250"/>
      <c r="VKS21" s="250"/>
      <c r="VKT21" s="250"/>
      <c r="VKU21" s="250"/>
      <c r="VKV21" s="250"/>
      <c r="VKW21" s="249"/>
      <c r="VKX21" s="250"/>
      <c r="VKY21" s="250"/>
      <c r="VKZ21" s="250"/>
      <c r="VLA21" s="250"/>
      <c r="VLB21" s="250"/>
      <c r="VLC21" s="250"/>
      <c r="VLD21" s="250"/>
      <c r="VLE21" s="250"/>
      <c r="VLF21" s="250"/>
      <c r="VLG21" s="250"/>
      <c r="VLH21" s="250"/>
      <c r="VLI21" s="249"/>
      <c r="VLJ21" s="250"/>
      <c r="VLK21" s="250"/>
      <c r="VLL21" s="250"/>
      <c r="VLM21" s="250"/>
      <c r="VLN21" s="250"/>
      <c r="VLO21" s="250"/>
      <c r="VLP21" s="250"/>
      <c r="VLQ21" s="250"/>
      <c r="VLR21" s="250"/>
      <c r="VLS21" s="250"/>
      <c r="VLT21" s="250"/>
      <c r="VLU21" s="249"/>
      <c r="VLV21" s="250"/>
      <c r="VLW21" s="250"/>
      <c r="VLX21" s="250"/>
      <c r="VLY21" s="250"/>
      <c r="VLZ21" s="250"/>
      <c r="VMA21" s="250"/>
      <c r="VMB21" s="250"/>
      <c r="VMC21" s="250"/>
      <c r="VMD21" s="250"/>
      <c r="VME21" s="250"/>
      <c r="VMF21" s="250"/>
      <c r="VMG21" s="249"/>
      <c r="VMH21" s="250"/>
      <c r="VMI21" s="250"/>
      <c r="VMJ21" s="250"/>
      <c r="VMK21" s="250"/>
      <c r="VML21" s="250"/>
      <c r="VMM21" s="250"/>
      <c r="VMN21" s="250"/>
      <c r="VMO21" s="250"/>
      <c r="VMP21" s="250"/>
      <c r="VMQ21" s="250"/>
      <c r="VMR21" s="250"/>
      <c r="VMS21" s="249"/>
      <c r="VMT21" s="250"/>
      <c r="VMU21" s="250"/>
      <c r="VMV21" s="250"/>
      <c r="VMW21" s="250"/>
      <c r="VMX21" s="250"/>
      <c r="VMY21" s="250"/>
      <c r="VMZ21" s="250"/>
      <c r="VNA21" s="250"/>
      <c r="VNB21" s="250"/>
      <c r="VNC21" s="250"/>
      <c r="VND21" s="250"/>
      <c r="VNE21" s="249"/>
      <c r="VNF21" s="250"/>
      <c r="VNG21" s="250"/>
      <c r="VNH21" s="250"/>
      <c r="VNI21" s="250"/>
      <c r="VNJ21" s="250"/>
      <c r="VNK21" s="250"/>
      <c r="VNL21" s="250"/>
      <c r="VNM21" s="250"/>
      <c r="VNN21" s="250"/>
      <c r="VNO21" s="250"/>
      <c r="VNP21" s="250"/>
      <c r="VNQ21" s="249"/>
      <c r="VNR21" s="250"/>
      <c r="VNS21" s="250"/>
      <c r="VNT21" s="250"/>
      <c r="VNU21" s="250"/>
      <c r="VNV21" s="250"/>
      <c r="VNW21" s="250"/>
      <c r="VNX21" s="250"/>
      <c r="VNY21" s="250"/>
      <c r="VNZ21" s="250"/>
      <c r="VOA21" s="250"/>
      <c r="VOB21" s="250"/>
      <c r="VOC21" s="249"/>
      <c r="VOD21" s="250"/>
      <c r="VOE21" s="250"/>
      <c r="VOF21" s="250"/>
      <c r="VOG21" s="250"/>
      <c r="VOH21" s="250"/>
      <c r="VOI21" s="250"/>
      <c r="VOJ21" s="250"/>
      <c r="VOK21" s="250"/>
      <c r="VOL21" s="250"/>
      <c r="VOM21" s="250"/>
      <c r="VON21" s="250"/>
      <c r="VOO21" s="249"/>
      <c r="VOP21" s="250"/>
      <c r="VOQ21" s="250"/>
      <c r="VOR21" s="250"/>
      <c r="VOS21" s="250"/>
      <c r="VOT21" s="250"/>
      <c r="VOU21" s="250"/>
      <c r="VOV21" s="250"/>
      <c r="VOW21" s="250"/>
      <c r="VOX21" s="250"/>
      <c r="VOY21" s="250"/>
      <c r="VOZ21" s="250"/>
      <c r="VPA21" s="249"/>
      <c r="VPB21" s="250"/>
      <c r="VPC21" s="250"/>
      <c r="VPD21" s="250"/>
      <c r="VPE21" s="250"/>
      <c r="VPF21" s="250"/>
      <c r="VPG21" s="250"/>
      <c r="VPH21" s="250"/>
      <c r="VPI21" s="250"/>
      <c r="VPJ21" s="250"/>
      <c r="VPK21" s="250"/>
      <c r="VPL21" s="250"/>
      <c r="VPM21" s="249"/>
      <c r="VPN21" s="250"/>
      <c r="VPO21" s="250"/>
      <c r="VPP21" s="250"/>
      <c r="VPQ21" s="250"/>
      <c r="VPR21" s="250"/>
      <c r="VPS21" s="250"/>
      <c r="VPT21" s="250"/>
      <c r="VPU21" s="250"/>
      <c r="VPV21" s="250"/>
      <c r="VPW21" s="250"/>
      <c r="VPX21" s="250"/>
      <c r="VPY21" s="249"/>
      <c r="VPZ21" s="250"/>
      <c r="VQA21" s="250"/>
      <c r="VQB21" s="250"/>
      <c r="VQC21" s="250"/>
      <c r="VQD21" s="250"/>
      <c r="VQE21" s="250"/>
      <c r="VQF21" s="250"/>
      <c r="VQG21" s="250"/>
      <c r="VQH21" s="250"/>
      <c r="VQI21" s="250"/>
      <c r="VQJ21" s="250"/>
      <c r="VQK21" s="249"/>
      <c r="VQL21" s="250"/>
      <c r="VQM21" s="250"/>
      <c r="VQN21" s="250"/>
      <c r="VQO21" s="250"/>
      <c r="VQP21" s="250"/>
      <c r="VQQ21" s="250"/>
      <c r="VQR21" s="250"/>
      <c r="VQS21" s="250"/>
      <c r="VQT21" s="250"/>
      <c r="VQU21" s="250"/>
      <c r="VQV21" s="250"/>
      <c r="VQW21" s="249"/>
      <c r="VQX21" s="250"/>
      <c r="VQY21" s="250"/>
      <c r="VQZ21" s="250"/>
      <c r="VRA21" s="250"/>
      <c r="VRB21" s="250"/>
      <c r="VRC21" s="250"/>
      <c r="VRD21" s="250"/>
      <c r="VRE21" s="250"/>
      <c r="VRF21" s="250"/>
      <c r="VRG21" s="250"/>
      <c r="VRH21" s="250"/>
      <c r="VRI21" s="249"/>
      <c r="VRJ21" s="250"/>
      <c r="VRK21" s="250"/>
      <c r="VRL21" s="250"/>
      <c r="VRM21" s="250"/>
      <c r="VRN21" s="250"/>
      <c r="VRO21" s="250"/>
      <c r="VRP21" s="250"/>
      <c r="VRQ21" s="250"/>
      <c r="VRR21" s="250"/>
      <c r="VRS21" s="250"/>
      <c r="VRT21" s="250"/>
      <c r="VRU21" s="249"/>
      <c r="VRV21" s="250"/>
      <c r="VRW21" s="250"/>
      <c r="VRX21" s="250"/>
      <c r="VRY21" s="250"/>
      <c r="VRZ21" s="250"/>
      <c r="VSA21" s="250"/>
      <c r="VSB21" s="250"/>
      <c r="VSC21" s="250"/>
      <c r="VSD21" s="250"/>
      <c r="VSE21" s="250"/>
      <c r="VSF21" s="250"/>
      <c r="VSG21" s="249"/>
      <c r="VSH21" s="250"/>
      <c r="VSI21" s="250"/>
      <c r="VSJ21" s="250"/>
      <c r="VSK21" s="250"/>
      <c r="VSL21" s="250"/>
      <c r="VSM21" s="250"/>
      <c r="VSN21" s="250"/>
      <c r="VSO21" s="250"/>
      <c r="VSP21" s="250"/>
      <c r="VSQ21" s="250"/>
      <c r="VSR21" s="250"/>
      <c r="VSS21" s="249"/>
      <c r="VST21" s="250"/>
      <c r="VSU21" s="250"/>
      <c r="VSV21" s="250"/>
      <c r="VSW21" s="250"/>
      <c r="VSX21" s="250"/>
      <c r="VSY21" s="250"/>
      <c r="VSZ21" s="250"/>
      <c r="VTA21" s="250"/>
      <c r="VTB21" s="250"/>
      <c r="VTC21" s="250"/>
      <c r="VTD21" s="250"/>
      <c r="VTE21" s="249"/>
      <c r="VTF21" s="250"/>
      <c r="VTG21" s="250"/>
      <c r="VTH21" s="250"/>
      <c r="VTI21" s="250"/>
      <c r="VTJ21" s="250"/>
      <c r="VTK21" s="250"/>
      <c r="VTL21" s="250"/>
      <c r="VTM21" s="250"/>
      <c r="VTN21" s="250"/>
      <c r="VTO21" s="250"/>
      <c r="VTP21" s="250"/>
      <c r="VTQ21" s="249"/>
      <c r="VTR21" s="250"/>
      <c r="VTS21" s="250"/>
      <c r="VTT21" s="250"/>
      <c r="VTU21" s="250"/>
      <c r="VTV21" s="250"/>
      <c r="VTW21" s="250"/>
      <c r="VTX21" s="250"/>
      <c r="VTY21" s="250"/>
      <c r="VTZ21" s="250"/>
      <c r="VUA21" s="250"/>
      <c r="VUB21" s="250"/>
      <c r="VUC21" s="249"/>
      <c r="VUD21" s="250"/>
      <c r="VUE21" s="250"/>
      <c r="VUF21" s="250"/>
      <c r="VUG21" s="250"/>
      <c r="VUH21" s="250"/>
      <c r="VUI21" s="250"/>
      <c r="VUJ21" s="250"/>
      <c r="VUK21" s="250"/>
      <c r="VUL21" s="250"/>
      <c r="VUM21" s="250"/>
      <c r="VUN21" s="250"/>
      <c r="VUO21" s="249"/>
      <c r="VUP21" s="250"/>
      <c r="VUQ21" s="250"/>
      <c r="VUR21" s="250"/>
      <c r="VUS21" s="250"/>
      <c r="VUT21" s="250"/>
      <c r="VUU21" s="250"/>
      <c r="VUV21" s="250"/>
      <c r="VUW21" s="250"/>
      <c r="VUX21" s="250"/>
      <c r="VUY21" s="250"/>
      <c r="VUZ21" s="250"/>
      <c r="VVA21" s="249"/>
      <c r="VVB21" s="250"/>
      <c r="VVC21" s="250"/>
      <c r="VVD21" s="250"/>
      <c r="VVE21" s="250"/>
      <c r="VVF21" s="250"/>
      <c r="VVG21" s="250"/>
      <c r="VVH21" s="250"/>
      <c r="VVI21" s="250"/>
      <c r="VVJ21" s="250"/>
      <c r="VVK21" s="250"/>
      <c r="VVL21" s="250"/>
      <c r="VVM21" s="249"/>
      <c r="VVN21" s="250"/>
      <c r="VVO21" s="250"/>
      <c r="VVP21" s="250"/>
      <c r="VVQ21" s="250"/>
      <c r="VVR21" s="250"/>
      <c r="VVS21" s="250"/>
      <c r="VVT21" s="250"/>
      <c r="VVU21" s="250"/>
      <c r="VVV21" s="250"/>
      <c r="VVW21" s="250"/>
      <c r="VVX21" s="250"/>
      <c r="VVY21" s="249"/>
      <c r="VVZ21" s="250"/>
      <c r="VWA21" s="250"/>
      <c r="VWB21" s="250"/>
      <c r="VWC21" s="250"/>
      <c r="VWD21" s="250"/>
      <c r="VWE21" s="250"/>
      <c r="VWF21" s="250"/>
      <c r="VWG21" s="250"/>
      <c r="VWH21" s="250"/>
      <c r="VWI21" s="250"/>
      <c r="VWJ21" s="250"/>
      <c r="VWK21" s="249"/>
      <c r="VWL21" s="250"/>
      <c r="VWM21" s="250"/>
      <c r="VWN21" s="250"/>
      <c r="VWO21" s="250"/>
      <c r="VWP21" s="250"/>
      <c r="VWQ21" s="250"/>
      <c r="VWR21" s="250"/>
      <c r="VWS21" s="250"/>
      <c r="VWT21" s="250"/>
      <c r="VWU21" s="250"/>
      <c r="VWV21" s="250"/>
      <c r="VWW21" s="249"/>
      <c r="VWX21" s="250"/>
      <c r="VWY21" s="250"/>
      <c r="VWZ21" s="250"/>
      <c r="VXA21" s="250"/>
      <c r="VXB21" s="250"/>
      <c r="VXC21" s="250"/>
      <c r="VXD21" s="250"/>
      <c r="VXE21" s="250"/>
      <c r="VXF21" s="250"/>
      <c r="VXG21" s="250"/>
      <c r="VXH21" s="250"/>
      <c r="VXI21" s="249"/>
      <c r="VXJ21" s="250"/>
      <c r="VXK21" s="250"/>
      <c r="VXL21" s="250"/>
      <c r="VXM21" s="250"/>
      <c r="VXN21" s="250"/>
      <c r="VXO21" s="250"/>
      <c r="VXP21" s="250"/>
      <c r="VXQ21" s="250"/>
      <c r="VXR21" s="250"/>
      <c r="VXS21" s="250"/>
      <c r="VXT21" s="250"/>
      <c r="VXU21" s="249"/>
      <c r="VXV21" s="250"/>
      <c r="VXW21" s="250"/>
      <c r="VXX21" s="250"/>
      <c r="VXY21" s="250"/>
      <c r="VXZ21" s="250"/>
      <c r="VYA21" s="250"/>
      <c r="VYB21" s="250"/>
      <c r="VYC21" s="250"/>
      <c r="VYD21" s="250"/>
      <c r="VYE21" s="250"/>
      <c r="VYF21" s="250"/>
      <c r="VYG21" s="249"/>
      <c r="VYH21" s="250"/>
      <c r="VYI21" s="250"/>
      <c r="VYJ21" s="250"/>
      <c r="VYK21" s="250"/>
      <c r="VYL21" s="250"/>
      <c r="VYM21" s="250"/>
      <c r="VYN21" s="250"/>
      <c r="VYO21" s="250"/>
      <c r="VYP21" s="250"/>
      <c r="VYQ21" s="250"/>
      <c r="VYR21" s="250"/>
      <c r="VYS21" s="249"/>
      <c r="VYT21" s="250"/>
      <c r="VYU21" s="250"/>
      <c r="VYV21" s="250"/>
      <c r="VYW21" s="250"/>
      <c r="VYX21" s="250"/>
      <c r="VYY21" s="250"/>
      <c r="VYZ21" s="250"/>
      <c r="VZA21" s="250"/>
      <c r="VZB21" s="250"/>
      <c r="VZC21" s="250"/>
      <c r="VZD21" s="250"/>
      <c r="VZE21" s="249"/>
      <c r="VZF21" s="250"/>
      <c r="VZG21" s="250"/>
      <c r="VZH21" s="250"/>
      <c r="VZI21" s="250"/>
      <c r="VZJ21" s="250"/>
      <c r="VZK21" s="250"/>
      <c r="VZL21" s="250"/>
      <c r="VZM21" s="250"/>
      <c r="VZN21" s="250"/>
      <c r="VZO21" s="250"/>
      <c r="VZP21" s="250"/>
      <c r="VZQ21" s="249"/>
      <c r="VZR21" s="250"/>
      <c r="VZS21" s="250"/>
      <c r="VZT21" s="250"/>
      <c r="VZU21" s="250"/>
      <c r="VZV21" s="250"/>
      <c r="VZW21" s="250"/>
      <c r="VZX21" s="250"/>
      <c r="VZY21" s="250"/>
      <c r="VZZ21" s="250"/>
      <c r="WAA21" s="250"/>
      <c r="WAB21" s="250"/>
      <c r="WAC21" s="249"/>
      <c r="WAD21" s="250"/>
      <c r="WAE21" s="250"/>
      <c r="WAF21" s="250"/>
      <c r="WAG21" s="250"/>
      <c r="WAH21" s="250"/>
      <c r="WAI21" s="250"/>
      <c r="WAJ21" s="250"/>
      <c r="WAK21" s="250"/>
      <c r="WAL21" s="250"/>
      <c r="WAM21" s="250"/>
      <c r="WAN21" s="250"/>
      <c r="WAO21" s="249"/>
      <c r="WAP21" s="250"/>
      <c r="WAQ21" s="250"/>
      <c r="WAR21" s="250"/>
      <c r="WAS21" s="250"/>
      <c r="WAT21" s="250"/>
      <c r="WAU21" s="250"/>
      <c r="WAV21" s="250"/>
      <c r="WAW21" s="250"/>
      <c r="WAX21" s="250"/>
      <c r="WAY21" s="250"/>
      <c r="WAZ21" s="250"/>
      <c r="WBA21" s="249"/>
      <c r="WBB21" s="250"/>
      <c r="WBC21" s="250"/>
      <c r="WBD21" s="250"/>
      <c r="WBE21" s="250"/>
      <c r="WBF21" s="250"/>
      <c r="WBG21" s="250"/>
      <c r="WBH21" s="250"/>
      <c r="WBI21" s="250"/>
      <c r="WBJ21" s="250"/>
      <c r="WBK21" s="250"/>
      <c r="WBL21" s="250"/>
      <c r="WBM21" s="249"/>
      <c r="WBN21" s="250"/>
      <c r="WBO21" s="250"/>
      <c r="WBP21" s="250"/>
      <c r="WBQ21" s="250"/>
      <c r="WBR21" s="250"/>
      <c r="WBS21" s="250"/>
      <c r="WBT21" s="250"/>
      <c r="WBU21" s="250"/>
      <c r="WBV21" s="250"/>
      <c r="WBW21" s="250"/>
      <c r="WBX21" s="250"/>
      <c r="WBY21" s="249"/>
      <c r="WBZ21" s="250"/>
      <c r="WCA21" s="250"/>
      <c r="WCB21" s="250"/>
      <c r="WCC21" s="250"/>
      <c r="WCD21" s="250"/>
      <c r="WCE21" s="250"/>
      <c r="WCF21" s="250"/>
      <c r="WCG21" s="250"/>
      <c r="WCH21" s="250"/>
      <c r="WCI21" s="250"/>
      <c r="WCJ21" s="250"/>
      <c r="WCK21" s="249"/>
      <c r="WCL21" s="250"/>
      <c r="WCM21" s="250"/>
      <c r="WCN21" s="250"/>
      <c r="WCO21" s="250"/>
      <c r="WCP21" s="250"/>
      <c r="WCQ21" s="250"/>
      <c r="WCR21" s="250"/>
      <c r="WCS21" s="250"/>
      <c r="WCT21" s="250"/>
      <c r="WCU21" s="250"/>
      <c r="WCV21" s="250"/>
      <c r="WCW21" s="249"/>
      <c r="WCX21" s="250"/>
      <c r="WCY21" s="250"/>
      <c r="WCZ21" s="250"/>
      <c r="WDA21" s="250"/>
      <c r="WDB21" s="250"/>
      <c r="WDC21" s="250"/>
      <c r="WDD21" s="250"/>
      <c r="WDE21" s="250"/>
      <c r="WDF21" s="250"/>
      <c r="WDG21" s="250"/>
      <c r="WDH21" s="250"/>
      <c r="WDI21" s="249"/>
      <c r="WDJ21" s="250"/>
      <c r="WDK21" s="250"/>
      <c r="WDL21" s="250"/>
      <c r="WDM21" s="250"/>
      <c r="WDN21" s="250"/>
      <c r="WDO21" s="250"/>
      <c r="WDP21" s="250"/>
      <c r="WDQ21" s="250"/>
      <c r="WDR21" s="250"/>
      <c r="WDS21" s="250"/>
      <c r="WDT21" s="250"/>
      <c r="WDU21" s="249"/>
      <c r="WDV21" s="250"/>
      <c r="WDW21" s="250"/>
      <c r="WDX21" s="250"/>
      <c r="WDY21" s="250"/>
      <c r="WDZ21" s="250"/>
      <c r="WEA21" s="250"/>
      <c r="WEB21" s="250"/>
      <c r="WEC21" s="250"/>
      <c r="WED21" s="250"/>
      <c r="WEE21" s="250"/>
      <c r="WEF21" s="250"/>
      <c r="WEG21" s="249"/>
      <c r="WEH21" s="250"/>
      <c r="WEI21" s="250"/>
      <c r="WEJ21" s="250"/>
      <c r="WEK21" s="250"/>
      <c r="WEL21" s="250"/>
      <c r="WEM21" s="250"/>
      <c r="WEN21" s="250"/>
      <c r="WEO21" s="250"/>
      <c r="WEP21" s="250"/>
      <c r="WEQ21" s="250"/>
      <c r="WER21" s="250"/>
      <c r="WES21" s="249"/>
      <c r="WET21" s="250"/>
      <c r="WEU21" s="250"/>
      <c r="WEV21" s="250"/>
      <c r="WEW21" s="250"/>
      <c r="WEX21" s="250"/>
      <c r="WEY21" s="250"/>
      <c r="WEZ21" s="250"/>
      <c r="WFA21" s="250"/>
      <c r="WFB21" s="250"/>
      <c r="WFC21" s="250"/>
      <c r="WFD21" s="250"/>
      <c r="WFE21" s="249"/>
      <c r="WFF21" s="250"/>
      <c r="WFG21" s="250"/>
      <c r="WFH21" s="250"/>
      <c r="WFI21" s="250"/>
      <c r="WFJ21" s="250"/>
      <c r="WFK21" s="250"/>
      <c r="WFL21" s="250"/>
      <c r="WFM21" s="250"/>
      <c r="WFN21" s="250"/>
      <c r="WFO21" s="250"/>
      <c r="WFP21" s="250"/>
      <c r="WFQ21" s="249"/>
      <c r="WFR21" s="250"/>
      <c r="WFS21" s="250"/>
      <c r="WFT21" s="250"/>
      <c r="WFU21" s="250"/>
      <c r="WFV21" s="250"/>
      <c r="WFW21" s="250"/>
      <c r="WFX21" s="250"/>
      <c r="WFY21" s="250"/>
      <c r="WFZ21" s="250"/>
      <c r="WGA21" s="250"/>
      <c r="WGB21" s="250"/>
      <c r="WGC21" s="249"/>
      <c r="WGD21" s="250"/>
      <c r="WGE21" s="250"/>
      <c r="WGF21" s="250"/>
      <c r="WGG21" s="250"/>
      <c r="WGH21" s="250"/>
      <c r="WGI21" s="250"/>
      <c r="WGJ21" s="250"/>
      <c r="WGK21" s="250"/>
      <c r="WGL21" s="250"/>
      <c r="WGM21" s="250"/>
      <c r="WGN21" s="250"/>
      <c r="WGO21" s="249"/>
      <c r="WGP21" s="250"/>
      <c r="WGQ21" s="250"/>
      <c r="WGR21" s="250"/>
      <c r="WGS21" s="250"/>
      <c r="WGT21" s="250"/>
      <c r="WGU21" s="250"/>
      <c r="WGV21" s="250"/>
      <c r="WGW21" s="250"/>
      <c r="WGX21" s="250"/>
      <c r="WGY21" s="250"/>
      <c r="WGZ21" s="250"/>
      <c r="WHA21" s="249"/>
      <c r="WHB21" s="250"/>
      <c r="WHC21" s="250"/>
      <c r="WHD21" s="250"/>
      <c r="WHE21" s="250"/>
      <c r="WHF21" s="250"/>
      <c r="WHG21" s="250"/>
      <c r="WHH21" s="250"/>
      <c r="WHI21" s="250"/>
      <c r="WHJ21" s="250"/>
      <c r="WHK21" s="250"/>
      <c r="WHL21" s="250"/>
      <c r="WHM21" s="249"/>
      <c r="WHN21" s="250"/>
      <c r="WHO21" s="250"/>
      <c r="WHP21" s="250"/>
      <c r="WHQ21" s="250"/>
      <c r="WHR21" s="250"/>
      <c r="WHS21" s="250"/>
      <c r="WHT21" s="250"/>
      <c r="WHU21" s="250"/>
      <c r="WHV21" s="250"/>
      <c r="WHW21" s="250"/>
      <c r="WHX21" s="250"/>
      <c r="WHY21" s="249"/>
      <c r="WHZ21" s="250"/>
      <c r="WIA21" s="250"/>
      <c r="WIB21" s="250"/>
      <c r="WIC21" s="250"/>
      <c r="WID21" s="250"/>
      <c r="WIE21" s="250"/>
      <c r="WIF21" s="250"/>
      <c r="WIG21" s="250"/>
      <c r="WIH21" s="250"/>
      <c r="WII21" s="250"/>
      <c r="WIJ21" s="250"/>
      <c r="WIK21" s="249"/>
      <c r="WIL21" s="250"/>
      <c r="WIM21" s="250"/>
      <c r="WIN21" s="250"/>
      <c r="WIO21" s="250"/>
      <c r="WIP21" s="250"/>
      <c r="WIQ21" s="250"/>
      <c r="WIR21" s="250"/>
      <c r="WIS21" s="250"/>
      <c r="WIT21" s="250"/>
      <c r="WIU21" s="250"/>
      <c r="WIV21" s="250"/>
      <c r="WIW21" s="249"/>
      <c r="WIX21" s="250"/>
      <c r="WIY21" s="250"/>
      <c r="WIZ21" s="250"/>
      <c r="WJA21" s="250"/>
      <c r="WJB21" s="250"/>
      <c r="WJC21" s="250"/>
      <c r="WJD21" s="250"/>
      <c r="WJE21" s="250"/>
      <c r="WJF21" s="250"/>
      <c r="WJG21" s="250"/>
      <c r="WJH21" s="250"/>
      <c r="WJI21" s="249"/>
      <c r="WJJ21" s="250"/>
      <c r="WJK21" s="250"/>
      <c r="WJL21" s="250"/>
      <c r="WJM21" s="250"/>
      <c r="WJN21" s="250"/>
      <c r="WJO21" s="250"/>
      <c r="WJP21" s="250"/>
      <c r="WJQ21" s="250"/>
      <c r="WJR21" s="250"/>
      <c r="WJS21" s="250"/>
      <c r="WJT21" s="250"/>
      <c r="WJU21" s="249"/>
      <c r="WJV21" s="250"/>
      <c r="WJW21" s="250"/>
      <c r="WJX21" s="250"/>
      <c r="WJY21" s="250"/>
      <c r="WJZ21" s="250"/>
      <c r="WKA21" s="250"/>
      <c r="WKB21" s="250"/>
      <c r="WKC21" s="250"/>
      <c r="WKD21" s="250"/>
      <c r="WKE21" s="250"/>
      <c r="WKF21" s="250"/>
      <c r="WKG21" s="249"/>
      <c r="WKH21" s="250"/>
      <c r="WKI21" s="250"/>
      <c r="WKJ21" s="250"/>
      <c r="WKK21" s="250"/>
      <c r="WKL21" s="250"/>
      <c r="WKM21" s="250"/>
      <c r="WKN21" s="250"/>
      <c r="WKO21" s="250"/>
      <c r="WKP21" s="250"/>
      <c r="WKQ21" s="250"/>
      <c r="WKR21" s="250"/>
      <c r="WKS21" s="249"/>
      <c r="WKT21" s="250"/>
      <c r="WKU21" s="250"/>
      <c r="WKV21" s="250"/>
      <c r="WKW21" s="250"/>
      <c r="WKX21" s="250"/>
      <c r="WKY21" s="250"/>
      <c r="WKZ21" s="250"/>
      <c r="WLA21" s="250"/>
      <c r="WLB21" s="250"/>
      <c r="WLC21" s="250"/>
      <c r="WLD21" s="250"/>
      <c r="WLE21" s="249"/>
      <c r="WLF21" s="250"/>
      <c r="WLG21" s="250"/>
      <c r="WLH21" s="250"/>
      <c r="WLI21" s="250"/>
      <c r="WLJ21" s="250"/>
      <c r="WLK21" s="250"/>
      <c r="WLL21" s="250"/>
      <c r="WLM21" s="250"/>
      <c r="WLN21" s="250"/>
      <c r="WLO21" s="250"/>
      <c r="WLP21" s="250"/>
      <c r="WLQ21" s="249"/>
      <c r="WLR21" s="250"/>
      <c r="WLS21" s="250"/>
      <c r="WLT21" s="250"/>
      <c r="WLU21" s="250"/>
      <c r="WLV21" s="250"/>
      <c r="WLW21" s="250"/>
      <c r="WLX21" s="250"/>
      <c r="WLY21" s="250"/>
      <c r="WLZ21" s="250"/>
      <c r="WMA21" s="250"/>
      <c r="WMB21" s="250"/>
      <c r="WMC21" s="249"/>
      <c r="WMD21" s="250"/>
      <c r="WME21" s="250"/>
      <c r="WMF21" s="250"/>
      <c r="WMG21" s="250"/>
      <c r="WMH21" s="250"/>
      <c r="WMI21" s="250"/>
      <c r="WMJ21" s="250"/>
      <c r="WMK21" s="250"/>
      <c r="WML21" s="250"/>
      <c r="WMM21" s="250"/>
      <c r="WMN21" s="250"/>
      <c r="WMO21" s="249"/>
      <c r="WMP21" s="250"/>
      <c r="WMQ21" s="250"/>
      <c r="WMR21" s="250"/>
      <c r="WMS21" s="250"/>
      <c r="WMT21" s="250"/>
      <c r="WMU21" s="250"/>
      <c r="WMV21" s="250"/>
      <c r="WMW21" s="250"/>
      <c r="WMX21" s="250"/>
      <c r="WMY21" s="250"/>
      <c r="WMZ21" s="250"/>
      <c r="WNA21" s="249"/>
      <c r="WNB21" s="250"/>
      <c r="WNC21" s="250"/>
      <c r="WND21" s="250"/>
      <c r="WNE21" s="250"/>
      <c r="WNF21" s="250"/>
      <c r="WNG21" s="250"/>
      <c r="WNH21" s="250"/>
      <c r="WNI21" s="250"/>
      <c r="WNJ21" s="250"/>
      <c r="WNK21" s="250"/>
      <c r="WNL21" s="250"/>
      <c r="WNM21" s="249"/>
      <c r="WNN21" s="250"/>
      <c r="WNO21" s="250"/>
      <c r="WNP21" s="250"/>
      <c r="WNQ21" s="250"/>
      <c r="WNR21" s="250"/>
      <c r="WNS21" s="250"/>
      <c r="WNT21" s="250"/>
      <c r="WNU21" s="250"/>
      <c r="WNV21" s="250"/>
      <c r="WNW21" s="250"/>
      <c r="WNX21" s="250"/>
      <c r="WNY21" s="249"/>
      <c r="WNZ21" s="250"/>
      <c r="WOA21" s="250"/>
      <c r="WOB21" s="250"/>
      <c r="WOC21" s="250"/>
      <c r="WOD21" s="250"/>
      <c r="WOE21" s="250"/>
      <c r="WOF21" s="250"/>
      <c r="WOG21" s="250"/>
      <c r="WOH21" s="250"/>
      <c r="WOI21" s="250"/>
      <c r="WOJ21" s="250"/>
      <c r="WOK21" s="249"/>
      <c r="WOL21" s="250"/>
      <c r="WOM21" s="250"/>
      <c r="WON21" s="250"/>
      <c r="WOO21" s="250"/>
      <c r="WOP21" s="250"/>
      <c r="WOQ21" s="250"/>
      <c r="WOR21" s="250"/>
      <c r="WOS21" s="250"/>
      <c r="WOT21" s="250"/>
      <c r="WOU21" s="250"/>
      <c r="WOV21" s="250"/>
      <c r="WOW21" s="249"/>
      <c r="WOX21" s="250"/>
      <c r="WOY21" s="250"/>
      <c r="WOZ21" s="250"/>
      <c r="WPA21" s="250"/>
      <c r="WPB21" s="250"/>
      <c r="WPC21" s="250"/>
      <c r="WPD21" s="250"/>
      <c r="WPE21" s="250"/>
      <c r="WPF21" s="250"/>
      <c r="WPG21" s="250"/>
      <c r="WPH21" s="250"/>
      <c r="WPI21" s="249"/>
      <c r="WPJ21" s="250"/>
      <c r="WPK21" s="250"/>
      <c r="WPL21" s="250"/>
      <c r="WPM21" s="250"/>
      <c r="WPN21" s="250"/>
      <c r="WPO21" s="250"/>
      <c r="WPP21" s="250"/>
      <c r="WPQ21" s="250"/>
      <c r="WPR21" s="250"/>
      <c r="WPS21" s="250"/>
      <c r="WPT21" s="250"/>
      <c r="WPU21" s="249"/>
      <c r="WPV21" s="250"/>
      <c r="WPW21" s="250"/>
      <c r="WPX21" s="250"/>
      <c r="WPY21" s="250"/>
      <c r="WPZ21" s="250"/>
      <c r="WQA21" s="250"/>
      <c r="WQB21" s="250"/>
      <c r="WQC21" s="250"/>
      <c r="WQD21" s="250"/>
      <c r="WQE21" s="250"/>
      <c r="WQF21" s="250"/>
      <c r="WQG21" s="249"/>
      <c r="WQH21" s="250"/>
      <c r="WQI21" s="250"/>
      <c r="WQJ21" s="250"/>
      <c r="WQK21" s="250"/>
      <c r="WQL21" s="250"/>
      <c r="WQM21" s="250"/>
      <c r="WQN21" s="250"/>
      <c r="WQO21" s="250"/>
      <c r="WQP21" s="250"/>
      <c r="WQQ21" s="250"/>
      <c r="WQR21" s="250"/>
      <c r="WQS21" s="249"/>
      <c r="WQT21" s="250"/>
      <c r="WQU21" s="250"/>
      <c r="WQV21" s="250"/>
      <c r="WQW21" s="250"/>
      <c r="WQX21" s="250"/>
      <c r="WQY21" s="250"/>
      <c r="WQZ21" s="250"/>
      <c r="WRA21" s="250"/>
      <c r="WRB21" s="250"/>
      <c r="WRC21" s="250"/>
      <c r="WRD21" s="250"/>
      <c r="WRE21" s="249"/>
      <c r="WRF21" s="250"/>
      <c r="WRG21" s="250"/>
      <c r="WRH21" s="250"/>
      <c r="WRI21" s="250"/>
      <c r="WRJ21" s="250"/>
      <c r="WRK21" s="250"/>
      <c r="WRL21" s="250"/>
      <c r="WRM21" s="250"/>
      <c r="WRN21" s="250"/>
      <c r="WRO21" s="250"/>
      <c r="WRP21" s="250"/>
      <c r="WRQ21" s="249"/>
      <c r="WRR21" s="250"/>
      <c r="WRS21" s="250"/>
      <c r="WRT21" s="250"/>
      <c r="WRU21" s="250"/>
      <c r="WRV21" s="250"/>
      <c r="WRW21" s="250"/>
      <c r="WRX21" s="250"/>
      <c r="WRY21" s="250"/>
      <c r="WRZ21" s="250"/>
      <c r="WSA21" s="250"/>
      <c r="WSB21" s="250"/>
      <c r="WSC21" s="249"/>
      <c r="WSD21" s="250"/>
      <c r="WSE21" s="250"/>
      <c r="WSF21" s="250"/>
      <c r="WSG21" s="250"/>
      <c r="WSH21" s="250"/>
      <c r="WSI21" s="250"/>
      <c r="WSJ21" s="250"/>
      <c r="WSK21" s="250"/>
      <c r="WSL21" s="250"/>
      <c r="WSM21" s="250"/>
      <c r="WSN21" s="250"/>
      <c r="WSO21" s="249"/>
      <c r="WSP21" s="250"/>
      <c r="WSQ21" s="250"/>
      <c r="WSR21" s="250"/>
      <c r="WSS21" s="250"/>
      <c r="WST21" s="250"/>
      <c r="WSU21" s="250"/>
      <c r="WSV21" s="250"/>
      <c r="WSW21" s="250"/>
      <c r="WSX21" s="250"/>
      <c r="WSY21" s="250"/>
      <c r="WSZ21" s="250"/>
      <c r="WTA21" s="249"/>
      <c r="WTB21" s="250"/>
      <c r="WTC21" s="250"/>
      <c r="WTD21" s="250"/>
      <c r="WTE21" s="250"/>
      <c r="WTF21" s="250"/>
      <c r="WTG21" s="250"/>
      <c r="WTH21" s="250"/>
      <c r="WTI21" s="250"/>
      <c r="WTJ21" s="250"/>
      <c r="WTK21" s="250"/>
      <c r="WTL21" s="250"/>
      <c r="WTM21" s="249"/>
      <c r="WTN21" s="250"/>
      <c r="WTO21" s="250"/>
      <c r="WTP21" s="250"/>
      <c r="WTQ21" s="250"/>
      <c r="WTR21" s="250"/>
      <c r="WTS21" s="250"/>
      <c r="WTT21" s="250"/>
      <c r="WTU21" s="250"/>
      <c r="WTV21" s="250"/>
      <c r="WTW21" s="250"/>
      <c r="WTX21" s="250"/>
      <c r="WTY21" s="249"/>
      <c r="WTZ21" s="250"/>
      <c r="WUA21" s="250"/>
      <c r="WUB21" s="250"/>
      <c r="WUC21" s="250"/>
      <c r="WUD21" s="250"/>
      <c r="WUE21" s="250"/>
      <c r="WUF21" s="250"/>
      <c r="WUG21" s="250"/>
      <c r="WUH21" s="250"/>
      <c r="WUI21" s="250"/>
      <c r="WUJ21" s="250"/>
      <c r="WUK21" s="249"/>
      <c r="WUL21" s="250"/>
      <c r="WUM21" s="250"/>
      <c r="WUN21" s="250"/>
      <c r="WUO21" s="250"/>
      <c r="WUP21" s="250"/>
      <c r="WUQ21" s="250"/>
      <c r="WUR21" s="250"/>
      <c r="WUS21" s="250"/>
      <c r="WUT21" s="250"/>
      <c r="WUU21" s="250"/>
      <c r="WUV21" s="250"/>
      <c r="WUW21" s="249"/>
      <c r="WUX21" s="250"/>
      <c r="WUY21" s="250"/>
      <c r="WUZ21" s="250"/>
      <c r="WVA21" s="250"/>
      <c r="WVB21" s="250"/>
      <c r="WVC21" s="250"/>
      <c r="WVD21" s="250"/>
      <c r="WVE21" s="250"/>
      <c r="WVF21" s="250"/>
      <c r="WVG21" s="250"/>
      <c r="WVH21" s="250"/>
      <c r="WVI21" s="249"/>
      <c r="WVJ21" s="250"/>
      <c r="WVK21" s="250"/>
      <c r="WVL21" s="250"/>
      <c r="WVM21" s="250"/>
      <c r="WVN21" s="250"/>
      <c r="WVO21" s="250"/>
      <c r="WVP21" s="250"/>
      <c r="WVQ21" s="250"/>
      <c r="WVR21" s="250"/>
      <c r="WVS21" s="250"/>
      <c r="WVT21" s="250"/>
      <c r="WVU21" s="249"/>
      <c r="WVV21" s="250"/>
      <c r="WVW21" s="250"/>
      <c r="WVX21" s="250"/>
      <c r="WVY21" s="250"/>
      <c r="WVZ21" s="250"/>
      <c r="WWA21" s="250"/>
      <c r="WWB21" s="250"/>
      <c r="WWC21" s="250"/>
      <c r="WWD21" s="250"/>
      <c r="WWE21" s="250"/>
      <c r="WWF21" s="250"/>
      <c r="WWG21" s="249"/>
      <c r="WWH21" s="250"/>
      <c r="WWI21" s="250"/>
      <c r="WWJ21" s="250"/>
      <c r="WWK21" s="250"/>
      <c r="WWL21" s="250"/>
      <c r="WWM21" s="250"/>
      <c r="WWN21" s="250"/>
      <c r="WWO21" s="250"/>
      <c r="WWP21" s="250"/>
      <c r="WWQ21" s="250"/>
      <c r="WWR21" s="250"/>
      <c r="WWS21" s="249"/>
      <c r="WWT21" s="250"/>
      <c r="WWU21" s="250"/>
      <c r="WWV21" s="250"/>
      <c r="WWW21" s="250"/>
      <c r="WWX21" s="250"/>
      <c r="WWY21" s="250"/>
      <c r="WWZ21" s="250"/>
      <c r="WXA21" s="250"/>
      <c r="WXB21" s="250"/>
      <c r="WXC21" s="250"/>
      <c r="WXD21" s="250"/>
      <c r="WXE21" s="249"/>
      <c r="WXF21" s="250"/>
      <c r="WXG21" s="250"/>
      <c r="WXH21" s="250"/>
      <c r="WXI21" s="250"/>
      <c r="WXJ21" s="250"/>
      <c r="WXK21" s="250"/>
      <c r="WXL21" s="250"/>
      <c r="WXM21" s="250"/>
      <c r="WXN21" s="250"/>
      <c r="WXO21" s="250"/>
      <c r="WXP21" s="250"/>
      <c r="WXQ21" s="249"/>
      <c r="WXR21" s="250"/>
      <c r="WXS21" s="250"/>
      <c r="WXT21" s="250"/>
      <c r="WXU21" s="250"/>
      <c r="WXV21" s="250"/>
      <c r="WXW21" s="250"/>
      <c r="WXX21" s="250"/>
      <c r="WXY21" s="250"/>
      <c r="WXZ21" s="250"/>
      <c r="WYA21" s="250"/>
      <c r="WYB21" s="250"/>
      <c r="WYC21" s="249"/>
      <c r="WYD21" s="250"/>
      <c r="WYE21" s="250"/>
      <c r="WYF21" s="250"/>
      <c r="WYG21" s="250"/>
      <c r="WYH21" s="250"/>
      <c r="WYI21" s="250"/>
      <c r="WYJ21" s="250"/>
      <c r="WYK21" s="250"/>
      <c r="WYL21" s="250"/>
      <c r="WYM21" s="250"/>
      <c r="WYN21" s="250"/>
      <c r="WYO21" s="249"/>
      <c r="WYP21" s="250"/>
      <c r="WYQ21" s="250"/>
      <c r="WYR21" s="250"/>
      <c r="WYS21" s="250"/>
      <c r="WYT21" s="250"/>
      <c r="WYU21" s="250"/>
      <c r="WYV21" s="250"/>
      <c r="WYW21" s="250"/>
      <c r="WYX21" s="250"/>
      <c r="WYY21" s="250"/>
      <c r="WYZ21" s="250"/>
      <c r="WZA21" s="249"/>
      <c r="WZB21" s="250"/>
      <c r="WZC21" s="250"/>
      <c r="WZD21" s="250"/>
      <c r="WZE21" s="250"/>
      <c r="WZF21" s="250"/>
      <c r="WZG21" s="250"/>
      <c r="WZH21" s="250"/>
      <c r="WZI21" s="250"/>
      <c r="WZJ21" s="250"/>
      <c r="WZK21" s="250"/>
      <c r="WZL21" s="250"/>
      <c r="WZM21" s="249"/>
      <c r="WZN21" s="250"/>
      <c r="WZO21" s="250"/>
      <c r="WZP21" s="250"/>
      <c r="WZQ21" s="250"/>
      <c r="WZR21" s="250"/>
      <c r="WZS21" s="250"/>
      <c r="WZT21" s="250"/>
      <c r="WZU21" s="250"/>
      <c r="WZV21" s="250"/>
      <c r="WZW21" s="250"/>
      <c r="WZX21" s="250"/>
      <c r="WZY21" s="249"/>
      <c r="WZZ21" s="250"/>
      <c r="XAA21" s="250"/>
      <c r="XAB21" s="250"/>
      <c r="XAC21" s="250"/>
      <c r="XAD21" s="250"/>
      <c r="XAE21" s="250"/>
      <c r="XAF21" s="250"/>
      <c r="XAG21" s="250"/>
      <c r="XAH21" s="250"/>
      <c r="XAI21" s="250"/>
      <c r="XAJ21" s="250"/>
      <c r="XAK21" s="249"/>
      <c r="XAL21" s="250"/>
      <c r="XAM21" s="250"/>
      <c r="XAN21" s="250"/>
      <c r="XAO21" s="250"/>
      <c r="XAP21" s="250"/>
      <c r="XAQ21" s="250"/>
      <c r="XAR21" s="250"/>
      <c r="XAS21" s="250"/>
      <c r="XAT21" s="250"/>
      <c r="XAU21" s="250"/>
      <c r="XAV21" s="250"/>
      <c r="XAW21" s="249"/>
      <c r="XAX21" s="250"/>
      <c r="XAY21" s="250"/>
      <c r="XAZ21" s="250"/>
      <c r="XBA21" s="250"/>
      <c r="XBB21" s="250"/>
      <c r="XBC21" s="250"/>
      <c r="XBD21" s="250"/>
      <c r="XBE21" s="250"/>
      <c r="XBF21" s="250"/>
      <c r="XBG21" s="250"/>
      <c r="XBH21" s="250"/>
      <c r="XBI21" s="249"/>
      <c r="XBJ21" s="250"/>
      <c r="XBK21" s="250"/>
      <c r="XBL21" s="250"/>
      <c r="XBM21" s="250"/>
      <c r="XBN21" s="250"/>
      <c r="XBO21" s="250"/>
      <c r="XBP21" s="250"/>
      <c r="XBQ21" s="250"/>
      <c r="XBR21" s="250"/>
      <c r="XBS21" s="250"/>
      <c r="XBT21" s="250"/>
      <c r="XBU21" s="249"/>
      <c r="XBV21" s="250"/>
      <c r="XBW21" s="250"/>
      <c r="XBX21" s="250"/>
      <c r="XBY21" s="250"/>
      <c r="XBZ21" s="250"/>
      <c r="XCA21" s="250"/>
      <c r="XCB21" s="250"/>
      <c r="XCC21" s="250"/>
      <c r="XCD21" s="250"/>
      <c r="XCE21" s="250"/>
      <c r="XCF21" s="250"/>
      <c r="XCG21" s="249"/>
      <c r="XCH21" s="250"/>
      <c r="XCI21" s="250"/>
      <c r="XCJ21" s="250"/>
      <c r="XCK21" s="250"/>
      <c r="XCL21" s="250"/>
      <c r="XCM21" s="250"/>
      <c r="XCN21" s="250"/>
      <c r="XCO21" s="250"/>
      <c r="XCP21" s="250"/>
      <c r="XCQ21" s="250"/>
      <c r="XCR21" s="250"/>
      <c r="XCS21" s="249"/>
      <c r="XCT21" s="250"/>
      <c r="XCU21" s="250"/>
      <c r="XCV21" s="250"/>
      <c r="XCW21" s="250"/>
      <c r="XCX21" s="250"/>
      <c r="XCY21" s="250"/>
      <c r="XCZ21" s="250"/>
      <c r="XDA21" s="250"/>
      <c r="XDB21" s="250"/>
      <c r="XDC21" s="250"/>
      <c r="XDD21" s="250"/>
      <c r="XDE21" s="249"/>
      <c r="XDF21" s="250"/>
      <c r="XDG21" s="250"/>
      <c r="XDH21" s="250"/>
      <c r="XDI21" s="250"/>
      <c r="XDJ21" s="250"/>
      <c r="XDK21" s="250"/>
      <c r="XDL21" s="250"/>
      <c r="XDM21" s="250"/>
      <c r="XDN21" s="250"/>
      <c r="XDO21" s="250"/>
      <c r="XDP21" s="250"/>
      <c r="XDQ21" s="249"/>
      <c r="XDR21" s="250"/>
      <c r="XDS21" s="250"/>
      <c r="XDT21" s="250"/>
      <c r="XDU21" s="250"/>
      <c r="XDV21" s="250"/>
      <c r="XDW21" s="250"/>
      <c r="XDX21" s="250"/>
      <c r="XDY21" s="250"/>
      <c r="XDZ21" s="250"/>
      <c r="XEA21" s="250"/>
      <c r="XEB21" s="250"/>
      <c r="XEC21" s="249"/>
      <c r="XED21" s="250"/>
      <c r="XEE21" s="250"/>
      <c r="XEF21" s="250"/>
      <c r="XEG21" s="250"/>
      <c r="XEH21" s="250"/>
      <c r="XEI21" s="250"/>
      <c r="XEJ21" s="250"/>
      <c r="XEK21" s="250"/>
      <c r="XEL21" s="250"/>
      <c r="XEM21" s="250"/>
      <c r="XEN21" s="250"/>
      <c r="XEO21" s="249"/>
      <c r="XEP21" s="250"/>
      <c r="XEQ21" s="250"/>
      <c r="XER21" s="250"/>
      <c r="XES21" s="250"/>
      <c r="XET21" s="250"/>
      <c r="XEU21" s="250"/>
      <c r="XEV21" s="250"/>
      <c r="XEW21" s="250"/>
      <c r="XEX21" s="250"/>
      <c r="XEY21" s="250"/>
      <c r="XEZ21" s="250"/>
      <c r="XFA21" s="249"/>
      <c r="XFB21" s="250"/>
      <c r="XFC21" s="250"/>
      <c r="XFD21" s="250"/>
    </row>
    <row r="22" spans="1:16384" ht="13.5" thickBot="1" x14ac:dyDescent="0.25">
      <c r="A22" s="46"/>
      <c r="B22" s="46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6"/>
    </row>
    <row r="23" spans="1:16384" s="70" customFormat="1" ht="12.75" customHeight="1" x14ac:dyDescent="0.2">
      <c r="A23" s="243" t="s">
        <v>30</v>
      </c>
      <c r="B23" s="267" t="s">
        <v>31</v>
      </c>
      <c r="C23" s="246" t="s">
        <v>32</v>
      </c>
      <c r="D23" s="33"/>
      <c r="E23" s="243" t="s">
        <v>44</v>
      </c>
      <c r="F23" s="267" t="s">
        <v>31</v>
      </c>
      <c r="G23" s="246" t="s">
        <v>32</v>
      </c>
      <c r="H23" s="26"/>
      <c r="I23" s="26"/>
      <c r="J23" s="136"/>
      <c r="K23" s="43"/>
      <c r="L23" s="43"/>
      <c r="M23" s="46"/>
    </row>
    <row r="24" spans="1:16384" ht="18" customHeight="1" x14ac:dyDescent="0.2">
      <c r="A24" s="243"/>
      <c r="B24" s="248"/>
      <c r="C24" s="248"/>
      <c r="D24" s="33"/>
      <c r="E24" s="243"/>
      <c r="F24" s="248"/>
      <c r="G24" s="248"/>
      <c r="H24" s="19"/>
      <c r="I24" s="19"/>
      <c r="J24" s="20"/>
      <c r="K24" s="43"/>
      <c r="L24" s="43"/>
      <c r="M24" s="46"/>
    </row>
    <row r="25" spans="1:16384" x14ac:dyDescent="0.2">
      <c r="A25" s="106" t="s">
        <v>33</v>
      </c>
      <c r="B25" s="109" t="s">
        <v>38</v>
      </c>
      <c r="C25" s="110">
        <v>3282981.9799999995</v>
      </c>
      <c r="D25" s="34"/>
      <c r="E25" s="108" t="s">
        <v>33</v>
      </c>
      <c r="F25" s="109" t="s">
        <v>123</v>
      </c>
      <c r="G25" s="110">
        <v>7356521.4700000007</v>
      </c>
      <c r="H25" s="22"/>
      <c r="I25" s="22"/>
      <c r="J25" s="22"/>
      <c r="K25" s="43"/>
      <c r="L25" s="43"/>
      <c r="M25" s="46"/>
    </row>
    <row r="26" spans="1:16384" ht="22.5" x14ac:dyDescent="0.2">
      <c r="A26" s="106" t="s">
        <v>35</v>
      </c>
      <c r="B26" s="109" t="s">
        <v>41</v>
      </c>
      <c r="C26" s="110">
        <v>2561003.34</v>
      </c>
      <c r="D26" s="34"/>
      <c r="E26" s="108" t="s">
        <v>35</v>
      </c>
      <c r="F26" s="109" t="s">
        <v>45</v>
      </c>
      <c r="G26" s="110">
        <v>739993.47</v>
      </c>
      <c r="H26" s="22"/>
      <c r="I26" s="22"/>
      <c r="J26" s="22"/>
      <c r="K26" s="43"/>
      <c r="L26" s="43"/>
      <c r="M26" s="46"/>
    </row>
    <row r="27" spans="1:16384" x14ac:dyDescent="0.2">
      <c r="A27" s="108">
        <v>0.48</v>
      </c>
      <c r="B27" s="109" t="s">
        <v>36</v>
      </c>
      <c r="C27" s="110">
        <v>1180332.72</v>
      </c>
      <c r="D27" s="34"/>
      <c r="E27" s="108">
        <v>0.52</v>
      </c>
      <c r="F27" s="109" t="s">
        <v>193</v>
      </c>
      <c r="G27" s="110">
        <v>141852.41999999998</v>
      </c>
      <c r="H27" s="22"/>
      <c r="I27" s="22"/>
      <c r="J27" s="22"/>
      <c r="K27" s="43"/>
      <c r="L27" s="43"/>
      <c r="M27" s="46"/>
    </row>
    <row r="28" spans="1:16384" ht="12.75" customHeight="1" x14ac:dyDescent="0.2">
      <c r="A28" s="284" t="s">
        <v>143</v>
      </c>
      <c r="B28" s="132" t="s">
        <v>37</v>
      </c>
      <c r="C28" s="110">
        <v>485565.81</v>
      </c>
      <c r="D28" s="34"/>
      <c r="E28" s="284" t="s">
        <v>145</v>
      </c>
      <c r="F28" s="109" t="s">
        <v>47</v>
      </c>
      <c r="G28" s="110">
        <v>127308.37</v>
      </c>
      <c r="H28" s="22"/>
      <c r="I28" s="22"/>
      <c r="J28" s="22"/>
      <c r="K28" s="43"/>
      <c r="L28" s="43"/>
      <c r="M28" s="46"/>
    </row>
    <row r="29" spans="1:16384" ht="12.75" customHeight="1" x14ac:dyDescent="0.2">
      <c r="A29" s="284"/>
      <c r="B29" s="132" t="s">
        <v>40</v>
      </c>
      <c r="C29" s="110">
        <v>222787.65000000002</v>
      </c>
      <c r="D29" s="34"/>
      <c r="E29" s="284"/>
      <c r="F29" s="109" t="s">
        <v>46</v>
      </c>
      <c r="G29" s="110">
        <v>86110.35</v>
      </c>
      <c r="H29" s="22"/>
      <c r="I29" s="22"/>
      <c r="J29" s="22"/>
      <c r="K29" s="43"/>
      <c r="L29" s="43"/>
      <c r="M29" s="46"/>
    </row>
    <row r="30" spans="1:16384" x14ac:dyDescent="0.2">
      <c r="A30" s="284"/>
      <c r="B30" s="132" t="s">
        <v>39</v>
      </c>
      <c r="C30" s="110">
        <v>185491</v>
      </c>
      <c r="D30" s="34"/>
      <c r="E30" s="284"/>
      <c r="F30" s="109" t="s">
        <v>146</v>
      </c>
      <c r="G30" s="110">
        <v>76460.319999999992</v>
      </c>
      <c r="H30" s="22"/>
      <c r="I30" s="22"/>
      <c r="J30" s="22"/>
      <c r="K30" s="43"/>
      <c r="L30" s="43"/>
      <c r="M30" s="46"/>
    </row>
    <row r="31" spans="1:16384" ht="56.25" x14ac:dyDescent="0.2">
      <c r="A31" s="284"/>
      <c r="B31" s="133" t="s">
        <v>210</v>
      </c>
      <c r="C31" s="110">
        <v>71438.950000000012</v>
      </c>
      <c r="D31" s="34"/>
      <c r="E31" s="284"/>
      <c r="F31" s="111" t="s">
        <v>149</v>
      </c>
      <c r="G31" s="110">
        <v>36142.32</v>
      </c>
      <c r="H31" s="22"/>
      <c r="I31" s="22"/>
      <c r="J31" s="22"/>
      <c r="K31" s="43"/>
      <c r="L31" s="43"/>
      <c r="M31" s="46"/>
    </row>
    <row r="32" spans="1:16384" ht="13.5" thickBot="1" x14ac:dyDescent="0.25">
      <c r="A32" s="135">
        <v>0.32</v>
      </c>
      <c r="B32" s="113" t="s">
        <v>131</v>
      </c>
      <c r="C32" s="114">
        <v>144963.16999999975</v>
      </c>
      <c r="D32" s="34"/>
      <c r="E32" s="135">
        <v>0.85</v>
      </c>
      <c r="F32" s="113" t="s">
        <v>150</v>
      </c>
      <c r="G32" s="114">
        <v>148863.70999999909</v>
      </c>
      <c r="H32" s="22"/>
      <c r="I32" s="22"/>
      <c r="J32" s="22"/>
      <c r="K32" s="43"/>
      <c r="L32" s="43"/>
      <c r="M32" s="46"/>
    </row>
    <row r="33" spans="1:16384" x14ac:dyDescent="0.2">
      <c r="A33" s="43"/>
      <c r="B33" s="43"/>
      <c r="C33" s="43"/>
      <c r="D33" s="43"/>
      <c r="E33" s="62"/>
      <c r="F33" s="62"/>
      <c r="G33" s="62"/>
      <c r="H33" s="43"/>
      <c r="I33" s="43"/>
      <c r="J33" s="43"/>
      <c r="K33" s="43"/>
      <c r="L33" s="43"/>
      <c r="M33" s="46"/>
    </row>
    <row r="34" spans="1:16384" ht="15" x14ac:dyDescent="0.25">
      <c r="A34" s="43"/>
      <c r="B34" s="43"/>
      <c r="C34" s="43"/>
      <c r="D34" s="43"/>
      <c r="E34" s="55"/>
      <c r="F34" s="44"/>
      <c r="G34" s="44"/>
      <c r="H34" s="43"/>
      <c r="I34" s="43"/>
      <c r="J34" s="43"/>
      <c r="K34" s="43"/>
      <c r="L34" s="43"/>
      <c r="M34" s="46"/>
    </row>
    <row r="35" spans="1:16384" ht="15" x14ac:dyDescent="0.25">
      <c r="A35" s="43"/>
      <c r="B35" s="43"/>
      <c r="C35" s="43"/>
      <c r="D35" s="43"/>
      <c r="E35" s="44"/>
      <c r="F35" s="44"/>
      <c r="G35" s="44"/>
      <c r="H35" s="43"/>
      <c r="I35" s="43"/>
      <c r="J35" s="43"/>
      <c r="K35" s="43"/>
      <c r="L35" s="43"/>
      <c r="M35" s="46"/>
    </row>
    <row r="36" spans="1:16384" x14ac:dyDescent="0.2">
      <c r="A36" s="43"/>
      <c r="B36" s="43"/>
      <c r="C36" s="62"/>
      <c r="D36" s="62"/>
      <c r="E36" s="56"/>
      <c r="F36" s="43"/>
      <c r="G36" s="56"/>
      <c r="H36" s="43"/>
      <c r="I36" s="43"/>
      <c r="J36" s="43"/>
      <c r="K36" s="43"/>
      <c r="L36" s="43"/>
      <c r="M36" s="46"/>
    </row>
    <row r="37" spans="1:16384" s="183" customFormat="1" ht="15" customHeight="1" x14ac:dyDescent="0.25">
      <c r="A37" s="249" t="s">
        <v>217</v>
      </c>
      <c r="B37" s="250"/>
      <c r="C37" s="250"/>
      <c r="D37" s="250"/>
      <c r="E37" s="250"/>
      <c r="F37" s="250"/>
      <c r="G37" s="250"/>
      <c r="H37" s="250"/>
      <c r="I37" s="250"/>
      <c r="J37" s="250"/>
      <c r="K37" s="250"/>
      <c r="L37" s="250"/>
      <c r="M37" s="290"/>
      <c r="N37" s="290"/>
      <c r="O37" s="290"/>
      <c r="P37" s="290"/>
      <c r="Q37" s="290"/>
      <c r="R37" s="290"/>
      <c r="S37" s="290"/>
      <c r="T37" s="290"/>
      <c r="U37" s="290"/>
      <c r="V37" s="290"/>
      <c r="W37" s="290"/>
      <c r="X37" s="290"/>
      <c r="Y37" s="290"/>
      <c r="Z37" s="290"/>
      <c r="AA37" s="290"/>
      <c r="AB37" s="290"/>
      <c r="AC37" s="290"/>
      <c r="AD37" s="290"/>
      <c r="AE37" s="290"/>
      <c r="AF37" s="290"/>
      <c r="AG37" s="290"/>
      <c r="AH37" s="290"/>
      <c r="AI37" s="290"/>
      <c r="AJ37" s="290"/>
      <c r="AK37" s="249"/>
      <c r="AL37" s="250"/>
      <c r="AM37" s="250"/>
      <c r="AN37" s="250"/>
      <c r="AO37" s="250"/>
      <c r="AP37" s="250"/>
      <c r="AQ37" s="250"/>
      <c r="AR37" s="250"/>
      <c r="AS37" s="250"/>
      <c r="AT37" s="250"/>
      <c r="AU37" s="250"/>
      <c r="AV37" s="250"/>
      <c r="AW37" s="249"/>
      <c r="AX37" s="250"/>
      <c r="AY37" s="250"/>
      <c r="AZ37" s="250"/>
      <c r="BA37" s="250"/>
      <c r="BB37" s="250"/>
      <c r="BC37" s="250"/>
      <c r="BD37" s="250"/>
      <c r="BE37" s="250"/>
      <c r="BF37" s="250"/>
      <c r="BG37" s="250"/>
      <c r="BH37" s="250"/>
      <c r="BI37" s="249"/>
      <c r="BJ37" s="250"/>
      <c r="BK37" s="250"/>
      <c r="BL37" s="250"/>
      <c r="BM37" s="250"/>
      <c r="BN37" s="250"/>
      <c r="BO37" s="250"/>
      <c r="BP37" s="250"/>
      <c r="BQ37" s="250"/>
      <c r="BR37" s="250"/>
      <c r="BS37" s="250"/>
      <c r="BT37" s="250"/>
      <c r="BU37" s="249"/>
      <c r="BV37" s="250"/>
      <c r="BW37" s="250"/>
      <c r="BX37" s="250"/>
      <c r="BY37" s="250"/>
      <c r="BZ37" s="250"/>
      <c r="CA37" s="250"/>
      <c r="CB37" s="250"/>
      <c r="CC37" s="250"/>
      <c r="CD37" s="250"/>
      <c r="CE37" s="250"/>
      <c r="CF37" s="250"/>
      <c r="CG37" s="249"/>
      <c r="CH37" s="250"/>
      <c r="CI37" s="250"/>
      <c r="CJ37" s="250"/>
      <c r="CK37" s="250"/>
      <c r="CL37" s="250"/>
      <c r="CM37" s="250"/>
      <c r="CN37" s="250"/>
      <c r="CO37" s="250"/>
      <c r="CP37" s="250"/>
      <c r="CQ37" s="250"/>
      <c r="CR37" s="250"/>
      <c r="CS37" s="249"/>
      <c r="CT37" s="250"/>
      <c r="CU37" s="250"/>
      <c r="CV37" s="250"/>
      <c r="CW37" s="250"/>
      <c r="CX37" s="250"/>
      <c r="CY37" s="250"/>
      <c r="CZ37" s="250"/>
      <c r="DA37" s="250"/>
      <c r="DB37" s="250"/>
      <c r="DC37" s="250"/>
      <c r="DD37" s="250"/>
      <c r="DE37" s="249"/>
      <c r="DF37" s="250"/>
      <c r="DG37" s="250"/>
      <c r="DH37" s="250"/>
      <c r="DI37" s="250"/>
      <c r="DJ37" s="250"/>
      <c r="DK37" s="250"/>
      <c r="DL37" s="250"/>
      <c r="DM37" s="250"/>
      <c r="DN37" s="250"/>
      <c r="DO37" s="250"/>
      <c r="DP37" s="250"/>
      <c r="DQ37" s="249"/>
      <c r="DR37" s="250"/>
      <c r="DS37" s="250"/>
      <c r="DT37" s="250"/>
      <c r="DU37" s="250"/>
      <c r="DV37" s="250"/>
      <c r="DW37" s="250"/>
      <c r="DX37" s="250"/>
      <c r="DY37" s="250"/>
      <c r="DZ37" s="250"/>
      <c r="EA37" s="250"/>
      <c r="EB37" s="250"/>
      <c r="EC37" s="249"/>
      <c r="ED37" s="250"/>
      <c r="EE37" s="250"/>
      <c r="EF37" s="250"/>
      <c r="EG37" s="250"/>
      <c r="EH37" s="250"/>
      <c r="EI37" s="250"/>
      <c r="EJ37" s="250"/>
      <c r="EK37" s="250"/>
      <c r="EL37" s="250"/>
      <c r="EM37" s="250"/>
      <c r="EN37" s="250"/>
      <c r="EO37" s="249"/>
      <c r="EP37" s="250"/>
      <c r="EQ37" s="250"/>
      <c r="ER37" s="250"/>
      <c r="ES37" s="250"/>
      <c r="ET37" s="250"/>
      <c r="EU37" s="250"/>
      <c r="EV37" s="250"/>
      <c r="EW37" s="250"/>
      <c r="EX37" s="250"/>
      <c r="EY37" s="250"/>
      <c r="EZ37" s="250"/>
      <c r="FA37" s="249"/>
      <c r="FB37" s="250"/>
      <c r="FC37" s="250"/>
      <c r="FD37" s="250"/>
      <c r="FE37" s="250"/>
      <c r="FF37" s="250"/>
      <c r="FG37" s="250"/>
      <c r="FH37" s="250"/>
      <c r="FI37" s="250"/>
      <c r="FJ37" s="250"/>
      <c r="FK37" s="250"/>
      <c r="FL37" s="250"/>
      <c r="FM37" s="249"/>
      <c r="FN37" s="250"/>
      <c r="FO37" s="250"/>
      <c r="FP37" s="250"/>
      <c r="FQ37" s="250"/>
      <c r="FR37" s="250"/>
      <c r="FS37" s="250"/>
      <c r="FT37" s="250"/>
      <c r="FU37" s="250"/>
      <c r="FV37" s="250"/>
      <c r="FW37" s="250"/>
      <c r="FX37" s="250"/>
      <c r="FY37" s="249"/>
      <c r="FZ37" s="250"/>
      <c r="GA37" s="250"/>
      <c r="GB37" s="250"/>
      <c r="GC37" s="250"/>
      <c r="GD37" s="250"/>
      <c r="GE37" s="250"/>
      <c r="GF37" s="250"/>
      <c r="GG37" s="250"/>
      <c r="GH37" s="250"/>
      <c r="GI37" s="250"/>
      <c r="GJ37" s="250"/>
      <c r="GK37" s="249"/>
      <c r="GL37" s="250"/>
      <c r="GM37" s="250"/>
      <c r="GN37" s="250"/>
      <c r="GO37" s="250"/>
      <c r="GP37" s="250"/>
      <c r="GQ37" s="250"/>
      <c r="GR37" s="250"/>
      <c r="GS37" s="250"/>
      <c r="GT37" s="250"/>
      <c r="GU37" s="250"/>
      <c r="GV37" s="250"/>
      <c r="GW37" s="249"/>
      <c r="GX37" s="250"/>
      <c r="GY37" s="250"/>
      <c r="GZ37" s="250"/>
      <c r="HA37" s="250"/>
      <c r="HB37" s="250"/>
      <c r="HC37" s="250"/>
      <c r="HD37" s="250"/>
      <c r="HE37" s="250"/>
      <c r="HF37" s="250"/>
      <c r="HG37" s="250"/>
      <c r="HH37" s="250"/>
      <c r="HI37" s="249"/>
      <c r="HJ37" s="250"/>
      <c r="HK37" s="250"/>
      <c r="HL37" s="250"/>
      <c r="HM37" s="250"/>
      <c r="HN37" s="250"/>
      <c r="HO37" s="250"/>
      <c r="HP37" s="250"/>
      <c r="HQ37" s="250"/>
      <c r="HR37" s="250"/>
      <c r="HS37" s="250"/>
      <c r="HT37" s="250"/>
      <c r="HU37" s="249"/>
      <c r="HV37" s="250"/>
      <c r="HW37" s="250"/>
      <c r="HX37" s="250"/>
      <c r="HY37" s="250"/>
      <c r="HZ37" s="250"/>
      <c r="IA37" s="250"/>
      <c r="IB37" s="250"/>
      <c r="IC37" s="250"/>
      <c r="ID37" s="250"/>
      <c r="IE37" s="250"/>
      <c r="IF37" s="250"/>
      <c r="IG37" s="249"/>
      <c r="IH37" s="250"/>
      <c r="II37" s="250"/>
      <c r="IJ37" s="250"/>
      <c r="IK37" s="250"/>
      <c r="IL37" s="250"/>
      <c r="IM37" s="250"/>
      <c r="IN37" s="250"/>
      <c r="IO37" s="250"/>
      <c r="IP37" s="250"/>
      <c r="IQ37" s="250"/>
      <c r="IR37" s="250"/>
      <c r="IS37" s="249"/>
      <c r="IT37" s="250"/>
      <c r="IU37" s="250"/>
      <c r="IV37" s="250"/>
      <c r="IW37" s="250"/>
      <c r="IX37" s="250"/>
      <c r="IY37" s="250"/>
      <c r="IZ37" s="250"/>
      <c r="JA37" s="250"/>
      <c r="JB37" s="250"/>
      <c r="JC37" s="250"/>
      <c r="JD37" s="250"/>
      <c r="JE37" s="249"/>
      <c r="JF37" s="250"/>
      <c r="JG37" s="250"/>
      <c r="JH37" s="250"/>
      <c r="JI37" s="250"/>
      <c r="JJ37" s="250"/>
      <c r="JK37" s="250"/>
      <c r="JL37" s="250"/>
      <c r="JM37" s="250"/>
      <c r="JN37" s="250"/>
      <c r="JO37" s="250"/>
      <c r="JP37" s="250"/>
      <c r="JQ37" s="249"/>
      <c r="JR37" s="250"/>
      <c r="JS37" s="250"/>
      <c r="JT37" s="250"/>
      <c r="JU37" s="250"/>
      <c r="JV37" s="250"/>
      <c r="JW37" s="250"/>
      <c r="JX37" s="250"/>
      <c r="JY37" s="250"/>
      <c r="JZ37" s="250"/>
      <c r="KA37" s="250"/>
      <c r="KB37" s="250"/>
      <c r="KC37" s="249"/>
      <c r="KD37" s="250"/>
      <c r="KE37" s="250"/>
      <c r="KF37" s="250"/>
      <c r="KG37" s="250"/>
      <c r="KH37" s="250"/>
      <c r="KI37" s="250"/>
      <c r="KJ37" s="250"/>
      <c r="KK37" s="250"/>
      <c r="KL37" s="250"/>
      <c r="KM37" s="250"/>
      <c r="KN37" s="250"/>
      <c r="KO37" s="249"/>
      <c r="KP37" s="250"/>
      <c r="KQ37" s="250"/>
      <c r="KR37" s="250"/>
      <c r="KS37" s="250"/>
      <c r="KT37" s="250"/>
      <c r="KU37" s="250"/>
      <c r="KV37" s="250"/>
      <c r="KW37" s="250"/>
      <c r="KX37" s="250"/>
      <c r="KY37" s="250"/>
      <c r="KZ37" s="250"/>
      <c r="LA37" s="249"/>
      <c r="LB37" s="250"/>
      <c r="LC37" s="250"/>
      <c r="LD37" s="250"/>
      <c r="LE37" s="250"/>
      <c r="LF37" s="250"/>
      <c r="LG37" s="250"/>
      <c r="LH37" s="250"/>
      <c r="LI37" s="250"/>
      <c r="LJ37" s="250"/>
      <c r="LK37" s="250"/>
      <c r="LL37" s="250"/>
      <c r="LM37" s="249"/>
      <c r="LN37" s="250"/>
      <c r="LO37" s="250"/>
      <c r="LP37" s="250"/>
      <c r="LQ37" s="250"/>
      <c r="LR37" s="250"/>
      <c r="LS37" s="250"/>
      <c r="LT37" s="250"/>
      <c r="LU37" s="250"/>
      <c r="LV37" s="250"/>
      <c r="LW37" s="250"/>
      <c r="LX37" s="250"/>
      <c r="LY37" s="249"/>
      <c r="LZ37" s="250"/>
      <c r="MA37" s="250"/>
      <c r="MB37" s="250"/>
      <c r="MC37" s="250"/>
      <c r="MD37" s="250"/>
      <c r="ME37" s="250"/>
      <c r="MF37" s="250"/>
      <c r="MG37" s="250"/>
      <c r="MH37" s="250"/>
      <c r="MI37" s="250"/>
      <c r="MJ37" s="250"/>
      <c r="MK37" s="249"/>
      <c r="ML37" s="250"/>
      <c r="MM37" s="250"/>
      <c r="MN37" s="250"/>
      <c r="MO37" s="250"/>
      <c r="MP37" s="250"/>
      <c r="MQ37" s="250"/>
      <c r="MR37" s="250"/>
      <c r="MS37" s="250"/>
      <c r="MT37" s="250"/>
      <c r="MU37" s="250"/>
      <c r="MV37" s="250"/>
      <c r="MW37" s="249"/>
      <c r="MX37" s="250"/>
      <c r="MY37" s="250"/>
      <c r="MZ37" s="250"/>
      <c r="NA37" s="250"/>
      <c r="NB37" s="250"/>
      <c r="NC37" s="250"/>
      <c r="ND37" s="250"/>
      <c r="NE37" s="250"/>
      <c r="NF37" s="250"/>
      <c r="NG37" s="250"/>
      <c r="NH37" s="250"/>
      <c r="NI37" s="249"/>
      <c r="NJ37" s="250"/>
      <c r="NK37" s="250"/>
      <c r="NL37" s="250"/>
      <c r="NM37" s="250"/>
      <c r="NN37" s="250"/>
      <c r="NO37" s="250"/>
      <c r="NP37" s="250"/>
      <c r="NQ37" s="250"/>
      <c r="NR37" s="250"/>
      <c r="NS37" s="250"/>
      <c r="NT37" s="250"/>
      <c r="NU37" s="249"/>
      <c r="NV37" s="250"/>
      <c r="NW37" s="250"/>
      <c r="NX37" s="250"/>
      <c r="NY37" s="250"/>
      <c r="NZ37" s="250"/>
      <c r="OA37" s="250"/>
      <c r="OB37" s="250"/>
      <c r="OC37" s="250"/>
      <c r="OD37" s="250"/>
      <c r="OE37" s="250"/>
      <c r="OF37" s="250"/>
      <c r="OG37" s="249"/>
      <c r="OH37" s="250"/>
      <c r="OI37" s="250"/>
      <c r="OJ37" s="250"/>
      <c r="OK37" s="250"/>
      <c r="OL37" s="250"/>
      <c r="OM37" s="250"/>
      <c r="ON37" s="250"/>
      <c r="OO37" s="250"/>
      <c r="OP37" s="250"/>
      <c r="OQ37" s="250"/>
      <c r="OR37" s="250"/>
      <c r="OS37" s="249"/>
      <c r="OT37" s="250"/>
      <c r="OU37" s="250"/>
      <c r="OV37" s="250"/>
      <c r="OW37" s="250"/>
      <c r="OX37" s="250"/>
      <c r="OY37" s="250"/>
      <c r="OZ37" s="250"/>
      <c r="PA37" s="250"/>
      <c r="PB37" s="250"/>
      <c r="PC37" s="250"/>
      <c r="PD37" s="250"/>
      <c r="PE37" s="249"/>
      <c r="PF37" s="250"/>
      <c r="PG37" s="250"/>
      <c r="PH37" s="250"/>
      <c r="PI37" s="250"/>
      <c r="PJ37" s="250"/>
      <c r="PK37" s="250"/>
      <c r="PL37" s="250"/>
      <c r="PM37" s="250"/>
      <c r="PN37" s="250"/>
      <c r="PO37" s="250"/>
      <c r="PP37" s="250"/>
      <c r="PQ37" s="249"/>
      <c r="PR37" s="250"/>
      <c r="PS37" s="250"/>
      <c r="PT37" s="250"/>
      <c r="PU37" s="250"/>
      <c r="PV37" s="250"/>
      <c r="PW37" s="250"/>
      <c r="PX37" s="250"/>
      <c r="PY37" s="250"/>
      <c r="PZ37" s="250"/>
      <c r="QA37" s="250"/>
      <c r="QB37" s="250"/>
      <c r="QC37" s="249"/>
      <c r="QD37" s="250"/>
      <c r="QE37" s="250"/>
      <c r="QF37" s="250"/>
      <c r="QG37" s="250"/>
      <c r="QH37" s="250"/>
      <c r="QI37" s="250"/>
      <c r="QJ37" s="250"/>
      <c r="QK37" s="250"/>
      <c r="QL37" s="250"/>
      <c r="QM37" s="250"/>
      <c r="QN37" s="250"/>
      <c r="QO37" s="249"/>
      <c r="QP37" s="250"/>
      <c r="QQ37" s="250"/>
      <c r="QR37" s="250"/>
      <c r="QS37" s="250"/>
      <c r="QT37" s="250"/>
      <c r="QU37" s="250"/>
      <c r="QV37" s="250"/>
      <c r="QW37" s="250"/>
      <c r="QX37" s="250"/>
      <c r="QY37" s="250"/>
      <c r="QZ37" s="250"/>
      <c r="RA37" s="249"/>
      <c r="RB37" s="250"/>
      <c r="RC37" s="250"/>
      <c r="RD37" s="250"/>
      <c r="RE37" s="250"/>
      <c r="RF37" s="250"/>
      <c r="RG37" s="250"/>
      <c r="RH37" s="250"/>
      <c r="RI37" s="250"/>
      <c r="RJ37" s="250"/>
      <c r="RK37" s="250"/>
      <c r="RL37" s="250"/>
      <c r="RM37" s="249"/>
      <c r="RN37" s="250"/>
      <c r="RO37" s="250"/>
      <c r="RP37" s="250"/>
      <c r="RQ37" s="250"/>
      <c r="RR37" s="250"/>
      <c r="RS37" s="250"/>
      <c r="RT37" s="250"/>
      <c r="RU37" s="250"/>
      <c r="RV37" s="250"/>
      <c r="RW37" s="250"/>
      <c r="RX37" s="250"/>
      <c r="RY37" s="249"/>
      <c r="RZ37" s="250"/>
      <c r="SA37" s="250"/>
      <c r="SB37" s="250"/>
      <c r="SC37" s="250"/>
      <c r="SD37" s="250"/>
      <c r="SE37" s="250"/>
      <c r="SF37" s="250"/>
      <c r="SG37" s="250"/>
      <c r="SH37" s="250"/>
      <c r="SI37" s="250"/>
      <c r="SJ37" s="250"/>
      <c r="SK37" s="249"/>
      <c r="SL37" s="250"/>
      <c r="SM37" s="250"/>
      <c r="SN37" s="250"/>
      <c r="SO37" s="250"/>
      <c r="SP37" s="250"/>
      <c r="SQ37" s="250"/>
      <c r="SR37" s="250"/>
      <c r="SS37" s="250"/>
      <c r="ST37" s="250"/>
      <c r="SU37" s="250"/>
      <c r="SV37" s="250"/>
      <c r="SW37" s="249"/>
      <c r="SX37" s="250"/>
      <c r="SY37" s="250"/>
      <c r="SZ37" s="250"/>
      <c r="TA37" s="250"/>
      <c r="TB37" s="250"/>
      <c r="TC37" s="250"/>
      <c r="TD37" s="250"/>
      <c r="TE37" s="250"/>
      <c r="TF37" s="250"/>
      <c r="TG37" s="250"/>
      <c r="TH37" s="250"/>
      <c r="TI37" s="249"/>
      <c r="TJ37" s="250"/>
      <c r="TK37" s="250"/>
      <c r="TL37" s="250"/>
      <c r="TM37" s="250"/>
      <c r="TN37" s="250"/>
      <c r="TO37" s="250"/>
      <c r="TP37" s="250"/>
      <c r="TQ37" s="250"/>
      <c r="TR37" s="250"/>
      <c r="TS37" s="250"/>
      <c r="TT37" s="250"/>
      <c r="TU37" s="249"/>
      <c r="TV37" s="250"/>
      <c r="TW37" s="250"/>
      <c r="TX37" s="250"/>
      <c r="TY37" s="250"/>
      <c r="TZ37" s="250"/>
      <c r="UA37" s="250"/>
      <c r="UB37" s="250"/>
      <c r="UC37" s="250"/>
      <c r="UD37" s="250"/>
      <c r="UE37" s="250"/>
      <c r="UF37" s="250"/>
      <c r="UG37" s="249"/>
      <c r="UH37" s="250"/>
      <c r="UI37" s="250"/>
      <c r="UJ37" s="250"/>
      <c r="UK37" s="250"/>
      <c r="UL37" s="250"/>
      <c r="UM37" s="250"/>
      <c r="UN37" s="250"/>
      <c r="UO37" s="250"/>
      <c r="UP37" s="250"/>
      <c r="UQ37" s="250"/>
      <c r="UR37" s="250"/>
      <c r="US37" s="249"/>
      <c r="UT37" s="250"/>
      <c r="UU37" s="250"/>
      <c r="UV37" s="250"/>
      <c r="UW37" s="250"/>
      <c r="UX37" s="250"/>
      <c r="UY37" s="250"/>
      <c r="UZ37" s="250"/>
      <c r="VA37" s="250"/>
      <c r="VB37" s="250"/>
      <c r="VC37" s="250"/>
      <c r="VD37" s="250"/>
      <c r="VE37" s="249"/>
      <c r="VF37" s="250"/>
      <c r="VG37" s="250"/>
      <c r="VH37" s="250"/>
      <c r="VI37" s="250"/>
      <c r="VJ37" s="250"/>
      <c r="VK37" s="250"/>
      <c r="VL37" s="250"/>
      <c r="VM37" s="250"/>
      <c r="VN37" s="250"/>
      <c r="VO37" s="250"/>
      <c r="VP37" s="250"/>
      <c r="VQ37" s="249"/>
      <c r="VR37" s="250"/>
      <c r="VS37" s="250"/>
      <c r="VT37" s="250"/>
      <c r="VU37" s="250"/>
      <c r="VV37" s="250"/>
      <c r="VW37" s="250"/>
      <c r="VX37" s="250"/>
      <c r="VY37" s="250"/>
      <c r="VZ37" s="250"/>
      <c r="WA37" s="250"/>
      <c r="WB37" s="250"/>
      <c r="WC37" s="249"/>
      <c r="WD37" s="250"/>
      <c r="WE37" s="250"/>
      <c r="WF37" s="250"/>
      <c r="WG37" s="250"/>
      <c r="WH37" s="250"/>
      <c r="WI37" s="250"/>
      <c r="WJ37" s="250"/>
      <c r="WK37" s="250"/>
      <c r="WL37" s="250"/>
      <c r="WM37" s="250"/>
      <c r="WN37" s="250"/>
      <c r="WO37" s="249"/>
      <c r="WP37" s="250"/>
      <c r="WQ37" s="250"/>
      <c r="WR37" s="250"/>
      <c r="WS37" s="250"/>
      <c r="WT37" s="250"/>
      <c r="WU37" s="250"/>
      <c r="WV37" s="250"/>
      <c r="WW37" s="250"/>
      <c r="WX37" s="250"/>
      <c r="WY37" s="250"/>
      <c r="WZ37" s="250"/>
      <c r="XA37" s="249"/>
      <c r="XB37" s="250"/>
      <c r="XC37" s="250"/>
      <c r="XD37" s="250"/>
      <c r="XE37" s="250"/>
      <c r="XF37" s="250"/>
      <c r="XG37" s="250"/>
      <c r="XH37" s="250"/>
      <c r="XI37" s="250"/>
      <c r="XJ37" s="250"/>
      <c r="XK37" s="250"/>
      <c r="XL37" s="250"/>
      <c r="XM37" s="249"/>
      <c r="XN37" s="250"/>
      <c r="XO37" s="250"/>
      <c r="XP37" s="250"/>
      <c r="XQ37" s="250"/>
      <c r="XR37" s="250"/>
      <c r="XS37" s="250"/>
      <c r="XT37" s="250"/>
      <c r="XU37" s="250"/>
      <c r="XV37" s="250"/>
      <c r="XW37" s="250"/>
      <c r="XX37" s="250"/>
      <c r="XY37" s="249"/>
      <c r="XZ37" s="250"/>
      <c r="YA37" s="250"/>
      <c r="YB37" s="250"/>
      <c r="YC37" s="250"/>
      <c r="YD37" s="250"/>
      <c r="YE37" s="250"/>
      <c r="YF37" s="250"/>
      <c r="YG37" s="250"/>
      <c r="YH37" s="250"/>
      <c r="YI37" s="250"/>
      <c r="YJ37" s="250"/>
      <c r="YK37" s="249"/>
      <c r="YL37" s="250"/>
      <c r="YM37" s="250"/>
      <c r="YN37" s="250"/>
      <c r="YO37" s="250"/>
      <c r="YP37" s="250"/>
      <c r="YQ37" s="250"/>
      <c r="YR37" s="250"/>
      <c r="YS37" s="250"/>
      <c r="YT37" s="250"/>
      <c r="YU37" s="250"/>
      <c r="YV37" s="250"/>
      <c r="YW37" s="249"/>
      <c r="YX37" s="250"/>
      <c r="YY37" s="250"/>
      <c r="YZ37" s="250"/>
      <c r="ZA37" s="250"/>
      <c r="ZB37" s="250"/>
      <c r="ZC37" s="250"/>
      <c r="ZD37" s="250"/>
      <c r="ZE37" s="250"/>
      <c r="ZF37" s="250"/>
      <c r="ZG37" s="250"/>
      <c r="ZH37" s="250"/>
      <c r="ZI37" s="249"/>
      <c r="ZJ37" s="250"/>
      <c r="ZK37" s="250"/>
      <c r="ZL37" s="250"/>
      <c r="ZM37" s="250"/>
      <c r="ZN37" s="250"/>
      <c r="ZO37" s="250"/>
      <c r="ZP37" s="250"/>
      <c r="ZQ37" s="250"/>
      <c r="ZR37" s="250"/>
      <c r="ZS37" s="250"/>
      <c r="ZT37" s="250"/>
      <c r="ZU37" s="249"/>
      <c r="ZV37" s="250"/>
      <c r="ZW37" s="250"/>
      <c r="ZX37" s="250"/>
      <c r="ZY37" s="250"/>
      <c r="ZZ37" s="250"/>
      <c r="AAA37" s="250"/>
      <c r="AAB37" s="250"/>
      <c r="AAC37" s="250"/>
      <c r="AAD37" s="250"/>
      <c r="AAE37" s="250"/>
      <c r="AAF37" s="250"/>
      <c r="AAG37" s="249"/>
      <c r="AAH37" s="250"/>
      <c r="AAI37" s="250"/>
      <c r="AAJ37" s="250"/>
      <c r="AAK37" s="250"/>
      <c r="AAL37" s="250"/>
      <c r="AAM37" s="250"/>
      <c r="AAN37" s="250"/>
      <c r="AAO37" s="250"/>
      <c r="AAP37" s="250"/>
      <c r="AAQ37" s="250"/>
      <c r="AAR37" s="250"/>
      <c r="AAS37" s="249"/>
      <c r="AAT37" s="250"/>
      <c r="AAU37" s="250"/>
      <c r="AAV37" s="250"/>
      <c r="AAW37" s="250"/>
      <c r="AAX37" s="250"/>
      <c r="AAY37" s="250"/>
      <c r="AAZ37" s="250"/>
      <c r="ABA37" s="250"/>
      <c r="ABB37" s="250"/>
      <c r="ABC37" s="250"/>
      <c r="ABD37" s="250"/>
      <c r="ABE37" s="249"/>
      <c r="ABF37" s="250"/>
      <c r="ABG37" s="250"/>
      <c r="ABH37" s="250"/>
      <c r="ABI37" s="250"/>
      <c r="ABJ37" s="250"/>
      <c r="ABK37" s="250"/>
      <c r="ABL37" s="250"/>
      <c r="ABM37" s="250"/>
      <c r="ABN37" s="250"/>
      <c r="ABO37" s="250"/>
      <c r="ABP37" s="250"/>
      <c r="ABQ37" s="249"/>
      <c r="ABR37" s="250"/>
      <c r="ABS37" s="250"/>
      <c r="ABT37" s="250"/>
      <c r="ABU37" s="250"/>
      <c r="ABV37" s="250"/>
      <c r="ABW37" s="250"/>
      <c r="ABX37" s="250"/>
      <c r="ABY37" s="250"/>
      <c r="ABZ37" s="250"/>
      <c r="ACA37" s="250"/>
      <c r="ACB37" s="250"/>
      <c r="ACC37" s="249"/>
      <c r="ACD37" s="250"/>
      <c r="ACE37" s="250"/>
      <c r="ACF37" s="250"/>
      <c r="ACG37" s="250"/>
      <c r="ACH37" s="250"/>
      <c r="ACI37" s="250"/>
      <c r="ACJ37" s="250"/>
      <c r="ACK37" s="250"/>
      <c r="ACL37" s="250"/>
      <c r="ACM37" s="250"/>
      <c r="ACN37" s="250"/>
      <c r="ACO37" s="249"/>
      <c r="ACP37" s="250"/>
      <c r="ACQ37" s="250"/>
      <c r="ACR37" s="250"/>
      <c r="ACS37" s="250"/>
      <c r="ACT37" s="250"/>
      <c r="ACU37" s="250"/>
      <c r="ACV37" s="250"/>
      <c r="ACW37" s="250"/>
      <c r="ACX37" s="250"/>
      <c r="ACY37" s="250"/>
      <c r="ACZ37" s="250"/>
      <c r="ADA37" s="249"/>
      <c r="ADB37" s="250"/>
      <c r="ADC37" s="250"/>
      <c r="ADD37" s="250"/>
      <c r="ADE37" s="250"/>
      <c r="ADF37" s="250"/>
      <c r="ADG37" s="250"/>
      <c r="ADH37" s="250"/>
      <c r="ADI37" s="250"/>
      <c r="ADJ37" s="250"/>
      <c r="ADK37" s="250"/>
      <c r="ADL37" s="250"/>
      <c r="ADM37" s="249"/>
      <c r="ADN37" s="250"/>
      <c r="ADO37" s="250"/>
      <c r="ADP37" s="250"/>
      <c r="ADQ37" s="250"/>
      <c r="ADR37" s="250"/>
      <c r="ADS37" s="250"/>
      <c r="ADT37" s="250"/>
      <c r="ADU37" s="250"/>
      <c r="ADV37" s="250"/>
      <c r="ADW37" s="250"/>
      <c r="ADX37" s="250"/>
      <c r="ADY37" s="249"/>
      <c r="ADZ37" s="250"/>
      <c r="AEA37" s="250"/>
      <c r="AEB37" s="250"/>
      <c r="AEC37" s="250"/>
      <c r="AED37" s="250"/>
      <c r="AEE37" s="250"/>
      <c r="AEF37" s="250"/>
      <c r="AEG37" s="250"/>
      <c r="AEH37" s="250"/>
      <c r="AEI37" s="250"/>
      <c r="AEJ37" s="250"/>
      <c r="AEK37" s="249"/>
      <c r="AEL37" s="250"/>
      <c r="AEM37" s="250"/>
      <c r="AEN37" s="250"/>
      <c r="AEO37" s="250"/>
      <c r="AEP37" s="250"/>
      <c r="AEQ37" s="250"/>
      <c r="AER37" s="250"/>
      <c r="AES37" s="250"/>
      <c r="AET37" s="250"/>
      <c r="AEU37" s="250"/>
      <c r="AEV37" s="250"/>
      <c r="AEW37" s="249"/>
      <c r="AEX37" s="250"/>
      <c r="AEY37" s="250"/>
      <c r="AEZ37" s="250"/>
      <c r="AFA37" s="250"/>
      <c r="AFB37" s="250"/>
      <c r="AFC37" s="250"/>
      <c r="AFD37" s="250"/>
      <c r="AFE37" s="250"/>
      <c r="AFF37" s="250"/>
      <c r="AFG37" s="250"/>
      <c r="AFH37" s="250"/>
      <c r="AFI37" s="249"/>
      <c r="AFJ37" s="250"/>
      <c r="AFK37" s="250"/>
      <c r="AFL37" s="250"/>
      <c r="AFM37" s="250"/>
      <c r="AFN37" s="250"/>
      <c r="AFO37" s="250"/>
      <c r="AFP37" s="250"/>
      <c r="AFQ37" s="250"/>
      <c r="AFR37" s="250"/>
      <c r="AFS37" s="250"/>
      <c r="AFT37" s="250"/>
      <c r="AFU37" s="249"/>
      <c r="AFV37" s="250"/>
      <c r="AFW37" s="250"/>
      <c r="AFX37" s="250"/>
      <c r="AFY37" s="250"/>
      <c r="AFZ37" s="250"/>
      <c r="AGA37" s="250"/>
      <c r="AGB37" s="250"/>
      <c r="AGC37" s="250"/>
      <c r="AGD37" s="250"/>
      <c r="AGE37" s="250"/>
      <c r="AGF37" s="250"/>
      <c r="AGG37" s="249"/>
      <c r="AGH37" s="250"/>
      <c r="AGI37" s="250"/>
      <c r="AGJ37" s="250"/>
      <c r="AGK37" s="250"/>
      <c r="AGL37" s="250"/>
      <c r="AGM37" s="250"/>
      <c r="AGN37" s="250"/>
      <c r="AGO37" s="250"/>
      <c r="AGP37" s="250"/>
      <c r="AGQ37" s="250"/>
      <c r="AGR37" s="250"/>
      <c r="AGS37" s="249"/>
      <c r="AGT37" s="250"/>
      <c r="AGU37" s="250"/>
      <c r="AGV37" s="250"/>
      <c r="AGW37" s="250"/>
      <c r="AGX37" s="250"/>
      <c r="AGY37" s="250"/>
      <c r="AGZ37" s="250"/>
      <c r="AHA37" s="250"/>
      <c r="AHB37" s="250"/>
      <c r="AHC37" s="250"/>
      <c r="AHD37" s="250"/>
      <c r="AHE37" s="249"/>
      <c r="AHF37" s="250"/>
      <c r="AHG37" s="250"/>
      <c r="AHH37" s="250"/>
      <c r="AHI37" s="250"/>
      <c r="AHJ37" s="250"/>
      <c r="AHK37" s="250"/>
      <c r="AHL37" s="250"/>
      <c r="AHM37" s="250"/>
      <c r="AHN37" s="250"/>
      <c r="AHO37" s="250"/>
      <c r="AHP37" s="250"/>
      <c r="AHQ37" s="249"/>
      <c r="AHR37" s="250"/>
      <c r="AHS37" s="250"/>
      <c r="AHT37" s="250"/>
      <c r="AHU37" s="250"/>
      <c r="AHV37" s="250"/>
      <c r="AHW37" s="250"/>
      <c r="AHX37" s="250"/>
      <c r="AHY37" s="250"/>
      <c r="AHZ37" s="250"/>
      <c r="AIA37" s="250"/>
      <c r="AIB37" s="250"/>
      <c r="AIC37" s="249"/>
      <c r="AID37" s="250"/>
      <c r="AIE37" s="250"/>
      <c r="AIF37" s="250"/>
      <c r="AIG37" s="250"/>
      <c r="AIH37" s="250"/>
      <c r="AII37" s="250"/>
      <c r="AIJ37" s="250"/>
      <c r="AIK37" s="250"/>
      <c r="AIL37" s="250"/>
      <c r="AIM37" s="250"/>
      <c r="AIN37" s="250"/>
      <c r="AIO37" s="249"/>
      <c r="AIP37" s="250"/>
      <c r="AIQ37" s="250"/>
      <c r="AIR37" s="250"/>
      <c r="AIS37" s="250"/>
      <c r="AIT37" s="250"/>
      <c r="AIU37" s="250"/>
      <c r="AIV37" s="250"/>
      <c r="AIW37" s="250"/>
      <c r="AIX37" s="250"/>
      <c r="AIY37" s="250"/>
      <c r="AIZ37" s="250"/>
      <c r="AJA37" s="249"/>
      <c r="AJB37" s="250"/>
      <c r="AJC37" s="250"/>
      <c r="AJD37" s="250"/>
      <c r="AJE37" s="250"/>
      <c r="AJF37" s="250"/>
      <c r="AJG37" s="250"/>
      <c r="AJH37" s="250"/>
      <c r="AJI37" s="250"/>
      <c r="AJJ37" s="250"/>
      <c r="AJK37" s="250"/>
      <c r="AJL37" s="250"/>
      <c r="AJM37" s="249"/>
      <c r="AJN37" s="250"/>
      <c r="AJO37" s="250"/>
      <c r="AJP37" s="250"/>
      <c r="AJQ37" s="250"/>
      <c r="AJR37" s="250"/>
      <c r="AJS37" s="250"/>
      <c r="AJT37" s="250"/>
      <c r="AJU37" s="250"/>
      <c r="AJV37" s="250"/>
      <c r="AJW37" s="250"/>
      <c r="AJX37" s="250"/>
      <c r="AJY37" s="249"/>
      <c r="AJZ37" s="250"/>
      <c r="AKA37" s="250"/>
      <c r="AKB37" s="250"/>
      <c r="AKC37" s="250"/>
      <c r="AKD37" s="250"/>
      <c r="AKE37" s="250"/>
      <c r="AKF37" s="250"/>
      <c r="AKG37" s="250"/>
      <c r="AKH37" s="250"/>
      <c r="AKI37" s="250"/>
      <c r="AKJ37" s="250"/>
      <c r="AKK37" s="249"/>
      <c r="AKL37" s="250"/>
      <c r="AKM37" s="250"/>
      <c r="AKN37" s="250"/>
      <c r="AKO37" s="250"/>
      <c r="AKP37" s="250"/>
      <c r="AKQ37" s="250"/>
      <c r="AKR37" s="250"/>
      <c r="AKS37" s="250"/>
      <c r="AKT37" s="250"/>
      <c r="AKU37" s="250"/>
      <c r="AKV37" s="250"/>
      <c r="AKW37" s="249"/>
      <c r="AKX37" s="250"/>
      <c r="AKY37" s="250"/>
      <c r="AKZ37" s="250"/>
      <c r="ALA37" s="250"/>
      <c r="ALB37" s="250"/>
      <c r="ALC37" s="250"/>
      <c r="ALD37" s="250"/>
      <c r="ALE37" s="250"/>
      <c r="ALF37" s="250"/>
      <c r="ALG37" s="250"/>
      <c r="ALH37" s="250"/>
      <c r="ALI37" s="249"/>
      <c r="ALJ37" s="250"/>
      <c r="ALK37" s="250"/>
      <c r="ALL37" s="250"/>
      <c r="ALM37" s="250"/>
      <c r="ALN37" s="250"/>
      <c r="ALO37" s="250"/>
      <c r="ALP37" s="250"/>
      <c r="ALQ37" s="250"/>
      <c r="ALR37" s="250"/>
      <c r="ALS37" s="250"/>
      <c r="ALT37" s="250"/>
      <c r="ALU37" s="249"/>
      <c r="ALV37" s="250"/>
      <c r="ALW37" s="250"/>
      <c r="ALX37" s="250"/>
      <c r="ALY37" s="250"/>
      <c r="ALZ37" s="250"/>
      <c r="AMA37" s="250"/>
      <c r="AMB37" s="250"/>
      <c r="AMC37" s="250"/>
      <c r="AMD37" s="250"/>
      <c r="AME37" s="250"/>
      <c r="AMF37" s="250"/>
      <c r="AMG37" s="249"/>
      <c r="AMH37" s="250"/>
      <c r="AMI37" s="250"/>
      <c r="AMJ37" s="250"/>
      <c r="AMK37" s="250"/>
      <c r="AML37" s="250"/>
      <c r="AMM37" s="250"/>
      <c r="AMN37" s="250"/>
      <c r="AMO37" s="250"/>
      <c r="AMP37" s="250"/>
      <c r="AMQ37" s="250"/>
      <c r="AMR37" s="250"/>
      <c r="AMS37" s="249"/>
      <c r="AMT37" s="250"/>
      <c r="AMU37" s="250"/>
      <c r="AMV37" s="250"/>
      <c r="AMW37" s="250"/>
      <c r="AMX37" s="250"/>
      <c r="AMY37" s="250"/>
      <c r="AMZ37" s="250"/>
      <c r="ANA37" s="250"/>
      <c r="ANB37" s="250"/>
      <c r="ANC37" s="250"/>
      <c r="AND37" s="250"/>
      <c r="ANE37" s="249"/>
      <c r="ANF37" s="250"/>
      <c r="ANG37" s="250"/>
      <c r="ANH37" s="250"/>
      <c r="ANI37" s="250"/>
      <c r="ANJ37" s="250"/>
      <c r="ANK37" s="250"/>
      <c r="ANL37" s="250"/>
      <c r="ANM37" s="250"/>
      <c r="ANN37" s="250"/>
      <c r="ANO37" s="250"/>
      <c r="ANP37" s="250"/>
      <c r="ANQ37" s="249"/>
      <c r="ANR37" s="250"/>
      <c r="ANS37" s="250"/>
      <c r="ANT37" s="250"/>
      <c r="ANU37" s="250"/>
      <c r="ANV37" s="250"/>
      <c r="ANW37" s="250"/>
      <c r="ANX37" s="250"/>
      <c r="ANY37" s="250"/>
      <c r="ANZ37" s="250"/>
      <c r="AOA37" s="250"/>
      <c r="AOB37" s="250"/>
      <c r="AOC37" s="249"/>
      <c r="AOD37" s="250"/>
      <c r="AOE37" s="250"/>
      <c r="AOF37" s="250"/>
      <c r="AOG37" s="250"/>
      <c r="AOH37" s="250"/>
      <c r="AOI37" s="250"/>
      <c r="AOJ37" s="250"/>
      <c r="AOK37" s="250"/>
      <c r="AOL37" s="250"/>
      <c r="AOM37" s="250"/>
      <c r="AON37" s="250"/>
      <c r="AOO37" s="249"/>
      <c r="AOP37" s="250"/>
      <c r="AOQ37" s="250"/>
      <c r="AOR37" s="250"/>
      <c r="AOS37" s="250"/>
      <c r="AOT37" s="250"/>
      <c r="AOU37" s="250"/>
      <c r="AOV37" s="250"/>
      <c r="AOW37" s="250"/>
      <c r="AOX37" s="250"/>
      <c r="AOY37" s="250"/>
      <c r="AOZ37" s="250"/>
      <c r="APA37" s="249"/>
      <c r="APB37" s="250"/>
      <c r="APC37" s="250"/>
      <c r="APD37" s="250"/>
      <c r="APE37" s="250"/>
      <c r="APF37" s="250"/>
      <c r="APG37" s="250"/>
      <c r="APH37" s="250"/>
      <c r="API37" s="250"/>
      <c r="APJ37" s="250"/>
      <c r="APK37" s="250"/>
      <c r="APL37" s="250"/>
      <c r="APM37" s="249"/>
      <c r="APN37" s="250"/>
      <c r="APO37" s="250"/>
      <c r="APP37" s="250"/>
      <c r="APQ37" s="250"/>
      <c r="APR37" s="250"/>
      <c r="APS37" s="250"/>
      <c r="APT37" s="250"/>
      <c r="APU37" s="250"/>
      <c r="APV37" s="250"/>
      <c r="APW37" s="250"/>
      <c r="APX37" s="250"/>
      <c r="APY37" s="249"/>
      <c r="APZ37" s="250"/>
      <c r="AQA37" s="250"/>
      <c r="AQB37" s="250"/>
      <c r="AQC37" s="250"/>
      <c r="AQD37" s="250"/>
      <c r="AQE37" s="250"/>
      <c r="AQF37" s="250"/>
      <c r="AQG37" s="250"/>
      <c r="AQH37" s="250"/>
      <c r="AQI37" s="250"/>
      <c r="AQJ37" s="250"/>
      <c r="AQK37" s="249"/>
      <c r="AQL37" s="250"/>
      <c r="AQM37" s="250"/>
      <c r="AQN37" s="250"/>
      <c r="AQO37" s="250"/>
      <c r="AQP37" s="250"/>
      <c r="AQQ37" s="250"/>
      <c r="AQR37" s="250"/>
      <c r="AQS37" s="250"/>
      <c r="AQT37" s="250"/>
      <c r="AQU37" s="250"/>
      <c r="AQV37" s="250"/>
      <c r="AQW37" s="249"/>
      <c r="AQX37" s="250"/>
      <c r="AQY37" s="250"/>
      <c r="AQZ37" s="250"/>
      <c r="ARA37" s="250"/>
      <c r="ARB37" s="250"/>
      <c r="ARC37" s="250"/>
      <c r="ARD37" s="250"/>
      <c r="ARE37" s="250"/>
      <c r="ARF37" s="250"/>
      <c r="ARG37" s="250"/>
      <c r="ARH37" s="250"/>
      <c r="ARI37" s="249"/>
      <c r="ARJ37" s="250"/>
      <c r="ARK37" s="250"/>
      <c r="ARL37" s="250"/>
      <c r="ARM37" s="250"/>
      <c r="ARN37" s="250"/>
      <c r="ARO37" s="250"/>
      <c r="ARP37" s="250"/>
      <c r="ARQ37" s="250"/>
      <c r="ARR37" s="250"/>
      <c r="ARS37" s="250"/>
      <c r="ART37" s="250"/>
      <c r="ARU37" s="249"/>
      <c r="ARV37" s="250"/>
      <c r="ARW37" s="250"/>
      <c r="ARX37" s="250"/>
      <c r="ARY37" s="250"/>
      <c r="ARZ37" s="250"/>
      <c r="ASA37" s="250"/>
      <c r="ASB37" s="250"/>
      <c r="ASC37" s="250"/>
      <c r="ASD37" s="250"/>
      <c r="ASE37" s="250"/>
      <c r="ASF37" s="250"/>
      <c r="ASG37" s="249"/>
      <c r="ASH37" s="250"/>
      <c r="ASI37" s="250"/>
      <c r="ASJ37" s="250"/>
      <c r="ASK37" s="250"/>
      <c r="ASL37" s="250"/>
      <c r="ASM37" s="250"/>
      <c r="ASN37" s="250"/>
      <c r="ASO37" s="250"/>
      <c r="ASP37" s="250"/>
      <c r="ASQ37" s="250"/>
      <c r="ASR37" s="250"/>
      <c r="ASS37" s="249"/>
      <c r="AST37" s="250"/>
      <c r="ASU37" s="250"/>
      <c r="ASV37" s="250"/>
      <c r="ASW37" s="250"/>
      <c r="ASX37" s="250"/>
      <c r="ASY37" s="250"/>
      <c r="ASZ37" s="250"/>
      <c r="ATA37" s="250"/>
      <c r="ATB37" s="250"/>
      <c r="ATC37" s="250"/>
      <c r="ATD37" s="250"/>
      <c r="ATE37" s="249"/>
      <c r="ATF37" s="250"/>
      <c r="ATG37" s="250"/>
      <c r="ATH37" s="250"/>
      <c r="ATI37" s="250"/>
      <c r="ATJ37" s="250"/>
      <c r="ATK37" s="250"/>
      <c r="ATL37" s="250"/>
      <c r="ATM37" s="250"/>
      <c r="ATN37" s="250"/>
      <c r="ATO37" s="250"/>
      <c r="ATP37" s="250"/>
      <c r="ATQ37" s="249"/>
      <c r="ATR37" s="250"/>
      <c r="ATS37" s="250"/>
      <c r="ATT37" s="250"/>
      <c r="ATU37" s="250"/>
      <c r="ATV37" s="250"/>
      <c r="ATW37" s="250"/>
      <c r="ATX37" s="250"/>
      <c r="ATY37" s="250"/>
      <c r="ATZ37" s="250"/>
      <c r="AUA37" s="250"/>
      <c r="AUB37" s="250"/>
      <c r="AUC37" s="249"/>
      <c r="AUD37" s="250"/>
      <c r="AUE37" s="250"/>
      <c r="AUF37" s="250"/>
      <c r="AUG37" s="250"/>
      <c r="AUH37" s="250"/>
      <c r="AUI37" s="250"/>
      <c r="AUJ37" s="250"/>
      <c r="AUK37" s="250"/>
      <c r="AUL37" s="250"/>
      <c r="AUM37" s="250"/>
      <c r="AUN37" s="250"/>
      <c r="AUO37" s="249"/>
      <c r="AUP37" s="250"/>
      <c r="AUQ37" s="250"/>
      <c r="AUR37" s="250"/>
      <c r="AUS37" s="250"/>
      <c r="AUT37" s="250"/>
      <c r="AUU37" s="250"/>
      <c r="AUV37" s="250"/>
      <c r="AUW37" s="250"/>
      <c r="AUX37" s="250"/>
      <c r="AUY37" s="250"/>
      <c r="AUZ37" s="250"/>
      <c r="AVA37" s="249"/>
      <c r="AVB37" s="250"/>
      <c r="AVC37" s="250"/>
      <c r="AVD37" s="250"/>
      <c r="AVE37" s="250"/>
      <c r="AVF37" s="250"/>
      <c r="AVG37" s="250"/>
      <c r="AVH37" s="250"/>
      <c r="AVI37" s="250"/>
      <c r="AVJ37" s="250"/>
      <c r="AVK37" s="250"/>
      <c r="AVL37" s="250"/>
      <c r="AVM37" s="249"/>
      <c r="AVN37" s="250"/>
      <c r="AVO37" s="250"/>
      <c r="AVP37" s="250"/>
      <c r="AVQ37" s="250"/>
      <c r="AVR37" s="250"/>
      <c r="AVS37" s="250"/>
      <c r="AVT37" s="250"/>
      <c r="AVU37" s="250"/>
      <c r="AVV37" s="250"/>
      <c r="AVW37" s="250"/>
      <c r="AVX37" s="250"/>
      <c r="AVY37" s="249"/>
      <c r="AVZ37" s="250"/>
      <c r="AWA37" s="250"/>
      <c r="AWB37" s="250"/>
      <c r="AWC37" s="250"/>
      <c r="AWD37" s="250"/>
      <c r="AWE37" s="250"/>
      <c r="AWF37" s="250"/>
      <c r="AWG37" s="250"/>
      <c r="AWH37" s="250"/>
      <c r="AWI37" s="250"/>
      <c r="AWJ37" s="250"/>
      <c r="AWK37" s="249"/>
      <c r="AWL37" s="250"/>
      <c r="AWM37" s="250"/>
      <c r="AWN37" s="250"/>
      <c r="AWO37" s="250"/>
      <c r="AWP37" s="250"/>
      <c r="AWQ37" s="250"/>
      <c r="AWR37" s="250"/>
      <c r="AWS37" s="250"/>
      <c r="AWT37" s="250"/>
      <c r="AWU37" s="250"/>
      <c r="AWV37" s="250"/>
      <c r="AWW37" s="249"/>
      <c r="AWX37" s="250"/>
      <c r="AWY37" s="250"/>
      <c r="AWZ37" s="250"/>
      <c r="AXA37" s="250"/>
      <c r="AXB37" s="250"/>
      <c r="AXC37" s="250"/>
      <c r="AXD37" s="250"/>
      <c r="AXE37" s="250"/>
      <c r="AXF37" s="250"/>
      <c r="AXG37" s="250"/>
      <c r="AXH37" s="250"/>
      <c r="AXI37" s="249"/>
      <c r="AXJ37" s="250"/>
      <c r="AXK37" s="250"/>
      <c r="AXL37" s="250"/>
      <c r="AXM37" s="250"/>
      <c r="AXN37" s="250"/>
      <c r="AXO37" s="250"/>
      <c r="AXP37" s="250"/>
      <c r="AXQ37" s="250"/>
      <c r="AXR37" s="250"/>
      <c r="AXS37" s="250"/>
      <c r="AXT37" s="250"/>
      <c r="AXU37" s="249"/>
      <c r="AXV37" s="250"/>
      <c r="AXW37" s="250"/>
      <c r="AXX37" s="250"/>
      <c r="AXY37" s="250"/>
      <c r="AXZ37" s="250"/>
      <c r="AYA37" s="250"/>
      <c r="AYB37" s="250"/>
      <c r="AYC37" s="250"/>
      <c r="AYD37" s="250"/>
      <c r="AYE37" s="250"/>
      <c r="AYF37" s="250"/>
      <c r="AYG37" s="249"/>
      <c r="AYH37" s="250"/>
      <c r="AYI37" s="250"/>
      <c r="AYJ37" s="250"/>
      <c r="AYK37" s="250"/>
      <c r="AYL37" s="250"/>
      <c r="AYM37" s="250"/>
      <c r="AYN37" s="250"/>
      <c r="AYO37" s="250"/>
      <c r="AYP37" s="250"/>
      <c r="AYQ37" s="250"/>
      <c r="AYR37" s="250"/>
      <c r="AYS37" s="249"/>
      <c r="AYT37" s="250"/>
      <c r="AYU37" s="250"/>
      <c r="AYV37" s="250"/>
      <c r="AYW37" s="250"/>
      <c r="AYX37" s="250"/>
      <c r="AYY37" s="250"/>
      <c r="AYZ37" s="250"/>
      <c r="AZA37" s="250"/>
      <c r="AZB37" s="250"/>
      <c r="AZC37" s="250"/>
      <c r="AZD37" s="250"/>
      <c r="AZE37" s="249"/>
      <c r="AZF37" s="250"/>
      <c r="AZG37" s="250"/>
      <c r="AZH37" s="250"/>
      <c r="AZI37" s="250"/>
      <c r="AZJ37" s="250"/>
      <c r="AZK37" s="250"/>
      <c r="AZL37" s="250"/>
      <c r="AZM37" s="250"/>
      <c r="AZN37" s="250"/>
      <c r="AZO37" s="250"/>
      <c r="AZP37" s="250"/>
      <c r="AZQ37" s="249"/>
      <c r="AZR37" s="250"/>
      <c r="AZS37" s="250"/>
      <c r="AZT37" s="250"/>
      <c r="AZU37" s="250"/>
      <c r="AZV37" s="250"/>
      <c r="AZW37" s="250"/>
      <c r="AZX37" s="250"/>
      <c r="AZY37" s="250"/>
      <c r="AZZ37" s="250"/>
      <c r="BAA37" s="250"/>
      <c r="BAB37" s="250"/>
      <c r="BAC37" s="249"/>
      <c r="BAD37" s="250"/>
      <c r="BAE37" s="250"/>
      <c r="BAF37" s="250"/>
      <c r="BAG37" s="250"/>
      <c r="BAH37" s="250"/>
      <c r="BAI37" s="250"/>
      <c r="BAJ37" s="250"/>
      <c r="BAK37" s="250"/>
      <c r="BAL37" s="250"/>
      <c r="BAM37" s="250"/>
      <c r="BAN37" s="250"/>
      <c r="BAO37" s="249"/>
      <c r="BAP37" s="250"/>
      <c r="BAQ37" s="250"/>
      <c r="BAR37" s="250"/>
      <c r="BAS37" s="250"/>
      <c r="BAT37" s="250"/>
      <c r="BAU37" s="250"/>
      <c r="BAV37" s="250"/>
      <c r="BAW37" s="250"/>
      <c r="BAX37" s="250"/>
      <c r="BAY37" s="250"/>
      <c r="BAZ37" s="250"/>
      <c r="BBA37" s="249"/>
      <c r="BBB37" s="250"/>
      <c r="BBC37" s="250"/>
      <c r="BBD37" s="250"/>
      <c r="BBE37" s="250"/>
      <c r="BBF37" s="250"/>
      <c r="BBG37" s="250"/>
      <c r="BBH37" s="250"/>
      <c r="BBI37" s="250"/>
      <c r="BBJ37" s="250"/>
      <c r="BBK37" s="250"/>
      <c r="BBL37" s="250"/>
      <c r="BBM37" s="249"/>
      <c r="BBN37" s="250"/>
      <c r="BBO37" s="250"/>
      <c r="BBP37" s="250"/>
      <c r="BBQ37" s="250"/>
      <c r="BBR37" s="250"/>
      <c r="BBS37" s="250"/>
      <c r="BBT37" s="250"/>
      <c r="BBU37" s="250"/>
      <c r="BBV37" s="250"/>
      <c r="BBW37" s="250"/>
      <c r="BBX37" s="250"/>
      <c r="BBY37" s="249"/>
      <c r="BBZ37" s="250"/>
      <c r="BCA37" s="250"/>
      <c r="BCB37" s="250"/>
      <c r="BCC37" s="250"/>
      <c r="BCD37" s="250"/>
      <c r="BCE37" s="250"/>
      <c r="BCF37" s="250"/>
      <c r="BCG37" s="250"/>
      <c r="BCH37" s="250"/>
      <c r="BCI37" s="250"/>
      <c r="BCJ37" s="250"/>
      <c r="BCK37" s="249"/>
      <c r="BCL37" s="250"/>
      <c r="BCM37" s="250"/>
      <c r="BCN37" s="250"/>
      <c r="BCO37" s="250"/>
      <c r="BCP37" s="250"/>
      <c r="BCQ37" s="250"/>
      <c r="BCR37" s="250"/>
      <c r="BCS37" s="250"/>
      <c r="BCT37" s="250"/>
      <c r="BCU37" s="250"/>
      <c r="BCV37" s="250"/>
      <c r="BCW37" s="249"/>
      <c r="BCX37" s="250"/>
      <c r="BCY37" s="250"/>
      <c r="BCZ37" s="250"/>
      <c r="BDA37" s="250"/>
      <c r="BDB37" s="250"/>
      <c r="BDC37" s="250"/>
      <c r="BDD37" s="250"/>
      <c r="BDE37" s="250"/>
      <c r="BDF37" s="250"/>
      <c r="BDG37" s="250"/>
      <c r="BDH37" s="250"/>
      <c r="BDI37" s="249"/>
      <c r="BDJ37" s="250"/>
      <c r="BDK37" s="250"/>
      <c r="BDL37" s="250"/>
      <c r="BDM37" s="250"/>
      <c r="BDN37" s="250"/>
      <c r="BDO37" s="250"/>
      <c r="BDP37" s="250"/>
      <c r="BDQ37" s="250"/>
      <c r="BDR37" s="250"/>
      <c r="BDS37" s="250"/>
      <c r="BDT37" s="250"/>
      <c r="BDU37" s="249"/>
      <c r="BDV37" s="250"/>
      <c r="BDW37" s="250"/>
      <c r="BDX37" s="250"/>
      <c r="BDY37" s="250"/>
      <c r="BDZ37" s="250"/>
      <c r="BEA37" s="250"/>
      <c r="BEB37" s="250"/>
      <c r="BEC37" s="250"/>
      <c r="BED37" s="250"/>
      <c r="BEE37" s="250"/>
      <c r="BEF37" s="250"/>
      <c r="BEG37" s="249"/>
      <c r="BEH37" s="250"/>
      <c r="BEI37" s="250"/>
      <c r="BEJ37" s="250"/>
      <c r="BEK37" s="250"/>
      <c r="BEL37" s="250"/>
      <c r="BEM37" s="250"/>
      <c r="BEN37" s="250"/>
      <c r="BEO37" s="250"/>
      <c r="BEP37" s="250"/>
      <c r="BEQ37" s="250"/>
      <c r="BER37" s="250"/>
      <c r="BES37" s="249"/>
      <c r="BET37" s="250"/>
      <c r="BEU37" s="250"/>
      <c r="BEV37" s="250"/>
      <c r="BEW37" s="250"/>
      <c r="BEX37" s="250"/>
      <c r="BEY37" s="250"/>
      <c r="BEZ37" s="250"/>
      <c r="BFA37" s="250"/>
      <c r="BFB37" s="250"/>
      <c r="BFC37" s="250"/>
      <c r="BFD37" s="250"/>
      <c r="BFE37" s="249"/>
      <c r="BFF37" s="250"/>
      <c r="BFG37" s="250"/>
      <c r="BFH37" s="250"/>
      <c r="BFI37" s="250"/>
      <c r="BFJ37" s="250"/>
      <c r="BFK37" s="250"/>
      <c r="BFL37" s="250"/>
      <c r="BFM37" s="250"/>
      <c r="BFN37" s="250"/>
      <c r="BFO37" s="250"/>
      <c r="BFP37" s="250"/>
      <c r="BFQ37" s="249"/>
      <c r="BFR37" s="250"/>
      <c r="BFS37" s="250"/>
      <c r="BFT37" s="250"/>
      <c r="BFU37" s="250"/>
      <c r="BFV37" s="250"/>
      <c r="BFW37" s="250"/>
      <c r="BFX37" s="250"/>
      <c r="BFY37" s="250"/>
      <c r="BFZ37" s="250"/>
      <c r="BGA37" s="250"/>
      <c r="BGB37" s="250"/>
      <c r="BGC37" s="249"/>
      <c r="BGD37" s="250"/>
      <c r="BGE37" s="250"/>
      <c r="BGF37" s="250"/>
      <c r="BGG37" s="250"/>
      <c r="BGH37" s="250"/>
      <c r="BGI37" s="250"/>
      <c r="BGJ37" s="250"/>
      <c r="BGK37" s="250"/>
      <c r="BGL37" s="250"/>
      <c r="BGM37" s="250"/>
      <c r="BGN37" s="250"/>
      <c r="BGO37" s="249"/>
      <c r="BGP37" s="250"/>
      <c r="BGQ37" s="250"/>
      <c r="BGR37" s="250"/>
      <c r="BGS37" s="250"/>
      <c r="BGT37" s="250"/>
      <c r="BGU37" s="250"/>
      <c r="BGV37" s="250"/>
      <c r="BGW37" s="250"/>
      <c r="BGX37" s="250"/>
      <c r="BGY37" s="250"/>
      <c r="BGZ37" s="250"/>
      <c r="BHA37" s="249"/>
      <c r="BHB37" s="250"/>
      <c r="BHC37" s="250"/>
      <c r="BHD37" s="250"/>
      <c r="BHE37" s="250"/>
      <c r="BHF37" s="250"/>
      <c r="BHG37" s="250"/>
      <c r="BHH37" s="250"/>
      <c r="BHI37" s="250"/>
      <c r="BHJ37" s="250"/>
      <c r="BHK37" s="250"/>
      <c r="BHL37" s="250"/>
      <c r="BHM37" s="249"/>
      <c r="BHN37" s="250"/>
      <c r="BHO37" s="250"/>
      <c r="BHP37" s="250"/>
      <c r="BHQ37" s="250"/>
      <c r="BHR37" s="250"/>
      <c r="BHS37" s="250"/>
      <c r="BHT37" s="250"/>
      <c r="BHU37" s="250"/>
      <c r="BHV37" s="250"/>
      <c r="BHW37" s="250"/>
      <c r="BHX37" s="250"/>
      <c r="BHY37" s="249"/>
      <c r="BHZ37" s="250"/>
      <c r="BIA37" s="250"/>
      <c r="BIB37" s="250"/>
      <c r="BIC37" s="250"/>
      <c r="BID37" s="250"/>
      <c r="BIE37" s="250"/>
      <c r="BIF37" s="250"/>
      <c r="BIG37" s="250"/>
      <c r="BIH37" s="250"/>
      <c r="BII37" s="250"/>
      <c r="BIJ37" s="250"/>
      <c r="BIK37" s="249"/>
      <c r="BIL37" s="250"/>
      <c r="BIM37" s="250"/>
      <c r="BIN37" s="250"/>
      <c r="BIO37" s="250"/>
      <c r="BIP37" s="250"/>
      <c r="BIQ37" s="250"/>
      <c r="BIR37" s="250"/>
      <c r="BIS37" s="250"/>
      <c r="BIT37" s="250"/>
      <c r="BIU37" s="250"/>
      <c r="BIV37" s="250"/>
      <c r="BIW37" s="249"/>
      <c r="BIX37" s="250"/>
      <c r="BIY37" s="250"/>
      <c r="BIZ37" s="250"/>
      <c r="BJA37" s="250"/>
      <c r="BJB37" s="250"/>
      <c r="BJC37" s="250"/>
      <c r="BJD37" s="250"/>
      <c r="BJE37" s="250"/>
      <c r="BJF37" s="250"/>
      <c r="BJG37" s="250"/>
      <c r="BJH37" s="250"/>
      <c r="BJI37" s="249"/>
      <c r="BJJ37" s="250"/>
      <c r="BJK37" s="250"/>
      <c r="BJL37" s="250"/>
      <c r="BJM37" s="250"/>
      <c r="BJN37" s="250"/>
      <c r="BJO37" s="250"/>
      <c r="BJP37" s="250"/>
      <c r="BJQ37" s="250"/>
      <c r="BJR37" s="250"/>
      <c r="BJS37" s="250"/>
      <c r="BJT37" s="250"/>
      <c r="BJU37" s="249"/>
      <c r="BJV37" s="250"/>
      <c r="BJW37" s="250"/>
      <c r="BJX37" s="250"/>
      <c r="BJY37" s="250"/>
      <c r="BJZ37" s="250"/>
      <c r="BKA37" s="250"/>
      <c r="BKB37" s="250"/>
      <c r="BKC37" s="250"/>
      <c r="BKD37" s="250"/>
      <c r="BKE37" s="250"/>
      <c r="BKF37" s="250"/>
      <c r="BKG37" s="249"/>
      <c r="BKH37" s="250"/>
      <c r="BKI37" s="250"/>
      <c r="BKJ37" s="250"/>
      <c r="BKK37" s="250"/>
      <c r="BKL37" s="250"/>
      <c r="BKM37" s="250"/>
      <c r="BKN37" s="250"/>
      <c r="BKO37" s="250"/>
      <c r="BKP37" s="250"/>
      <c r="BKQ37" s="250"/>
      <c r="BKR37" s="250"/>
      <c r="BKS37" s="249"/>
      <c r="BKT37" s="250"/>
      <c r="BKU37" s="250"/>
      <c r="BKV37" s="250"/>
      <c r="BKW37" s="250"/>
      <c r="BKX37" s="250"/>
      <c r="BKY37" s="250"/>
      <c r="BKZ37" s="250"/>
      <c r="BLA37" s="250"/>
      <c r="BLB37" s="250"/>
      <c r="BLC37" s="250"/>
      <c r="BLD37" s="250"/>
      <c r="BLE37" s="249"/>
      <c r="BLF37" s="250"/>
      <c r="BLG37" s="250"/>
      <c r="BLH37" s="250"/>
      <c r="BLI37" s="250"/>
      <c r="BLJ37" s="250"/>
      <c r="BLK37" s="250"/>
      <c r="BLL37" s="250"/>
      <c r="BLM37" s="250"/>
      <c r="BLN37" s="250"/>
      <c r="BLO37" s="250"/>
      <c r="BLP37" s="250"/>
      <c r="BLQ37" s="249"/>
      <c r="BLR37" s="250"/>
      <c r="BLS37" s="250"/>
      <c r="BLT37" s="250"/>
      <c r="BLU37" s="250"/>
      <c r="BLV37" s="250"/>
      <c r="BLW37" s="250"/>
      <c r="BLX37" s="250"/>
      <c r="BLY37" s="250"/>
      <c r="BLZ37" s="250"/>
      <c r="BMA37" s="250"/>
      <c r="BMB37" s="250"/>
      <c r="BMC37" s="249"/>
      <c r="BMD37" s="250"/>
      <c r="BME37" s="250"/>
      <c r="BMF37" s="250"/>
      <c r="BMG37" s="250"/>
      <c r="BMH37" s="250"/>
      <c r="BMI37" s="250"/>
      <c r="BMJ37" s="250"/>
      <c r="BMK37" s="250"/>
      <c r="BML37" s="250"/>
      <c r="BMM37" s="250"/>
      <c r="BMN37" s="250"/>
      <c r="BMO37" s="249"/>
      <c r="BMP37" s="250"/>
      <c r="BMQ37" s="250"/>
      <c r="BMR37" s="250"/>
      <c r="BMS37" s="250"/>
      <c r="BMT37" s="250"/>
      <c r="BMU37" s="250"/>
      <c r="BMV37" s="250"/>
      <c r="BMW37" s="250"/>
      <c r="BMX37" s="250"/>
      <c r="BMY37" s="250"/>
      <c r="BMZ37" s="250"/>
      <c r="BNA37" s="249"/>
      <c r="BNB37" s="250"/>
      <c r="BNC37" s="250"/>
      <c r="BND37" s="250"/>
      <c r="BNE37" s="250"/>
      <c r="BNF37" s="250"/>
      <c r="BNG37" s="250"/>
      <c r="BNH37" s="250"/>
      <c r="BNI37" s="250"/>
      <c r="BNJ37" s="250"/>
      <c r="BNK37" s="250"/>
      <c r="BNL37" s="250"/>
      <c r="BNM37" s="249"/>
      <c r="BNN37" s="250"/>
      <c r="BNO37" s="250"/>
      <c r="BNP37" s="250"/>
      <c r="BNQ37" s="250"/>
      <c r="BNR37" s="250"/>
      <c r="BNS37" s="250"/>
      <c r="BNT37" s="250"/>
      <c r="BNU37" s="250"/>
      <c r="BNV37" s="250"/>
      <c r="BNW37" s="250"/>
      <c r="BNX37" s="250"/>
      <c r="BNY37" s="249"/>
      <c r="BNZ37" s="250"/>
      <c r="BOA37" s="250"/>
      <c r="BOB37" s="250"/>
      <c r="BOC37" s="250"/>
      <c r="BOD37" s="250"/>
      <c r="BOE37" s="250"/>
      <c r="BOF37" s="250"/>
      <c r="BOG37" s="250"/>
      <c r="BOH37" s="250"/>
      <c r="BOI37" s="250"/>
      <c r="BOJ37" s="250"/>
      <c r="BOK37" s="249"/>
      <c r="BOL37" s="250"/>
      <c r="BOM37" s="250"/>
      <c r="BON37" s="250"/>
      <c r="BOO37" s="250"/>
      <c r="BOP37" s="250"/>
      <c r="BOQ37" s="250"/>
      <c r="BOR37" s="250"/>
      <c r="BOS37" s="250"/>
      <c r="BOT37" s="250"/>
      <c r="BOU37" s="250"/>
      <c r="BOV37" s="250"/>
      <c r="BOW37" s="249"/>
      <c r="BOX37" s="250"/>
      <c r="BOY37" s="250"/>
      <c r="BOZ37" s="250"/>
      <c r="BPA37" s="250"/>
      <c r="BPB37" s="250"/>
      <c r="BPC37" s="250"/>
      <c r="BPD37" s="250"/>
      <c r="BPE37" s="250"/>
      <c r="BPF37" s="250"/>
      <c r="BPG37" s="250"/>
      <c r="BPH37" s="250"/>
      <c r="BPI37" s="249"/>
      <c r="BPJ37" s="250"/>
      <c r="BPK37" s="250"/>
      <c r="BPL37" s="250"/>
      <c r="BPM37" s="250"/>
      <c r="BPN37" s="250"/>
      <c r="BPO37" s="250"/>
      <c r="BPP37" s="250"/>
      <c r="BPQ37" s="250"/>
      <c r="BPR37" s="250"/>
      <c r="BPS37" s="250"/>
      <c r="BPT37" s="250"/>
      <c r="BPU37" s="249"/>
      <c r="BPV37" s="250"/>
      <c r="BPW37" s="250"/>
      <c r="BPX37" s="250"/>
      <c r="BPY37" s="250"/>
      <c r="BPZ37" s="250"/>
      <c r="BQA37" s="250"/>
      <c r="BQB37" s="250"/>
      <c r="BQC37" s="250"/>
      <c r="BQD37" s="250"/>
      <c r="BQE37" s="250"/>
      <c r="BQF37" s="250"/>
      <c r="BQG37" s="249"/>
      <c r="BQH37" s="250"/>
      <c r="BQI37" s="250"/>
      <c r="BQJ37" s="250"/>
      <c r="BQK37" s="250"/>
      <c r="BQL37" s="250"/>
      <c r="BQM37" s="250"/>
      <c r="BQN37" s="250"/>
      <c r="BQO37" s="250"/>
      <c r="BQP37" s="250"/>
      <c r="BQQ37" s="250"/>
      <c r="BQR37" s="250"/>
      <c r="BQS37" s="249"/>
      <c r="BQT37" s="250"/>
      <c r="BQU37" s="250"/>
      <c r="BQV37" s="250"/>
      <c r="BQW37" s="250"/>
      <c r="BQX37" s="250"/>
      <c r="BQY37" s="250"/>
      <c r="BQZ37" s="250"/>
      <c r="BRA37" s="250"/>
      <c r="BRB37" s="250"/>
      <c r="BRC37" s="250"/>
      <c r="BRD37" s="250"/>
      <c r="BRE37" s="249"/>
      <c r="BRF37" s="250"/>
      <c r="BRG37" s="250"/>
      <c r="BRH37" s="250"/>
      <c r="BRI37" s="250"/>
      <c r="BRJ37" s="250"/>
      <c r="BRK37" s="250"/>
      <c r="BRL37" s="250"/>
      <c r="BRM37" s="250"/>
      <c r="BRN37" s="250"/>
      <c r="BRO37" s="250"/>
      <c r="BRP37" s="250"/>
      <c r="BRQ37" s="249"/>
      <c r="BRR37" s="250"/>
      <c r="BRS37" s="250"/>
      <c r="BRT37" s="250"/>
      <c r="BRU37" s="250"/>
      <c r="BRV37" s="250"/>
      <c r="BRW37" s="250"/>
      <c r="BRX37" s="250"/>
      <c r="BRY37" s="250"/>
      <c r="BRZ37" s="250"/>
      <c r="BSA37" s="250"/>
      <c r="BSB37" s="250"/>
      <c r="BSC37" s="249"/>
      <c r="BSD37" s="250"/>
      <c r="BSE37" s="250"/>
      <c r="BSF37" s="250"/>
      <c r="BSG37" s="250"/>
      <c r="BSH37" s="250"/>
      <c r="BSI37" s="250"/>
      <c r="BSJ37" s="250"/>
      <c r="BSK37" s="250"/>
      <c r="BSL37" s="250"/>
      <c r="BSM37" s="250"/>
      <c r="BSN37" s="250"/>
      <c r="BSO37" s="249"/>
      <c r="BSP37" s="250"/>
      <c r="BSQ37" s="250"/>
      <c r="BSR37" s="250"/>
      <c r="BSS37" s="250"/>
      <c r="BST37" s="250"/>
      <c r="BSU37" s="250"/>
      <c r="BSV37" s="250"/>
      <c r="BSW37" s="250"/>
      <c r="BSX37" s="250"/>
      <c r="BSY37" s="250"/>
      <c r="BSZ37" s="250"/>
      <c r="BTA37" s="249"/>
      <c r="BTB37" s="250"/>
      <c r="BTC37" s="250"/>
      <c r="BTD37" s="250"/>
      <c r="BTE37" s="250"/>
      <c r="BTF37" s="250"/>
      <c r="BTG37" s="250"/>
      <c r="BTH37" s="250"/>
      <c r="BTI37" s="250"/>
      <c r="BTJ37" s="250"/>
      <c r="BTK37" s="250"/>
      <c r="BTL37" s="250"/>
      <c r="BTM37" s="249"/>
      <c r="BTN37" s="250"/>
      <c r="BTO37" s="250"/>
      <c r="BTP37" s="250"/>
      <c r="BTQ37" s="250"/>
      <c r="BTR37" s="250"/>
      <c r="BTS37" s="250"/>
      <c r="BTT37" s="250"/>
      <c r="BTU37" s="250"/>
      <c r="BTV37" s="250"/>
      <c r="BTW37" s="250"/>
      <c r="BTX37" s="250"/>
      <c r="BTY37" s="249"/>
      <c r="BTZ37" s="250"/>
      <c r="BUA37" s="250"/>
      <c r="BUB37" s="250"/>
      <c r="BUC37" s="250"/>
      <c r="BUD37" s="250"/>
      <c r="BUE37" s="250"/>
      <c r="BUF37" s="250"/>
      <c r="BUG37" s="250"/>
      <c r="BUH37" s="250"/>
      <c r="BUI37" s="250"/>
      <c r="BUJ37" s="250"/>
      <c r="BUK37" s="249"/>
      <c r="BUL37" s="250"/>
      <c r="BUM37" s="250"/>
      <c r="BUN37" s="250"/>
      <c r="BUO37" s="250"/>
      <c r="BUP37" s="250"/>
      <c r="BUQ37" s="250"/>
      <c r="BUR37" s="250"/>
      <c r="BUS37" s="250"/>
      <c r="BUT37" s="250"/>
      <c r="BUU37" s="250"/>
      <c r="BUV37" s="250"/>
      <c r="BUW37" s="249"/>
      <c r="BUX37" s="250"/>
      <c r="BUY37" s="250"/>
      <c r="BUZ37" s="250"/>
      <c r="BVA37" s="250"/>
      <c r="BVB37" s="250"/>
      <c r="BVC37" s="250"/>
      <c r="BVD37" s="250"/>
      <c r="BVE37" s="250"/>
      <c r="BVF37" s="250"/>
      <c r="BVG37" s="250"/>
      <c r="BVH37" s="250"/>
      <c r="BVI37" s="249"/>
      <c r="BVJ37" s="250"/>
      <c r="BVK37" s="250"/>
      <c r="BVL37" s="250"/>
      <c r="BVM37" s="250"/>
      <c r="BVN37" s="250"/>
      <c r="BVO37" s="250"/>
      <c r="BVP37" s="250"/>
      <c r="BVQ37" s="250"/>
      <c r="BVR37" s="250"/>
      <c r="BVS37" s="250"/>
      <c r="BVT37" s="250"/>
      <c r="BVU37" s="249"/>
      <c r="BVV37" s="250"/>
      <c r="BVW37" s="250"/>
      <c r="BVX37" s="250"/>
      <c r="BVY37" s="250"/>
      <c r="BVZ37" s="250"/>
      <c r="BWA37" s="250"/>
      <c r="BWB37" s="250"/>
      <c r="BWC37" s="250"/>
      <c r="BWD37" s="250"/>
      <c r="BWE37" s="250"/>
      <c r="BWF37" s="250"/>
      <c r="BWG37" s="249"/>
      <c r="BWH37" s="250"/>
      <c r="BWI37" s="250"/>
      <c r="BWJ37" s="250"/>
      <c r="BWK37" s="250"/>
      <c r="BWL37" s="250"/>
      <c r="BWM37" s="250"/>
      <c r="BWN37" s="250"/>
      <c r="BWO37" s="250"/>
      <c r="BWP37" s="250"/>
      <c r="BWQ37" s="250"/>
      <c r="BWR37" s="250"/>
      <c r="BWS37" s="249"/>
      <c r="BWT37" s="250"/>
      <c r="BWU37" s="250"/>
      <c r="BWV37" s="250"/>
      <c r="BWW37" s="250"/>
      <c r="BWX37" s="250"/>
      <c r="BWY37" s="250"/>
      <c r="BWZ37" s="250"/>
      <c r="BXA37" s="250"/>
      <c r="BXB37" s="250"/>
      <c r="BXC37" s="250"/>
      <c r="BXD37" s="250"/>
      <c r="BXE37" s="249"/>
      <c r="BXF37" s="250"/>
      <c r="BXG37" s="250"/>
      <c r="BXH37" s="250"/>
      <c r="BXI37" s="250"/>
      <c r="BXJ37" s="250"/>
      <c r="BXK37" s="250"/>
      <c r="BXL37" s="250"/>
      <c r="BXM37" s="250"/>
      <c r="BXN37" s="250"/>
      <c r="BXO37" s="250"/>
      <c r="BXP37" s="250"/>
      <c r="BXQ37" s="249"/>
      <c r="BXR37" s="250"/>
      <c r="BXS37" s="250"/>
      <c r="BXT37" s="250"/>
      <c r="BXU37" s="250"/>
      <c r="BXV37" s="250"/>
      <c r="BXW37" s="250"/>
      <c r="BXX37" s="250"/>
      <c r="BXY37" s="250"/>
      <c r="BXZ37" s="250"/>
      <c r="BYA37" s="250"/>
      <c r="BYB37" s="250"/>
      <c r="BYC37" s="249"/>
      <c r="BYD37" s="250"/>
      <c r="BYE37" s="250"/>
      <c r="BYF37" s="250"/>
      <c r="BYG37" s="250"/>
      <c r="BYH37" s="250"/>
      <c r="BYI37" s="250"/>
      <c r="BYJ37" s="250"/>
      <c r="BYK37" s="250"/>
      <c r="BYL37" s="250"/>
      <c r="BYM37" s="250"/>
      <c r="BYN37" s="250"/>
      <c r="BYO37" s="249"/>
      <c r="BYP37" s="250"/>
      <c r="BYQ37" s="250"/>
      <c r="BYR37" s="250"/>
      <c r="BYS37" s="250"/>
      <c r="BYT37" s="250"/>
      <c r="BYU37" s="250"/>
      <c r="BYV37" s="250"/>
      <c r="BYW37" s="250"/>
      <c r="BYX37" s="250"/>
      <c r="BYY37" s="250"/>
      <c r="BYZ37" s="250"/>
      <c r="BZA37" s="249"/>
      <c r="BZB37" s="250"/>
      <c r="BZC37" s="250"/>
      <c r="BZD37" s="250"/>
      <c r="BZE37" s="250"/>
      <c r="BZF37" s="250"/>
      <c r="BZG37" s="250"/>
      <c r="BZH37" s="250"/>
      <c r="BZI37" s="250"/>
      <c r="BZJ37" s="250"/>
      <c r="BZK37" s="250"/>
      <c r="BZL37" s="250"/>
      <c r="BZM37" s="249"/>
      <c r="BZN37" s="250"/>
      <c r="BZO37" s="250"/>
      <c r="BZP37" s="250"/>
      <c r="BZQ37" s="250"/>
      <c r="BZR37" s="250"/>
      <c r="BZS37" s="250"/>
      <c r="BZT37" s="250"/>
      <c r="BZU37" s="250"/>
      <c r="BZV37" s="250"/>
      <c r="BZW37" s="250"/>
      <c r="BZX37" s="250"/>
      <c r="BZY37" s="249"/>
      <c r="BZZ37" s="250"/>
      <c r="CAA37" s="250"/>
      <c r="CAB37" s="250"/>
      <c r="CAC37" s="250"/>
      <c r="CAD37" s="250"/>
      <c r="CAE37" s="250"/>
      <c r="CAF37" s="250"/>
      <c r="CAG37" s="250"/>
      <c r="CAH37" s="250"/>
      <c r="CAI37" s="250"/>
      <c r="CAJ37" s="250"/>
      <c r="CAK37" s="249"/>
      <c r="CAL37" s="250"/>
      <c r="CAM37" s="250"/>
      <c r="CAN37" s="250"/>
      <c r="CAO37" s="250"/>
      <c r="CAP37" s="250"/>
      <c r="CAQ37" s="250"/>
      <c r="CAR37" s="250"/>
      <c r="CAS37" s="250"/>
      <c r="CAT37" s="250"/>
      <c r="CAU37" s="250"/>
      <c r="CAV37" s="250"/>
      <c r="CAW37" s="249"/>
      <c r="CAX37" s="250"/>
      <c r="CAY37" s="250"/>
      <c r="CAZ37" s="250"/>
      <c r="CBA37" s="250"/>
      <c r="CBB37" s="250"/>
      <c r="CBC37" s="250"/>
      <c r="CBD37" s="250"/>
      <c r="CBE37" s="250"/>
      <c r="CBF37" s="250"/>
      <c r="CBG37" s="250"/>
      <c r="CBH37" s="250"/>
      <c r="CBI37" s="249"/>
      <c r="CBJ37" s="250"/>
      <c r="CBK37" s="250"/>
      <c r="CBL37" s="250"/>
      <c r="CBM37" s="250"/>
      <c r="CBN37" s="250"/>
      <c r="CBO37" s="250"/>
      <c r="CBP37" s="250"/>
      <c r="CBQ37" s="250"/>
      <c r="CBR37" s="250"/>
      <c r="CBS37" s="250"/>
      <c r="CBT37" s="250"/>
      <c r="CBU37" s="249"/>
      <c r="CBV37" s="250"/>
      <c r="CBW37" s="250"/>
      <c r="CBX37" s="250"/>
      <c r="CBY37" s="250"/>
      <c r="CBZ37" s="250"/>
      <c r="CCA37" s="250"/>
      <c r="CCB37" s="250"/>
      <c r="CCC37" s="250"/>
      <c r="CCD37" s="250"/>
      <c r="CCE37" s="250"/>
      <c r="CCF37" s="250"/>
      <c r="CCG37" s="249"/>
      <c r="CCH37" s="250"/>
      <c r="CCI37" s="250"/>
      <c r="CCJ37" s="250"/>
      <c r="CCK37" s="250"/>
      <c r="CCL37" s="250"/>
      <c r="CCM37" s="250"/>
      <c r="CCN37" s="250"/>
      <c r="CCO37" s="250"/>
      <c r="CCP37" s="250"/>
      <c r="CCQ37" s="250"/>
      <c r="CCR37" s="250"/>
      <c r="CCS37" s="249"/>
      <c r="CCT37" s="250"/>
      <c r="CCU37" s="250"/>
      <c r="CCV37" s="250"/>
      <c r="CCW37" s="250"/>
      <c r="CCX37" s="250"/>
      <c r="CCY37" s="250"/>
      <c r="CCZ37" s="250"/>
      <c r="CDA37" s="250"/>
      <c r="CDB37" s="250"/>
      <c r="CDC37" s="250"/>
      <c r="CDD37" s="250"/>
      <c r="CDE37" s="249"/>
      <c r="CDF37" s="250"/>
      <c r="CDG37" s="250"/>
      <c r="CDH37" s="250"/>
      <c r="CDI37" s="250"/>
      <c r="CDJ37" s="250"/>
      <c r="CDK37" s="250"/>
      <c r="CDL37" s="250"/>
      <c r="CDM37" s="250"/>
      <c r="CDN37" s="250"/>
      <c r="CDO37" s="250"/>
      <c r="CDP37" s="250"/>
      <c r="CDQ37" s="249"/>
      <c r="CDR37" s="250"/>
      <c r="CDS37" s="250"/>
      <c r="CDT37" s="250"/>
      <c r="CDU37" s="250"/>
      <c r="CDV37" s="250"/>
      <c r="CDW37" s="250"/>
      <c r="CDX37" s="250"/>
      <c r="CDY37" s="250"/>
      <c r="CDZ37" s="250"/>
      <c r="CEA37" s="250"/>
      <c r="CEB37" s="250"/>
      <c r="CEC37" s="249"/>
      <c r="CED37" s="250"/>
      <c r="CEE37" s="250"/>
      <c r="CEF37" s="250"/>
      <c r="CEG37" s="250"/>
      <c r="CEH37" s="250"/>
      <c r="CEI37" s="250"/>
      <c r="CEJ37" s="250"/>
      <c r="CEK37" s="250"/>
      <c r="CEL37" s="250"/>
      <c r="CEM37" s="250"/>
      <c r="CEN37" s="250"/>
      <c r="CEO37" s="249"/>
      <c r="CEP37" s="250"/>
      <c r="CEQ37" s="250"/>
      <c r="CER37" s="250"/>
      <c r="CES37" s="250"/>
      <c r="CET37" s="250"/>
      <c r="CEU37" s="250"/>
      <c r="CEV37" s="250"/>
      <c r="CEW37" s="250"/>
      <c r="CEX37" s="250"/>
      <c r="CEY37" s="250"/>
      <c r="CEZ37" s="250"/>
      <c r="CFA37" s="249"/>
      <c r="CFB37" s="250"/>
      <c r="CFC37" s="250"/>
      <c r="CFD37" s="250"/>
      <c r="CFE37" s="250"/>
      <c r="CFF37" s="250"/>
      <c r="CFG37" s="250"/>
      <c r="CFH37" s="250"/>
      <c r="CFI37" s="250"/>
      <c r="CFJ37" s="250"/>
      <c r="CFK37" s="250"/>
      <c r="CFL37" s="250"/>
      <c r="CFM37" s="249"/>
      <c r="CFN37" s="250"/>
      <c r="CFO37" s="250"/>
      <c r="CFP37" s="250"/>
      <c r="CFQ37" s="250"/>
      <c r="CFR37" s="250"/>
      <c r="CFS37" s="250"/>
      <c r="CFT37" s="250"/>
      <c r="CFU37" s="250"/>
      <c r="CFV37" s="250"/>
      <c r="CFW37" s="250"/>
      <c r="CFX37" s="250"/>
      <c r="CFY37" s="249"/>
      <c r="CFZ37" s="250"/>
      <c r="CGA37" s="250"/>
      <c r="CGB37" s="250"/>
      <c r="CGC37" s="250"/>
      <c r="CGD37" s="250"/>
      <c r="CGE37" s="250"/>
      <c r="CGF37" s="250"/>
      <c r="CGG37" s="250"/>
      <c r="CGH37" s="250"/>
      <c r="CGI37" s="250"/>
      <c r="CGJ37" s="250"/>
      <c r="CGK37" s="249"/>
      <c r="CGL37" s="250"/>
      <c r="CGM37" s="250"/>
      <c r="CGN37" s="250"/>
      <c r="CGO37" s="250"/>
      <c r="CGP37" s="250"/>
      <c r="CGQ37" s="250"/>
      <c r="CGR37" s="250"/>
      <c r="CGS37" s="250"/>
      <c r="CGT37" s="250"/>
      <c r="CGU37" s="250"/>
      <c r="CGV37" s="250"/>
      <c r="CGW37" s="249"/>
      <c r="CGX37" s="250"/>
      <c r="CGY37" s="250"/>
      <c r="CGZ37" s="250"/>
      <c r="CHA37" s="250"/>
      <c r="CHB37" s="250"/>
      <c r="CHC37" s="250"/>
      <c r="CHD37" s="250"/>
      <c r="CHE37" s="250"/>
      <c r="CHF37" s="250"/>
      <c r="CHG37" s="250"/>
      <c r="CHH37" s="250"/>
      <c r="CHI37" s="249"/>
      <c r="CHJ37" s="250"/>
      <c r="CHK37" s="250"/>
      <c r="CHL37" s="250"/>
      <c r="CHM37" s="250"/>
      <c r="CHN37" s="250"/>
      <c r="CHO37" s="250"/>
      <c r="CHP37" s="250"/>
      <c r="CHQ37" s="250"/>
      <c r="CHR37" s="250"/>
      <c r="CHS37" s="250"/>
      <c r="CHT37" s="250"/>
      <c r="CHU37" s="249"/>
      <c r="CHV37" s="250"/>
      <c r="CHW37" s="250"/>
      <c r="CHX37" s="250"/>
      <c r="CHY37" s="250"/>
      <c r="CHZ37" s="250"/>
      <c r="CIA37" s="250"/>
      <c r="CIB37" s="250"/>
      <c r="CIC37" s="250"/>
      <c r="CID37" s="250"/>
      <c r="CIE37" s="250"/>
      <c r="CIF37" s="250"/>
      <c r="CIG37" s="249"/>
      <c r="CIH37" s="250"/>
      <c r="CII37" s="250"/>
      <c r="CIJ37" s="250"/>
      <c r="CIK37" s="250"/>
      <c r="CIL37" s="250"/>
      <c r="CIM37" s="250"/>
      <c r="CIN37" s="250"/>
      <c r="CIO37" s="250"/>
      <c r="CIP37" s="250"/>
      <c r="CIQ37" s="250"/>
      <c r="CIR37" s="250"/>
      <c r="CIS37" s="249"/>
      <c r="CIT37" s="250"/>
      <c r="CIU37" s="250"/>
      <c r="CIV37" s="250"/>
      <c r="CIW37" s="250"/>
      <c r="CIX37" s="250"/>
      <c r="CIY37" s="250"/>
      <c r="CIZ37" s="250"/>
      <c r="CJA37" s="250"/>
      <c r="CJB37" s="250"/>
      <c r="CJC37" s="250"/>
      <c r="CJD37" s="250"/>
      <c r="CJE37" s="249"/>
      <c r="CJF37" s="250"/>
      <c r="CJG37" s="250"/>
      <c r="CJH37" s="250"/>
      <c r="CJI37" s="250"/>
      <c r="CJJ37" s="250"/>
      <c r="CJK37" s="250"/>
      <c r="CJL37" s="250"/>
      <c r="CJM37" s="250"/>
      <c r="CJN37" s="250"/>
      <c r="CJO37" s="250"/>
      <c r="CJP37" s="250"/>
      <c r="CJQ37" s="249"/>
      <c r="CJR37" s="250"/>
      <c r="CJS37" s="250"/>
      <c r="CJT37" s="250"/>
      <c r="CJU37" s="250"/>
      <c r="CJV37" s="250"/>
      <c r="CJW37" s="250"/>
      <c r="CJX37" s="250"/>
      <c r="CJY37" s="250"/>
      <c r="CJZ37" s="250"/>
      <c r="CKA37" s="250"/>
      <c r="CKB37" s="250"/>
      <c r="CKC37" s="249"/>
      <c r="CKD37" s="250"/>
      <c r="CKE37" s="250"/>
      <c r="CKF37" s="250"/>
      <c r="CKG37" s="250"/>
      <c r="CKH37" s="250"/>
      <c r="CKI37" s="250"/>
      <c r="CKJ37" s="250"/>
      <c r="CKK37" s="250"/>
      <c r="CKL37" s="250"/>
      <c r="CKM37" s="250"/>
      <c r="CKN37" s="250"/>
      <c r="CKO37" s="249"/>
      <c r="CKP37" s="250"/>
      <c r="CKQ37" s="250"/>
      <c r="CKR37" s="250"/>
      <c r="CKS37" s="250"/>
      <c r="CKT37" s="250"/>
      <c r="CKU37" s="250"/>
      <c r="CKV37" s="250"/>
      <c r="CKW37" s="250"/>
      <c r="CKX37" s="250"/>
      <c r="CKY37" s="250"/>
      <c r="CKZ37" s="250"/>
      <c r="CLA37" s="249"/>
      <c r="CLB37" s="250"/>
      <c r="CLC37" s="250"/>
      <c r="CLD37" s="250"/>
      <c r="CLE37" s="250"/>
      <c r="CLF37" s="250"/>
      <c r="CLG37" s="250"/>
      <c r="CLH37" s="250"/>
      <c r="CLI37" s="250"/>
      <c r="CLJ37" s="250"/>
      <c r="CLK37" s="250"/>
      <c r="CLL37" s="250"/>
      <c r="CLM37" s="249"/>
      <c r="CLN37" s="250"/>
      <c r="CLO37" s="250"/>
      <c r="CLP37" s="250"/>
      <c r="CLQ37" s="250"/>
      <c r="CLR37" s="250"/>
      <c r="CLS37" s="250"/>
      <c r="CLT37" s="250"/>
      <c r="CLU37" s="250"/>
      <c r="CLV37" s="250"/>
      <c r="CLW37" s="250"/>
      <c r="CLX37" s="250"/>
      <c r="CLY37" s="249"/>
      <c r="CLZ37" s="250"/>
      <c r="CMA37" s="250"/>
      <c r="CMB37" s="250"/>
      <c r="CMC37" s="250"/>
      <c r="CMD37" s="250"/>
      <c r="CME37" s="250"/>
      <c r="CMF37" s="250"/>
      <c r="CMG37" s="250"/>
      <c r="CMH37" s="250"/>
      <c r="CMI37" s="250"/>
      <c r="CMJ37" s="250"/>
      <c r="CMK37" s="249"/>
      <c r="CML37" s="250"/>
      <c r="CMM37" s="250"/>
      <c r="CMN37" s="250"/>
      <c r="CMO37" s="250"/>
      <c r="CMP37" s="250"/>
      <c r="CMQ37" s="250"/>
      <c r="CMR37" s="250"/>
      <c r="CMS37" s="250"/>
      <c r="CMT37" s="250"/>
      <c r="CMU37" s="250"/>
      <c r="CMV37" s="250"/>
      <c r="CMW37" s="249"/>
      <c r="CMX37" s="250"/>
      <c r="CMY37" s="250"/>
      <c r="CMZ37" s="250"/>
      <c r="CNA37" s="250"/>
      <c r="CNB37" s="250"/>
      <c r="CNC37" s="250"/>
      <c r="CND37" s="250"/>
      <c r="CNE37" s="250"/>
      <c r="CNF37" s="250"/>
      <c r="CNG37" s="250"/>
      <c r="CNH37" s="250"/>
      <c r="CNI37" s="249"/>
      <c r="CNJ37" s="250"/>
      <c r="CNK37" s="250"/>
      <c r="CNL37" s="250"/>
      <c r="CNM37" s="250"/>
      <c r="CNN37" s="250"/>
      <c r="CNO37" s="250"/>
      <c r="CNP37" s="250"/>
      <c r="CNQ37" s="250"/>
      <c r="CNR37" s="250"/>
      <c r="CNS37" s="250"/>
      <c r="CNT37" s="250"/>
      <c r="CNU37" s="249"/>
      <c r="CNV37" s="250"/>
      <c r="CNW37" s="250"/>
      <c r="CNX37" s="250"/>
      <c r="CNY37" s="250"/>
      <c r="CNZ37" s="250"/>
      <c r="COA37" s="250"/>
      <c r="COB37" s="250"/>
      <c r="COC37" s="250"/>
      <c r="COD37" s="250"/>
      <c r="COE37" s="250"/>
      <c r="COF37" s="250"/>
      <c r="COG37" s="249"/>
      <c r="COH37" s="250"/>
      <c r="COI37" s="250"/>
      <c r="COJ37" s="250"/>
      <c r="COK37" s="250"/>
      <c r="COL37" s="250"/>
      <c r="COM37" s="250"/>
      <c r="CON37" s="250"/>
      <c r="COO37" s="250"/>
      <c r="COP37" s="250"/>
      <c r="COQ37" s="250"/>
      <c r="COR37" s="250"/>
      <c r="COS37" s="249"/>
      <c r="COT37" s="250"/>
      <c r="COU37" s="250"/>
      <c r="COV37" s="250"/>
      <c r="COW37" s="250"/>
      <c r="COX37" s="250"/>
      <c r="COY37" s="250"/>
      <c r="COZ37" s="250"/>
      <c r="CPA37" s="250"/>
      <c r="CPB37" s="250"/>
      <c r="CPC37" s="250"/>
      <c r="CPD37" s="250"/>
      <c r="CPE37" s="249"/>
      <c r="CPF37" s="250"/>
      <c r="CPG37" s="250"/>
      <c r="CPH37" s="250"/>
      <c r="CPI37" s="250"/>
      <c r="CPJ37" s="250"/>
      <c r="CPK37" s="250"/>
      <c r="CPL37" s="250"/>
      <c r="CPM37" s="250"/>
      <c r="CPN37" s="250"/>
      <c r="CPO37" s="250"/>
      <c r="CPP37" s="250"/>
      <c r="CPQ37" s="249"/>
      <c r="CPR37" s="250"/>
      <c r="CPS37" s="250"/>
      <c r="CPT37" s="250"/>
      <c r="CPU37" s="250"/>
      <c r="CPV37" s="250"/>
      <c r="CPW37" s="250"/>
      <c r="CPX37" s="250"/>
      <c r="CPY37" s="250"/>
      <c r="CPZ37" s="250"/>
      <c r="CQA37" s="250"/>
      <c r="CQB37" s="250"/>
      <c r="CQC37" s="249"/>
      <c r="CQD37" s="250"/>
      <c r="CQE37" s="250"/>
      <c r="CQF37" s="250"/>
      <c r="CQG37" s="250"/>
      <c r="CQH37" s="250"/>
      <c r="CQI37" s="250"/>
      <c r="CQJ37" s="250"/>
      <c r="CQK37" s="250"/>
      <c r="CQL37" s="250"/>
      <c r="CQM37" s="250"/>
      <c r="CQN37" s="250"/>
      <c r="CQO37" s="249"/>
      <c r="CQP37" s="250"/>
      <c r="CQQ37" s="250"/>
      <c r="CQR37" s="250"/>
      <c r="CQS37" s="250"/>
      <c r="CQT37" s="250"/>
      <c r="CQU37" s="250"/>
      <c r="CQV37" s="250"/>
      <c r="CQW37" s="250"/>
      <c r="CQX37" s="250"/>
      <c r="CQY37" s="250"/>
      <c r="CQZ37" s="250"/>
      <c r="CRA37" s="249"/>
      <c r="CRB37" s="250"/>
      <c r="CRC37" s="250"/>
      <c r="CRD37" s="250"/>
      <c r="CRE37" s="250"/>
      <c r="CRF37" s="250"/>
      <c r="CRG37" s="250"/>
      <c r="CRH37" s="250"/>
      <c r="CRI37" s="250"/>
      <c r="CRJ37" s="250"/>
      <c r="CRK37" s="250"/>
      <c r="CRL37" s="250"/>
      <c r="CRM37" s="249"/>
      <c r="CRN37" s="250"/>
      <c r="CRO37" s="250"/>
      <c r="CRP37" s="250"/>
      <c r="CRQ37" s="250"/>
      <c r="CRR37" s="250"/>
      <c r="CRS37" s="250"/>
      <c r="CRT37" s="250"/>
      <c r="CRU37" s="250"/>
      <c r="CRV37" s="250"/>
      <c r="CRW37" s="250"/>
      <c r="CRX37" s="250"/>
      <c r="CRY37" s="249"/>
      <c r="CRZ37" s="250"/>
      <c r="CSA37" s="250"/>
      <c r="CSB37" s="250"/>
      <c r="CSC37" s="250"/>
      <c r="CSD37" s="250"/>
      <c r="CSE37" s="250"/>
      <c r="CSF37" s="250"/>
      <c r="CSG37" s="250"/>
      <c r="CSH37" s="250"/>
      <c r="CSI37" s="250"/>
      <c r="CSJ37" s="250"/>
      <c r="CSK37" s="249"/>
      <c r="CSL37" s="250"/>
      <c r="CSM37" s="250"/>
      <c r="CSN37" s="250"/>
      <c r="CSO37" s="250"/>
      <c r="CSP37" s="250"/>
      <c r="CSQ37" s="250"/>
      <c r="CSR37" s="250"/>
      <c r="CSS37" s="250"/>
      <c r="CST37" s="250"/>
      <c r="CSU37" s="250"/>
      <c r="CSV37" s="250"/>
      <c r="CSW37" s="249"/>
      <c r="CSX37" s="250"/>
      <c r="CSY37" s="250"/>
      <c r="CSZ37" s="250"/>
      <c r="CTA37" s="250"/>
      <c r="CTB37" s="250"/>
      <c r="CTC37" s="250"/>
      <c r="CTD37" s="250"/>
      <c r="CTE37" s="250"/>
      <c r="CTF37" s="250"/>
      <c r="CTG37" s="250"/>
      <c r="CTH37" s="250"/>
      <c r="CTI37" s="249"/>
      <c r="CTJ37" s="250"/>
      <c r="CTK37" s="250"/>
      <c r="CTL37" s="250"/>
      <c r="CTM37" s="250"/>
      <c r="CTN37" s="250"/>
      <c r="CTO37" s="250"/>
      <c r="CTP37" s="250"/>
      <c r="CTQ37" s="250"/>
      <c r="CTR37" s="250"/>
      <c r="CTS37" s="250"/>
      <c r="CTT37" s="250"/>
      <c r="CTU37" s="249"/>
      <c r="CTV37" s="250"/>
      <c r="CTW37" s="250"/>
      <c r="CTX37" s="250"/>
      <c r="CTY37" s="250"/>
      <c r="CTZ37" s="250"/>
      <c r="CUA37" s="250"/>
      <c r="CUB37" s="250"/>
      <c r="CUC37" s="250"/>
      <c r="CUD37" s="250"/>
      <c r="CUE37" s="250"/>
      <c r="CUF37" s="250"/>
      <c r="CUG37" s="249"/>
      <c r="CUH37" s="250"/>
      <c r="CUI37" s="250"/>
      <c r="CUJ37" s="250"/>
      <c r="CUK37" s="250"/>
      <c r="CUL37" s="250"/>
      <c r="CUM37" s="250"/>
      <c r="CUN37" s="250"/>
      <c r="CUO37" s="250"/>
      <c r="CUP37" s="250"/>
      <c r="CUQ37" s="250"/>
      <c r="CUR37" s="250"/>
      <c r="CUS37" s="249"/>
      <c r="CUT37" s="250"/>
      <c r="CUU37" s="250"/>
      <c r="CUV37" s="250"/>
      <c r="CUW37" s="250"/>
      <c r="CUX37" s="250"/>
      <c r="CUY37" s="250"/>
      <c r="CUZ37" s="250"/>
      <c r="CVA37" s="250"/>
      <c r="CVB37" s="250"/>
      <c r="CVC37" s="250"/>
      <c r="CVD37" s="250"/>
      <c r="CVE37" s="249"/>
      <c r="CVF37" s="250"/>
      <c r="CVG37" s="250"/>
      <c r="CVH37" s="250"/>
      <c r="CVI37" s="250"/>
      <c r="CVJ37" s="250"/>
      <c r="CVK37" s="250"/>
      <c r="CVL37" s="250"/>
      <c r="CVM37" s="250"/>
      <c r="CVN37" s="250"/>
      <c r="CVO37" s="250"/>
      <c r="CVP37" s="250"/>
      <c r="CVQ37" s="249"/>
      <c r="CVR37" s="250"/>
      <c r="CVS37" s="250"/>
      <c r="CVT37" s="250"/>
      <c r="CVU37" s="250"/>
      <c r="CVV37" s="250"/>
      <c r="CVW37" s="250"/>
      <c r="CVX37" s="250"/>
      <c r="CVY37" s="250"/>
      <c r="CVZ37" s="250"/>
      <c r="CWA37" s="250"/>
      <c r="CWB37" s="250"/>
      <c r="CWC37" s="249"/>
      <c r="CWD37" s="250"/>
      <c r="CWE37" s="250"/>
      <c r="CWF37" s="250"/>
      <c r="CWG37" s="250"/>
      <c r="CWH37" s="250"/>
      <c r="CWI37" s="250"/>
      <c r="CWJ37" s="250"/>
      <c r="CWK37" s="250"/>
      <c r="CWL37" s="250"/>
      <c r="CWM37" s="250"/>
      <c r="CWN37" s="250"/>
      <c r="CWO37" s="249"/>
      <c r="CWP37" s="250"/>
      <c r="CWQ37" s="250"/>
      <c r="CWR37" s="250"/>
      <c r="CWS37" s="250"/>
      <c r="CWT37" s="250"/>
      <c r="CWU37" s="250"/>
      <c r="CWV37" s="250"/>
      <c r="CWW37" s="250"/>
      <c r="CWX37" s="250"/>
      <c r="CWY37" s="250"/>
      <c r="CWZ37" s="250"/>
      <c r="CXA37" s="249"/>
      <c r="CXB37" s="250"/>
      <c r="CXC37" s="250"/>
      <c r="CXD37" s="250"/>
      <c r="CXE37" s="250"/>
      <c r="CXF37" s="250"/>
      <c r="CXG37" s="250"/>
      <c r="CXH37" s="250"/>
      <c r="CXI37" s="250"/>
      <c r="CXJ37" s="250"/>
      <c r="CXK37" s="250"/>
      <c r="CXL37" s="250"/>
      <c r="CXM37" s="249"/>
      <c r="CXN37" s="250"/>
      <c r="CXO37" s="250"/>
      <c r="CXP37" s="250"/>
      <c r="CXQ37" s="250"/>
      <c r="CXR37" s="250"/>
      <c r="CXS37" s="250"/>
      <c r="CXT37" s="250"/>
      <c r="CXU37" s="250"/>
      <c r="CXV37" s="250"/>
      <c r="CXW37" s="250"/>
      <c r="CXX37" s="250"/>
      <c r="CXY37" s="249"/>
      <c r="CXZ37" s="250"/>
      <c r="CYA37" s="250"/>
      <c r="CYB37" s="250"/>
      <c r="CYC37" s="250"/>
      <c r="CYD37" s="250"/>
      <c r="CYE37" s="250"/>
      <c r="CYF37" s="250"/>
      <c r="CYG37" s="250"/>
      <c r="CYH37" s="250"/>
      <c r="CYI37" s="250"/>
      <c r="CYJ37" s="250"/>
      <c r="CYK37" s="249"/>
      <c r="CYL37" s="250"/>
      <c r="CYM37" s="250"/>
      <c r="CYN37" s="250"/>
      <c r="CYO37" s="250"/>
      <c r="CYP37" s="250"/>
      <c r="CYQ37" s="250"/>
      <c r="CYR37" s="250"/>
      <c r="CYS37" s="250"/>
      <c r="CYT37" s="250"/>
      <c r="CYU37" s="250"/>
      <c r="CYV37" s="250"/>
      <c r="CYW37" s="249"/>
      <c r="CYX37" s="250"/>
      <c r="CYY37" s="250"/>
      <c r="CYZ37" s="250"/>
      <c r="CZA37" s="250"/>
      <c r="CZB37" s="250"/>
      <c r="CZC37" s="250"/>
      <c r="CZD37" s="250"/>
      <c r="CZE37" s="250"/>
      <c r="CZF37" s="250"/>
      <c r="CZG37" s="250"/>
      <c r="CZH37" s="250"/>
      <c r="CZI37" s="249"/>
      <c r="CZJ37" s="250"/>
      <c r="CZK37" s="250"/>
      <c r="CZL37" s="250"/>
      <c r="CZM37" s="250"/>
      <c r="CZN37" s="250"/>
      <c r="CZO37" s="250"/>
      <c r="CZP37" s="250"/>
      <c r="CZQ37" s="250"/>
      <c r="CZR37" s="250"/>
      <c r="CZS37" s="250"/>
      <c r="CZT37" s="250"/>
      <c r="CZU37" s="249"/>
      <c r="CZV37" s="250"/>
      <c r="CZW37" s="250"/>
      <c r="CZX37" s="250"/>
      <c r="CZY37" s="250"/>
      <c r="CZZ37" s="250"/>
      <c r="DAA37" s="250"/>
      <c r="DAB37" s="250"/>
      <c r="DAC37" s="250"/>
      <c r="DAD37" s="250"/>
      <c r="DAE37" s="250"/>
      <c r="DAF37" s="250"/>
      <c r="DAG37" s="249"/>
      <c r="DAH37" s="250"/>
      <c r="DAI37" s="250"/>
      <c r="DAJ37" s="250"/>
      <c r="DAK37" s="250"/>
      <c r="DAL37" s="250"/>
      <c r="DAM37" s="250"/>
      <c r="DAN37" s="250"/>
      <c r="DAO37" s="250"/>
      <c r="DAP37" s="250"/>
      <c r="DAQ37" s="250"/>
      <c r="DAR37" s="250"/>
      <c r="DAS37" s="249"/>
      <c r="DAT37" s="250"/>
      <c r="DAU37" s="250"/>
      <c r="DAV37" s="250"/>
      <c r="DAW37" s="250"/>
      <c r="DAX37" s="250"/>
      <c r="DAY37" s="250"/>
      <c r="DAZ37" s="250"/>
      <c r="DBA37" s="250"/>
      <c r="DBB37" s="250"/>
      <c r="DBC37" s="250"/>
      <c r="DBD37" s="250"/>
      <c r="DBE37" s="249"/>
      <c r="DBF37" s="250"/>
      <c r="DBG37" s="250"/>
      <c r="DBH37" s="250"/>
      <c r="DBI37" s="250"/>
      <c r="DBJ37" s="250"/>
      <c r="DBK37" s="250"/>
      <c r="DBL37" s="250"/>
      <c r="DBM37" s="250"/>
      <c r="DBN37" s="250"/>
      <c r="DBO37" s="250"/>
      <c r="DBP37" s="250"/>
      <c r="DBQ37" s="249"/>
      <c r="DBR37" s="250"/>
      <c r="DBS37" s="250"/>
      <c r="DBT37" s="250"/>
      <c r="DBU37" s="250"/>
      <c r="DBV37" s="250"/>
      <c r="DBW37" s="250"/>
      <c r="DBX37" s="250"/>
      <c r="DBY37" s="250"/>
      <c r="DBZ37" s="250"/>
      <c r="DCA37" s="250"/>
      <c r="DCB37" s="250"/>
      <c r="DCC37" s="249"/>
      <c r="DCD37" s="250"/>
      <c r="DCE37" s="250"/>
      <c r="DCF37" s="250"/>
      <c r="DCG37" s="250"/>
      <c r="DCH37" s="250"/>
      <c r="DCI37" s="250"/>
      <c r="DCJ37" s="250"/>
      <c r="DCK37" s="250"/>
      <c r="DCL37" s="250"/>
      <c r="DCM37" s="250"/>
      <c r="DCN37" s="250"/>
      <c r="DCO37" s="249"/>
      <c r="DCP37" s="250"/>
      <c r="DCQ37" s="250"/>
      <c r="DCR37" s="250"/>
      <c r="DCS37" s="250"/>
      <c r="DCT37" s="250"/>
      <c r="DCU37" s="250"/>
      <c r="DCV37" s="250"/>
      <c r="DCW37" s="250"/>
      <c r="DCX37" s="250"/>
      <c r="DCY37" s="250"/>
      <c r="DCZ37" s="250"/>
      <c r="DDA37" s="249"/>
      <c r="DDB37" s="250"/>
      <c r="DDC37" s="250"/>
      <c r="DDD37" s="250"/>
      <c r="DDE37" s="250"/>
      <c r="DDF37" s="250"/>
      <c r="DDG37" s="250"/>
      <c r="DDH37" s="250"/>
      <c r="DDI37" s="250"/>
      <c r="DDJ37" s="250"/>
      <c r="DDK37" s="250"/>
      <c r="DDL37" s="250"/>
      <c r="DDM37" s="249"/>
      <c r="DDN37" s="250"/>
      <c r="DDO37" s="250"/>
      <c r="DDP37" s="250"/>
      <c r="DDQ37" s="250"/>
      <c r="DDR37" s="250"/>
      <c r="DDS37" s="250"/>
      <c r="DDT37" s="250"/>
      <c r="DDU37" s="250"/>
      <c r="DDV37" s="250"/>
      <c r="DDW37" s="250"/>
      <c r="DDX37" s="250"/>
      <c r="DDY37" s="249"/>
      <c r="DDZ37" s="250"/>
      <c r="DEA37" s="250"/>
      <c r="DEB37" s="250"/>
      <c r="DEC37" s="250"/>
      <c r="DED37" s="250"/>
      <c r="DEE37" s="250"/>
      <c r="DEF37" s="250"/>
      <c r="DEG37" s="250"/>
      <c r="DEH37" s="250"/>
      <c r="DEI37" s="250"/>
      <c r="DEJ37" s="250"/>
      <c r="DEK37" s="249"/>
      <c r="DEL37" s="250"/>
      <c r="DEM37" s="250"/>
      <c r="DEN37" s="250"/>
      <c r="DEO37" s="250"/>
      <c r="DEP37" s="250"/>
      <c r="DEQ37" s="250"/>
      <c r="DER37" s="250"/>
      <c r="DES37" s="250"/>
      <c r="DET37" s="250"/>
      <c r="DEU37" s="250"/>
      <c r="DEV37" s="250"/>
      <c r="DEW37" s="249"/>
      <c r="DEX37" s="250"/>
      <c r="DEY37" s="250"/>
      <c r="DEZ37" s="250"/>
      <c r="DFA37" s="250"/>
      <c r="DFB37" s="250"/>
      <c r="DFC37" s="250"/>
      <c r="DFD37" s="250"/>
      <c r="DFE37" s="250"/>
      <c r="DFF37" s="250"/>
      <c r="DFG37" s="250"/>
      <c r="DFH37" s="250"/>
      <c r="DFI37" s="249"/>
      <c r="DFJ37" s="250"/>
      <c r="DFK37" s="250"/>
      <c r="DFL37" s="250"/>
      <c r="DFM37" s="250"/>
      <c r="DFN37" s="250"/>
      <c r="DFO37" s="250"/>
      <c r="DFP37" s="250"/>
      <c r="DFQ37" s="250"/>
      <c r="DFR37" s="250"/>
      <c r="DFS37" s="250"/>
      <c r="DFT37" s="250"/>
      <c r="DFU37" s="249"/>
      <c r="DFV37" s="250"/>
      <c r="DFW37" s="250"/>
      <c r="DFX37" s="250"/>
      <c r="DFY37" s="250"/>
      <c r="DFZ37" s="250"/>
      <c r="DGA37" s="250"/>
      <c r="DGB37" s="250"/>
      <c r="DGC37" s="250"/>
      <c r="DGD37" s="250"/>
      <c r="DGE37" s="250"/>
      <c r="DGF37" s="250"/>
      <c r="DGG37" s="249"/>
      <c r="DGH37" s="250"/>
      <c r="DGI37" s="250"/>
      <c r="DGJ37" s="250"/>
      <c r="DGK37" s="250"/>
      <c r="DGL37" s="250"/>
      <c r="DGM37" s="250"/>
      <c r="DGN37" s="250"/>
      <c r="DGO37" s="250"/>
      <c r="DGP37" s="250"/>
      <c r="DGQ37" s="250"/>
      <c r="DGR37" s="250"/>
      <c r="DGS37" s="249"/>
      <c r="DGT37" s="250"/>
      <c r="DGU37" s="250"/>
      <c r="DGV37" s="250"/>
      <c r="DGW37" s="250"/>
      <c r="DGX37" s="250"/>
      <c r="DGY37" s="250"/>
      <c r="DGZ37" s="250"/>
      <c r="DHA37" s="250"/>
      <c r="DHB37" s="250"/>
      <c r="DHC37" s="250"/>
      <c r="DHD37" s="250"/>
      <c r="DHE37" s="249"/>
      <c r="DHF37" s="250"/>
      <c r="DHG37" s="250"/>
      <c r="DHH37" s="250"/>
      <c r="DHI37" s="250"/>
      <c r="DHJ37" s="250"/>
      <c r="DHK37" s="250"/>
      <c r="DHL37" s="250"/>
      <c r="DHM37" s="250"/>
      <c r="DHN37" s="250"/>
      <c r="DHO37" s="250"/>
      <c r="DHP37" s="250"/>
      <c r="DHQ37" s="249"/>
      <c r="DHR37" s="250"/>
      <c r="DHS37" s="250"/>
      <c r="DHT37" s="250"/>
      <c r="DHU37" s="250"/>
      <c r="DHV37" s="250"/>
      <c r="DHW37" s="250"/>
      <c r="DHX37" s="250"/>
      <c r="DHY37" s="250"/>
      <c r="DHZ37" s="250"/>
      <c r="DIA37" s="250"/>
      <c r="DIB37" s="250"/>
      <c r="DIC37" s="249"/>
      <c r="DID37" s="250"/>
      <c r="DIE37" s="250"/>
      <c r="DIF37" s="250"/>
      <c r="DIG37" s="250"/>
      <c r="DIH37" s="250"/>
      <c r="DII37" s="250"/>
      <c r="DIJ37" s="250"/>
      <c r="DIK37" s="250"/>
      <c r="DIL37" s="250"/>
      <c r="DIM37" s="250"/>
      <c r="DIN37" s="250"/>
      <c r="DIO37" s="249"/>
      <c r="DIP37" s="250"/>
      <c r="DIQ37" s="250"/>
      <c r="DIR37" s="250"/>
      <c r="DIS37" s="250"/>
      <c r="DIT37" s="250"/>
      <c r="DIU37" s="250"/>
      <c r="DIV37" s="250"/>
      <c r="DIW37" s="250"/>
      <c r="DIX37" s="250"/>
      <c r="DIY37" s="250"/>
      <c r="DIZ37" s="250"/>
      <c r="DJA37" s="249"/>
      <c r="DJB37" s="250"/>
      <c r="DJC37" s="250"/>
      <c r="DJD37" s="250"/>
      <c r="DJE37" s="250"/>
      <c r="DJF37" s="250"/>
      <c r="DJG37" s="250"/>
      <c r="DJH37" s="250"/>
      <c r="DJI37" s="250"/>
      <c r="DJJ37" s="250"/>
      <c r="DJK37" s="250"/>
      <c r="DJL37" s="250"/>
      <c r="DJM37" s="249"/>
      <c r="DJN37" s="250"/>
      <c r="DJO37" s="250"/>
      <c r="DJP37" s="250"/>
      <c r="DJQ37" s="250"/>
      <c r="DJR37" s="250"/>
      <c r="DJS37" s="250"/>
      <c r="DJT37" s="250"/>
      <c r="DJU37" s="250"/>
      <c r="DJV37" s="250"/>
      <c r="DJW37" s="250"/>
      <c r="DJX37" s="250"/>
      <c r="DJY37" s="249"/>
      <c r="DJZ37" s="250"/>
      <c r="DKA37" s="250"/>
      <c r="DKB37" s="250"/>
      <c r="DKC37" s="250"/>
      <c r="DKD37" s="250"/>
      <c r="DKE37" s="250"/>
      <c r="DKF37" s="250"/>
      <c r="DKG37" s="250"/>
      <c r="DKH37" s="250"/>
      <c r="DKI37" s="250"/>
      <c r="DKJ37" s="250"/>
      <c r="DKK37" s="249"/>
      <c r="DKL37" s="250"/>
      <c r="DKM37" s="250"/>
      <c r="DKN37" s="250"/>
      <c r="DKO37" s="250"/>
      <c r="DKP37" s="250"/>
      <c r="DKQ37" s="250"/>
      <c r="DKR37" s="250"/>
      <c r="DKS37" s="250"/>
      <c r="DKT37" s="250"/>
      <c r="DKU37" s="250"/>
      <c r="DKV37" s="250"/>
      <c r="DKW37" s="249"/>
      <c r="DKX37" s="250"/>
      <c r="DKY37" s="250"/>
      <c r="DKZ37" s="250"/>
      <c r="DLA37" s="250"/>
      <c r="DLB37" s="250"/>
      <c r="DLC37" s="250"/>
      <c r="DLD37" s="250"/>
      <c r="DLE37" s="250"/>
      <c r="DLF37" s="250"/>
      <c r="DLG37" s="250"/>
      <c r="DLH37" s="250"/>
      <c r="DLI37" s="249"/>
      <c r="DLJ37" s="250"/>
      <c r="DLK37" s="250"/>
      <c r="DLL37" s="250"/>
      <c r="DLM37" s="250"/>
      <c r="DLN37" s="250"/>
      <c r="DLO37" s="250"/>
      <c r="DLP37" s="250"/>
      <c r="DLQ37" s="250"/>
      <c r="DLR37" s="250"/>
      <c r="DLS37" s="250"/>
      <c r="DLT37" s="250"/>
      <c r="DLU37" s="249"/>
      <c r="DLV37" s="250"/>
      <c r="DLW37" s="250"/>
      <c r="DLX37" s="250"/>
      <c r="DLY37" s="250"/>
      <c r="DLZ37" s="250"/>
      <c r="DMA37" s="250"/>
      <c r="DMB37" s="250"/>
      <c r="DMC37" s="250"/>
      <c r="DMD37" s="250"/>
      <c r="DME37" s="250"/>
      <c r="DMF37" s="250"/>
      <c r="DMG37" s="249"/>
      <c r="DMH37" s="250"/>
      <c r="DMI37" s="250"/>
      <c r="DMJ37" s="250"/>
      <c r="DMK37" s="250"/>
      <c r="DML37" s="250"/>
      <c r="DMM37" s="250"/>
      <c r="DMN37" s="250"/>
      <c r="DMO37" s="250"/>
      <c r="DMP37" s="250"/>
      <c r="DMQ37" s="250"/>
      <c r="DMR37" s="250"/>
      <c r="DMS37" s="249"/>
      <c r="DMT37" s="250"/>
      <c r="DMU37" s="250"/>
      <c r="DMV37" s="250"/>
      <c r="DMW37" s="250"/>
      <c r="DMX37" s="250"/>
      <c r="DMY37" s="250"/>
      <c r="DMZ37" s="250"/>
      <c r="DNA37" s="250"/>
      <c r="DNB37" s="250"/>
      <c r="DNC37" s="250"/>
      <c r="DND37" s="250"/>
      <c r="DNE37" s="249"/>
      <c r="DNF37" s="250"/>
      <c r="DNG37" s="250"/>
      <c r="DNH37" s="250"/>
      <c r="DNI37" s="250"/>
      <c r="DNJ37" s="250"/>
      <c r="DNK37" s="250"/>
      <c r="DNL37" s="250"/>
      <c r="DNM37" s="250"/>
      <c r="DNN37" s="250"/>
      <c r="DNO37" s="250"/>
      <c r="DNP37" s="250"/>
      <c r="DNQ37" s="249"/>
      <c r="DNR37" s="250"/>
      <c r="DNS37" s="250"/>
      <c r="DNT37" s="250"/>
      <c r="DNU37" s="250"/>
      <c r="DNV37" s="250"/>
      <c r="DNW37" s="250"/>
      <c r="DNX37" s="250"/>
      <c r="DNY37" s="250"/>
      <c r="DNZ37" s="250"/>
      <c r="DOA37" s="250"/>
      <c r="DOB37" s="250"/>
      <c r="DOC37" s="249"/>
      <c r="DOD37" s="250"/>
      <c r="DOE37" s="250"/>
      <c r="DOF37" s="250"/>
      <c r="DOG37" s="250"/>
      <c r="DOH37" s="250"/>
      <c r="DOI37" s="250"/>
      <c r="DOJ37" s="250"/>
      <c r="DOK37" s="250"/>
      <c r="DOL37" s="250"/>
      <c r="DOM37" s="250"/>
      <c r="DON37" s="250"/>
      <c r="DOO37" s="249"/>
      <c r="DOP37" s="250"/>
      <c r="DOQ37" s="250"/>
      <c r="DOR37" s="250"/>
      <c r="DOS37" s="250"/>
      <c r="DOT37" s="250"/>
      <c r="DOU37" s="250"/>
      <c r="DOV37" s="250"/>
      <c r="DOW37" s="250"/>
      <c r="DOX37" s="250"/>
      <c r="DOY37" s="250"/>
      <c r="DOZ37" s="250"/>
      <c r="DPA37" s="249"/>
      <c r="DPB37" s="250"/>
      <c r="DPC37" s="250"/>
      <c r="DPD37" s="250"/>
      <c r="DPE37" s="250"/>
      <c r="DPF37" s="250"/>
      <c r="DPG37" s="250"/>
      <c r="DPH37" s="250"/>
      <c r="DPI37" s="250"/>
      <c r="DPJ37" s="250"/>
      <c r="DPK37" s="250"/>
      <c r="DPL37" s="250"/>
      <c r="DPM37" s="249"/>
      <c r="DPN37" s="250"/>
      <c r="DPO37" s="250"/>
      <c r="DPP37" s="250"/>
      <c r="DPQ37" s="250"/>
      <c r="DPR37" s="250"/>
      <c r="DPS37" s="250"/>
      <c r="DPT37" s="250"/>
      <c r="DPU37" s="250"/>
      <c r="DPV37" s="250"/>
      <c r="DPW37" s="250"/>
      <c r="DPX37" s="250"/>
      <c r="DPY37" s="249"/>
      <c r="DPZ37" s="250"/>
      <c r="DQA37" s="250"/>
      <c r="DQB37" s="250"/>
      <c r="DQC37" s="250"/>
      <c r="DQD37" s="250"/>
      <c r="DQE37" s="250"/>
      <c r="DQF37" s="250"/>
      <c r="DQG37" s="250"/>
      <c r="DQH37" s="250"/>
      <c r="DQI37" s="250"/>
      <c r="DQJ37" s="250"/>
      <c r="DQK37" s="249"/>
      <c r="DQL37" s="250"/>
      <c r="DQM37" s="250"/>
      <c r="DQN37" s="250"/>
      <c r="DQO37" s="250"/>
      <c r="DQP37" s="250"/>
      <c r="DQQ37" s="250"/>
      <c r="DQR37" s="250"/>
      <c r="DQS37" s="250"/>
      <c r="DQT37" s="250"/>
      <c r="DQU37" s="250"/>
      <c r="DQV37" s="250"/>
      <c r="DQW37" s="249"/>
      <c r="DQX37" s="250"/>
      <c r="DQY37" s="250"/>
      <c r="DQZ37" s="250"/>
      <c r="DRA37" s="250"/>
      <c r="DRB37" s="250"/>
      <c r="DRC37" s="250"/>
      <c r="DRD37" s="250"/>
      <c r="DRE37" s="250"/>
      <c r="DRF37" s="250"/>
      <c r="DRG37" s="250"/>
      <c r="DRH37" s="250"/>
      <c r="DRI37" s="249"/>
      <c r="DRJ37" s="250"/>
      <c r="DRK37" s="250"/>
      <c r="DRL37" s="250"/>
      <c r="DRM37" s="250"/>
      <c r="DRN37" s="250"/>
      <c r="DRO37" s="250"/>
      <c r="DRP37" s="250"/>
      <c r="DRQ37" s="250"/>
      <c r="DRR37" s="250"/>
      <c r="DRS37" s="250"/>
      <c r="DRT37" s="250"/>
      <c r="DRU37" s="249"/>
      <c r="DRV37" s="250"/>
      <c r="DRW37" s="250"/>
      <c r="DRX37" s="250"/>
      <c r="DRY37" s="250"/>
      <c r="DRZ37" s="250"/>
      <c r="DSA37" s="250"/>
      <c r="DSB37" s="250"/>
      <c r="DSC37" s="250"/>
      <c r="DSD37" s="250"/>
      <c r="DSE37" s="250"/>
      <c r="DSF37" s="250"/>
      <c r="DSG37" s="249"/>
      <c r="DSH37" s="250"/>
      <c r="DSI37" s="250"/>
      <c r="DSJ37" s="250"/>
      <c r="DSK37" s="250"/>
      <c r="DSL37" s="250"/>
      <c r="DSM37" s="250"/>
      <c r="DSN37" s="250"/>
      <c r="DSO37" s="250"/>
      <c r="DSP37" s="250"/>
      <c r="DSQ37" s="250"/>
      <c r="DSR37" s="250"/>
      <c r="DSS37" s="249"/>
      <c r="DST37" s="250"/>
      <c r="DSU37" s="250"/>
      <c r="DSV37" s="250"/>
      <c r="DSW37" s="250"/>
      <c r="DSX37" s="250"/>
      <c r="DSY37" s="250"/>
      <c r="DSZ37" s="250"/>
      <c r="DTA37" s="250"/>
      <c r="DTB37" s="250"/>
      <c r="DTC37" s="250"/>
      <c r="DTD37" s="250"/>
      <c r="DTE37" s="249"/>
      <c r="DTF37" s="250"/>
      <c r="DTG37" s="250"/>
      <c r="DTH37" s="250"/>
      <c r="DTI37" s="250"/>
      <c r="DTJ37" s="250"/>
      <c r="DTK37" s="250"/>
      <c r="DTL37" s="250"/>
      <c r="DTM37" s="250"/>
      <c r="DTN37" s="250"/>
      <c r="DTO37" s="250"/>
      <c r="DTP37" s="250"/>
      <c r="DTQ37" s="249"/>
      <c r="DTR37" s="250"/>
      <c r="DTS37" s="250"/>
      <c r="DTT37" s="250"/>
      <c r="DTU37" s="250"/>
      <c r="DTV37" s="250"/>
      <c r="DTW37" s="250"/>
      <c r="DTX37" s="250"/>
      <c r="DTY37" s="250"/>
      <c r="DTZ37" s="250"/>
      <c r="DUA37" s="250"/>
      <c r="DUB37" s="250"/>
      <c r="DUC37" s="249"/>
      <c r="DUD37" s="250"/>
      <c r="DUE37" s="250"/>
      <c r="DUF37" s="250"/>
      <c r="DUG37" s="250"/>
      <c r="DUH37" s="250"/>
      <c r="DUI37" s="250"/>
      <c r="DUJ37" s="250"/>
      <c r="DUK37" s="250"/>
      <c r="DUL37" s="250"/>
      <c r="DUM37" s="250"/>
      <c r="DUN37" s="250"/>
      <c r="DUO37" s="249"/>
      <c r="DUP37" s="250"/>
      <c r="DUQ37" s="250"/>
      <c r="DUR37" s="250"/>
      <c r="DUS37" s="250"/>
      <c r="DUT37" s="250"/>
      <c r="DUU37" s="250"/>
      <c r="DUV37" s="250"/>
      <c r="DUW37" s="250"/>
      <c r="DUX37" s="250"/>
      <c r="DUY37" s="250"/>
      <c r="DUZ37" s="250"/>
      <c r="DVA37" s="249"/>
      <c r="DVB37" s="250"/>
      <c r="DVC37" s="250"/>
      <c r="DVD37" s="250"/>
      <c r="DVE37" s="250"/>
      <c r="DVF37" s="250"/>
      <c r="DVG37" s="250"/>
      <c r="DVH37" s="250"/>
      <c r="DVI37" s="250"/>
      <c r="DVJ37" s="250"/>
      <c r="DVK37" s="250"/>
      <c r="DVL37" s="250"/>
      <c r="DVM37" s="249"/>
      <c r="DVN37" s="250"/>
      <c r="DVO37" s="250"/>
      <c r="DVP37" s="250"/>
      <c r="DVQ37" s="250"/>
      <c r="DVR37" s="250"/>
      <c r="DVS37" s="250"/>
      <c r="DVT37" s="250"/>
      <c r="DVU37" s="250"/>
      <c r="DVV37" s="250"/>
      <c r="DVW37" s="250"/>
      <c r="DVX37" s="250"/>
      <c r="DVY37" s="249"/>
      <c r="DVZ37" s="250"/>
      <c r="DWA37" s="250"/>
      <c r="DWB37" s="250"/>
      <c r="DWC37" s="250"/>
      <c r="DWD37" s="250"/>
      <c r="DWE37" s="250"/>
      <c r="DWF37" s="250"/>
      <c r="DWG37" s="250"/>
      <c r="DWH37" s="250"/>
      <c r="DWI37" s="250"/>
      <c r="DWJ37" s="250"/>
      <c r="DWK37" s="249"/>
      <c r="DWL37" s="250"/>
      <c r="DWM37" s="250"/>
      <c r="DWN37" s="250"/>
      <c r="DWO37" s="250"/>
      <c r="DWP37" s="250"/>
      <c r="DWQ37" s="250"/>
      <c r="DWR37" s="250"/>
      <c r="DWS37" s="250"/>
      <c r="DWT37" s="250"/>
      <c r="DWU37" s="250"/>
      <c r="DWV37" s="250"/>
      <c r="DWW37" s="249"/>
      <c r="DWX37" s="250"/>
      <c r="DWY37" s="250"/>
      <c r="DWZ37" s="250"/>
      <c r="DXA37" s="250"/>
      <c r="DXB37" s="250"/>
      <c r="DXC37" s="250"/>
      <c r="DXD37" s="250"/>
      <c r="DXE37" s="250"/>
      <c r="DXF37" s="250"/>
      <c r="DXG37" s="250"/>
      <c r="DXH37" s="250"/>
      <c r="DXI37" s="249"/>
      <c r="DXJ37" s="250"/>
      <c r="DXK37" s="250"/>
      <c r="DXL37" s="250"/>
      <c r="DXM37" s="250"/>
      <c r="DXN37" s="250"/>
      <c r="DXO37" s="250"/>
      <c r="DXP37" s="250"/>
      <c r="DXQ37" s="250"/>
      <c r="DXR37" s="250"/>
      <c r="DXS37" s="250"/>
      <c r="DXT37" s="250"/>
      <c r="DXU37" s="249"/>
      <c r="DXV37" s="250"/>
      <c r="DXW37" s="250"/>
      <c r="DXX37" s="250"/>
      <c r="DXY37" s="250"/>
      <c r="DXZ37" s="250"/>
      <c r="DYA37" s="250"/>
      <c r="DYB37" s="250"/>
      <c r="DYC37" s="250"/>
      <c r="DYD37" s="250"/>
      <c r="DYE37" s="250"/>
      <c r="DYF37" s="250"/>
      <c r="DYG37" s="249"/>
      <c r="DYH37" s="250"/>
      <c r="DYI37" s="250"/>
      <c r="DYJ37" s="250"/>
      <c r="DYK37" s="250"/>
      <c r="DYL37" s="250"/>
      <c r="DYM37" s="250"/>
      <c r="DYN37" s="250"/>
      <c r="DYO37" s="250"/>
      <c r="DYP37" s="250"/>
      <c r="DYQ37" s="250"/>
      <c r="DYR37" s="250"/>
      <c r="DYS37" s="249"/>
      <c r="DYT37" s="250"/>
      <c r="DYU37" s="250"/>
      <c r="DYV37" s="250"/>
      <c r="DYW37" s="250"/>
      <c r="DYX37" s="250"/>
      <c r="DYY37" s="250"/>
      <c r="DYZ37" s="250"/>
      <c r="DZA37" s="250"/>
      <c r="DZB37" s="250"/>
      <c r="DZC37" s="250"/>
      <c r="DZD37" s="250"/>
      <c r="DZE37" s="249"/>
      <c r="DZF37" s="250"/>
      <c r="DZG37" s="250"/>
      <c r="DZH37" s="250"/>
      <c r="DZI37" s="250"/>
      <c r="DZJ37" s="250"/>
      <c r="DZK37" s="250"/>
      <c r="DZL37" s="250"/>
      <c r="DZM37" s="250"/>
      <c r="DZN37" s="250"/>
      <c r="DZO37" s="250"/>
      <c r="DZP37" s="250"/>
      <c r="DZQ37" s="249"/>
      <c r="DZR37" s="250"/>
      <c r="DZS37" s="250"/>
      <c r="DZT37" s="250"/>
      <c r="DZU37" s="250"/>
      <c r="DZV37" s="250"/>
      <c r="DZW37" s="250"/>
      <c r="DZX37" s="250"/>
      <c r="DZY37" s="250"/>
      <c r="DZZ37" s="250"/>
      <c r="EAA37" s="250"/>
      <c r="EAB37" s="250"/>
      <c r="EAC37" s="249"/>
      <c r="EAD37" s="250"/>
      <c r="EAE37" s="250"/>
      <c r="EAF37" s="250"/>
      <c r="EAG37" s="250"/>
      <c r="EAH37" s="250"/>
      <c r="EAI37" s="250"/>
      <c r="EAJ37" s="250"/>
      <c r="EAK37" s="250"/>
      <c r="EAL37" s="250"/>
      <c r="EAM37" s="250"/>
      <c r="EAN37" s="250"/>
      <c r="EAO37" s="249"/>
      <c r="EAP37" s="250"/>
      <c r="EAQ37" s="250"/>
      <c r="EAR37" s="250"/>
      <c r="EAS37" s="250"/>
      <c r="EAT37" s="250"/>
      <c r="EAU37" s="250"/>
      <c r="EAV37" s="250"/>
      <c r="EAW37" s="250"/>
      <c r="EAX37" s="250"/>
      <c r="EAY37" s="250"/>
      <c r="EAZ37" s="250"/>
      <c r="EBA37" s="249"/>
      <c r="EBB37" s="250"/>
      <c r="EBC37" s="250"/>
      <c r="EBD37" s="250"/>
      <c r="EBE37" s="250"/>
      <c r="EBF37" s="250"/>
      <c r="EBG37" s="250"/>
      <c r="EBH37" s="250"/>
      <c r="EBI37" s="250"/>
      <c r="EBJ37" s="250"/>
      <c r="EBK37" s="250"/>
      <c r="EBL37" s="250"/>
      <c r="EBM37" s="249"/>
      <c r="EBN37" s="250"/>
      <c r="EBO37" s="250"/>
      <c r="EBP37" s="250"/>
      <c r="EBQ37" s="250"/>
      <c r="EBR37" s="250"/>
      <c r="EBS37" s="250"/>
      <c r="EBT37" s="250"/>
      <c r="EBU37" s="250"/>
      <c r="EBV37" s="250"/>
      <c r="EBW37" s="250"/>
      <c r="EBX37" s="250"/>
      <c r="EBY37" s="249"/>
      <c r="EBZ37" s="250"/>
      <c r="ECA37" s="250"/>
      <c r="ECB37" s="250"/>
      <c r="ECC37" s="250"/>
      <c r="ECD37" s="250"/>
      <c r="ECE37" s="250"/>
      <c r="ECF37" s="250"/>
      <c r="ECG37" s="250"/>
      <c r="ECH37" s="250"/>
      <c r="ECI37" s="250"/>
      <c r="ECJ37" s="250"/>
      <c r="ECK37" s="249"/>
      <c r="ECL37" s="250"/>
      <c r="ECM37" s="250"/>
      <c r="ECN37" s="250"/>
      <c r="ECO37" s="250"/>
      <c r="ECP37" s="250"/>
      <c r="ECQ37" s="250"/>
      <c r="ECR37" s="250"/>
      <c r="ECS37" s="250"/>
      <c r="ECT37" s="250"/>
      <c r="ECU37" s="250"/>
      <c r="ECV37" s="250"/>
      <c r="ECW37" s="249"/>
      <c r="ECX37" s="250"/>
      <c r="ECY37" s="250"/>
      <c r="ECZ37" s="250"/>
      <c r="EDA37" s="250"/>
      <c r="EDB37" s="250"/>
      <c r="EDC37" s="250"/>
      <c r="EDD37" s="250"/>
      <c r="EDE37" s="250"/>
      <c r="EDF37" s="250"/>
      <c r="EDG37" s="250"/>
      <c r="EDH37" s="250"/>
      <c r="EDI37" s="249"/>
      <c r="EDJ37" s="250"/>
      <c r="EDK37" s="250"/>
      <c r="EDL37" s="250"/>
      <c r="EDM37" s="250"/>
      <c r="EDN37" s="250"/>
      <c r="EDO37" s="250"/>
      <c r="EDP37" s="250"/>
      <c r="EDQ37" s="250"/>
      <c r="EDR37" s="250"/>
      <c r="EDS37" s="250"/>
      <c r="EDT37" s="250"/>
      <c r="EDU37" s="249"/>
      <c r="EDV37" s="250"/>
      <c r="EDW37" s="250"/>
      <c r="EDX37" s="250"/>
      <c r="EDY37" s="250"/>
      <c r="EDZ37" s="250"/>
      <c r="EEA37" s="250"/>
      <c r="EEB37" s="250"/>
      <c r="EEC37" s="250"/>
      <c r="EED37" s="250"/>
      <c r="EEE37" s="250"/>
      <c r="EEF37" s="250"/>
      <c r="EEG37" s="249"/>
      <c r="EEH37" s="250"/>
      <c r="EEI37" s="250"/>
      <c r="EEJ37" s="250"/>
      <c r="EEK37" s="250"/>
      <c r="EEL37" s="250"/>
      <c r="EEM37" s="250"/>
      <c r="EEN37" s="250"/>
      <c r="EEO37" s="250"/>
      <c r="EEP37" s="250"/>
      <c r="EEQ37" s="250"/>
      <c r="EER37" s="250"/>
      <c r="EES37" s="249"/>
      <c r="EET37" s="250"/>
      <c r="EEU37" s="250"/>
      <c r="EEV37" s="250"/>
      <c r="EEW37" s="250"/>
      <c r="EEX37" s="250"/>
      <c r="EEY37" s="250"/>
      <c r="EEZ37" s="250"/>
      <c r="EFA37" s="250"/>
      <c r="EFB37" s="250"/>
      <c r="EFC37" s="250"/>
      <c r="EFD37" s="250"/>
      <c r="EFE37" s="249"/>
      <c r="EFF37" s="250"/>
      <c r="EFG37" s="250"/>
      <c r="EFH37" s="250"/>
      <c r="EFI37" s="250"/>
      <c r="EFJ37" s="250"/>
      <c r="EFK37" s="250"/>
      <c r="EFL37" s="250"/>
      <c r="EFM37" s="250"/>
      <c r="EFN37" s="250"/>
      <c r="EFO37" s="250"/>
      <c r="EFP37" s="250"/>
      <c r="EFQ37" s="249"/>
      <c r="EFR37" s="250"/>
      <c r="EFS37" s="250"/>
      <c r="EFT37" s="250"/>
      <c r="EFU37" s="250"/>
      <c r="EFV37" s="250"/>
      <c r="EFW37" s="250"/>
      <c r="EFX37" s="250"/>
      <c r="EFY37" s="250"/>
      <c r="EFZ37" s="250"/>
      <c r="EGA37" s="250"/>
      <c r="EGB37" s="250"/>
      <c r="EGC37" s="249"/>
      <c r="EGD37" s="250"/>
      <c r="EGE37" s="250"/>
      <c r="EGF37" s="250"/>
      <c r="EGG37" s="250"/>
      <c r="EGH37" s="250"/>
      <c r="EGI37" s="250"/>
      <c r="EGJ37" s="250"/>
      <c r="EGK37" s="250"/>
      <c r="EGL37" s="250"/>
      <c r="EGM37" s="250"/>
      <c r="EGN37" s="250"/>
      <c r="EGO37" s="249"/>
      <c r="EGP37" s="250"/>
      <c r="EGQ37" s="250"/>
      <c r="EGR37" s="250"/>
      <c r="EGS37" s="250"/>
      <c r="EGT37" s="250"/>
      <c r="EGU37" s="250"/>
      <c r="EGV37" s="250"/>
      <c r="EGW37" s="250"/>
      <c r="EGX37" s="250"/>
      <c r="EGY37" s="250"/>
      <c r="EGZ37" s="250"/>
      <c r="EHA37" s="249"/>
      <c r="EHB37" s="250"/>
      <c r="EHC37" s="250"/>
      <c r="EHD37" s="250"/>
      <c r="EHE37" s="250"/>
      <c r="EHF37" s="250"/>
      <c r="EHG37" s="250"/>
      <c r="EHH37" s="250"/>
      <c r="EHI37" s="250"/>
      <c r="EHJ37" s="250"/>
      <c r="EHK37" s="250"/>
      <c r="EHL37" s="250"/>
      <c r="EHM37" s="249"/>
      <c r="EHN37" s="250"/>
      <c r="EHO37" s="250"/>
      <c r="EHP37" s="250"/>
      <c r="EHQ37" s="250"/>
      <c r="EHR37" s="250"/>
      <c r="EHS37" s="250"/>
      <c r="EHT37" s="250"/>
      <c r="EHU37" s="250"/>
      <c r="EHV37" s="250"/>
      <c r="EHW37" s="250"/>
      <c r="EHX37" s="250"/>
      <c r="EHY37" s="249"/>
      <c r="EHZ37" s="250"/>
      <c r="EIA37" s="250"/>
      <c r="EIB37" s="250"/>
      <c r="EIC37" s="250"/>
      <c r="EID37" s="250"/>
      <c r="EIE37" s="250"/>
      <c r="EIF37" s="250"/>
      <c r="EIG37" s="250"/>
      <c r="EIH37" s="250"/>
      <c r="EII37" s="250"/>
      <c r="EIJ37" s="250"/>
      <c r="EIK37" s="249"/>
      <c r="EIL37" s="250"/>
      <c r="EIM37" s="250"/>
      <c r="EIN37" s="250"/>
      <c r="EIO37" s="250"/>
      <c r="EIP37" s="250"/>
      <c r="EIQ37" s="250"/>
      <c r="EIR37" s="250"/>
      <c r="EIS37" s="250"/>
      <c r="EIT37" s="250"/>
      <c r="EIU37" s="250"/>
      <c r="EIV37" s="250"/>
      <c r="EIW37" s="249"/>
      <c r="EIX37" s="250"/>
      <c r="EIY37" s="250"/>
      <c r="EIZ37" s="250"/>
      <c r="EJA37" s="250"/>
      <c r="EJB37" s="250"/>
      <c r="EJC37" s="250"/>
      <c r="EJD37" s="250"/>
      <c r="EJE37" s="250"/>
      <c r="EJF37" s="250"/>
      <c r="EJG37" s="250"/>
      <c r="EJH37" s="250"/>
      <c r="EJI37" s="249"/>
      <c r="EJJ37" s="250"/>
      <c r="EJK37" s="250"/>
      <c r="EJL37" s="250"/>
      <c r="EJM37" s="250"/>
      <c r="EJN37" s="250"/>
      <c r="EJO37" s="250"/>
      <c r="EJP37" s="250"/>
      <c r="EJQ37" s="250"/>
      <c r="EJR37" s="250"/>
      <c r="EJS37" s="250"/>
      <c r="EJT37" s="250"/>
      <c r="EJU37" s="249"/>
      <c r="EJV37" s="250"/>
      <c r="EJW37" s="250"/>
      <c r="EJX37" s="250"/>
      <c r="EJY37" s="250"/>
      <c r="EJZ37" s="250"/>
      <c r="EKA37" s="250"/>
      <c r="EKB37" s="250"/>
      <c r="EKC37" s="250"/>
      <c r="EKD37" s="250"/>
      <c r="EKE37" s="250"/>
      <c r="EKF37" s="250"/>
      <c r="EKG37" s="249"/>
      <c r="EKH37" s="250"/>
      <c r="EKI37" s="250"/>
      <c r="EKJ37" s="250"/>
      <c r="EKK37" s="250"/>
      <c r="EKL37" s="250"/>
      <c r="EKM37" s="250"/>
      <c r="EKN37" s="250"/>
      <c r="EKO37" s="250"/>
      <c r="EKP37" s="250"/>
      <c r="EKQ37" s="250"/>
      <c r="EKR37" s="250"/>
      <c r="EKS37" s="249"/>
      <c r="EKT37" s="250"/>
      <c r="EKU37" s="250"/>
      <c r="EKV37" s="250"/>
      <c r="EKW37" s="250"/>
      <c r="EKX37" s="250"/>
      <c r="EKY37" s="250"/>
      <c r="EKZ37" s="250"/>
      <c r="ELA37" s="250"/>
      <c r="ELB37" s="250"/>
      <c r="ELC37" s="250"/>
      <c r="ELD37" s="250"/>
      <c r="ELE37" s="249"/>
      <c r="ELF37" s="250"/>
      <c r="ELG37" s="250"/>
      <c r="ELH37" s="250"/>
      <c r="ELI37" s="250"/>
      <c r="ELJ37" s="250"/>
      <c r="ELK37" s="250"/>
      <c r="ELL37" s="250"/>
      <c r="ELM37" s="250"/>
      <c r="ELN37" s="250"/>
      <c r="ELO37" s="250"/>
      <c r="ELP37" s="250"/>
      <c r="ELQ37" s="249"/>
      <c r="ELR37" s="250"/>
      <c r="ELS37" s="250"/>
      <c r="ELT37" s="250"/>
      <c r="ELU37" s="250"/>
      <c r="ELV37" s="250"/>
      <c r="ELW37" s="250"/>
      <c r="ELX37" s="250"/>
      <c r="ELY37" s="250"/>
      <c r="ELZ37" s="250"/>
      <c r="EMA37" s="250"/>
      <c r="EMB37" s="250"/>
      <c r="EMC37" s="249"/>
      <c r="EMD37" s="250"/>
      <c r="EME37" s="250"/>
      <c r="EMF37" s="250"/>
      <c r="EMG37" s="250"/>
      <c r="EMH37" s="250"/>
      <c r="EMI37" s="250"/>
      <c r="EMJ37" s="250"/>
      <c r="EMK37" s="250"/>
      <c r="EML37" s="250"/>
      <c r="EMM37" s="250"/>
      <c r="EMN37" s="250"/>
      <c r="EMO37" s="249"/>
      <c r="EMP37" s="250"/>
      <c r="EMQ37" s="250"/>
      <c r="EMR37" s="250"/>
      <c r="EMS37" s="250"/>
      <c r="EMT37" s="250"/>
      <c r="EMU37" s="250"/>
      <c r="EMV37" s="250"/>
      <c r="EMW37" s="250"/>
      <c r="EMX37" s="250"/>
      <c r="EMY37" s="250"/>
      <c r="EMZ37" s="250"/>
      <c r="ENA37" s="249"/>
      <c r="ENB37" s="250"/>
      <c r="ENC37" s="250"/>
      <c r="END37" s="250"/>
      <c r="ENE37" s="250"/>
      <c r="ENF37" s="250"/>
      <c r="ENG37" s="250"/>
      <c r="ENH37" s="250"/>
      <c r="ENI37" s="250"/>
      <c r="ENJ37" s="250"/>
      <c r="ENK37" s="250"/>
      <c r="ENL37" s="250"/>
      <c r="ENM37" s="249"/>
      <c r="ENN37" s="250"/>
      <c r="ENO37" s="250"/>
      <c r="ENP37" s="250"/>
      <c r="ENQ37" s="250"/>
      <c r="ENR37" s="250"/>
      <c r="ENS37" s="250"/>
      <c r="ENT37" s="250"/>
      <c r="ENU37" s="250"/>
      <c r="ENV37" s="250"/>
      <c r="ENW37" s="250"/>
      <c r="ENX37" s="250"/>
      <c r="ENY37" s="249"/>
      <c r="ENZ37" s="250"/>
      <c r="EOA37" s="250"/>
      <c r="EOB37" s="250"/>
      <c r="EOC37" s="250"/>
      <c r="EOD37" s="250"/>
      <c r="EOE37" s="250"/>
      <c r="EOF37" s="250"/>
      <c r="EOG37" s="250"/>
      <c r="EOH37" s="250"/>
      <c r="EOI37" s="250"/>
      <c r="EOJ37" s="250"/>
      <c r="EOK37" s="249"/>
      <c r="EOL37" s="250"/>
      <c r="EOM37" s="250"/>
      <c r="EON37" s="250"/>
      <c r="EOO37" s="250"/>
      <c r="EOP37" s="250"/>
      <c r="EOQ37" s="250"/>
      <c r="EOR37" s="250"/>
      <c r="EOS37" s="250"/>
      <c r="EOT37" s="250"/>
      <c r="EOU37" s="250"/>
      <c r="EOV37" s="250"/>
      <c r="EOW37" s="249"/>
      <c r="EOX37" s="250"/>
      <c r="EOY37" s="250"/>
      <c r="EOZ37" s="250"/>
      <c r="EPA37" s="250"/>
      <c r="EPB37" s="250"/>
      <c r="EPC37" s="250"/>
      <c r="EPD37" s="250"/>
      <c r="EPE37" s="250"/>
      <c r="EPF37" s="250"/>
      <c r="EPG37" s="250"/>
      <c r="EPH37" s="250"/>
      <c r="EPI37" s="249"/>
      <c r="EPJ37" s="250"/>
      <c r="EPK37" s="250"/>
      <c r="EPL37" s="250"/>
      <c r="EPM37" s="250"/>
      <c r="EPN37" s="250"/>
      <c r="EPO37" s="250"/>
      <c r="EPP37" s="250"/>
      <c r="EPQ37" s="250"/>
      <c r="EPR37" s="250"/>
      <c r="EPS37" s="250"/>
      <c r="EPT37" s="250"/>
      <c r="EPU37" s="249"/>
      <c r="EPV37" s="250"/>
      <c r="EPW37" s="250"/>
      <c r="EPX37" s="250"/>
      <c r="EPY37" s="250"/>
      <c r="EPZ37" s="250"/>
      <c r="EQA37" s="250"/>
      <c r="EQB37" s="250"/>
      <c r="EQC37" s="250"/>
      <c r="EQD37" s="250"/>
      <c r="EQE37" s="250"/>
      <c r="EQF37" s="250"/>
      <c r="EQG37" s="249"/>
      <c r="EQH37" s="250"/>
      <c r="EQI37" s="250"/>
      <c r="EQJ37" s="250"/>
      <c r="EQK37" s="250"/>
      <c r="EQL37" s="250"/>
      <c r="EQM37" s="250"/>
      <c r="EQN37" s="250"/>
      <c r="EQO37" s="250"/>
      <c r="EQP37" s="250"/>
      <c r="EQQ37" s="250"/>
      <c r="EQR37" s="250"/>
      <c r="EQS37" s="249"/>
      <c r="EQT37" s="250"/>
      <c r="EQU37" s="250"/>
      <c r="EQV37" s="250"/>
      <c r="EQW37" s="250"/>
      <c r="EQX37" s="250"/>
      <c r="EQY37" s="250"/>
      <c r="EQZ37" s="250"/>
      <c r="ERA37" s="250"/>
      <c r="ERB37" s="250"/>
      <c r="ERC37" s="250"/>
      <c r="ERD37" s="250"/>
      <c r="ERE37" s="249"/>
      <c r="ERF37" s="250"/>
      <c r="ERG37" s="250"/>
      <c r="ERH37" s="250"/>
      <c r="ERI37" s="250"/>
      <c r="ERJ37" s="250"/>
      <c r="ERK37" s="250"/>
      <c r="ERL37" s="250"/>
      <c r="ERM37" s="250"/>
      <c r="ERN37" s="250"/>
      <c r="ERO37" s="250"/>
      <c r="ERP37" s="250"/>
      <c r="ERQ37" s="249"/>
      <c r="ERR37" s="250"/>
      <c r="ERS37" s="250"/>
      <c r="ERT37" s="250"/>
      <c r="ERU37" s="250"/>
      <c r="ERV37" s="250"/>
      <c r="ERW37" s="250"/>
      <c r="ERX37" s="250"/>
      <c r="ERY37" s="250"/>
      <c r="ERZ37" s="250"/>
      <c r="ESA37" s="250"/>
      <c r="ESB37" s="250"/>
      <c r="ESC37" s="249"/>
      <c r="ESD37" s="250"/>
      <c r="ESE37" s="250"/>
      <c r="ESF37" s="250"/>
      <c r="ESG37" s="250"/>
      <c r="ESH37" s="250"/>
      <c r="ESI37" s="250"/>
      <c r="ESJ37" s="250"/>
      <c r="ESK37" s="250"/>
      <c r="ESL37" s="250"/>
      <c r="ESM37" s="250"/>
      <c r="ESN37" s="250"/>
      <c r="ESO37" s="249"/>
      <c r="ESP37" s="250"/>
      <c r="ESQ37" s="250"/>
      <c r="ESR37" s="250"/>
      <c r="ESS37" s="250"/>
      <c r="EST37" s="250"/>
      <c r="ESU37" s="250"/>
      <c r="ESV37" s="250"/>
      <c r="ESW37" s="250"/>
      <c r="ESX37" s="250"/>
      <c r="ESY37" s="250"/>
      <c r="ESZ37" s="250"/>
      <c r="ETA37" s="249"/>
      <c r="ETB37" s="250"/>
      <c r="ETC37" s="250"/>
      <c r="ETD37" s="250"/>
      <c r="ETE37" s="250"/>
      <c r="ETF37" s="250"/>
      <c r="ETG37" s="250"/>
      <c r="ETH37" s="250"/>
      <c r="ETI37" s="250"/>
      <c r="ETJ37" s="250"/>
      <c r="ETK37" s="250"/>
      <c r="ETL37" s="250"/>
      <c r="ETM37" s="249"/>
      <c r="ETN37" s="250"/>
      <c r="ETO37" s="250"/>
      <c r="ETP37" s="250"/>
      <c r="ETQ37" s="250"/>
      <c r="ETR37" s="250"/>
      <c r="ETS37" s="250"/>
      <c r="ETT37" s="250"/>
      <c r="ETU37" s="250"/>
      <c r="ETV37" s="250"/>
      <c r="ETW37" s="250"/>
      <c r="ETX37" s="250"/>
      <c r="ETY37" s="249"/>
      <c r="ETZ37" s="250"/>
      <c r="EUA37" s="250"/>
      <c r="EUB37" s="250"/>
      <c r="EUC37" s="250"/>
      <c r="EUD37" s="250"/>
      <c r="EUE37" s="250"/>
      <c r="EUF37" s="250"/>
      <c r="EUG37" s="250"/>
      <c r="EUH37" s="250"/>
      <c r="EUI37" s="250"/>
      <c r="EUJ37" s="250"/>
      <c r="EUK37" s="249"/>
      <c r="EUL37" s="250"/>
      <c r="EUM37" s="250"/>
      <c r="EUN37" s="250"/>
      <c r="EUO37" s="250"/>
      <c r="EUP37" s="250"/>
      <c r="EUQ37" s="250"/>
      <c r="EUR37" s="250"/>
      <c r="EUS37" s="250"/>
      <c r="EUT37" s="250"/>
      <c r="EUU37" s="250"/>
      <c r="EUV37" s="250"/>
      <c r="EUW37" s="249"/>
      <c r="EUX37" s="250"/>
      <c r="EUY37" s="250"/>
      <c r="EUZ37" s="250"/>
      <c r="EVA37" s="250"/>
      <c r="EVB37" s="250"/>
      <c r="EVC37" s="250"/>
      <c r="EVD37" s="250"/>
      <c r="EVE37" s="250"/>
      <c r="EVF37" s="250"/>
      <c r="EVG37" s="250"/>
      <c r="EVH37" s="250"/>
      <c r="EVI37" s="249"/>
      <c r="EVJ37" s="250"/>
      <c r="EVK37" s="250"/>
      <c r="EVL37" s="250"/>
      <c r="EVM37" s="250"/>
      <c r="EVN37" s="250"/>
      <c r="EVO37" s="250"/>
      <c r="EVP37" s="250"/>
      <c r="EVQ37" s="250"/>
      <c r="EVR37" s="250"/>
      <c r="EVS37" s="250"/>
      <c r="EVT37" s="250"/>
      <c r="EVU37" s="249"/>
      <c r="EVV37" s="250"/>
      <c r="EVW37" s="250"/>
      <c r="EVX37" s="250"/>
      <c r="EVY37" s="250"/>
      <c r="EVZ37" s="250"/>
      <c r="EWA37" s="250"/>
      <c r="EWB37" s="250"/>
      <c r="EWC37" s="250"/>
      <c r="EWD37" s="250"/>
      <c r="EWE37" s="250"/>
      <c r="EWF37" s="250"/>
      <c r="EWG37" s="249"/>
      <c r="EWH37" s="250"/>
      <c r="EWI37" s="250"/>
      <c r="EWJ37" s="250"/>
      <c r="EWK37" s="250"/>
      <c r="EWL37" s="250"/>
      <c r="EWM37" s="250"/>
      <c r="EWN37" s="250"/>
      <c r="EWO37" s="250"/>
      <c r="EWP37" s="250"/>
      <c r="EWQ37" s="250"/>
      <c r="EWR37" s="250"/>
      <c r="EWS37" s="249"/>
      <c r="EWT37" s="250"/>
      <c r="EWU37" s="250"/>
      <c r="EWV37" s="250"/>
      <c r="EWW37" s="250"/>
      <c r="EWX37" s="250"/>
      <c r="EWY37" s="250"/>
      <c r="EWZ37" s="250"/>
      <c r="EXA37" s="250"/>
      <c r="EXB37" s="250"/>
      <c r="EXC37" s="250"/>
      <c r="EXD37" s="250"/>
      <c r="EXE37" s="249"/>
      <c r="EXF37" s="250"/>
      <c r="EXG37" s="250"/>
      <c r="EXH37" s="250"/>
      <c r="EXI37" s="250"/>
      <c r="EXJ37" s="250"/>
      <c r="EXK37" s="250"/>
      <c r="EXL37" s="250"/>
      <c r="EXM37" s="250"/>
      <c r="EXN37" s="250"/>
      <c r="EXO37" s="250"/>
      <c r="EXP37" s="250"/>
      <c r="EXQ37" s="249"/>
      <c r="EXR37" s="250"/>
      <c r="EXS37" s="250"/>
      <c r="EXT37" s="250"/>
      <c r="EXU37" s="250"/>
      <c r="EXV37" s="250"/>
      <c r="EXW37" s="250"/>
      <c r="EXX37" s="250"/>
      <c r="EXY37" s="250"/>
      <c r="EXZ37" s="250"/>
      <c r="EYA37" s="250"/>
      <c r="EYB37" s="250"/>
      <c r="EYC37" s="249"/>
      <c r="EYD37" s="250"/>
      <c r="EYE37" s="250"/>
      <c r="EYF37" s="250"/>
      <c r="EYG37" s="250"/>
      <c r="EYH37" s="250"/>
      <c r="EYI37" s="250"/>
      <c r="EYJ37" s="250"/>
      <c r="EYK37" s="250"/>
      <c r="EYL37" s="250"/>
      <c r="EYM37" s="250"/>
      <c r="EYN37" s="250"/>
      <c r="EYO37" s="249"/>
      <c r="EYP37" s="250"/>
      <c r="EYQ37" s="250"/>
      <c r="EYR37" s="250"/>
      <c r="EYS37" s="250"/>
      <c r="EYT37" s="250"/>
      <c r="EYU37" s="250"/>
      <c r="EYV37" s="250"/>
      <c r="EYW37" s="250"/>
      <c r="EYX37" s="250"/>
      <c r="EYY37" s="250"/>
      <c r="EYZ37" s="250"/>
      <c r="EZA37" s="249"/>
      <c r="EZB37" s="250"/>
      <c r="EZC37" s="250"/>
      <c r="EZD37" s="250"/>
      <c r="EZE37" s="250"/>
      <c r="EZF37" s="250"/>
      <c r="EZG37" s="250"/>
      <c r="EZH37" s="250"/>
      <c r="EZI37" s="250"/>
      <c r="EZJ37" s="250"/>
      <c r="EZK37" s="250"/>
      <c r="EZL37" s="250"/>
      <c r="EZM37" s="249"/>
      <c r="EZN37" s="250"/>
      <c r="EZO37" s="250"/>
      <c r="EZP37" s="250"/>
      <c r="EZQ37" s="250"/>
      <c r="EZR37" s="250"/>
      <c r="EZS37" s="250"/>
      <c r="EZT37" s="250"/>
      <c r="EZU37" s="250"/>
      <c r="EZV37" s="250"/>
      <c r="EZW37" s="250"/>
      <c r="EZX37" s="250"/>
      <c r="EZY37" s="249"/>
      <c r="EZZ37" s="250"/>
      <c r="FAA37" s="250"/>
      <c r="FAB37" s="250"/>
      <c r="FAC37" s="250"/>
      <c r="FAD37" s="250"/>
      <c r="FAE37" s="250"/>
      <c r="FAF37" s="250"/>
      <c r="FAG37" s="250"/>
      <c r="FAH37" s="250"/>
      <c r="FAI37" s="250"/>
      <c r="FAJ37" s="250"/>
      <c r="FAK37" s="249"/>
      <c r="FAL37" s="250"/>
      <c r="FAM37" s="250"/>
      <c r="FAN37" s="250"/>
      <c r="FAO37" s="250"/>
      <c r="FAP37" s="250"/>
      <c r="FAQ37" s="250"/>
      <c r="FAR37" s="250"/>
      <c r="FAS37" s="250"/>
      <c r="FAT37" s="250"/>
      <c r="FAU37" s="250"/>
      <c r="FAV37" s="250"/>
      <c r="FAW37" s="249"/>
      <c r="FAX37" s="250"/>
      <c r="FAY37" s="250"/>
      <c r="FAZ37" s="250"/>
      <c r="FBA37" s="250"/>
      <c r="FBB37" s="250"/>
      <c r="FBC37" s="250"/>
      <c r="FBD37" s="250"/>
      <c r="FBE37" s="250"/>
      <c r="FBF37" s="250"/>
      <c r="FBG37" s="250"/>
      <c r="FBH37" s="250"/>
      <c r="FBI37" s="249"/>
      <c r="FBJ37" s="250"/>
      <c r="FBK37" s="250"/>
      <c r="FBL37" s="250"/>
      <c r="FBM37" s="250"/>
      <c r="FBN37" s="250"/>
      <c r="FBO37" s="250"/>
      <c r="FBP37" s="250"/>
      <c r="FBQ37" s="250"/>
      <c r="FBR37" s="250"/>
      <c r="FBS37" s="250"/>
      <c r="FBT37" s="250"/>
      <c r="FBU37" s="249"/>
      <c r="FBV37" s="250"/>
      <c r="FBW37" s="250"/>
      <c r="FBX37" s="250"/>
      <c r="FBY37" s="250"/>
      <c r="FBZ37" s="250"/>
      <c r="FCA37" s="250"/>
      <c r="FCB37" s="250"/>
      <c r="FCC37" s="250"/>
      <c r="FCD37" s="250"/>
      <c r="FCE37" s="250"/>
      <c r="FCF37" s="250"/>
      <c r="FCG37" s="249"/>
      <c r="FCH37" s="250"/>
      <c r="FCI37" s="250"/>
      <c r="FCJ37" s="250"/>
      <c r="FCK37" s="250"/>
      <c r="FCL37" s="250"/>
      <c r="FCM37" s="250"/>
      <c r="FCN37" s="250"/>
      <c r="FCO37" s="250"/>
      <c r="FCP37" s="250"/>
      <c r="FCQ37" s="250"/>
      <c r="FCR37" s="250"/>
      <c r="FCS37" s="249"/>
      <c r="FCT37" s="250"/>
      <c r="FCU37" s="250"/>
      <c r="FCV37" s="250"/>
      <c r="FCW37" s="250"/>
      <c r="FCX37" s="250"/>
      <c r="FCY37" s="250"/>
      <c r="FCZ37" s="250"/>
      <c r="FDA37" s="250"/>
      <c r="FDB37" s="250"/>
      <c r="FDC37" s="250"/>
      <c r="FDD37" s="250"/>
      <c r="FDE37" s="249"/>
      <c r="FDF37" s="250"/>
      <c r="FDG37" s="250"/>
      <c r="FDH37" s="250"/>
      <c r="FDI37" s="250"/>
      <c r="FDJ37" s="250"/>
      <c r="FDK37" s="250"/>
      <c r="FDL37" s="250"/>
      <c r="FDM37" s="250"/>
      <c r="FDN37" s="250"/>
      <c r="FDO37" s="250"/>
      <c r="FDP37" s="250"/>
      <c r="FDQ37" s="249"/>
      <c r="FDR37" s="250"/>
      <c r="FDS37" s="250"/>
      <c r="FDT37" s="250"/>
      <c r="FDU37" s="250"/>
      <c r="FDV37" s="250"/>
      <c r="FDW37" s="250"/>
      <c r="FDX37" s="250"/>
      <c r="FDY37" s="250"/>
      <c r="FDZ37" s="250"/>
      <c r="FEA37" s="250"/>
      <c r="FEB37" s="250"/>
      <c r="FEC37" s="249"/>
      <c r="FED37" s="250"/>
      <c r="FEE37" s="250"/>
      <c r="FEF37" s="250"/>
      <c r="FEG37" s="250"/>
      <c r="FEH37" s="250"/>
      <c r="FEI37" s="250"/>
      <c r="FEJ37" s="250"/>
      <c r="FEK37" s="250"/>
      <c r="FEL37" s="250"/>
      <c r="FEM37" s="250"/>
      <c r="FEN37" s="250"/>
      <c r="FEO37" s="249"/>
      <c r="FEP37" s="250"/>
      <c r="FEQ37" s="250"/>
      <c r="FER37" s="250"/>
      <c r="FES37" s="250"/>
      <c r="FET37" s="250"/>
      <c r="FEU37" s="250"/>
      <c r="FEV37" s="250"/>
      <c r="FEW37" s="250"/>
      <c r="FEX37" s="250"/>
      <c r="FEY37" s="250"/>
      <c r="FEZ37" s="250"/>
      <c r="FFA37" s="249"/>
      <c r="FFB37" s="250"/>
      <c r="FFC37" s="250"/>
      <c r="FFD37" s="250"/>
      <c r="FFE37" s="250"/>
      <c r="FFF37" s="250"/>
      <c r="FFG37" s="250"/>
      <c r="FFH37" s="250"/>
      <c r="FFI37" s="250"/>
      <c r="FFJ37" s="250"/>
      <c r="FFK37" s="250"/>
      <c r="FFL37" s="250"/>
      <c r="FFM37" s="249"/>
      <c r="FFN37" s="250"/>
      <c r="FFO37" s="250"/>
      <c r="FFP37" s="250"/>
      <c r="FFQ37" s="250"/>
      <c r="FFR37" s="250"/>
      <c r="FFS37" s="250"/>
      <c r="FFT37" s="250"/>
      <c r="FFU37" s="250"/>
      <c r="FFV37" s="250"/>
      <c r="FFW37" s="250"/>
      <c r="FFX37" s="250"/>
      <c r="FFY37" s="249"/>
      <c r="FFZ37" s="250"/>
      <c r="FGA37" s="250"/>
      <c r="FGB37" s="250"/>
      <c r="FGC37" s="250"/>
      <c r="FGD37" s="250"/>
      <c r="FGE37" s="250"/>
      <c r="FGF37" s="250"/>
      <c r="FGG37" s="250"/>
      <c r="FGH37" s="250"/>
      <c r="FGI37" s="250"/>
      <c r="FGJ37" s="250"/>
      <c r="FGK37" s="249"/>
      <c r="FGL37" s="250"/>
      <c r="FGM37" s="250"/>
      <c r="FGN37" s="250"/>
      <c r="FGO37" s="250"/>
      <c r="FGP37" s="250"/>
      <c r="FGQ37" s="250"/>
      <c r="FGR37" s="250"/>
      <c r="FGS37" s="250"/>
      <c r="FGT37" s="250"/>
      <c r="FGU37" s="250"/>
      <c r="FGV37" s="250"/>
      <c r="FGW37" s="249"/>
      <c r="FGX37" s="250"/>
      <c r="FGY37" s="250"/>
      <c r="FGZ37" s="250"/>
      <c r="FHA37" s="250"/>
      <c r="FHB37" s="250"/>
      <c r="FHC37" s="250"/>
      <c r="FHD37" s="250"/>
      <c r="FHE37" s="250"/>
      <c r="FHF37" s="250"/>
      <c r="FHG37" s="250"/>
      <c r="FHH37" s="250"/>
      <c r="FHI37" s="249"/>
      <c r="FHJ37" s="250"/>
      <c r="FHK37" s="250"/>
      <c r="FHL37" s="250"/>
      <c r="FHM37" s="250"/>
      <c r="FHN37" s="250"/>
      <c r="FHO37" s="250"/>
      <c r="FHP37" s="250"/>
      <c r="FHQ37" s="250"/>
      <c r="FHR37" s="250"/>
      <c r="FHS37" s="250"/>
      <c r="FHT37" s="250"/>
      <c r="FHU37" s="249"/>
      <c r="FHV37" s="250"/>
      <c r="FHW37" s="250"/>
      <c r="FHX37" s="250"/>
      <c r="FHY37" s="250"/>
      <c r="FHZ37" s="250"/>
      <c r="FIA37" s="250"/>
      <c r="FIB37" s="250"/>
      <c r="FIC37" s="250"/>
      <c r="FID37" s="250"/>
      <c r="FIE37" s="250"/>
      <c r="FIF37" s="250"/>
      <c r="FIG37" s="249"/>
      <c r="FIH37" s="250"/>
      <c r="FII37" s="250"/>
      <c r="FIJ37" s="250"/>
      <c r="FIK37" s="250"/>
      <c r="FIL37" s="250"/>
      <c r="FIM37" s="250"/>
      <c r="FIN37" s="250"/>
      <c r="FIO37" s="250"/>
      <c r="FIP37" s="250"/>
      <c r="FIQ37" s="250"/>
      <c r="FIR37" s="250"/>
      <c r="FIS37" s="249"/>
      <c r="FIT37" s="250"/>
      <c r="FIU37" s="250"/>
      <c r="FIV37" s="250"/>
      <c r="FIW37" s="250"/>
      <c r="FIX37" s="250"/>
      <c r="FIY37" s="250"/>
      <c r="FIZ37" s="250"/>
      <c r="FJA37" s="250"/>
      <c r="FJB37" s="250"/>
      <c r="FJC37" s="250"/>
      <c r="FJD37" s="250"/>
      <c r="FJE37" s="249"/>
      <c r="FJF37" s="250"/>
      <c r="FJG37" s="250"/>
      <c r="FJH37" s="250"/>
      <c r="FJI37" s="250"/>
      <c r="FJJ37" s="250"/>
      <c r="FJK37" s="250"/>
      <c r="FJL37" s="250"/>
      <c r="FJM37" s="250"/>
      <c r="FJN37" s="250"/>
      <c r="FJO37" s="250"/>
      <c r="FJP37" s="250"/>
      <c r="FJQ37" s="249"/>
      <c r="FJR37" s="250"/>
      <c r="FJS37" s="250"/>
      <c r="FJT37" s="250"/>
      <c r="FJU37" s="250"/>
      <c r="FJV37" s="250"/>
      <c r="FJW37" s="250"/>
      <c r="FJX37" s="250"/>
      <c r="FJY37" s="250"/>
      <c r="FJZ37" s="250"/>
      <c r="FKA37" s="250"/>
      <c r="FKB37" s="250"/>
      <c r="FKC37" s="249"/>
      <c r="FKD37" s="250"/>
      <c r="FKE37" s="250"/>
      <c r="FKF37" s="250"/>
      <c r="FKG37" s="250"/>
      <c r="FKH37" s="250"/>
      <c r="FKI37" s="250"/>
      <c r="FKJ37" s="250"/>
      <c r="FKK37" s="250"/>
      <c r="FKL37" s="250"/>
      <c r="FKM37" s="250"/>
      <c r="FKN37" s="250"/>
      <c r="FKO37" s="249"/>
      <c r="FKP37" s="250"/>
      <c r="FKQ37" s="250"/>
      <c r="FKR37" s="250"/>
      <c r="FKS37" s="250"/>
      <c r="FKT37" s="250"/>
      <c r="FKU37" s="250"/>
      <c r="FKV37" s="250"/>
      <c r="FKW37" s="250"/>
      <c r="FKX37" s="250"/>
      <c r="FKY37" s="250"/>
      <c r="FKZ37" s="250"/>
      <c r="FLA37" s="249"/>
      <c r="FLB37" s="250"/>
      <c r="FLC37" s="250"/>
      <c r="FLD37" s="250"/>
      <c r="FLE37" s="250"/>
      <c r="FLF37" s="250"/>
      <c r="FLG37" s="250"/>
      <c r="FLH37" s="250"/>
      <c r="FLI37" s="250"/>
      <c r="FLJ37" s="250"/>
      <c r="FLK37" s="250"/>
      <c r="FLL37" s="250"/>
      <c r="FLM37" s="249"/>
      <c r="FLN37" s="250"/>
      <c r="FLO37" s="250"/>
      <c r="FLP37" s="250"/>
      <c r="FLQ37" s="250"/>
      <c r="FLR37" s="250"/>
      <c r="FLS37" s="250"/>
      <c r="FLT37" s="250"/>
      <c r="FLU37" s="250"/>
      <c r="FLV37" s="250"/>
      <c r="FLW37" s="250"/>
      <c r="FLX37" s="250"/>
      <c r="FLY37" s="249"/>
      <c r="FLZ37" s="250"/>
      <c r="FMA37" s="250"/>
      <c r="FMB37" s="250"/>
      <c r="FMC37" s="250"/>
      <c r="FMD37" s="250"/>
      <c r="FME37" s="250"/>
      <c r="FMF37" s="250"/>
      <c r="FMG37" s="250"/>
      <c r="FMH37" s="250"/>
      <c r="FMI37" s="250"/>
      <c r="FMJ37" s="250"/>
      <c r="FMK37" s="249"/>
      <c r="FML37" s="250"/>
      <c r="FMM37" s="250"/>
      <c r="FMN37" s="250"/>
      <c r="FMO37" s="250"/>
      <c r="FMP37" s="250"/>
      <c r="FMQ37" s="250"/>
      <c r="FMR37" s="250"/>
      <c r="FMS37" s="250"/>
      <c r="FMT37" s="250"/>
      <c r="FMU37" s="250"/>
      <c r="FMV37" s="250"/>
      <c r="FMW37" s="249"/>
      <c r="FMX37" s="250"/>
      <c r="FMY37" s="250"/>
      <c r="FMZ37" s="250"/>
      <c r="FNA37" s="250"/>
      <c r="FNB37" s="250"/>
      <c r="FNC37" s="250"/>
      <c r="FND37" s="250"/>
      <c r="FNE37" s="250"/>
      <c r="FNF37" s="250"/>
      <c r="FNG37" s="250"/>
      <c r="FNH37" s="250"/>
      <c r="FNI37" s="249"/>
      <c r="FNJ37" s="250"/>
      <c r="FNK37" s="250"/>
      <c r="FNL37" s="250"/>
      <c r="FNM37" s="250"/>
      <c r="FNN37" s="250"/>
      <c r="FNO37" s="250"/>
      <c r="FNP37" s="250"/>
      <c r="FNQ37" s="250"/>
      <c r="FNR37" s="250"/>
      <c r="FNS37" s="250"/>
      <c r="FNT37" s="250"/>
      <c r="FNU37" s="249"/>
      <c r="FNV37" s="250"/>
      <c r="FNW37" s="250"/>
      <c r="FNX37" s="250"/>
      <c r="FNY37" s="250"/>
      <c r="FNZ37" s="250"/>
      <c r="FOA37" s="250"/>
      <c r="FOB37" s="250"/>
      <c r="FOC37" s="250"/>
      <c r="FOD37" s="250"/>
      <c r="FOE37" s="250"/>
      <c r="FOF37" s="250"/>
      <c r="FOG37" s="249"/>
      <c r="FOH37" s="250"/>
      <c r="FOI37" s="250"/>
      <c r="FOJ37" s="250"/>
      <c r="FOK37" s="250"/>
      <c r="FOL37" s="250"/>
      <c r="FOM37" s="250"/>
      <c r="FON37" s="250"/>
      <c r="FOO37" s="250"/>
      <c r="FOP37" s="250"/>
      <c r="FOQ37" s="250"/>
      <c r="FOR37" s="250"/>
      <c r="FOS37" s="249"/>
      <c r="FOT37" s="250"/>
      <c r="FOU37" s="250"/>
      <c r="FOV37" s="250"/>
      <c r="FOW37" s="250"/>
      <c r="FOX37" s="250"/>
      <c r="FOY37" s="250"/>
      <c r="FOZ37" s="250"/>
      <c r="FPA37" s="250"/>
      <c r="FPB37" s="250"/>
      <c r="FPC37" s="250"/>
      <c r="FPD37" s="250"/>
      <c r="FPE37" s="249"/>
      <c r="FPF37" s="250"/>
      <c r="FPG37" s="250"/>
      <c r="FPH37" s="250"/>
      <c r="FPI37" s="250"/>
      <c r="FPJ37" s="250"/>
      <c r="FPK37" s="250"/>
      <c r="FPL37" s="250"/>
      <c r="FPM37" s="250"/>
      <c r="FPN37" s="250"/>
      <c r="FPO37" s="250"/>
      <c r="FPP37" s="250"/>
      <c r="FPQ37" s="249"/>
      <c r="FPR37" s="250"/>
      <c r="FPS37" s="250"/>
      <c r="FPT37" s="250"/>
      <c r="FPU37" s="250"/>
      <c r="FPV37" s="250"/>
      <c r="FPW37" s="250"/>
      <c r="FPX37" s="250"/>
      <c r="FPY37" s="250"/>
      <c r="FPZ37" s="250"/>
      <c r="FQA37" s="250"/>
      <c r="FQB37" s="250"/>
      <c r="FQC37" s="249"/>
      <c r="FQD37" s="250"/>
      <c r="FQE37" s="250"/>
      <c r="FQF37" s="250"/>
      <c r="FQG37" s="250"/>
      <c r="FQH37" s="250"/>
      <c r="FQI37" s="250"/>
      <c r="FQJ37" s="250"/>
      <c r="FQK37" s="250"/>
      <c r="FQL37" s="250"/>
      <c r="FQM37" s="250"/>
      <c r="FQN37" s="250"/>
      <c r="FQO37" s="249"/>
      <c r="FQP37" s="250"/>
      <c r="FQQ37" s="250"/>
      <c r="FQR37" s="250"/>
      <c r="FQS37" s="250"/>
      <c r="FQT37" s="250"/>
      <c r="FQU37" s="250"/>
      <c r="FQV37" s="250"/>
      <c r="FQW37" s="250"/>
      <c r="FQX37" s="250"/>
      <c r="FQY37" s="250"/>
      <c r="FQZ37" s="250"/>
      <c r="FRA37" s="249"/>
      <c r="FRB37" s="250"/>
      <c r="FRC37" s="250"/>
      <c r="FRD37" s="250"/>
      <c r="FRE37" s="250"/>
      <c r="FRF37" s="250"/>
      <c r="FRG37" s="250"/>
      <c r="FRH37" s="250"/>
      <c r="FRI37" s="250"/>
      <c r="FRJ37" s="250"/>
      <c r="FRK37" s="250"/>
      <c r="FRL37" s="250"/>
      <c r="FRM37" s="249"/>
      <c r="FRN37" s="250"/>
      <c r="FRO37" s="250"/>
      <c r="FRP37" s="250"/>
      <c r="FRQ37" s="250"/>
      <c r="FRR37" s="250"/>
      <c r="FRS37" s="250"/>
      <c r="FRT37" s="250"/>
      <c r="FRU37" s="250"/>
      <c r="FRV37" s="250"/>
      <c r="FRW37" s="250"/>
      <c r="FRX37" s="250"/>
      <c r="FRY37" s="249"/>
      <c r="FRZ37" s="250"/>
      <c r="FSA37" s="250"/>
      <c r="FSB37" s="250"/>
      <c r="FSC37" s="250"/>
      <c r="FSD37" s="250"/>
      <c r="FSE37" s="250"/>
      <c r="FSF37" s="250"/>
      <c r="FSG37" s="250"/>
      <c r="FSH37" s="250"/>
      <c r="FSI37" s="250"/>
      <c r="FSJ37" s="250"/>
      <c r="FSK37" s="249"/>
      <c r="FSL37" s="250"/>
      <c r="FSM37" s="250"/>
      <c r="FSN37" s="250"/>
      <c r="FSO37" s="250"/>
      <c r="FSP37" s="250"/>
      <c r="FSQ37" s="250"/>
      <c r="FSR37" s="250"/>
      <c r="FSS37" s="250"/>
      <c r="FST37" s="250"/>
      <c r="FSU37" s="250"/>
      <c r="FSV37" s="250"/>
      <c r="FSW37" s="249"/>
      <c r="FSX37" s="250"/>
      <c r="FSY37" s="250"/>
      <c r="FSZ37" s="250"/>
      <c r="FTA37" s="250"/>
      <c r="FTB37" s="250"/>
      <c r="FTC37" s="250"/>
      <c r="FTD37" s="250"/>
      <c r="FTE37" s="250"/>
      <c r="FTF37" s="250"/>
      <c r="FTG37" s="250"/>
      <c r="FTH37" s="250"/>
      <c r="FTI37" s="249"/>
      <c r="FTJ37" s="250"/>
      <c r="FTK37" s="250"/>
      <c r="FTL37" s="250"/>
      <c r="FTM37" s="250"/>
      <c r="FTN37" s="250"/>
      <c r="FTO37" s="250"/>
      <c r="FTP37" s="250"/>
      <c r="FTQ37" s="250"/>
      <c r="FTR37" s="250"/>
      <c r="FTS37" s="250"/>
      <c r="FTT37" s="250"/>
      <c r="FTU37" s="249"/>
      <c r="FTV37" s="250"/>
      <c r="FTW37" s="250"/>
      <c r="FTX37" s="250"/>
      <c r="FTY37" s="250"/>
      <c r="FTZ37" s="250"/>
      <c r="FUA37" s="250"/>
      <c r="FUB37" s="250"/>
      <c r="FUC37" s="250"/>
      <c r="FUD37" s="250"/>
      <c r="FUE37" s="250"/>
      <c r="FUF37" s="250"/>
      <c r="FUG37" s="249"/>
      <c r="FUH37" s="250"/>
      <c r="FUI37" s="250"/>
      <c r="FUJ37" s="250"/>
      <c r="FUK37" s="250"/>
      <c r="FUL37" s="250"/>
      <c r="FUM37" s="250"/>
      <c r="FUN37" s="250"/>
      <c r="FUO37" s="250"/>
      <c r="FUP37" s="250"/>
      <c r="FUQ37" s="250"/>
      <c r="FUR37" s="250"/>
      <c r="FUS37" s="249"/>
      <c r="FUT37" s="250"/>
      <c r="FUU37" s="250"/>
      <c r="FUV37" s="250"/>
      <c r="FUW37" s="250"/>
      <c r="FUX37" s="250"/>
      <c r="FUY37" s="250"/>
      <c r="FUZ37" s="250"/>
      <c r="FVA37" s="250"/>
      <c r="FVB37" s="250"/>
      <c r="FVC37" s="250"/>
      <c r="FVD37" s="250"/>
      <c r="FVE37" s="249"/>
      <c r="FVF37" s="250"/>
      <c r="FVG37" s="250"/>
      <c r="FVH37" s="250"/>
      <c r="FVI37" s="250"/>
      <c r="FVJ37" s="250"/>
      <c r="FVK37" s="250"/>
      <c r="FVL37" s="250"/>
      <c r="FVM37" s="250"/>
      <c r="FVN37" s="250"/>
      <c r="FVO37" s="250"/>
      <c r="FVP37" s="250"/>
      <c r="FVQ37" s="249"/>
      <c r="FVR37" s="250"/>
      <c r="FVS37" s="250"/>
      <c r="FVT37" s="250"/>
      <c r="FVU37" s="250"/>
      <c r="FVV37" s="250"/>
      <c r="FVW37" s="250"/>
      <c r="FVX37" s="250"/>
      <c r="FVY37" s="250"/>
      <c r="FVZ37" s="250"/>
      <c r="FWA37" s="250"/>
      <c r="FWB37" s="250"/>
      <c r="FWC37" s="249"/>
      <c r="FWD37" s="250"/>
      <c r="FWE37" s="250"/>
      <c r="FWF37" s="250"/>
      <c r="FWG37" s="250"/>
      <c r="FWH37" s="250"/>
      <c r="FWI37" s="250"/>
      <c r="FWJ37" s="250"/>
      <c r="FWK37" s="250"/>
      <c r="FWL37" s="250"/>
      <c r="FWM37" s="250"/>
      <c r="FWN37" s="250"/>
      <c r="FWO37" s="249"/>
      <c r="FWP37" s="250"/>
      <c r="FWQ37" s="250"/>
      <c r="FWR37" s="250"/>
      <c r="FWS37" s="250"/>
      <c r="FWT37" s="250"/>
      <c r="FWU37" s="250"/>
      <c r="FWV37" s="250"/>
      <c r="FWW37" s="250"/>
      <c r="FWX37" s="250"/>
      <c r="FWY37" s="250"/>
      <c r="FWZ37" s="250"/>
      <c r="FXA37" s="249"/>
      <c r="FXB37" s="250"/>
      <c r="FXC37" s="250"/>
      <c r="FXD37" s="250"/>
      <c r="FXE37" s="250"/>
      <c r="FXF37" s="250"/>
      <c r="FXG37" s="250"/>
      <c r="FXH37" s="250"/>
      <c r="FXI37" s="250"/>
      <c r="FXJ37" s="250"/>
      <c r="FXK37" s="250"/>
      <c r="FXL37" s="250"/>
      <c r="FXM37" s="249"/>
      <c r="FXN37" s="250"/>
      <c r="FXO37" s="250"/>
      <c r="FXP37" s="250"/>
      <c r="FXQ37" s="250"/>
      <c r="FXR37" s="250"/>
      <c r="FXS37" s="250"/>
      <c r="FXT37" s="250"/>
      <c r="FXU37" s="250"/>
      <c r="FXV37" s="250"/>
      <c r="FXW37" s="250"/>
      <c r="FXX37" s="250"/>
      <c r="FXY37" s="249"/>
      <c r="FXZ37" s="250"/>
      <c r="FYA37" s="250"/>
      <c r="FYB37" s="250"/>
      <c r="FYC37" s="250"/>
      <c r="FYD37" s="250"/>
      <c r="FYE37" s="250"/>
      <c r="FYF37" s="250"/>
      <c r="FYG37" s="250"/>
      <c r="FYH37" s="250"/>
      <c r="FYI37" s="250"/>
      <c r="FYJ37" s="250"/>
      <c r="FYK37" s="249"/>
      <c r="FYL37" s="250"/>
      <c r="FYM37" s="250"/>
      <c r="FYN37" s="250"/>
      <c r="FYO37" s="250"/>
      <c r="FYP37" s="250"/>
      <c r="FYQ37" s="250"/>
      <c r="FYR37" s="250"/>
      <c r="FYS37" s="250"/>
      <c r="FYT37" s="250"/>
      <c r="FYU37" s="250"/>
      <c r="FYV37" s="250"/>
      <c r="FYW37" s="249"/>
      <c r="FYX37" s="250"/>
      <c r="FYY37" s="250"/>
      <c r="FYZ37" s="250"/>
      <c r="FZA37" s="250"/>
      <c r="FZB37" s="250"/>
      <c r="FZC37" s="250"/>
      <c r="FZD37" s="250"/>
      <c r="FZE37" s="250"/>
      <c r="FZF37" s="250"/>
      <c r="FZG37" s="250"/>
      <c r="FZH37" s="250"/>
      <c r="FZI37" s="249"/>
      <c r="FZJ37" s="250"/>
      <c r="FZK37" s="250"/>
      <c r="FZL37" s="250"/>
      <c r="FZM37" s="250"/>
      <c r="FZN37" s="250"/>
      <c r="FZO37" s="250"/>
      <c r="FZP37" s="250"/>
      <c r="FZQ37" s="250"/>
      <c r="FZR37" s="250"/>
      <c r="FZS37" s="250"/>
      <c r="FZT37" s="250"/>
      <c r="FZU37" s="249"/>
      <c r="FZV37" s="250"/>
      <c r="FZW37" s="250"/>
      <c r="FZX37" s="250"/>
      <c r="FZY37" s="250"/>
      <c r="FZZ37" s="250"/>
      <c r="GAA37" s="250"/>
      <c r="GAB37" s="250"/>
      <c r="GAC37" s="250"/>
      <c r="GAD37" s="250"/>
      <c r="GAE37" s="250"/>
      <c r="GAF37" s="250"/>
      <c r="GAG37" s="249"/>
      <c r="GAH37" s="250"/>
      <c r="GAI37" s="250"/>
      <c r="GAJ37" s="250"/>
      <c r="GAK37" s="250"/>
      <c r="GAL37" s="250"/>
      <c r="GAM37" s="250"/>
      <c r="GAN37" s="250"/>
      <c r="GAO37" s="250"/>
      <c r="GAP37" s="250"/>
      <c r="GAQ37" s="250"/>
      <c r="GAR37" s="250"/>
      <c r="GAS37" s="249"/>
      <c r="GAT37" s="250"/>
      <c r="GAU37" s="250"/>
      <c r="GAV37" s="250"/>
      <c r="GAW37" s="250"/>
      <c r="GAX37" s="250"/>
      <c r="GAY37" s="250"/>
      <c r="GAZ37" s="250"/>
      <c r="GBA37" s="250"/>
      <c r="GBB37" s="250"/>
      <c r="GBC37" s="250"/>
      <c r="GBD37" s="250"/>
      <c r="GBE37" s="249"/>
      <c r="GBF37" s="250"/>
      <c r="GBG37" s="250"/>
      <c r="GBH37" s="250"/>
      <c r="GBI37" s="250"/>
      <c r="GBJ37" s="250"/>
      <c r="GBK37" s="250"/>
      <c r="GBL37" s="250"/>
      <c r="GBM37" s="250"/>
      <c r="GBN37" s="250"/>
      <c r="GBO37" s="250"/>
      <c r="GBP37" s="250"/>
      <c r="GBQ37" s="249"/>
      <c r="GBR37" s="250"/>
      <c r="GBS37" s="250"/>
      <c r="GBT37" s="250"/>
      <c r="GBU37" s="250"/>
      <c r="GBV37" s="250"/>
      <c r="GBW37" s="250"/>
      <c r="GBX37" s="250"/>
      <c r="GBY37" s="250"/>
      <c r="GBZ37" s="250"/>
      <c r="GCA37" s="250"/>
      <c r="GCB37" s="250"/>
      <c r="GCC37" s="249"/>
      <c r="GCD37" s="250"/>
      <c r="GCE37" s="250"/>
      <c r="GCF37" s="250"/>
      <c r="GCG37" s="250"/>
      <c r="GCH37" s="250"/>
      <c r="GCI37" s="250"/>
      <c r="GCJ37" s="250"/>
      <c r="GCK37" s="250"/>
      <c r="GCL37" s="250"/>
      <c r="GCM37" s="250"/>
      <c r="GCN37" s="250"/>
      <c r="GCO37" s="249"/>
      <c r="GCP37" s="250"/>
      <c r="GCQ37" s="250"/>
      <c r="GCR37" s="250"/>
      <c r="GCS37" s="250"/>
      <c r="GCT37" s="250"/>
      <c r="GCU37" s="250"/>
      <c r="GCV37" s="250"/>
      <c r="GCW37" s="250"/>
      <c r="GCX37" s="250"/>
      <c r="GCY37" s="250"/>
      <c r="GCZ37" s="250"/>
      <c r="GDA37" s="249"/>
      <c r="GDB37" s="250"/>
      <c r="GDC37" s="250"/>
      <c r="GDD37" s="250"/>
      <c r="GDE37" s="250"/>
      <c r="GDF37" s="250"/>
      <c r="GDG37" s="250"/>
      <c r="GDH37" s="250"/>
      <c r="GDI37" s="250"/>
      <c r="GDJ37" s="250"/>
      <c r="GDK37" s="250"/>
      <c r="GDL37" s="250"/>
      <c r="GDM37" s="249"/>
      <c r="GDN37" s="250"/>
      <c r="GDO37" s="250"/>
      <c r="GDP37" s="250"/>
      <c r="GDQ37" s="250"/>
      <c r="GDR37" s="250"/>
      <c r="GDS37" s="250"/>
      <c r="GDT37" s="250"/>
      <c r="GDU37" s="250"/>
      <c r="GDV37" s="250"/>
      <c r="GDW37" s="250"/>
      <c r="GDX37" s="250"/>
      <c r="GDY37" s="249"/>
      <c r="GDZ37" s="250"/>
      <c r="GEA37" s="250"/>
      <c r="GEB37" s="250"/>
      <c r="GEC37" s="250"/>
      <c r="GED37" s="250"/>
      <c r="GEE37" s="250"/>
      <c r="GEF37" s="250"/>
      <c r="GEG37" s="250"/>
      <c r="GEH37" s="250"/>
      <c r="GEI37" s="250"/>
      <c r="GEJ37" s="250"/>
      <c r="GEK37" s="249"/>
      <c r="GEL37" s="250"/>
      <c r="GEM37" s="250"/>
      <c r="GEN37" s="250"/>
      <c r="GEO37" s="250"/>
      <c r="GEP37" s="250"/>
      <c r="GEQ37" s="250"/>
      <c r="GER37" s="250"/>
      <c r="GES37" s="250"/>
      <c r="GET37" s="250"/>
      <c r="GEU37" s="250"/>
      <c r="GEV37" s="250"/>
      <c r="GEW37" s="249"/>
      <c r="GEX37" s="250"/>
      <c r="GEY37" s="250"/>
      <c r="GEZ37" s="250"/>
      <c r="GFA37" s="250"/>
      <c r="GFB37" s="250"/>
      <c r="GFC37" s="250"/>
      <c r="GFD37" s="250"/>
      <c r="GFE37" s="250"/>
      <c r="GFF37" s="250"/>
      <c r="GFG37" s="250"/>
      <c r="GFH37" s="250"/>
      <c r="GFI37" s="249"/>
      <c r="GFJ37" s="250"/>
      <c r="GFK37" s="250"/>
      <c r="GFL37" s="250"/>
      <c r="GFM37" s="250"/>
      <c r="GFN37" s="250"/>
      <c r="GFO37" s="250"/>
      <c r="GFP37" s="250"/>
      <c r="GFQ37" s="250"/>
      <c r="GFR37" s="250"/>
      <c r="GFS37" s="250"/>
      <c r="GFT37" s="250"/>
      <c r="GFU37" s="249"/>
      <c r="GFV37" s="250"/>
      <c r="GFW37" s="250"/>
      <c r="GFX37" s="250"/>
      <c r="GFY37" s="250"/>
      <c r="GFZ37" s="250"/>
      <c r="GGA37" s="250"/>
      <c r="GGB37" s="250"/>
      <c r="GGC37" s="250"/>
      <c r="GGD37" s="250"/>
      <c r="GGE37" s="250"/>
      <c r="GGF37" s="250"/>
      <c r="GGG37" s="249"/>
      <c r="GGH37" s="250"/>
      <c r="GGI37" s="250"/>
      <c r="GGJ37" s="250"/>
      <c r="GGK37" s="250"/>
      <c r="GGL37" s="250"/>
      <c r="GGM37" s="250"/>
      <c r="GGN37" s="250"/>
      <c r="GGO37" s="250"/>
      <c r="GGP37" s="250"/>
      <c r="GGQ37" s="250"/>
      <c r="GGR37" s="250"/>
      <c r="GGS37" s="249"/>
      <c r="GGT37" s="250"/>
      <c r="GGU37" s="250"/>
      <c r="GGV37" s="250"/>
      <c r="GGW37" s="250"/>
      <c r="GGX37" s="250"/>
      <c r="GGY37" s="250"/>
      <c r="GGZ37" s="250"/>
      <c r="GHA37" s="250"/>
      <c r="GHB37" s="250"/>
      <c r="GHC37" s="250"/>
      <c r="GHD37" s="250"/>
      <c r="GHE37" s="249"/>
      <c r="GHF37" s="250"/>
      <c r="GHG37" s="250"/>
      <c r="GHH37" s="250"/>
      <c r="GHI37" s="250"/>
      <c r="GHJ37" s="250"/>
      <c r="GHK37" s="250"/>
      <c r="GHL37" s="250"/>
      <c r="GHM37" s="250"/>
      <c r="GHN37" s="250"/>
      <c r="GHO37" s="250"/>
      <c r="GHP37" s="250"/>
      <c r="GHQ37" s="249"/>
      <c r="GHR37" s="250"/>
      <c r="GHS37" s="250"/>
      <c r="GHT37" s="250"/>
      <c r="GHU37" s="250"/>
      <c r="GHV37" s="250"/>
      <c r="GHW37" s="250"/>
      <c r="GHX37" s="250"/>
      <c r="GHY37" s="250"/>
      <c r="GHZ37" s="250"/>
      <c r="GIA37" s="250"/>
      <c r="GIB37" s="250"/>
      <c r="GIC37" s="249"/>
      <c r="GID37" s="250"/>
      <c r="GIE37" s="250"/>
      <c r="GIF37" s="250"/>
      <c r="GIG37" s="250"/>
      <c r="GIH37" s="250"/>
      <c r="GII37" s="250"/>
      <c r="GIJ37" s="250"/>
      <c r="GIK37" s="250"/>
      <c r="GIL37" s="250"/>
      <c r="GIM37" s="250"/>
      <c r="GIN37" s="250"/>
      <c r="GIO37" s="249"/>
      <c r="GIP37" s="250"/>
      <c r="GIQ37" s="250"/>
      <c r="GIR37" s="250"/>
      <c r="GIS37" s="250"/>
      <c r="GIT37" s="250"/>
      <c r="GIU37" s="250"/>
      <c r="GIV37" s="250"/>
      <c r="GIW37" s="250"/>
      <c r="GIX37" s="250"/>
      <c r="GIY37" s="250"/>
      <c r="GIZ37" s="250"/>
      <c r="GJA37" s="249"/>
      <c r="GJB37" s="250"/>
      <c r="GJC37" s="250"/>
      <c r="GJD37" s="250"/>
      <c r="GJE37" s="250"/>
      <c r="GJF37" s="250"/>
      <c r="GJG37" s="250"/>
      <c r="GJH37" s="250"/>
      <c r="GJI37" s="250"/>
      <c r="GJJ37" s="250"/>
      <c r="GJK37" s="250"/>
      <c r="GJL37" s="250"/>
      <c r="GJM37" s="249"/>
      <c r="GJN37" s="250"/>
      <c r="GJO37" s="250"/>
      <c r="GJP37" s="250"/>
      <c r="GJQ37" s="250"/>
      <c r="GJR37" s="250"/>
      <c r="GJS37" s="250"/>
      <c r="GJT37" s="250"/>
      <c r="GJU37" s="250"/>
      <c r="GJV37" s="250"/>
      <c r="GJW37" s="250"/>
      <c r="GJX37" s="250"/>
      <c r="GJY37" s="249"/>
      <c r="GJZ37" s="250"/>
      <c r="GKA37" s="250"/>
      <c r="GKB37" s="250"/>
      <c r="GKC37" s="250"/>
      <c r="GKD37" s="250"/>
      <c r="GKE37" s="250"/>
      <c r="GKF37" s="250"/>
      <c r="GKG37" s="250"/>
      <c r="GKH37" s="250"/>
      <c r="GKI37" s="250"/>
      <c r="GKJ37" s="250"/>
      <c r="GKK37" s="249"/>
      <c r="GKL37" s="250"/>
      <c r="GKM37" s="250"/>
      <c r="GKN37" s="250"/>
      <c r="GKO37" s="250"/>
      <c r="GKP37" s="250"/>
      <c r="GKQ37" s="250"/>
      <c r="GKR37" s="250"/>
      <c r="GKS37" s="250"/>
      <c r="GKT37" s="250"/>
      <c r="GKU37" s="250"/>
      <c r="GKV37" s="250"/>
      <c r="GKW37" s="249"/>
      <c r="GKX37" s="250"/>
      <c r="GKY37" s="250"/>
      <c r="GKZ37" s="250"/>
      <c r="GLA37" s="250"/>
      <c r="GLB37" s="250"/>
      <c r="GLC37" s="250"/>
      <c r="GLD37" s="250"/>
      <c r="GLE37" s="250"/>
      <c r="GLF37" s="250"/>
      <c r="GLG37" s="250"/>
      <c r="GLH37" s="250"/>
      <c r="GLI37" s="249"/>
      <c r="GLJ37" s="250"/>
      <c r="GLK37" s="250"/>
      <c r="GLL37" s="250"/>
      <c r="GLM37" s="250"/>
      <c r="GLN37" s="250"/>
      <c r="GLO37" s="250"/>
      <c r="GLP37" s="250"/>
      <c r="GLQ37" s="250"/>
      <c r="GLR37" s="250"/>
      <c r="GLS37" s="250"/>
      <c r="GLT37" s="250"/>
      <c r="GLU37" s="249"/>
      <c r="GLV37" s="250"/>
      <c r="GLW37" s="250"/>
      <c r="GLX37" s="250"/>
      <c r="GLY37" s="250"/>
      <c r="GLZ37" s="250"/>
      <c r="GMA37" s="250"/>
      <c r="GMB37" s="250"/>
      <c r="GMC37" s="250"/>
      <c r="GMD37" s="250"/>
      <c r="GME37" s="250"/>
      <c r="GMF37" s="250"/>
      <c r="GMG37" s="249"/>
      <c r="GMH37" s="250"/>
      <c r="GMI37" s="250"/>
      <c r="GMJ37" s="250"/>
      <c r="GMK37" s="250"/>
      <c r="GML37" s="250"/>
      <c r="GMM37" s="250"/>
      <c r="GMN37" s="250"/>
      <c r="GMO37" s="250"/>
      <c r="GMP37" s="250"/>
      <c r="GMQ37" s="250"/>
      <c r="GMR37" s="250"/>
      <c r="GMS37" s="249"/>
      <c r="GMT37" s="250"/>
      <c r="GMU37" s="250"/>
      <c r="GMV37" s="250"/>
      <c r="GMW37" s="250"/>
      <c r="GMX37" s="250"/>
      <c r="GMY37" s="250"/>
      <c r="GMZ37" s="250"/>
      <c r="GNA37" s="250"/>
      <c r="GNB37" s="250"/>
      <c r="GNC37" s="250"/>
      <c r="GND37" s="250"/>
      <c r="GNE37" s="249"/>
      <c r="GNF37" s="250"/>
      <c r="GNG37" s="250"/>
      <c r="GNH37" s="250"/>
      <c r="GNI37" s="250"/>
      <c r="GNJ37" s="250"/>
      <c r="GNK37" s="250"/>
      <c r="GNL37" s="250"/>
      <c r="GNM37" s="250"/>
      <c r="GNN37" s="250"/>
      <c r="GNO37" s="250"/>
      <c r="GNP37" s="250"/>
      <c r="GNQ37" s="249"/>
      <c r="GNR37" s="250"/>
      <c r="GNS37" s="250"/>
      <c r="GNT37" s="250"/>
      <c r="GNU37" s="250"/>
      <c r="GNV37" s="250"/>
      <c r="GNW37" s="250"/>
      <c r="GNX37" s="250"/>
      <c r="GNY37" s="250"/>
      <c r="GNZ37" s="250"/>
      <c r="GOA37" s="250"/>
      <c r="GOB37" s="250"/>
      <c r="GOC37" s="249"/>
      <c r="GOD37" s="250"/>
      <c r="GOE37" s="250"/>
      <c r="GOF37" s="250"/>
      <c r="GOG37" s="250"/>
      <c r="GOH37" s="250"/>
      <c r="GOI37" s="250"/>
      <c r="GOJ37" s="250"/>
      <c r="GOK37" s="250"/>
      <c r="GOL37" s="250"/>
      <c r="GOM37" s="250"/>
      <c r="GON37" s="250"/>
      <c r="GOO37" s="249"/>
      <c r="GOP37" s="250"/>
      <c r="GOQ37" s="250"/>
      <c r="GOR37" s="250"/>
      <c r="GOS37" s="250"/>
      <c r="GOT37" s="250"/>
      <c r="GOU37" s="250"/>
      <c r="GOV37" s="250"/>
      <c r="GOW37" s="250"/>
      <c r="GOX37" s="250"/>
      <c r="GOY37" s="250"/>
      <c r="GOZ37" s="250"/>
      <c r="GPA37" s="249"/>
      <c r="GPB37" s="250"/>
      <c r="GPC37" s="250"/>
      <c r="GPD37" s="250"/>
      <c r="GPE37" s="250"/>
      <c r="GPF37" s="250"/>
      <c r="GPG37" s="250"/>
      <c r="GPH37" s="250"/>
      <c r="GPI37" s="250"/>
      <c r="GPJ37" s="250"/>
      <c r="GPK37" s="250"/>
      <c r="GPL37" s="250"/>
      <c r="GPM37" s="249"/>
      <c r="GPN37" s="250"/>
      <c r="GPO37" s="250"/>
      <c r="GPP37" s="250"/>
      <c r="GPQ37" s="250"/>
      <c r="GPR37" s="250"/>
      <c r="GPS37" s="250"/>
      <c r="GPT37" s="250"/>
      <c r="GPU37" s="250"/>
      <c r="GPV37" s="250"/>
      <c r="GPW37" s="250"/>
      <c r="GPX37" s="250"/>
      <c r="GPY37" s="249"/>
      <c r="GPZ37" s="250"/>
      <c r="GQA37" s="250"/>
      <c r="GQB37" s="250"/>
      <c r="GQC37" s="250"/>
      <c r="GQD37" s="250"/>
      <c r="GQE37" s="250"/>
      <c r="GQF37" s="250"/>
      <c r="GQG37" s="250"/>
      <c r="GQH37" s="250"/>
      <c r="GQI37" s="250"/>
      <c r="GQJ37" s="250"/>
      <c r="GQK37" s="249"/>
      <c r="GQL37" s="250"/>
      <c r="GQM37" s="250"/>
      <c r="GQN37" s="250"/>
      <c r="GQO37" s="250"/>
      <c r="GQP37" s="250"/>
      <c r="GQQ37" s="250"/>
      <c r="GQR37" s="250"/>
      <c r="GQS37" s="250"/>
      <c r="GQT37" s="250"/>
      <c r="GQU37" s="250"/>
      <c r="GQV37" s="250"/>
      <c r="GQW37" s="249"/>
      <c r="GQX37" s="250"/>
      <c r="GQY37" s="250"/>
      <c r="GQZ37" s="250"/>
      <c r="GRA37" s="250"/>
      <c r="GRB37" s="250"/>
      <c r="GRC37" s="250"/>
      <c r="GRD37" s="250"/>
      <c r="GRE37" s="250"/>
      <c r="GRF37" s="250"/>
      <c r="GRG37" s="250"/>
      <c r="GRH37" s="250"/>
      <c r="GRI37" s="249"/>
      <c r="GRJ37" s="250"/>
      <c r="GRK37" s="250"/>
      <c r="GRL37" s="250"/>
      <c r="GRM37" s="250"/>
      <c r="GRN37" s="250"/>
      <c r="GRO37" s="250"/>
      <c r="GRP37" s="250"/>
      <c r="GRQ37" s="250"/>
      <c r="GRR37" s="250"/>
      <c r="GRS37" s="250"/>
      <c r="GRT37" s="250"/>
      <c r="GRU37" s="249"/>
      <c r="GRV37" s="250"/>
      <c r="GRW37" s="250"/>
      <c r="GRX37" s="250"/>
      <c r="GRY37" s="250"/>
      <c r="GRZ37" s="250"/>
      <c r="GSA37" s="250"/>
      <c r="GSB37" s="250"/>
      <c r="GSC37" s="250"/>
      <c r="GSD37" s="250"/>
      <c r="GSE37" s="250"/>
      <c r="GSF37" s="250"/>
      <c r="GSG37" s="249"/>
      <c r="GSH37" s="250"/>
      <c r="GSI37" s="250"/>
      <c r="GSJ37" s="250"/>
      <c r="GSK37" s="250"/>
      <c r="GSL37" s="250"/>
      <c r="GSM37" s="250"/>
      <c r="GSN37" s="250"/>
      <c r="GSO37" s="250"/>
      <c r="GSP37" s="250"/>
      <c r="GSQ37" s="250"/>
      <c r="GSR37" s="250"/>
      <c r="GSS37" s="249"/>
      <c r="GST37" s="250"/>
      <c r="GSU37" s="250"/>
      <c r="GSV37" s="250"/>
      <c r="GSW37" s="250"/>
      <c r="GSX37" s="250"/>
      <c r="GSY37" s="250"/>
      <c r="GSZ37" s="250"/>
      <c r="GTA37" s="250"/>
      <c r="GTB37" s="250"/>
      <c r="GTC37" s="250"/>
      <c r="GTD37" s="250"/>
      <c r="GTE37" s="249"/>
      <c r="GTF37" s="250"/>
      <c r="GTG37" s="250"/>
      <c r="GTH37" s="250"/>
      <c r="GTI37" s="250"/>
      <c r="GTJ37" s="250"/>
      <c r="GTK37" s="250"/>
      <c r="GTL37" s="250"/>
      <c r="GTM37" s="250"/>
      <c r="GTN37" s="250"/>
      <c r="GTO37" s="250"/>
      <c r="GTP37" s="250"/>
      <c r="GTQ37" s="249"/>
      <c r="GTR37" s="250"/>
      <c r="GTS37" s="250"/>
      <c r="GTT37" s="250"/>
      <c r="GTU37" s="250"/>
      <c r="GTV37" s="250"/>
      <c r="GTW37" s="250"/>
      <c r="GTX37" s="250"/>
      <c r="GTY37" s="250"/>
      <c r="GTZ37" s="250"/>
      <c r="GUA37" s="250"/>
      <c r="GUB37" s="250"/>
      <c r="GUC37" s="249"/>
      <c r="GUD37" s="250"/>
      <c r="GUE37" s="250"/>
      <c r="GUF37" s="250"/>
      <c r="GUG37" s="250"/>
      <c r="GUH37" s="250"/>
      <c r="GUI37" s="250"/>
      <c r="GUJ37" s="250"/>
      <c r="GUK37" s="250"/>
      <c r="GUL37" s="250"/>
      <c r="GUM37" s="250"/>
      <c r="GUN37" s="250"/>
      <c r="GUO37" s="249"/>
      <c r="GUP37" s="250"/>
      <c r="GUQ37" s="250"/>
      <c r="GUR37" s="250"/>
      <c r="GUS37" s="250"/>
      <c r="GUT37" s="250"/>
      <c r="GUU37" s="250"/>
      <c r="GUV37" s="250"/>
      <c r="GUW37" s="250"/>
      <c r="GUX37" s="250"/>
      <c r="GUY37" s="250"/>
      <c r="GUZ37" s="250"/>
      <c r="GVA37" s="249"/>
      <c r="GVB37" s="250"/>
      <c r="GVC37" s="250"/>
      <c r="GVD37" s="250"/>
      <c r="GVE37" s="250"/>
      <c r="GVF37" s="250"/>
      <c r="GVG37" s="250"/>
      <c r="GVH37" s="250"/>
      <c r="GVI37" s="250"/>
      <c r="GVJ37" s="250"/>
      <c r="GVK37" s="250"/>
      <c r="GVL37" s="250"/>
      <c r="GVM37" s="249"/>
      <c r="GVN37" s="250"/>
      <c r="GVO37" s="250"/>
      <c r="GVP37" s="250"/>
      <c r="GVQ37" s="250"/>
      <c r="GVR37" s="250"/>
      <c r="GVS37" s="250"/>
      <c r="GVT37" s="250"/>
      <c r="GVU37" s="250"/>
      <c r="GVV37" s="250"/>
      <c r="GVW37" s="250"/>
      <c r="GVX37" s="250"/>
      <c r="GVY37" s="249"/>
      <c r="GVZ37" s="250"/>
      <c r="GWA37" s="250"/>
      <c r="GWB37" s="250"/>
      <c r="GWC37" s="250"/>
      <c r="GWD37" s="250"/>
      <c r="GWE37" s="250"/>
      <c r="GWF37" s="250"/>
      <c r="GWG37" s="250"/>
      <c r="GWH37" s="250"/>
      <c r="GWI37" s="250"/>
      <c r="GWJ37" s="250"/>
      <c r="GWK37" s="249"/>
      <c r="GWL37" s="250"/>
      <c r="GWM37" s="250"/>
      <c r="GWN37" s="250"/>
      <c r="GWO37" s="250"/>
      <c r="GWP37" s="250"/>
      <c r="GWQ37" s="250"/>
      <c r="GWR37" s="250"/>
      <c r="GWS37" s="250"/>
      <c r="GWT37" s="250"/>
      <c r="GWU37" s="250"/>
      <c r="GWV37" s="250"/>
      <c r="GWW37" s="249"/>
      <c r="GWX37" s="250"/>
      <c r="GWY37" s="250"/>
      <c r="GWZ37" s="250"/>
      <c r="GXA37" s="250"/>
      <c r="GXB37" s="250"/>
      <c r="GXC37" s="250"/>
      <c r="GXD37" s="250"/>
      <c r="GXE37" s="250"/>
      <c r="GXF37" s="250"/>
      <c r="GXG37" s="250"/>
      <c r="GXH37" s="250"/>
      <c r="GXI37" s="249"/>
      <c r="GXJ37" s="250"/>
      <c r="GXK37" s="250"/>
      <c r="GXL37" s="250"/>
      <c r="GXM37" s="250"/>
      <c r="GXN37" s="250"/>
      <c r="GXO37" s="250"/>
      <c r="GXP37" s="250"/>
      <c r="GXQ37" s="250"/>
      <c r="GXR37" s="250"/>
      <c r="GXS37" s="250"/>
      <c r="GXT37" s="250"/>
      <c r="GXU37" s="249"/>
      <c r="GXV37" s="250"/>
      <c r="GXW37" s="250"/>
      <c r="GXX37" s="250"/>
      <c r="GXY37" s="250"/>
      <c r="GXZ37" s="250"/>
      <c r="GYA37" s="250"/>
      <c r="GYB37" s="250"/>
      <c r="GYC37" s="250"/>
      <c r="GYD37" s="250"/>
      <c r="GYE37" s="250"/>
      <c r="GYF37" s="250"/>
      <c r="GYG37" s="249"/>
      <c r="GYH37" s="250"/>
      <c r="GYI37" s="250"/>
      <c r="GYJ37" s="250"/>
      <c r="GYK37" s="250"/>
      <c r="GYL37" s="250"/>
      <c r="GYM37" s="250"/>
      <c r="GYN37" s="250"/>
      <c r="GYO37" s="250"/>
      <c r="GYP37" s="250"/>
      <c r="GYQ37" s="250"/>
      <c r="GYR37" s="250"/>
      <c r="GYS37" s="249"/>
      <c r="GYT37" s="250"/>
      <c r="GYU37" s="250"/>
      <c r="GYV37" s="250"/>
      <c r="GYW37" s="250"/>
      <c r="GYX37" s="250"/>
      <c r="GYY37" s="250"/>
      <c r="GYZ37" s="250"/>
      <c r="GZA37" s="250"/>
      <c r="GZB37" s="250"/>
      <c r="GZC37" s="250"/>
      <c r="GZD37" s="250"/>
      <c r="GZE37" s="249"/>
      <c r="GZF37" s="250"/>
      <c r="GZG37" s="250"/>
      <c r="GZH37" s="250"/>
      <c r="GZI37" s="250"/>
      <c r="GZJ37" s="250"/>
      <c r="GZK37" s="250"/>
      <c r="GZL37" s="250"/>
      <c r="GZM37" s="250"/>
      <c r="GZN37" s="250"/>
      <c r="GZO37" s="250"/>
      <c r="GZP37" s="250"/>
      <c r="GZQ37" s="249"/>
      <c r="GZR37" s="250"/>
      <c r="GZS37" s="250"/>
      <c r="GZT37" s="250"/>
      <c r="GZU37" s="250"/>
      <c r="GZV37" s="250"/>
      <c r="GZW37" s="250"/>
      <c r="GZX37" s="250"/>
      <c r="GZY37" s="250"/>
      <c r="GZZ37" s="250"/>
      <c r="HAA37" s="250"/>
      <c r="HAB37" s="250"/>
      <c r="HAC37" s="249"/>
      <c r="HAD37" s="250"/>
      <c r="HAE37" s="250"/>
      <c r="HAF37" s="250"/>
      <c r="HAG37" s="250"/>
      <c r="HAH37" s="250"/>
      <c r="HAI37" s="250"/>
      <c r="HAJ37" s="250"/>
      <c r="HAK37" s="250"/>
      <c r="HAL37" s="250"/>
      <c r="HAM37" s="250"/>
      <c r="HAN37" s="250"/>
      <c r="HAO37" s="249"/>
      <c r="HAP37" s="250"/>
      <c r="HAQ37" s="250"/>
      <c r="HAR37" s="250"/>
      <c r="HAS37" s="250"/>
      <c r="HAT37" s="250"/>
      <c r="HAU37" s="250"/>
      <c r="HAV37" s="250"/>
      <c r="HAW37" s="250"/>
      <c r="HAX37" s="250"/>
      <c r="HAY37" s="250"/>
      <c r="HAZ37" s="250"/>
      <c r="HBA37" s="249"/>
      <c r="HBB37" s="250"/>
      <c r="HBC37" s="250"/>
      <c r="HBD37" s="250"/>
      <c r="HBE37" s="250"/>
      <c r="HBF37" s="250"/>
      <c r="HBG37" s="250"/>
      <c r="HBH37" s="250"/>
      <c r="HBI37" s="250"/>
      <c r="HBJ37" s="250"/>
      <c r="HBK37" s="250"/>
      <c r="HBL37" s="250"/>
      <c r="HBM37" s="249"/>
      <c r="HBN37" s="250"/>
      <c r="HBO37" s="250"/>
      <c r="HBP37" s="250"/>
      <c r="HBQ37" s="250"/>
      <c r="HBR37" s="250"/>
      <c r="HBS37" s="250"/>
      <c r="HBT37" s="250"/>
      <c r="HBU37" s="250"/>
      <c r="HBV37" s="250"/>
      <c r="HBW37" s="250"/>
      <c r="HBX37" s="250"/>
      <c r="HBY37" s="249"/>
      <c r="HBZ37" s="250"/>
      <c r="HCA37" s="250"/>
      <c r="HCB37" s="250"/>
      <c r="HCC37" s="250"/>
      <c r="HCD37" s="250"/>
      <c r="HCE37" s="250"/>
      <c r="HCF37" s="250"/>
      <c r="HCG37" s="250"/>
      <c r="HCH37" s="250"/>
      <c r="HCI37" s="250"/>
      <c r="HCJ37" s="250"/>
      <c r="HCK37" s="249"/>
      <c r="HCL37" s="250"/>
      <c r="HCM37" s="250"/>
      <c r="HCN37" s="250"/>
      <c r="HCO37" s="250"/>
      <c r="HCP37" s="250"/>
      <c r="HCQ37" s="250"/>
      <c r="HCR37" s="250"/>
      <c r="HCS37" s="250"/>
      <c r="HCT37" s="250"/>
      <c r="HCU37" s="250"/>
      <c r="HCV37" s="250"/>
      <c r="HCW37" s="249"/>
      <c r="HCX37" s="250"/>
      <c r="HCY37" s="250"/>
      <c r="HCZ37" s="250"/>
      <c r="HDA37" s="250"/>
      <c r="HDB37" s="250"/>
      <c r="HDC37" s="250"/>
      <c r="HDD37" s="250"/>
      <c r="HDE37" s="250"/>
      <c r="HDF37" s="250"/>
      <c r="HDG37" s="250"/>
      <c r="HDH37" s="250"/>
      <c r="HDI37" s="249"/>
      <c r="HDJ37" s="250"/>
      <c r="HDK37" s="250"/>
      <c r="HDL37" s="250"/>
      <c r="HDM37" s="250"/>
      <c r="HDN37" s="250"/>
      <c r="HDO37" s="250"/>
      <c r="HDP37" s="250"/>
      <c r="HDQ37" s="250"/>
      <c r="HDR37" s="250"/>
      <c r="HDS37" s="250"/>
      <c r="HDT37" s="250"/>
      <c r="HDU37" s="249"/>
      <c r="HDV37" s="250"/>
      <c r="HDW37" s="250"/>
      <c r="HDX37" s="250"/>
      <c r="HDY37" s="250"/>
      <c r="HDZ37" s="250"/>
      <c r="HEA37" s="250"/>
      <c r="HEB37" s="250"/>
      <c r="HEC37" s="250"/>
      <c r="HED37" s="250"/>
      <c r="HEE37" s="250"/>
      <c r="HEF37" s="250"/>
      <c r="HEG37" s="249"/>
      <c r="HEH37" s="250"/>
      <c r="HEI37" s="250"/>
      <c r="HEJ37" s="250"/>
      <c r="HEK37" s="250"/>
      <c r="HEL37" s="250"/>
      <c r="HEM37" s="250"/>
      <c r="HEN37" s="250"/>
      <c r="HEO37" s="250"/>
      <c r="HEP37" s="250"/>
      <c r="HEQ37" s="250"/>
      <c r="HER37" s="250"/>
      <c r="HES37" s="249"/>
      <c r="HET37" s="250"/>
      <c r="HEU37" s="250"/>
      <c r="HEV37" s="250"/>
      <c r="HEW37" s="250"/>
      <c r="HEX37" s="250"/>
      <c r="HEY37" s="250"/>
      <c r="HEZ37" s="250"/>
      <c r="HFA37" s="250"/>
      <c r="HFB37" s="250"/>
      <c r="HFC37" s="250"/>
      <c r="HFD37" s="250"/>
      <c r="HFE37" s="249"/>
      <c r="HFF37" s="250"/>
      <c r="HFG37" s="250"/>
      <c r="HFH37" s="250"/>
      <c r="HFI37" s="250"/>
      <c r="HFJ37" s="250"/>
      <c r="HFK37" s="250"/>
      <c r="HFL37" s="250"/>
      <c r="HFM37" s="250"/>
      <c r="HFN37" s="250"/>
      <c r="HFO37" s="250"/>
      <c r="HFP37" s="250"/>
      <c r="HFQ37" s="249"/>
      <c r="HFR37" s="250"/>
      <c r="HFS37" s="250"/>
      <c r="HFT37" s="250"/>
      <c r="HFU37" s="250"/>
      <c r="HFV37" s="250"/>
      <c r="HFW37" s="250"/>
      <c r="HFX37" s="250"/>
      <c r="HFY37" s="250"/>
      <c r="HFZ37" s="250"/>
      <c r="HGA37" s="250"/>
      <c r="HGB37" s="250"/>
      <c r="HGC37" s="249"/>
      <c r="HGD37" s="250"/>
      <c r="HGE37" s="250"/>
      <c r="HGF37" s="250"/>
      <c r="HGG37" s="250"/>
      <c r="HGH37" s="250"/>
      <c r="HGI37" s="250"/>
      <c r="HGJ37" s="250"/>
      <c r="HGK37" s="250"/>
      <c r="HGL37" s="250"/>
      <c r="HGM37" s="250"/>
      <c r="HGN37" s="250"/>
      <c r="HGO37" s="249"/>
      <c r="HGP37" s="250"/>
      <c r="HGQ37" s="250"/>
      <c r="HGR37" s="250"/>
      <c r="HGS37" s="250"/>
      <c r="HGT37" s="250"/>
      <c r="HGU37" s="250"/>
      <c r="HGV37" s="250"/>
      <c r="HGW37" s="250"/>
      <c r="HGX37" s="250"/>
      <c r="HGY37" s="250"/>
      <c r="HGZ37" s="250"/>
      <c r="HHA37" s="249"/>
      <c r="HHB37" s="250"/>
      <c r="HHC37" s="250"/>
      <c r="HHD37" s="250"/>
      <c r="HHE37" s="250"/>
      <c r="HHF37" s="250"/>
      <c r="HHG37" s="250"/>
      <c r="HHH37" s="250"/>
      <c r="HHI37" s="250"/>
      <c r="HHJ37" s="250"/>
      <c r="HHK37" s="250"/>
      <c r="HHL37" s="250"/>
      <c r="HHM37" s="249"/>
      <c r="HHN37" s="250"/>
      <c r="HHO37" s="250"/>
      <c r="HHP37" s="250"/>
      <c r="HHQ37" s="250"/>
      <c r="HHR37" s="250"/>
      <c r="HHS37" s="250"/>
      <c r="HHT37" s="250"/>
      <c r="HHU37" s="250"/>
      <c r="HHV37" s="250"/>
      <c r="HHW37" s="250"/>
      <c r="HHX37" s="250"/>
      <c r="HHY37" s="249"/>
      <c r="HHZ37" s="250"/>
      <c r="HIA37" s="250"/>
      <c r="HIB37" s="250"/>
      <c r="HIC37" s="250"/>
      <c r="HID37" s="250"/>
      <c r="HIE37" s="250"/>
      <c r="HIF37" s="250"/>
      <c r="HIG37" s="250"/>
      <c r="HIH37" s="250"/>
      <c r="HII37" s="250"/>
      <c r="HIJ37" s="250"/>
      <c r="HIK37" s="249"/>
      <c r="HIL37" s="250"/>
      <c r="HIM37" s="250"/>
      <c r="HIN37" s="250"/>
      <c r="HIO37" s="250"/>
      <c r="HIP37" s="250"/>
      <c r="HIQ37" s="250"/>
      <c r="HIR37" s="250"/>
      <c r="HIS37" s="250"/>
      <c r="HIT37" s="250"/>
      <c r="HIU37" s="250"/>
      <c r="HIV37" s="250"/>
      <c r="HIW37" s="249"/>
      <c r="HIX37" s="250"/>
      <c r="HIY37" s="250"/>
      <c r="HIZ37" s="250"/>
      <c r="HJA37" s="250"/>
      <c r="HJB37" s="250"/>
      <c r="HJC37" s="250"/>
      <c r="HJD37" s="250"/>
      <c r="HJE37" s="250"/>
      <c r="HJF37" s="250"/>
      <c r="HJG37" s="250"/>
      <c r="HJH37" s="250"/>
      <c r="HJI37" s="249"/>
      <c r="HJJ37" s="250"/>
      <c r="HJK37" s="250"/>
      <c r="HJL37" s="250"/>
      <c r="HJM37" s="250"/>
      <c r="HJN37" s="250"/>
      <c r="HJO37" s="250"/>
      <c r="HJP37" s="250"/>
      <c r="HJQ37" s="250"/>
      <c r="HJR37" s="250"/>
      <c r="HJS37" s="250"/>
      <c r="HJT37" s="250"/>
      <c r="HJU37" s="249"/>
      <c r="HJV37" s="250"/>
      <c r="HJW37" s="250"/>
      <c r="HJX37" s="250"/>
      <c r="HJY37" s="250"/>
      <c r="HJZ37" s="250"/>
      <c r="HKA37" s="250"/>
      <c r="HKB37" s="250"/>
      <c r="HKC37" s="250"/>
      <c r="HKD37" s="250"/>
      <c r="HKE37" s="250"/>
      <c r="HKF37" s="250"/>
      <c r="HKG37" s="249"/>
      <c r="HKH37" s="250"/>
      <c r="HKI37" s="250"/>
      <c r="HKJ37" s="250"/>
      <c r="HKK37" s="250"/>
      <c r="HKL37" s="250"/>
      <c r="HKM37" s="250"/>
      <c r="HKN37" s="250"/>
      <c r="HKO37" s="250"/>
      <c r="HKP37" s="250"/>
      <c r="HKQ37" s="250"/>
      <c r="HKR37" s="250"/>
      <c r="HKS37" s="249"/>
      <c r="HKT37" s="250"/>
      <c r="HKU37" s="250"/>
      <c r="HKV37" s="250"/>
      <c r="HKW37" s="250"/>
      <c r="HKX37" s="250"/>
      <c r="HKY37" s="250"/>
      <c r="HKZ37" s="250"/>
      <c r="HLA37" s="250"/>
      <c r="HLB37" s="250"/>
      <c r="HLC37" s="250"/>
      <c r="HLD37" s="250"/>
      <c r="HLE37" s="249"/>
      <c r="HLF37" s="250"/>
      <c r="HLG37" s="250"/>
      <c r="HLH37" s="250"/>
      <c r="HLI37" s="250"/>
      <c r="HLJ37" s="250"/>
      <c r="HLK37" s="250"/>
      <c r="HLL37" s="250"/>
      <c r="HLM37" s="250"/>
      <c r="HLN37" s="250"/>
      <c r="HLO37" s="250"/>
      <c r="HLP37" s="250"/>
      <c r="HLQ37" s="249"/>
      <c r="HLR37" s="250"/>
      <c r="HLS37" s="250"/>
      <c r="HLT37" s="250"/>
      <c r="HLU37" s="250"/>
      <c r="HLV37" s="250"/>
      <c r="HLW37" s="250"/>
      <c r="HLX37" s="250"/>
      <c r="HLY37" s="250"/>
      <c r="HLZ37" s="250"/>
      <c r="HMA37" s="250"/>
      <c r="HMB37" s="250"/>
      <c r="HMC37" s="249"/>
      <c r="HMD37" s="250"/>
      <c r="HME37" s="250"/>
      <c r="HMF37" s="250"/>
      <c r="HMG37" s="250"/>
      <c r="HMH37" s="250"/>
      <c r="HMI37" s="250"/>
      <c r="HMJ37" s="250"/>
      <c r="HMK37" s="250"/>
      <c r="HML37" s="250"/>
      <c r="HMM37" s="250"/>
      <c r="HMN37" s="250"/>
      <c r="HMO37" s="249"/>
      <c r="HMP37" s="250"/>
      <c r="HMQ37" s="250"/>
      <c r="HMR37" s="250"/>
      <c r="HMS37" s="250"/>
      <c r="HMT37" s="250"/>
      <c r="HMU37" s="250"/>
      <c r="HMV37" s="250"/>
      <c r="HMW37" s="250"/>
      <c r="HMX37" s="250"/>
      <c r="HMY37" s="250"/>
      <c r="HMZ37" s="250"/>
      <c r="HNA37" s="249"/>
      <c r="HNB37" s="250"/>
      <c r="HNC37" s="250"/>
      <c r="HND37" s="250"/>
      <c r="HNE37" s="250"/>
      <c r="HNF37" s="250"/>
      <c r="HNG37" s="250"/>
      <c r="HNH37" s="250"/>
      <c r="HNI37" s="250"/>
      <c r="HNJ37" s="250"/>
      <c r="HNK37" s="250"/>
      <c r="HNL37" s="250"/>
      <c r="HNM37" s="249"/>
      <c r="HNN37" s="250"/>
      <c r="HNO37" s="250"/>
      <c r="HNP37" s="250"/>
      <c r="HNQ37" s="250"/>
      <c r="HNR37" s="250"/>
      <c r="HNS37" s="250"/>
      <c r="HNT37" s="250"/>
      <c r="HNU37" s="250"/>
      <c r="HNV37" s="250"/>
      <c r="HNW37" s="250"/>
      <c r="HNX37" s="250"/>
      <c r="HNY37" s="249"/>
      <c r="HNZ37" s="250"/>
      <c r="HOA37" s="250"/>
      <c r="HOB37" s="250"/>
      <c r="HOC37" s="250"/>
      <c r="HOD37" s="250"/>
      <c r="HOE37" s="250"/>
      <c r="HOF37" s="250"/>
      <c r="HOG37" s="250"/>
      <c r="HOH37" s="250"/>
      <c r="HOI37" s="250"/>
      <c r="HOJ37" s="250"/>
      <c r="HOK37" s="249"/>
      <c r="HOL37" s="250"/>
      <c r="HOM37" s="250"/>
      <c r="HON37" s="250"/>
      <c r="HOO37" s="250"/>
      <c r="HOP37" s="250"/>
      <c r="HOQ37" s="250"/>
      <c r="HOR37" s="250"/>
      <c r="HOS37" s="250"/>
      <c r="HOT37" s="250"/>
      <c r="HOU37" s="250"/>
      <c r="HOV37" s="250"/>
      <c r="HOW37" s="249"/>
      <c r="HOX37" s="250"/>
      <c r="HOY37" s="250"/>
      <c r="HOZ37" s="250"/>
      <c r="HPA37" s="250"/>
      <c r="HPB37" s="250"/>
      <c r="HPC37" s="250"/>
      <c r="HPD37" s="250"/>
      <c r="HPE37" s="250"/>
      <c r="HPF37" s="250"/>
      <c r="HPG37" s="250"/>
      <c r="HPH37" s="250"/>
      <c r="HPI37" s="249"/>
      <c r="HPJ37" s="250"/>
      <c r="HPK37" s="250"/>
      <c r="HPL37" s="250"/>
      <c r="HPM37" s="250"/>
      <c r="HPN37" s="250"/>
      <c r="HPO37" s="250"/>
      <c r="HPP37" s="250"/>
      <c r="HPQ37" s="250"/>
      <c r="HPR37" s="250"/>
      <c r="HPS37" s="250"/>
      <c r="HPT37" s="250"/>
      <c r="HPU37" s="249"/>
      <c r="HPV37" s="250"/>
      <c r="HPW37" s="250"/>
      <c r="HPX37" s="250"/>
      <c r="HPY37" s="250"/>
      <c r="HPZ37" s="250"/>
      <c r="HQA37" s="250"/>
      <c r="HQB37" s="250"/>
      <c r="HQC37" s="250"/>
      <c r="HQD37" s="250"/>
      <c r="HQE37" s="250"/>
      <c r="HQF37" s="250"/>
      <c r="HQG37" s="249"/>
      <c r="HQH37" s="250"/>
      <c r="HQI37" s="250"/>
      <c r="HQJ37" s="250"/>
      <c r="HQK37" s="250"/>
      <c r="HQL37" s="250"/>
      <c r="HQM37" s="250"/>
      <c r="HQN37" s="250"/>
      <c r="HQO37" s="250"/>
      <c r="HQP37" s="250"/>
      <c r="HQQ37" s="250"/>
      <c r="HQR37" s="250"/>
      <c r="HQS37" s="249"/>
      <c r="HQT37" s="250"/>
      <c r="HQU37" s="250"/>
      <c r="HQV37" s="250"/>
      <c r="HQW37" s="250"/>
      <c r="HQX37" s="250"/>
      <c r="HQY37" s="250"/>
      <c r="HQZ37" s="250"/>
      <c r="HRA37" s="250"/>
      <c r="HRB37" s="250"/>
      <c r="HRC37" s="250"/>
      <c r="HRD37" s="250"/>
      <c r="HRE37" s="249"/>
      <c r="HRF37" s="250"/>
      <c r="HRG37" s="250"/>
      <c r="HRH37" s="250"/>
      <c r="HRI37" s="250"/>
      <c r="HRJ37" s="250"/>
      <c r="HRK37" s="250"/>
      <c r="HRL37" s="250"/>
      <c r="HRM37" s="250"/>
      <c r="HRN37" s="250"/>
      <c r="HRO37" s="250"/>
      <c r="HRP37" s="250"/>
      <c r="HRQ37" s="249"/>
      <c r="HRR37" s="250"/>
      <c r="HRS37" s="250"/>
      <c r="HRT37" s="250"/>
      <c r="HRU37" s="250"/>
      <c r="HRV37" s="250"/>
      <c r="HRW37" s="250"/>
      <c r="HRX37" s="250"/>
      <c r="HRY37" s="250"/>
      <c r="HRZ37" s="250"/>
      <c r="HSA37" s="250"/>
      <c r="HSB37" s="250"/>
      <c r="HSC37" s="249"/>
      <c r="HSD37" s="250"/>
      <c r="HSE37" s="250"/>
      <c r="HSF37" s="250"/>
      <c r="HSG37" s="250"/>
      <c r="HSH37" s="250"/>
      <c r="HSI37" s="250"/>
      <c r="HSJ37" s="250"/>
      <c r="HSK37" s="250"/>
      <c r="HSL37" s="250"/>
      <c r="HSM37" s="250"/>
      <c r="HSN37" s="250"/>
      <c r="HSO37" s="249"/>
      <c r="HSP37" s="250"/>
      <c r="HSQ37" s="250"/>
      <c r="HSR37" s="250"/>
      <c r="HSS37" s="250"/>
      <c r="HST37" s="250"/>
      <c r="HSU37" s="250"/>
      <c r="HSV37" s="250"/>
      <c r="HSW37" s="250"/>
      <c r="HSX37" s="250"/>
      <c r="HSY37" s="250"/>
      <c r="HSZ37" s="250"/>
      <c r="HTA37" s="249"/>
      <c r="HTB37" s="250"/>
      <c r="HTC37" s="250"/>
      <c r="HTD37" s="250"/>
      <c r="HTE37" s="250"/>
      <c r="HTF37" s="250"/>
      <c r="HTG37" s="250"/>
      <c r="HTH37" s="250"/>
      <c r="HTI37" s="250"/>
      <c r="HTJ37" s="250"/>
      <c r="HTK37" s="250"/>
      <c r="HTL37" s="250"/>
      <c r="HTM37" s="249"/>
      <c r="HTN37" s="250"/>
      <c r="HTO37" s="250"/>
      <c r="HTP37" s="250"/>
      <c r="HTQ37" s="250"/>
      <c r="HTR37" s="250"/>
      <c r="HTS37" s="250"/>
      <c r="HTT37" s="250"/>
      <c r="HTU37" s="250"/>
      <c r="HTV37" s="250"/>
      <c r="HTW37" s="250"/>
      <c r="HTX37" s="250"/>
      <c r="HTY37" s="249"/>
      <c r="HTZ37" s="250"/>
      <c r="HUA37" s="250"/>
      <c r="HUB37" s="250"/>
      <c r="HUC37" s="250"/>
      <c r="HUD37" s="250"/>
      <c r="HUE37" s="250"/>
      <c r="HUF37" s="250"/>
      <c r="HUG37" s="250"/>
      <c r="HUH37" s="250"/>
      <c r="HUI37" s="250"/>
      <c r="HUJ37" s="250"/>
      <c r="HUK37" s="249"/>
      <c r="HUL37" s="250"/>
      <c r="HUM37" s="250"/>
      <c r="HUN37" s="250"/>
      <c r="HUO37" s="250"/>
      <c r="HUP37" s="250"/>
      <c r="HUQ37" s="250"/>
      <c r="HUR37" s="250"/>
      <c r="HUS37" s="250"/>
      <c r="HUT37" s="250"/>
      <c r="HUU37" s="250"/>
      <c r="HUV37" s="250"/>
      <c r="HUW37" s="249"/>
      <c r="HUX37" s="250"/>
      <c r="HUY37" s="250"/>
      <c r="HUZ37" s="250"/>
      <c r="HVA37" s="250"/>
      <c r="HVB37" s="250"/>
      <c r="HVC37" s="250"/>
      <c r="HVD37" s="250"/>
      <c r="HVE37" s="250"/>
      <c r="HVF37" s="250"/>
      <c r="HVG37" s="250"/>
      <c r="HVH37" s="250"/>
      <c r="HVI37" s="249"/>
      <c r="HVJ37" s="250"/>
      <c r="HVK37" s="250"/>
      <c r="HVL37" s="250"/>
      <c r="HVM37" s="250"/>
      <c r="HVN37" s="250"/>
      <c r="HVO37" s="250"/>
      <c r="HVP37" s="250"/>
      <c r="HVQ37" s="250"/>
      <c r="HVR37" s="250"/>
      <c r="HVS37" s="250"/>
      <c r="HVT37" s="250"/>
      <c r="HVU37" s="249"/>
      <c r="HVV37" s="250"/>
      <c r="HVW37" s="250"/>
      <c r="HVX37" s="250"/>
      <c r="HVY37" s="250"/>
      <c r="HVZ37" s="250"/>
      <c r="HWA37" s="250"/>
      <c r="HWB37" s="250"/>
      <c r="HWC37" s="250"/>
      <c r="HWD37" s="250"/>
      <c r="HWE37" s="250"/>
      <c r="HWF37" s="250"/>
      <c r="HWG37" s="249"/>
      <c r="HWH37" s="250"/>
      <c r="HWI37" s="250"/>
      <c r="HWJ37" s="250"/>
      <c r="HWK37" s="250"/>
      <c r="HWL37" s="250"/>
      <c r="HWM37" s="250"/>
      <c r="HWN37" s="250"/>
      <c r="HWO37" s="250"/>
      <c r="HWP37" s="250"/>
      <c r="HWQ37" s="250"/>
      <c r="HWR37" s="250"/>
      <c r="HWS37" s="249"/>
      <c r="HWT37" s="250"/>
      <c r="HWU37" s="250"/>
      <c r="HWV37" s="250"/>
      <c r="HWW37" s="250"/>
      <c r="HWX37" s="250"/>
      <c r="HWY37" s="250"/>
      <c r="HWZ37" s="250"/>
      <c r="HXA37" s="250"/>
      <c r="HXB37" s="250"/>
      <c r="HXC37" s="250"/>
      <c r="HXD37" s="250"/>
      <c r="HXE37" s="249"/>
      <c r="HXF37" s="250"/>
      <c r="HXG37" s="250"/>
      <c r="HXH37" s="250"/>
      <c r="HXI37" s="250"/>
      <c r="HXJ37" s="250"/>
      <c r="HXK37" s="250"/>
      <c r="HXL37" s="250"/>
      <c r="HXM37" s="250"/>
      <c r="HXN37" s="250"/>
      <c r="HXO37" s="250"/>
      <c r="HXP37" s="250"/>
      <c r="HXQ37" s="249"/>
      <c r="HXR37" s="250"/>
      <c r="HXS37" s="250"/>
      <c r="HXT37" s="250"/>
      <c r="HXU37" s="250"/>
      <c r="HXV37" s="250"/>
      <c r="HXW37" s="250"/>
      <c r="HXX37" s="250"/>
      <c r="HXY37" s="250"/>
      <c r="HXZ37" s="250"/>
      <c r="HYA37" s="250"/>
      <c r="HYB37" s="250"/>
      <c r="HYC37" s="249"/>
      <c r="HYD37" s="250"/>
      <c r="HYE37" s="250"/>
      <c r="HYF37" s="250"/>
      <c r="HYG37" s="250"/>
      <c r="HYH37" s="250"/>
      <c r="HYI37" s="250"/>
      <c r="HYJ37" s="250"/>
      <c r="HYK37" s="250"/>
      <c r="HYL37" s="250"/>
      <c r="HYM37" s="250"/>
      <c r="HYN37" s="250"/>
      <c r="HYO37" s="249"/>
      <c r="HYP37" s="250"/>
      <c r="HYQ37" s="250"/>
      <c r="HYR37" s="250"/>
      <c r="HYS37" s="250"/>
      <c r="HYT37" s="250"/>
      <c r="HYU37" s="250"/>
      <c r="HYV37" s="250"/>
      <c r="HYW37" s="250"/>
      <c r="HYX37" s="250"/>
      <c r="HYY37" s="250"/>
      <c r="HYZ37" s="250"/>
      <c r="HZA37" s="249"/>
      <c r="HZB37" s="250"/>
      <c r="HZC37" s="250"/>
      <c r="HZD37" s="250"/>
      <c r="HZE37" s="250"/>
      <c r="HZF37" s="250"/>
      <c r="HZG37" s="250"/>
      <c r="HZH37" s="250"/>
      <c r="HZI37" s="250"/>
      <c r="HZJ37" s="250"/>
      <c r="HZK37" s="250"/>
      <c r="HZL37" s="250"/>
      <c r="HZM37" s="249"/>
      <c r="HZN37" s="250"/>
      <c r="HZO37" s="250"/>
      <c r="HZP37" s="250"/>
      <c r="HZQ37" s="250"/>
      <c r="HZR37" s="250"/>
      <c r="HZS37" s="250"/>
      <c r="HZT37" s="250"/>
      <c r="HZU37" s="250"/>
      <c r="HZV37" s="250"/>
      <c r="HZW37" s="250"/>
      <c r="HZX37" s="250"/>
      <c r="HZY37" s="249"/>
      <c r="HZZ37" s="250"/>
      <c r="IAA37" s="250"/>
      <c r="IAB37" s="250"/>
      <c r="IAC37" s="250"/>
      <c r="IAD37" s="250"/>
      <c r="IAE37" s="250"/>
      <c r="IAF37" s="250"/>
      <c r="IAG37" s="250"/>
      <c r="IAH37" s="250"/>
      <c r="IAI37" s="250"/>
      <c r="IAJ37" s="250"/>
      <c r="IAK37" s="249"/>
      <c r="IAL37" s="250"/>
      <c r="IAM37" s="250"/>
      <c r="IAN37" s="250"/>
      <c r="IAO37" s="250"/>
      <c r="IAP37" s="250"/>
      <c r="IAQ37" s="250"/>
      <c r="IAR37" s="250"/>
      <c r="IAS37" s="250"/>
      <c r="IAT37" s="250"/>
      <c r="IAU37" s="250"/>
      <c r="IAV37" s="250"/>
      <c r="IAW37" s="249"/>
      <c r="IAX37" s="250"/>
      <c r="IAY37" s="250"/>
      <c r="IAZ37" s="250"/>
      <c r="IBA37" s="250"/>
      <c r="IBB37" s="250"/>
      <c r="IBC37" s="250"/>
      <c r="IBD37" s="250"/>
      <c r="IBE37" s="250"/>
      <c r="IBF37" s="250"/>
      <c r="IBG37" s="250"/>
      <c r="IBH37" s="250"/>
      <c r="IBI37" s="249"/>
      <c r="IBJ37" s="250"/>
      <c r="IBK37" s="250"/>
      <c r="IBL37" s="250"/>
      <c r="IBM37" s="250"/>
      <c r="IBN37" s="250"/>
      <c r="IBO37" s="250"/>
      <c r="IBP37" s="250"/>
      <c r="IBQ37" s="250"/>
      <c r="IBR37" s="250"/>
      <c r="IBS37" s="250"/>
      <c r="IBT37" s="250"/>
      <c r="IBU37" s="249"/>
      <c r="IBV37" s="250"/>
      <c r="IBW37" s="250"/>
      <c r="IBX37" s="250"/>
      <c r="IBY37" s="250"/>
      <c r="IBZ37" s="250"/>
      <c r="ICA37" s="250"/>
      <c r="ICB37" s="250"/>
      <c r="ICC37" s="250"/>
      <c r="ICD37" s="250"/>
      <c r="ICE37" s="250"/>
      <c r="ICF37" s="250"/>
      <c r="ICG37" s="249"/>
      <c r="ICH37" s="250"/>
      <c r="ICI37" s="250"/>
      <c r="ICJ37" s="250"/>
      <c r="ICK37" s="250"/>
      <c r="ICL37" s="250"/>
      <c r="ICM37" s="250"/>
      <c r="ICN37" s="250"/>
      <c r="ICO37" s="250"/>
      <c r="ICP37" s="250"/>
      <c r="ICQ37" s="250"/>
      <c r="ICR37" s="250"/>
      <c r="ICS37" s="249"/>
      <c r="ICT37" s="250"/>
      <c r="ICU37" s="250"/>
      <c r="ICV37" s="250"/>
      <c r="ICW37" s="250"/>
      <c r="ICX37" s="250"/>
      <c r="ICY37" s="250"/>
      <c r="ICZ37" s="250"/>
      <c r="IDA37" s="250"/>
      <c r="IDB37" s="250"/>
      <c r="IDC37" s="250"/>
      <c r="IDD37" s="250"/>
      <c r="IDE37" s="249"/>
      <c r="IDF37" s="250"/>
      <c r="IDG37" s="250"/>
      <c r="IDH37" s="250"/>
      <c r="IDI37" s="250"/>
      <c r="IDJ37" s="250"/>
      <c r="IDK37" s="250"/>
      <c r="IDL37" s="250"/>
      <c r="IDM37" s="250"/>
      <c r="IDN37" s="250"/>
      <c r="IDO37" s="250"/>
      <c r="IDP37" s="250"/>
      <c r="IDQ37" s="249"/>
      <c r="IDR37" s="250"/>
      <c r="IDS37" s="250"/>
      <c r="IDT37" s="250"/>
      <c r="IDU37" s="250"/>
      <c r="IDV37" s="250"/>
      <c r="IDW37" s="250"/>
      <c r="IDX37" s="250"/>
      <c r="IDY37" s="250"/>
      <c r="IDZ37" s="250"/>
      <c r="IEA37" s="250"/>
      <c r="IEB37" s="250"/>
      <c r="IEC37" s="249"/>
      <c r="IED37" s="250"/>
      <c r="IEE37" s="250"/>
      <c r="IEF37" s="250"/>
      <c r="IEG37" s="250"/>
      <c r="IEH37" s="250"/>
      <c r="IEI37" s="250"/>
      <c r="IEJ37" s="250"/>
      <c r="IEK37" s="250"/>
      <c r="IEL37" s="250"/>
      <c r="IEM37" s="250"/>
      <c r="IEN37" s="250"/>
      <c r="IEO37" s="249"/>
      <c r="IEP37" s="250"/>
      <c r="IEQ37" s="250"/>
      <c r="IER37" s="250"/>
      <c r="IES37" s="250"/>
      <c r="IET37" s="250"/>
      <c r="IEU37" s="250"/>
      <c r="IEV37" s="250"/>
      <c r="IEW37" s="250"/>
      <c r="IEX37" s="250"/>
      <c r="IEY37" s="250"/>
      <c r="IEZ37" s="250"/>
      <c r="IFA37" s="249"/>
      <c r="IFB37" s="250"/>
      <c r="IFC37" s="250"/>
      <c r="IFD37" s="250"/>
      <c r="IFE37" s="250"/>
      <c r="IFF37" s="250"/>
      <c r="IFG37" s="250"/>
      <c r="IFH37" s="250"/>
      <c r="IFI37" s="250"/>
      <c r="IFJ37" s="250"/>
      <c r="IFK37" s="250"/>
      <c r="IFL37" s="250"/>
      <c r="IFM37" s="249"/>
      <c r="IFN37" s="250"/>
      <c r="IFO37" s="250"/>
      <c r="IFP37" s="250"/>
      <c r="IFQ37" s="250"/>
      <c r="IFR37" s="250"/>
      <c r="IFS37" s="250"/>
      <c r="IFT37" s="250"/>
      <c r="IFU37" s="250"/>
      <c r="IFV37" s="250"/>
      <c r="IFW37" s="250"/>
      <c r="IFX37" s="250"/>
      <c r="IFY37" s="249"/>
      <c r="IFZ37" s="250"/>
      <c r="IGA37" s="250"/>
      <c r="IGB37" s="250"/>
      <c r="IGC37" s="250"/>
      <c r="IGD37" s="250"/>
      <c r="IGE37" s="250"/>
      <c r="IGF37" s="250"/>
      <c r="IGG37" s="250"/>
      <c r="IGH37" s="250"/>
      <c r="IGI37" s="250"/>
      <c r="IGJ37" s="250"/>
      <c r="IGK37" s="249"/>
      <c r="IGL37" s="250"/>
      <c r="IGM37" s="250"/>
      <c r="IGN37" s="250"/>
      <c r="IGO37" s="250"/>
      <c r="IGP37" s="250"/>
      <c r="IGQ37" s="250"/>
      <c r="IGR37" s="250"/>
      <c r="IGS37" s="250"/>
      <c r="IGT37" s="250"/>
      <c r="IGU37" s="250"/>
      <c r="IGV37" s="250"/>
      <c r="IGW37" s="249"/>
      <c r="IGX37" s="250"/>
      <c r="IGY37" s="250"/>
      <c r="IGZ37" s="250"/>
      <c r="IHA37" s="250"/>
      <c r="IHB37" s="250"/>
      <c r="IHC37" s="250"/>
      <c r="IHD37" s="250"/>
      <c r="IHE37" s="250"/>
      <c r="IHF37" s="250"/>
      <c r="IHG37" s="250"/>
      <c r="IHH37" s="250"/>
      <c r="IHI37" s="249"/>
      <c r="IHJ37" s="250"/>
      <c r="IHK37" s="250"/>
      <c r="IHL37" s="250"/>
      <c r="IHM37" s="250"/>
      <c r="IHN37" s="250"/>
      <c r="IHO37" s="250"/>
      <c r="IHP37" s="250"/>
      <c r="IHQ37" s="250"/>
      <c r="IHR37" s="250"/>
      <c r="IHS37" s="250"/>
      <c r="IHT37" s="250"/>
      <c r="IHU37" s="249"/>
      <c r="IHV37" s="250"/>
      <c r="IHW37" s="250"/>
      <c r="IHX37" s="250"/>
      <c r="IHY37" s="250"/>
      <c r="IHZ37" s="250"/>
      <c r="IIA37" s="250"/>
      <c r="IIB37" s="250"/>
      <c r="IIC37" s="250"/>
      <c r="IID37" s="250"/>
      <c r="IIE37" s="250"/>
      <c r="IIF37" s="250"/>
      <c r="IIG37" s="249"/>
      <c r="IIH37" s="250"/>
      <c r="III37" s="250"/>
      <c r="IIJ37" s="250"/>
      <c r="IIK37" s="250"/>
      <c r="IIL37" s="250"/>
      <c r="IIM37" s="250"/>
      <c r="IIN37" s="250"/>
      <c r="IIO37" s="250"/>
      <c r="IIP37" s="250"/>
      <c r="IIQ37" s="250"/>
      <c r="IIR37" s="250"/>
      <c r="IIS37" s="249"/>
      <c r="IIT37" s="250"/>
      <c r="IIU37" s="250"/>
      <c r="IIV37" s="250"/>
      <c r="IIW37" s="250"/>
      <c r="IIX37" s="250"/>
      <c r="IIY37" s="250"/>
      <c r="IIZ37" s="250"/>
      <c r="IJA37" s="250"/>
      <c r="IJB37" s="250"/>
      <c r="IJC37" s="250"/>
      <c r="IJD37" s="250"/>
      <c r="IJE37" s="249"/>
      <c r="IJF37" s="250"/>
      <c r="IJG37" s="250"/>
      <c r="IJH37" s="250"/>
      <c r="IJI37" s="250"/>
      <c r="IJJ37" s="250"/>
      <c r="IJK37" s="250"/>
      <c r="IJL37" s="250"/>
      <c r="IJM37" s="250"/>
      <c r="IJN37" s="250"/>
      <c r="IJO37" s="250"/>
      <c r="IJP37" s="250"/>
      <c r="IJQ37" s="249"/>
      <c r="IJR37" s="250"/>
      <c r="IJS37" s="250"/>
      <c r="IJT37" s="250"/>
      <c r="IJU37" s="250"/>
      <c r="IJV37" s="250"/>
      <c r="IJW37" s="250"/>
      <c r="IJX37" s="250"/>
      <c r="IJY37" s="250"/>
      <c r="IJZ37" s="250"/>
      <c r="IKA37" s="250"/>
      <c r="IKB37" s="250"/>
      <c r="IKC37" s="249"/>
      <c r="IKD37" s="250"/>
      <c r="IKE37" s="250"/>
      <c r="IKF37" s="250"/>
      <c r="IKG37" s="250"/>
      <c r="IKH37" s="250"/>
      <c r="IKI37" s="250"/>
      <c r="IKJ37" s="250"/>
      <c r="IKK37" s="250"/>
      <c r="IKL37" s="250"/>
      <c r="IKM37" s="250"/>
      <c r="IKN37" s="250"/>
      <c r="IKO37" s="249"/>
      <c r="IKP37" s="250"/>
      <c r="IKQ37" s="250"/>
      <c r="IKR37" s="250"/>
      <c r="IKS37" s="250"/>
      <c r="IKT37" s="250"/>
      <c r="IKU37" s="250"/>
      <c r="IKV37" s="250"/>
      <c r="IKW37" s="250"/>
      <c r="IKX37" s="250"/>
      <c r="IKY37" s="250"/>
      <c r="IKZ37" s="250"/>
      <c r="ILA37" s="249"/>
      <c r="ILB37" s="250"/>
      <c r="ILC37" s="250"/>
      <c r="ILD37" s="250"/>
      <c r="ILE37" s="250"/>
      <c r="ILF37" s="250"/>
      <c r="ILG37" s="250"/>
      <c r="ILH37" s="250"/>
      <c r="ILI37" s="250"/>
      <c r="ILJ37" s="250"/>
      <c r="ILK37" s="250"/>
      <c r="ILL37" s="250"/>
      <c r="ILM37" s="249"/>
      <c r="ILN37" s="250"/>
      <c r="ILO37" s="250"/>
      <c r="ILP37" s="250"/>
      <c r="ILQ37" s="250"/>
      <c r="ILR37" s="250"/>
      <c r="ILS37" s="250"/>
      <c r="ILT37" s="250"/>
      <c r="ILU37" s="250"/>
      <c r="ILV37" s="250"/>
      <c r="ILW37" s="250"/>
      <c r="ILX37" s="250"/>
      <c r="ILY37" s="249"/>
      <c r="ILZ37" s="250"/>
      <c r="IMA37" s="250"/>
      <c r="IMB37" s="250"/>
      <c r="IMC37" s="250"/>
      <c r="IMD37" s="250"/>
      <c r="IME37" s="250"/>
      <c r="IMF37" s="250"/>
      <c r="IMG37" s="250"/>
      <c r="IMH37" s="250"/>
      <c r="IMI37" s="250"/>
      <c r="IMJ37" s="250"/>
      <c r="IMK37" s="249"/>
      <c r="IML37" s="250"/>
      <c r="IMM37" s="250"/>
      <c r="IMN37" s="250"/>
      <c r="IMO37" s="250"/>
      <c r="IMP37" s="250"/>
      <c r="IMQ37" s="250"/>
      <c r="IMR37" s="250"/>
      <c r="IMS37" s="250"/>
      <c r="IMT37" s="250"/>
      <c r="IMU37" s="250"/>
      <c r="IMV37" s="250"/>
      <c r="IMW37" s="249"/>
      <c r="IMX37" s="250"/>
      <c r="IMY37" s="250"/>
      <c r="IMZ37" s="250"/>
      <c r="INA37" s="250"/>
      <c r="INB37" s="250"/>
      <c r="INC37" s="250"/>
      <c r="IND37" s="250"/>
      <c r="INE37" s="250"/>
      <c r="INF37" s="250"/>
      <c r="ING37" s="250"/>
      <c r="INH37" s="250"/>
      <c r="INI37" s="249"/>
      <c r="INJ37" s="250"/>
      <c r="INK37" s="250"/>
      <c r="INL37" s="250"/>
      <c r="INM37" s="250"/>
      <c r="INN37" s="250"/>
      <c r="INO37" s="250"/>
      <c r="INP37" s="250"/>
      <c r="INQ37" s="250"/>
      <c r="INR37" s="250"/>
      <c r="INS37" s="250"/>
      <c r="INT37" s="250"/>
      <c r="INU37" s="249"/>
      <c r="INV37" s="250"/>
      <c r="INW37" s="250"/>
      <c r="INX37" s="250"/>
      <c r="INY37" s="250"/>
      <c r="INZ37" s="250"/>
      <c r="IOA37" s="250"/>
      <c r="IOB37" s="250"/>
      <c r="IOC37" s="250"/>
      <c r="IOD37" s="250"/>
      <c r="IOE37" s="250"/>
      <c r="IOF37" s="250"/>
      <c r="IOG37" s="249"/>
      <c r="IOH37" s="250"/>
      <c r="IOI37" s="250"/>
      <c r="IOJ37" s="250"/>
      <c r="IOK37" s="250"/>
      <c r="IOL37" s="250"/>
      <c r="IOM37" s="250"/>
      <c r="ION37" s="250"/>
      <c r="IOO37" s="250"/>
      <c r="IOP37" s="250"/>
      <c r="IOQ37" s="250"/>
      <c r="IOR37" s="250"/>
      <c r="IOS37" s="249"/>
      <c r="IOT37" s="250"/>
      <c r="IOU37" s="250"/>
      <c r="IOV37" s="250"/>
      <c r="IOW37" s="250"/>
      <c r="IOX37" s="250"/>
      <c r="IOY37" s="250"/>
      <c r="IOZ37" s="250"/>
      <c r="IPA37" s="250"/>
      <c r="IPB37" s="250"/>
      <c r="IPC37" s="250"/>
      <c r="IPD37" s="250"/>
      <c r="IPE37" s="249"/>
      <c r="IPF37" s="250"/>
      <c r="IPG37" s="250"/>
      <c r="IPH37" s="250"/>
      <c r="IPI37" s="250"/>
      <c r="IPJ37" s="250"/>
      <c r="IPK37" s="250"/>
      <c r="IPL37" s="250"/>
      <c r="IPM37" s="250"/>
      <c r="IPN37" s="250"/>
      <c r="IPO37" s="250"/>
      <c r="IPP37" s="250"/>
      <c r="IPQ37" s="249"/>
      <c r="IPR37" s="250"/>
      <c r="IPS37" s="250"/>
      <c r="IPT37" s="250"/>
      <c r="IPU37" s="250"/>
      <c r="IPV37" s="250"/>
      <c r="IPW37" s="250"/>
      <c r="IPX37" s="250"/>
      <c r="IPY37" s="250"/>
      <c r="IPZ37" s="250"/>
      <c r="IQA37" s="250"/>
      <c r="IQB37" s="250"/>
      <c r="IQC37" s="249"/>
      <c r="IQD37" s="250"/>
      <c r="IQE37" s="250"/>
      <c r="IQF37" s="250"/>
      <c r="IQG37" s="250"/>
      <c r="IQH37" s="250"/>
      <c r="IQI37" s="250"/>
      <c r="IQJ37" s="250"/>
      <c r="IQK37" s="250"/>
      <c r="IQL37" s="250"/>
      <c r="IQM37" s="250"/>
      <c r="IQN37" s="250"/>
      <c r="IQO37" s="249"/>
      <c r="IQP37" s="250"/>
      <c r="IQQ37" s="250"/>
      <c r="IQR37" s="250"/>
      <c r="IQS37" s="250"/>
      <c r="IQT37" s="250"/>
      <c r="IQU37" s="250"/>
      <c r="IQV37" s="250"/>
      <c r="IQW37" s="250"/>
      <c r="IQX37" s="250"/>
      <c r="IQY37" s="250"/>
      <c r="IQZ37" s="250"/>
      <c r="IRA37" s="249"/>
      <c r="IRB37" s="250"/>
      <c r="IRC37" s="250"/>
      <c r="IRD37" s="250"/>
      <c r="IRE37" s="250"/>
      <c r="IRF37" s="250"/>
      <c r="IRG37" s="250"/>
      <c r="IRH37" s="250"/>
      <c r="IRI37" s="250"/>
      <c r="IRJ37" s="250"/>
      <c r="IRK37" s="250"/>
      <c r="IRL37" s="250"/>
      <c r="IRM37" s="249"/>
      <c r="IRN37" s="250"/>
      <c r="IRO37" s="250"/>
      <c r="IRP37" s="250"/>
      <c r="IRQ37" s="250"/>
      <c r="IRR37" s="250"/>
      <c r="IRS37" s="250"/>
      <c r="IRT37" s="250"/>
      <c r="IRU37" s="250"/>
      <c r="IRV37" s="250"/>
      <c r="IRW37" s="250"/>
      <c r="IRX37" s="250"/>
      <c r="IRY37" s="249"/>
      <c r="IRZ37" s="250"/>
      <c r="ISA37" s="250"/>
      <c r="ISB37" s="250"/>
      <c r="ISC37" s="250"/>
      <c r="ISD37" s="250"/>
      <c r="ISE37" s="250"/>
      <c r="ISF37" s="250"/>
      <c r="ISG37" s="250"/>
      <c r="ISH37" s="250"/>
      <c r="ISI37" s="250"/>
      <c r="ISJ37" s="250"/>
      <c r="ISK37" s="249"/>
      <c r="ISL37" s="250"/>
      <c r="ISM37" s="250"/>
      <c r="ISN37" s="250"/>
      <c r="ISO37" s="250"/>
      <c r="ISP37" s="250"/>
      <c r="ISQ37" s="250"/>
      <c r="ISR37" s="250"/>
      <c r="ISS37" s="250"/>
      <c r="IST37" s="250"/>
      <c r="ISU37" s="250"/>
      <c r="ISV37" s="250"/>
      <c r="ISW37" s="249"/>
      <c r="ISX37" s="250"/>
      <c r="ISY37" s="250"/>
      <c r="ISZ37" s="250"/>
      <c r="ITA37" s="250"/>
      <c r="ITB37" s="250"/>
      <c r="ITC37" s="250"/>
      <c r="ITD37" s="250"/>
      <c r="ITE37" s="250"/>
      <c r="ITF37" s="250"/>
      <c r="ITG37" s="250"/>
      <c r="ITH37" s="250"/>
      <c r="ITI37" s="249"/>
      <c r="ITJ37" s="250"/>
      <c r="ITK37" s="250"/>
      <c r="ITL37" s="250"/>
      <c r="ITM37" s="250"/>
      <c r="ITN37" s="250"/>
      <c r="ITO37" s="250"/>
      <c r="ITP37" s="250"/>
      <c r="ITQ37" s="250"/>
      <c r="ITR37" s="250"/>
      <c r="ITS37" s="250"/>
      <c r="ITT37" s="250"/>
      <c r="ITU37" s="249"/>
      <c r="ITV37" s="250"/>
      <c r="ITW37" s="250"/>
      <c r="ITX37" s="250"/>
      <c r="ITY37" s="250"/>
      <c r="ITZ37" s="250"/>
      <c r="IUA37" s="250"/>
      <c r="IUB37" s="250"/>
      <c r="IUC37" s="250"/>
      <c r="IUD37" s="250"/>
      <c r="IUE37" s="250"/>
      <c r="IUF37" s="250"/>
      <c r="IUG37" s="249"/>
      <c r="IUH37" s="250"/>
      <c r="IUI37" s="250"/>
      <c r="IUJ37" s="250"/>
      <c r="IUK37" s="250"/>
      <c r="IUL37" s="250"/>
      <c r="IUM37" s="250"/>
      <c r="IUN37" s="250"/>
      <c r="IUO37" s="250"/>
      <c r="IUP37" s="250"/>
      <c r="IUQ37" s="250"/>
      <c r="IUR37" s="250"/>
      <c r="IUS37" s="249"/>
      <c r="IUT37" s="250"/>
      <c r="IUU37" s="250"/>
      <c r="IUV37" s="250"/>
      <c r="IUW37" s="250"/>
      <c r="IUX37" s="250"/>
      <c r="IUY37" s="250"/>
      <c r="IUZ37" s="250"/>
      <c r="IVA37" s="250"/>
      <c r="IVB37" s="250"/>
      <c r="IVC37" s="250"/>
      <c r="IVD37" s="250"/>
      <c r="IVE37" s="249"/>
      <c r="IVF37" s="250"/>
      <c r="IVG37" s="250"/>
      <c r="IVH37" s="250"/>
      <c r="IVI37" s="250"/>
      <c r="IVJ37" s="250"/>
      <c r="IVK37" s="250"/>
      <c r="IVL37" s="250"/>
      <c r="IVM37" s="250"/>
      <c r="IVN37" s="250"/>
      <c r="IVO37" s="250"/>
      <c r="IVP37" s="250"/>
      <c r="IVQ37" s="249"/>
      <c r="IVR37" s="250"/>
      <c r="IVS37" s="250"/>
      <c r="IVT37" s="250"/>
      <c r="IVU37" s="250"/>
      <c r="IVV37" s="250"/>
      <c r="IVW37" s="250"/>
      <c r="IVX37" s="250"/>
      <c r="IVY37" s="250"/>
      <c r="IVZ37" s="250"/>
      <c r="IWA37" s="250"/>
      <c r="IWB37" s="250"/>
      <c r="IWC37" s="249"/>
      <c r="IWD37" s="250"/>
      <c r="IWE37" s="250"/>
      <c r="IWF37" s="250"/>
      <c r="IWG37" s="250"/>
      <c r="IWH37" s="250"/>
      <c r="IWI37" s="250"/>
      <c r="IWJ37" s="250"/>
      <c r="IWK37" s="250"/>
      <c r="IWL37" s="250"/>
      <c r="IWM37" s="250"/>
      <c r="IWN37" s="250"/>
      <c r="IWO37" s="249"/>
      <c r="IWP37" s="250"/>
      <c r="IWQ37" s="250"/>
      <c r="IWR37" s="250"/>
      <c r="IWS37" s="250"/>
      <c r="IWT37" s="250"/>
      <c r="IWU37" s="250"/>
      <c r="IWV37" s="250"/>
      <c r="IWW37" s="250"/>
      <c r="IWX37" s="250"/>
      <c r="IWY37" s="250"/>
      <c r="IWZ37" s="250"/>
      <c r="IXA37" s="249"/>
      <c r="IXB37" s="250"/>
      <c r="IXC37" s="250"/>
      <c r="IXD37" s="250"/>
      <c r="IXE37" s="250"/>
      <c r="IXF37" s="250"/>
      <c r="IXG37" s="250"/>
      <c r="IXH37" s="250"/>
      <c r="IXI37" s="250"/>
      <c r="IXJ37" s="250"/>
      <c r="IXK37" s="250"/>
      <c r="IXL37" s="250"/>
      <c r="IXM37" s="249"/>
      <c r="IXN37" s="250"/>
      <c r="IXO37" s="250"/>
      <c r="IXP37" s="250"/>
      <c r="IXQ37" s="250"/>
      <c r="IXR37" s="250"/>
      <c r="IXS37" s="250"/>
      <c r="IXT37" s="250"/>
      <c r="IXU37" s="250"/>
      <c r="IXV37" s="250"/>
      <c r="IXW37" s="250"/>
      <c r="IXX37" s="250"/>
      <c r="IXY37" s="249"/>
      <c r="IXZ37" s="250"/>
      <c r="IYA37" s="250"/>
      <c r="IYB37" s="250"/>
      <c r="IYC37" s="250"/>
      <c r="IYD37" s="250"/>
      <c r="IYE37" s="250"/>
      <c r="IYF37" s="250"/>
      <c r="IYG37" s="250"/>
      <c r="IYH37" s="250"/>
      <c r="IYI37" s="250"/>
      <c r="IYJ37" s="250"/>
      <c r="IYK37" s="249"/>
      <c r="IYL37" s="250"/>
      <c r="IYM37" s="250"/>
      <c r="IYN37" s="250"/>
      <c r="IYO37" s="250"/>
      <c r="IYP37" s="250"/>
      <c r="IYQ37" s="250"/>
      <c r="IYR37" s="250"/>
      <c r="IYS37" s="250"/>
      <c r="IYT37" s="250"/>
      <c r="IYU37" s="250"/>
      <c r="IYV37" s="250"/>
      <c r="IYW37" s="249"/>
      <c r="IYX37" s="250"/>
      <c r="IYY37" s="250"/>
      <c r="IYZ37" s="250"/>
      <c r="IZA37" s="250"/>
      <c r="IZB37" s="250"/>
      <c r="IZC37" s="250"/>
      <c r="IZD37" s="250"/>
      <c r="IZE37" s="250"/>
      <c r="IZF37" s="250"/>
      <c r="IZG37" s="250"/>
      <c r="IZH37" s="250"/>
      <c r="IZI37" s="249"/>
      <c r="IZJ37" s="250"/>
      <c r="IZK37" s="250"/>
      <c r="IZL37" s="250"/>
      <c r="IZM37" s="250"/>
      <c r="IZN37" s="250"/>
      <c r="IZO37" s="250"/>
      <c r="IZP37" s="250"/>
      <c r="IZQ37" s="250"/>
      <c r="IZR37" s="250"/>
      <c r="IZS37" s="250"/>
      <c r="IZT37" s="250"/>
      <c r="IZU37" s="249"/>
      <c r="IZV37" s="250"/>
      <c r="IZW37" s="250"/>
      <c r="IZX37" s="250"/>
      <c r="IZY37" s="250"/>
      <c r="IZZ37" s="250"/>
      <c r="JAA37" s="250"/>
      <c r="JAB37" s="250"/>
      <c r="JAC37" s="250"/>
      <c r="JAD37" s="250"/>
      <c r="JAE37" s="250"/>
      <c r="JAF37" s="250"/>
      <c r="JAG37" s="249"/>
      <c r="JAH37" s="250"/>
      <c r="JAI37" s="250"/>
      <c r="JAJ37" s="250"/>
      <c r="JAK37" s="250"/>
      <c r="JAL37" s="250"/>
      <c r="JAM37" s="250"/>
      <c r="JAN37" s="250"/>
      <c r="JAO37" s="250"/>
      <c r="JAP37" s="250"/>
      <c r="JAQ37" s="250"/>
      <c r="JAR37" s="250"/>
      <c r="JAS37" s="249"/>
      <c r="JAT37" s="250"/>
      <c r="JAU37" s="250"/>
      <c r="JAV37" s="250"/>
      <c r="JAW37" s="250"/>
      <c r="JAX37" s="250"/>
      <c r="JAY37" s="250"/>
      <c r="JAZ37" s="250"/>
      <c r="JBA37" s="250"/>
      <c r="JBB37" s="250"/>
      <c r="JBC37" s="250"/>
      <c r="JBD37" s="250"/>
      <c r="JBE37" s="249"/>
      <c r="JBF37" s="250"/>
      <c r="JBG37" s="250"/>
      <c r="JBH37" s="250"/>
      <c r="JBI37" s="250"/>
      <c r="JBJ37" s="250"/>
      <c r="JBK37" s="250"/>
      <c r="JBL37" s="250"/>
      <c r="JBM37" s="250"/>
      <c r="JBN37" s="250"/>
      <c r="JBO37" s="250"/>
      <c r="JBP37" s="250"/>
      <c r="JBQ37" s="249"/>
      <c r="JBR37" s="250"/>
      <c r="JBS37" s="250"/>
      <c r="JBT37" s="250"/>
      <c r="JBU37" s="250"/>
      <c r="JBV37" s="250"/>
      <c r="JBW37" s="250"/>
      <c r="JBX37" s="250"/>
      <c r="JBY37" s="250"/>
      <c r="JBZ37" s="250"/>
      <c r="JCA37" s="250"/>
      <c r="JCB37" s="250"/>
      <c r="JCC37" s="249"/>
      <c r="JCD37" s="250"/>
      <c r="JCE37" s="250"/>
      <c r="JCF37" s="250"/>
      <c r="JCG37" s="250"/>
      <c r="JCH37" s="250"/>
      <c r="JCI37" s="250"/>
      <c r="JCJ37" s="250"/>
      <c r="JCK37" s="250"/>
      <c r="JCL37" s="250"/>
      <c r="JCM37" s="250"/>
      <c r="JCN37" s="250"/>
      <c r="JCO37" s="249"/>
      <c r="JCP37" s="250"/>
      <c r="JCQ37" s="250"/>
      <c r="JCR37" s="250"/>
      <c r="JCS37" s="250"/>
      <c r="JCT37" s="250"/>
      <c r="JCU37" s="250"/>
      <c r="JCV37" s="250"/>
      <c r="JCW37" s="250"/>
      <c r="JCX37" s="250"/>
      <c r="JCY37" s="250"/>
      <c r="JCZ37" s="250"/>
      <c r="JDA37" s="249"/>
      <c r="JDB37" s="250"/>
      <c r="JDC37" s="250"/>
      <c r="JDD37" s="250"/>
      <c r="JDE37" s="250"/>
      <c r="JDF37" s="250"/>
      <c r="JDG37" s="250"/>
      <c r="JDH37" s="250"/>
      <c r="JDI37" s="250"/>
      <c r="JDJ37" s="250"/>
      <c r="JDK37" s="250"/>
      <c r="JDL37" s="250"/>
      <c r="JDM37" s="249"/>
      <c r="JDN37" s="250"/>
      <c r="JDO37" s="250"/>
      <c r="JDP37" s="250"/>
      <c r="JDQ37" s="250"/>
      <c r="JDR37" s="250"/>
      <c r="JDS37" s="250"/>
      <c r="JDT37" s="250"/>
      <c r="JDU37" s="250"/>
      <c r="JDV37" s="250"/>
      <c r="JDW37" s="250"/>
      <c r="JDX37" s="250"/>
      <c r="JDY37" s="249"/>
      <c r="JDZ37" s="250"/>
      <c r="JEA37" s="250"/>
      <c r="JEB37" s="250"/>
      <c r="JEC37" s="250"/>
      <c r="JED37" s="250"/>
      <c r="JEE37" s="250"/>
      <c r="JEF37" s="250"/>
      <c r="JEG37" s="250"/>
      <c r="JEH37" s="250"/>
      <c r="JEI37" s="250"/>
      <c r="JEJ37" s="250"/>
      <c r="JEK37" s="249"/>
      <c r="JEL37" s="250"/>
      <c r="JEM37" s="250"/>
      <c r="JEN37" s="250"/>
      <c r="JEO37" s="250"/>
      <c r="JEP37" s="250"/>
      <c r="JEQ37" s="250"/>
      <c r="JER37" s="250"/>
      <c r="JES37" s="250"/>
      <c r="JET37" s="250"/>
      <c r="JEU37" s="250"/>
      <c r="JEV37" s="250"/>
      <c r="JEW37" s="249"/>
      <c r="JEX37" s="250"/>
      <c r="JEY37" s="250"/>
      <c r="JEZ37" s="250"/>
      <c r="JFA37" s="250"/>
      <c r="JFB37" s="250"/>
      <c r="JFC37" s="250"/>
      <c r="JFD37" s="250"/>
      <c r="JFE37" s="250"/>
      <c r="JFF37" s="250"/>
      <c r="JFG37" s="250"/>
      <c r="JFH37" s="250"/>
      <c r="JFI37" s="249"/>
      <c r="JFJ37" s="250"/>
      <c r="JFK37" s="250"/>
      <c r="JFL37" s="250"/>
      <c r="JFM37" s="250"/>
      <c r="JFN37" s="250"/>
      <c r="JFO37" s="250"/>
      <c r="JFP37" s="250"/>
      <c r="JFQ37" s="250"/>
      <c r="JFR37" s="250"/>
      <c r="JFS37" s="250"/>
      <c r="JFT37" s="250"/>
      <c r="JFU37" s="249"/>
      <c r="JFV37" s="250"/>
      <c r="JFW37" s="250"/>
      <c r="JFX37" s="250"/>
      <c r="JFY37" s="250"/>
      <c r="JFZ37" s="250"/>
      <c r="JGA37" s="250"/>
      <c r="JGB37" s="250"/>
      <c r="JGC37" s="250"/>
      <c r="JGD37" s="250"/>
      <c r="JGE37" s="250"/>
      <c r="JGF37" s="250"/>
      <c r="JGG37" s="249"/>
      <c r="JGH37" s="250"/>
      <c r="JGI37" s="250"/>
      <c r="JGJ37" s="250"/>
      <c r="JGK37" s="250"/>
      <c r="JGL37" s="250"/>
      <c r="JGM37" s="250"/>
      <c r="JGN37" s="250"/>
      <c r="JGO37" s="250"/>
      <c r="JGP37" s="250"/>
      <c r="JGQ37" s="250"/>
      <c r="JGR37" s="250"/>
      <c r="JGS37" s="249"/>
      <c r="JGT37" s="250"/>
      <c r="JGU37" s="250"/>
      <c r="JGV37" s="250"/>
      <c r="JGW37" s="250"/>
      <c r="JGX37" s="250"/>
      <c r="JGY37" s="250"/>
      <c r="JGZ37" s="250"/>
      <c r="JHA37" s="250"/>
      <c r="JHB37" s="250"/>
      <c r="JHC37" s="250"/>
      <c r="JHD37" s="250"/>
      <c r="JHE37" s="249"/>
      <c r="JHF37" s="250"/>
      <c r="JHG37" s="250"/>
      <c r="JHH37" s="250"/>
      <c r="JHI37" s="250"/>
      <c r="JHJ37" s="250"/>
      <c r="JHK37" s="250"/>
      <c r="JHL37" s="250"/>
      <c r="JHM37" s="250"/>
      <c r="JHN37" s="250"/>
      <c r="JHO37" s="250"/>
      <c r="JHP37" s="250"/>
      <c r="JHQ37" s="249"/>
      <c r="JHR37" s="250"/>
      <c r="JHS37" s="250"/>
      <c r="JHT37" s="250"/>
      <c r="JHU37" s="250"/>
      <c r="JHV37" s="250"/>
      <c r="JHW37" s="250"/>
      <c r="JHX37" s="250"/>
      <c r="JHY37" s="250"/>
      <c r="JHZ37" s="250"/>
      <c r="JIA37" s="250"/>
      <c r="JIB37" s="250"/>
      <c r="JIC37" s="249"/>
      <c r="JID37" s="250"/>
      <c r="JIE37" s="250"/>
      <c r="JIF37" s="250"/>
      <c r="JIG37" s="250"/>
      <c r="JIH37" s="250"/>
      <c r="JII37" s="250"/>
      <c r="JIJ37" s="250"/>
      <c r="JIK37" s="250"/>
      <c r="JIL37" s="250"/>
      <c r="JIM37" s="250"/>
      <c r="JIN37" s="250"/>
      <c r="JIO37" s="249"/>
      <c r="JIP37" s="250"/>
      <c r="JIQ37" s="250"/>
      <c r="JIR37" s="250"/>
      <c r="JIS37" s="250"/>
      <c r="JIT37" s="250"/>
      <c r="JIU37" s="250"/>
      <c r="JIV37" s="250"/>
      <c r="JIW37" s="250"/>
      <c r="JIX37" s="250"/>
      <c r="JIY37" s="250"/>
      <c r="JIZ37" s="250"/>
      <c r="JJA37" s="249"/>
      <c r="JJB37" s="250"/>
      <c r="JJC37" s="250"/>
      <c r="JJD37" s="250"/>
      <c r="JJE37" s="250"/>
      <c r="JJF37" s="250"/>
      <c r="JJG37" s="250"/>
      <c r="JJH37" s="250"/>
      <c r="JJI37" s="250"/>
      <c r="JJJ37" s="250"/>
      <c r="JJK37" s="250"/>
      <c r="JJL37" s="250"/>
      <c r="JJM37" s="249"/>
      <c r="JJN37" s="250"/>
      <c r="JJO37" s="250"/>
      <c r="JJP37" s="250"/>
      <c r="JJQ37" s="250"/>
      <c r="JJR37" s="250"/>
      <c r="JJS37" s="250"/>
      <c r="JJT37" s="250"/>
      <c r="JJU37" s="250"/>
      <c r="JJV37" s="250"/>
      <c r="JJW37" s="250"/>
      <c r="JJX37" s="250"/>
      <c r="JJY37" s="249"/>
      <c r="JJZ37" s="250"/>
      <c r="JKA37" s="250"/>
      <c r="JKB37" s="250"/>
      <c r="JKC37" s="250"/>
      <c r="JKD37" s="250"/>
      <c r="JKE37" s="250"/>
      <c r="JKF37" s="250"/>
      <c r="JKG37" s="250"/>
      <c r="JKH37" s="250"/>
      <c r="JKI37" s="250"/>
      <c r="JKJ37" s="250"/>
      <c r="JKK37" s="249"/>
      <c r="JKL37" s="250"/>
      <c r="JKM37" s="250"/>
      <c r="JKN37" s="250"/>
      <c r="JKO37" s="250"/>
      <c r="JKP37" s="250"/>
      <c r="JKQ37" s="250"/>
      <c r="JKR37" s="250"/>
      <c r="JKS37" s="250"/>
      <c r="JKT37" s="250"/>
      <c r="JKU37" s="250"/>
      <c r="JKV37" s="250"/>
      <c r="JKW37" s="249"/>
      <c r="JKX37" s="250"/>
      <c r="JKY37" s="250"/>
      <c r="JKZ37" s="250"/>
      <c r="JLA37" s="250"/>
      <c r="JLB37" s="250"/>
      <c r="JLC37" s="250"/>
      <c r="JLD37" s="250"/>
      <c r="JLE37" s="250"/>
      <c r="JLF37" s="250"/>
      <c r="JLG37" s="250"/>
      <c r="JLH37" s="250"/>
      <c r="JLI37" s="249"/>
      <c r="JLJ37" s="250"/>
      <c r="JLK37" s="250"/>
      <c r="JLL37" s="250"/>
      <c r="JLM37" s="250"/>
      <c r="JLN37" s="250"/>
      <c r="JLO37" s="250"/>
      <c r="JLP37" s="250"/>
      <c r="JLQ37" s="250"/>
      <c r="JLR37" s="250"/>
      <c r="JLS37" s="250"/>
      <c r="JLT37" s="250"/>
      <c r="JLU37" s="249"/>
      <c r="JLV37" s="250"/>
      <c r="JLW37" s="250"/>
      <c r="JLX37" s="250"/>
      <c r="JLY37" s="250"/>
      <c r="JLZ37" s="250"/>
      <c r="JMA37" s="250"/>
      <c r="JMB37" s="250"/>
      <c r="JMC37" s="250"/>
      <c r="JMD37" s="250"/>
      <c r="JME37" s="250"/>
      <c r="JMF37" s="250"/>
      <c r="JMG37" s="249"/>
      <c r="JMH37" s="250"/>
      <c r="JMI37" s="250"/>
      <c r="JMJ37" s="250"/>
      <c r="JMK37" s="250"/>
      <c r="JML37" s="250"/>
      <c r="JMM37" s="250"/>
      <c r="JMN37" s="250"/>
      <c r="JMO37" s="250"/>
      <c r="JMP37" s="250"/>
      <c r="JMQ37" s="250"/>
      <c r="JMR37" s="250"/>
      <c r="JMS37" s="249"/>
      <c r="JMT37" s="250"/>
      <c r="JMU37" s="250"/>
      <c r="JMV37" s="250"/>
      <c r="JMW37" s="250"/>
      <c r="JMX37" s="250"/>
      <c r="JMY37" s="250"/>
      <c r="JMZ37" s="250"/>
      <c r="JNA37" s="250"/>
      <c r="JNB37" s="250"/>
      <c r="JNC37" s="250"/>
      <c r="JND37" s="250"/>
      <c r="JNE37" s="249"/>
      <c r="JNF37" s="250"/>
      <c r="JNG37" s="250"/>
      <c r="JNH37" s="250"/>
      <c r="JNI37" s="250"/>
      <c r="JNJ37" s="250"/>
      <c r="JNK37" s="250"/>
      <c r="JNL37" s="250"/>
      <c r="JNM37" s="250"/>
      <c r="JNN37" s="250"/>
      <c r="JNO37" s="250"/>
      <c r="JNP37" s="250"/>
      <c r="JNQ37" s="249"/>
      <c r="JNR37" s="250"/>
      <c r="JNS37" s="250"/>
      <c r="JNT37" s="250"/>
      <c r="JNU37" s="250"/>
      <c r="JNV37" s="250"/>
      <c r="JNW37" s="250"/>
      <c r="JNX37" s="250"/>
      <c r="JNY37" s="250"/>
      <c r="JNZ37" s="250"/>
      <c r="JOA37" s="250"/>
      <c r="JOB37" s="250"/>
      <c r="JOC37" s="249"/>
      <c r="JOD37" s="250"/>
      <c r="JOE37" s="250"/>
      <c r="JOF37" s="250"/>
      <c r="JOG37" s="250"/>
      <c r="JOH37" s="250"/>
      <c r="JOI37" s="250"/>
      <c r="JOJ37" s="250"/>
      <c r="JOK37" s="250"/>
      <c r="JOL37" s="250"/>
      <c r="JOM37" s="250"/>
      <c r="JON37" s="250"/>
      <c r="JOO37" s="249"/>
      <c r="JOP37" s="250"/>
      <c r="JOQ37" s="250"/>
      <c r="JOR37" s="250"/>
      <c r="JOS37" s="250"/>
      <c r="JOT37" s="250"/>
      <c r="JOU37" s="250"/>
      <c r="JOV37" s="250"/>
      <c r="JOW37" s="250"/>
      <c r="JOX37" s="250"/>
      <c r="JOY37" s="250"/>
      <c r="JOZ37" s="250"/>
      <c r="JPA37" s="249"/>
      <c r="JPB37" s="250"/>
      <c r="JPC37" s="250"/>
      <c r="JPD37" s="250"/>
      <c r="JPE37" s="250"/>
      <c r="JPF37" s="250"/>
      <c r="JPG37" s="250"/>
      <c r="JPH37" s="250"/>
      <c r="JPI37" s="250"/>
      <c r="JPJ37" s="250"/>
      <c r="JPK37" s="250"/>
      <c r="JPL37" s="250"/>
      <c r="JPM37" s="249"/>
      <c r="JPN37" s="250"/>
      <c r="JPO37" s="250"/>
      <c r="JPP37" s="250"/>
      <c r="JPQ37" s="250"/>
      <c r="JPR37" s="250"/>
      <c r="JPS37" s="250"/>
      <c r="JPT37" s="250"/>
      <c r="JPU37" s="250"/>
      <c r="JPV37" s="250"/>
      <c r="JPW37" s="250"/>
      <c r="JPX37" s="250"/>
      <c r="JPY37" s="249"/>
      <c r="JPZ37" s="250"/>
      <c r="JQA37" s="250"/>
      <c r="JQB37" s="250"/>
      <c r="JQC37" s="250"/>
      <c r="JQD37" s="250"/>
      <c r="JQE37" s="250"/>
      <c r="JQF37" s="250"/>
      <c r="JQG37" s="250"/>
      <c r="JQH37" s="250"/>
      <c r="JQI37" s="250"/>
      <c r="JQJ37" s="250"/>
      <c r="JQK37" s="249"/>
      <c r="JQL37" s="250"/>
      <c r="JQM37" s="250"/>
      <c r="JQN37" s="250"/>
      <c r="JQO37" s="250"/>
      <c r="JQP37" s="250"/>
      <c r="JQQ37" s="250"/>
      <c r="JQR37" s="250"/>
      <c r="JQS37" s="250"/>
      <c r="JQT37" s="250"/>
      <c r="JQU37" s="250"/>
      <c r="JQV37" s="250"/>
      <c r="JQW37" s="249"/>
      <c r="JQX37" s="250"/>
      <c r="JQY37" s="250"/>
      <c r="JQZ37" s="250"/>
      <c r="JRA37" s="250"/>
      <c r="JRB37" s="250"/>
      <c r="JRC37" s="250"/>
      <c r="JRD37" s="250"/>
      <c r="JRE37" s="250"/>
      <c r="JRF37" s="250"/>
      <c r="JRG37" s="250"/>
      <c r="JRH37" s="250"/>
      <c r="JRI37" s="249"/>
      <c r="JRJ37" s="250"/>
      <c r="JRK37" s="250"/>
      <c r="JRL37" s="250"/>
      <c r="JRM37" s="250"/>
      <c r="JRN37" s="250"/>
      <c r="JRO37" s="250"/>
      <c r="JRP37" s="250"/>
      <c r="JRQ37" s="250"/>
      <c r="JRR37" s="250"/>
      <c r="JRS37" s="250"/>
      <c r="JRT37" s="250"/>
      <c r="JRU37" s="249"/>
      <c r="JRV37" s="250"/>
      <c r="JRW37" s="250"/>
      <c r="JRX37" s="250"/>
      <c r="JRY37" s="250"/>
      <c r="JRZ37" s="250"/>
      <c r="JSA37" s="250"/>
      <c r="JSB37" s="250"/>
      <c r="JSC37" s="250"/>
      <c r="JSD37" s="250"/>
      <c r="JSE37" s="250"/>
      <c r="JSF37" s="250"/>
      <c r="JSG37" s="249"/>
      <c r="JSH37" s="250"/>
      <c r="JSI37" s="250"/>
      <c r="JSJ37" s="250"/>
      <c r="JSK37" s="250"/>
      <c r="JSL37" s="250"/>
      <c r="JSM37" s="250"/>
      <c r="JSN37" s="250"/>
      <c r="JSO37" s="250"/>
      <c r="JSP37" s="250"/>
      <c r="JSQ37" s="250"/>
      <c r="JSR37" s="250"/>
      <c r="JSS37" s="249"/>
      <c r="JST37" s="250"/>
      <c r="JSU37" s="250"/>
      <c r="JSV37" s="250"/>
      <c r="JSW37" s="250"/>
      <c r="JSX37" s="250"/>
      <c r="JSY37" s="250"/>
      <c r="JSZ37" s="250"/>
      <c r="JTA37" s="250"/>
      <c r="JTB37" s="250"/>
      <c r="JTC37" s="250"/>
      <c r="JTD37" s="250"/>
      <c r="JTE37" s="249"/>
      <c r="JTF37" s="250"/>
      <c r="JTG37" s="250"/>
      <c r="JTH37" s="250"/>
      <c r="JTI37" s="250"/>
      <c r="JTJ37" s="250"/>
      <c r="JTK37" s="250"/>
      <c r="JTL37" s="250"/>
      <c r="JTM37" s="250"/>
      <c r="JTN37" s="250"/>
      <c r="JTO37" s="250"/>
      <c r="JTP37" s="250"/>
      <c r="JTQ37" s="249"/>
      <c r="JTR37" s="250"/>
      <c r="JTS37" s="250"/>
      <c r="JTT37" s="250"/>
      <c r="JTU37" s="250"/>
      <c r="JTV37" s="250"/>
      <c r="JTW37" s="250"/>
      <c r="JTX37" s="250"/>
      <c r="JTY37" s="250"/>
      <c r="JTZ37" s="250"/>
      <c r="JUA37" s="250"/>
      <c r="JUB37" s="250"/>
      <c r="JUC37" s="249"/>
      <c r="JUD37" s="250"/>
      <c r="JUE37" s="250"/>
      <c r="JUF37" s="250"/>
      <c r="JUG37" s="250"/>
      <c r="JUH37" s="250"/>
      <c r="JUI37" s="250"/>
      <c r="JUJ37" s="250"/>
      <c r="JUK37" s="250"/>
      <c r="JUL37" s="250"/>
      <c r="JUM37" s="250"/>
      <c r="JUN37" s="250"/>
      <c r="JUO37" s="249"/>
      <c r="JUP37" s="250"/>
      <c r="JUQ37" s="250"/>
      <c r="JUR37" s="250"/>
      <c r="JUS37" s="250"/>
      <c r="JUT37" s="250"/>
      <c r="JUU37" s="250"/>
      <c r="JUV37" s="250"/>
      <c r="JUW37" s="250"/>
      <c r="JUX37" s="250"/>
      <c r="JUY37" s="250"/>
      <c r="JUZ37" s="250"/>
      <c r="JVA37" s="249"/>
      <c r="JVB37" s="250"/>
      <c r="JVC37" s="250"/>
      <c r="JVD37" s="250"/>
      <c r="JVE37" s="250"/>
      <c r="JVF37" s="250"/>
      <c r="JVG37" s="250"/>
      <c r="JVH37" s="250"/>
      <c r="JVI37" s="250"/>
      <c r="JVJ37" s="250"/>
      <c r="JVK37" s="250"/>
      <c r="JVL37" s="250"/>
      <c r="JVM37" s="249"/>
      <c r="JVN37" s="250"/>
      <c r="JVO37" s="250"/>
      <c r="JVP37" s="250"/>
      <c r="JVQ37" s="250"/>
      <c r="JVR37" s="250"/>
      <c r="JVS37" s="250"/>
      <c r="JVT37" s="250"/>
      <c r="JVU37" s="250"/>
      <c r="JVV37" s="250"/>
      <c r="JVW37" s="250"/>
      <c r="JVX37" s="250"/>
      <c r="JVY37" s="249"/>
      <c r="JVZ37" s="250"/>
      <c r="JWA37" s="250"/>
      <c r="JWB37" s="250"/>
      <c r="JWC37" s="250"/>
      <c r="JWD37" s="250"/>
      <c r="JWE37" s="250"/>
      <c r="JWF37" s="250"/>
      <c r="JWG37" s="250"/>
      <c r="JWH37" s="250"/>
      <c r="JWI37" s="250"/>
      <c r="JWJ37" s="250"/>
      <c r="JWK37" s="249"/>
      <c r="JWL37" s="250"/>
      <c r="JWM37" s="250"/>
      <c r="JWN37" s="250"/>
      <c r="JWO37" s="250"/>
      <c r="JWP37" s="250"/>
      <c r="JWQ37" s="250"/>
      <c r="JWR37" s="250"/>
      <c r="JWS37" s="250"/>
      <c r="JWT37" s="250"/>
      <c r="JWU37" s="250"/>
      <c r="JWV37" s="250"/>
      <c r="JWW37" s="249"/>
      <c r="JWX37" s="250"/>
      <c r="JWY37" s="250"/>
      <c r="JWZ37" s="250"/>
      <c r="JXA37" s="250"/>
      <c r="JXB37" s="250"/>
      <c r="JXC37" s="250"/>
      <c r="JXD37" s="250"/>
      <c r="JXE37" s="250"/>
      <c r="JXF37" s="250"/>
      <c r="JXG37" s="250"/>
      <c r="JXH37" s="250"/>
      <c r="JXI37" s="249"/>
      <c r="JXJ37" s="250"/>
      <c r="JXK37" s="250"/>
      <c r="JXL37" s="250"/>
      <c r="JXM37" s="250"/>
      <c r="JXN37" s="250"/>
      <c r="JXO37" s="250"/>
      <c r="JXP37" s="250"/>
      <c r="JXQ37" s="250"/>
      <c r="JXR37" s="250"/>
      <c r="JXS37" s="250"/>
      <c r="JXT37" s="250"/>
      <c r="JXU37" s="249"/>
      <c r="JXV37" s="250"/>
      <c r="JXW37" s="250"/>
      <c r="JXX37" s="250"/>
      <c r="JXY37" s="250"/>
      <c r="JXZ37" s="250"/>
      <c r="JYA37" s="250"/>
      <c r="JYB37" s="250"/>
      <c r="JYC37" s="250"/>
      <c r="JYD37" s="250"/>
      <c r="JYE37" s="250"/>
      <c r="JYF37" s="250"/>
      <c r="JYG37" s="249"/>
      <c r="JYH37" s="250"/>
      <c r="JYI37" s="250"/>
      <c r="JYJ37" s="250"/>
      <c r="JYK37" s="250"/>
      <c r="JYL37" s="250"/>
      <c r="JYM37" s="250"/>
      <c r="JYN37" s="250"/>
      <c r="JYO37" s="250"/>
      <c r="JYP37" s="250"/>
      <c r="JYQ37" s="250"/>
      <c r="JYR37" s="250"/>
      <c r="JYS37" s="249"/>
      <c r="JYT37" s="250"/>
      <c r="JYU37" s="250"/>
      <c r="JYV37" s="250"/>
      <c r="JYW37" s="250"/>
      <c r="JYX37" s="250"/>
      <c r="JYY37" s="250"/>
      <c r="JYZ37" s="250"/>
      <c r="JZA37" s="250"/>
      <c r="JZB37" s="250"/>
      <c r="JZC37" s="250"/>
      <c r="JZD37" s="250"/>
      <c r="JZE37" s="249"/>
      <c r="JZF37" s="250"/>
      <c r="JZG37" s="250"/>
      <c r="JZH37" s="250"/>
      <c r="JZI37" s="250"/>
      <c r="JZJ37" s="250"/>
      <c r="JZK37" s="250"/>
      <c r="JZL37" s="250"/>
      <c r="JZM37" s="250"/>
      <c r="JZN37" s="250"/>
      <c r="JZO37" s="250"/>
      <c r="JZP37" s="250"/>
      <c r="JZQ37" s="249"/>
      <c r="JZR37" s="250"/>
      <c r="JZS37" s="250"/>
      <c r="JZT37" s="250"/>
      <c r="JZU37" s="250"/>
      <c r="JZV37" s="250"/>
      <c r="JZW37" s="250"/>
      <c r="JZX37" s="250"/>
      <c r="JZY37" s="250"/>
      <c r="JZZ37" s="250"/>
      <c r="KAA37" s="250"/>
      <c r="KAB37" s="250"/>
      <c r="KAC37" s="249"/>
      <c r="KAD37" s="250"/>
      <c r="KAE37" s="250"/>
      <c r="KAF37" s="250"/>
      <c r="KAG37" s="250"/>
      <c r="KAH37" s="250"/>
      <c r="KAI37" s="250"/>
      <c r="KAJ37" s="250"/>
      <c r="KAK37" s="250"/>
      <c r="KAL37" s="250"/>
      <c r="KAM37" s="250"/>
      <c r="KAN37" s="250"/>
      <c r="KAO37" s="249"/>
      <c r="KAP37" s="250"/>
      <c r="KAQ37" s="250"/>
      <c r="KAR37" s="250"/>
      <c r="KAS37" s="250"/>
      <c r="KAT37" s="250"/>
      <c r="KAU37" s="250"/>
      <c r="KAV37" s="250"/>
      <c r="KAW37" s="250"/>
      <c r="KAX37" s="250"/>
      <c r="KAY37" s="250"/>
      <c r="KAZ37" s="250"/>
      <c r="KBA37" s="249"/>
      <c r="KBB37" s="250"/>
      <c r="KBC37" s="250"/>
      <c r="KBD37" s="250"/>
      <c r="KBE37" s="250"/>
      <c r="KBF37" s="250"/>
      <c r="KBG37" s="250"/>
      <c r="KBH37" s="250"/>
      <c r="KBI37" s="250"/>
      <c r="KBJ37" s="250"/>
      <c r="KBK37" s="250"/>
      <c r="KBL37" s="250"/>
      <c r="KBM37" s="249"/>
      <c r="KBN37" s="250"/>
      <c r="KBO37" s="250"/>
      <c r="KBP37" s="250"/>
      <c r="KBQ37" s="250"/>
      <c r="KBR37" s="250"/>
      <c r="KBS37" s="250"/>
      <c r="KBT37" s="250"/>
      <c r="KBU37" s="250"/>
      <c r="KBV37" s="250"/>
      <c r="KBW37" s="250"/>
      <c r="KBX37" s="250"/>
      <c r="KBY37" s="249"/>
      <c r="KBZ37" s="250"/>
      <c r="KCA37" s="250"/>
      <c r="KCB37" s="250"/>
      <c r="KCC37" s="250"/>
      <c r="KCD37" s="250"/>
      <c r="KCE37" s="250"/>
      <c r="KCF37" s="250"/>
      <c r="KCG37" s="250"/>
      <c r="KCH37" s="250"/>
      <c r="KCI37" s="250"/>
      <c r="KCJ37" s="250"/>
      <c r="KCK37" s="249"/>
      <c r="KCL37" s="250"/>
      <c r="KCM37" s="250"/>
      <c r="KCN37" s="250"/>
      <c r="KCO37" s="250"/>
      <c r="KCP37" s="250"/>
      <c r="KCQ37" s="250"/>
      <c r="KCR37" s="250"/>
      <c r="KCS37" s="250"/>
      <c r="KCT37" s="250"/>
      <c r="KCU37" s="250"/>
      <c r="KCV37" s="250"/>
      <c r="KCW37" s="249"/>
      <c r="KCX37" s="250"/>
      <c r="KCY37" s="250"/>
      <c r="KCZ37" s="250"/>
      <c r="KDA37" s="250"/>
      <c r="KDB37" s="250"/>
      <c r="KDC37" s="250"/>
      <c r="KDD37" s="250"/>
      <c r="KDE37" s="250"/>
      <c r="KDF37" s="250"/>
      <c r="KDG37" s="250"/>
      <c r="KDH37" s="250"/>
      <c r="KDI37" s="249"/>
      <c r="KDJ37" s="250"/>
      <c r="KDK37" s="250"/>
      <c r="KDL37" s="250"/>
      <c r="KDM37" s="250"/>
      <c r="KDN37" s="250"/>
      <c r="KDO37" s="250"/>
      <c r="KDP37" s="250"/>
      <c r="KDQ37" s="250"/>
      <c r="KDR37" s="250"/>
      <c r="KDS37" s="250"/>
      <c r="KDT37" s="250"/>
      <c r="KDU37" s="249"/>
      <c r="KDV37" s="250"/>
      <c r="KDW37" s="250"/>
      <c r="KDX37" s="250"/>
      <c r="KDY37" s="250"/>
      <c r="KDZ37" s="250"/>
      <c r="KEA37" s="250"/>
      <c r="KEB37" s="250"/>
      <c r="KEC37" s="250"/>
      <c r="KED37" s="250"/>
      <c r="KEE37" s="250"/>
      <c r="KEF37" s="250"/>
      <c r="KEG37" s="249"/>
      <c r="KEH37" s="250"/>
      <c r="KEI37" s="250"/>
      <c r="KEJ37" s="250"/>
      <c r="KEK37" s="250"/>
      <c r="KEL37" s="250"/>
      <c r="KEM37" s="250"/>
      <c r="KEN37" s="250"/>
      <c r="KEO37" s="250"/>
      <c r="KEP37" s="250"/>
      <c r="KEQ37" s="250"/>
      <c r="KER37" s="250"/>
      <c r="KES37" s="249"/>
      <c r="KET37" s="250"/>
      <c r="KEU37" s="250"/>
      <c r="KEV37" s="250"/>
      <c r="KEW37" s="250"/>
      <c r="KEX37" s="250"/>
      <c r="KEY37" s="250"/>
      <c r="KEZ37" s="250"/>
      <c r="KFA37" s="250"/>
      <c r="KFB37" s="250"/>
      <c r="KFC37" s="250"/>
      <c r="KFD37" s="250"/>
      <c r="KFE37" s="249"/>
      <c r="KFF37" s="250"/>
      <c r="KFG37" s="250"/>
      <c r="KFH37" s="250"/>
      <c r="KFI37" s="250"/>
      <c r="KFJ37" s="250"/>
      <c r="KFK37" s="250"/>
      <c r="KFL37" s="250"/>
      <c r="KFM37" s="250"/>
      <c r="KFN37" s="250"/>
      <c r="KFO37" s="250"/>
      <c r="KFP37" s="250"/>
      <c r="KFQ37" s="249"/>
      <c r="KFR37" s="250"/>
      <c r="KFS37" s="250"/>
      <c r="KFT37" s="250"/>
      <c r="KFU37" s="250"/>
      <c r="KFV37" s="250"/>
      <c r="KFW37" s="250"/>
      <c r="KFX37" s="250"/>
      <c r="KFY37" s="250"/>
      <c r="KFZ37" s="250"/>
      <c r="KGA37" s="250"/>
      <c r="KGB37" s="250"/>
      <c r="KGC37" s="249"/>
      <c r="KGD37" s="250"/>
      <c r="KGE37" s="250"/>
      <c r="KGF37" s="250"/>
      <c r="KGG37" s="250"/>
      <c r="KGH37" s="250"/>
      <c r="KGI37" s="250"/>
      <c r="KGJ37" s="250"/>
      <c r="KGK37" s="250"/>
      <c r="KGL37" s="250"/>
      <c r="KGM37" s="250"/>
      <c r="KGN37" s="250"/>
      <c r="KGO37" s="249"/>
      <c r="KGP37" s="250"/>
      <c r="KGQ37" s="250"/>
      <c r="KGR37" s="250"/>
      <c r="KGS37" s="250"/>
      <c r="KGT37" s="250"/>
      <c r="KGU37" s="250"/>
      <c r="KGV37" s="250"/>
      <c r="KGW37" s="250"/>
      <c r="KGX37" s="250"/>
      <c r="KGY37" s="250"/>
      <c r="KGZ37" s="250"/>
      <c r="KHA37" s="249"/>
      <c r="KHB37" s="250"/>
      <c r="KHC37" s="250"/>
      <c r="KHD37" s="250"/>
      <c r="KHE37" s="250"/>
      <c r="KHF37" s="250"/>
      <c r="KHG37" s="250"/>
      <c r="KHH37" s="250"/>
      <c r="KHI37" s="250"/>
      <c r="KHJ37" s="250"/>
      <c r="KHK37" s="250"/>
      <c r="KHL37" s="250"/>
      <c r="KHM37" s="249"/>
      <c r="KHN37" s="250"/>
      <c r="KHO37" s="250"/>
      <c r="KHP37" s="250"/>
      <c r="KHQ37" s="250"/>
      <c r="KHR37" s="250"/>
      <c r="KHS37" s="250"/>
      <c r="KHT37" s="250"/>
      <c r="KHU37" s="250"/>
      <c r="KHV37" s="250"/>
      <c r="KHW37" s="250"/>
      <c r="KHX37" s="250"/>
      <c r="KHY37" s="249"/>
      <c r="KHZ37" s="250"/>
      <c r="KIA37" s="250"/>
      <c r="KIB37" s="250"/>
      <c r="KIC37" s="250"/>
      <c r="KID37" s="250"/>
      <c r="KIE37" s="250"/>
      <c r="KIF37" s="250"/>
      <c r="KIG37" s="250"/>
      <c r="KIH37" s="250"/>
      <c r="KII37" s="250"/>
      <c r="KIJ37" s="250"/>
      <c r="KIK37" s="249"/>
      <c r="KIL37" s="250"/>
      <c r="KIM37" s="250"/>
      <c r="KIN37" s="250"/>
      <c r="KIO37" s="250"/>
      <c r="KIP37" s="250"/>
      <c r="KIQ37" s="250"/>
      <c r="KIR37" s="250"/>
      <c r="KIS37" s="250"/>
      <c r="KIT37" s="250"/>
      <c r="KIU37" s="250"/>
      <c r="KIV37" s="250"/>
      <c r="KIW37" s="249"/>
      <c r="KIX37" s="250"/>
      <c r="KIY37" s="250"/>
      <c r="KIZ37" s="250"/>
      <c r="KJA37" s="250"/>
      <c r="KJB37" s="250"/>
      <c r="KJC37" s="250"/>
      <c r="KJD37" s="250"/>
      <c r="KJE37" s="250"/>
      <c r="KJF37" s="250"/>
      <c r="KJG37" s="250"/>
      <c r="KJH37" s="250"/>
      <c r="KJI37" s="249"/>
      <c r="KJJ37" s="250"/>
      <c r="KJK37" s="250"/>
      <c r="KJL37" s="250"/>
      <c r="KJM37" s="250"/>
      <c r="KJN37" s="250"/>
      <c r="KJO37" s="250"/>
      <c r="KJP37" s="250"/>
      <c r="KJQ37" s="250"/>
      <c r="KJR37" s="250"/>
      <c r="KJS37" s="250"/>
      <c r="KJT37" s="250"/>
      <c r="KJU37" s="249"/>
      <c r="KJV37" s="250"/>
      <c r="KJW37" s="250"/>
      <c r="KJX37" s="250"/>
      <c r="KJY37" s="250"/>
      <c r="KJZ37" s="250"/>
      <c r="KKA37" s="250"/>
      <c r="KKB37" s="250"/>
      <c r="KKC37" s="250"/>
      <c r="KKD37" s="250"/>
      <c r="KKE37" s="250"/>
      <c r="KKF37" s="250"/>
      <c r="KKG37" s="249"/>
      <c r="KKH37" s="250"/>
      <c r="KKI37" s="250"/>
      <c r="KKJ37" s="250"/>
      <c r="KKK37" s="250"/>
      <c r="KKL37" s="250"/>
      <c r="KKM37" s="250"/>
      <c r="KKN37" s="250"/>
      <c r="KKO37" s="250"/>
      <c r="KKP37" s="250"/>
      <c r="KKQ37" s="250"/>
      <c r="KKR37" s="250"/>
      <c r="KKS37" s="249"/>
      <c r="KKT37" s="250"/>
      <c r="KKU37" s="250"/>
      <c r="KKV37" s="250"/>
      <c r="KKW37" s="250"/>
      <c r="KKX37" s="250"/>
      <c r="KKY37" s="250"/>
      <c r="KKZ37" s="250"/>
      <c r="KLA37" s="250"/>
      <c r="KLB37" s="250"/>
      <c r="KLC37" s="250"/>
      <c r="KLD37" s="250"/>
      <c r="KLE37" s="249"/>
      <c r="KLF37" s="250"/>
      <c r="KLG37" s="250"/>
      <c r="KLH37" s="250"/>
      <c r="KLI37" s="250"/>
      <c r="KLJ37" s="250"/>
      <c r="KLK37" s="250"/>
      <c r="KLL37" s="250"/>
      <c r="KLM37" s="250"/>
      <c r="KLN37" s="250"/>
      <c r="KLO37" s="250"/>
      <c r="KLP37" s="250"/>
      <c r="KLQ37" s="249"/>
      <c r="KLR37" s="250"/>
      <c r="KLS37" s="250"/>
      <c r="KLT37" s="250"/>
      <c r="KLU37" s="250"/>
      <c r="KLV37" s="250"/>
      <c r="KLW37" s="250"/>
      <c r="KLX37" s="250"/>
      <c r="KLY37" s="250"/>
      <c r="KLZ37" s="250"/>
      <c r="KMA37" s="250"/>
      <c r="KMB37" s="250"/>
      <c r="KMC37" s="249"/>
      <c r="KMD37" s="250"/>
      <c r="KME37" s="250"/>
      <c r="KMF37" s="250"/>
      <c r="KMG37" s="250"/>
      <c r="KMH37" s="250"/>
      <c r="KMI37" s="250"/>
      <c r="KMJ37" s="250"/>
      <c r="KMK37" s="250"/>
      <c r="KML37" s="250"/>
      <c r="KMM37" s="250"/>
      <c r="KMN37" s="250"/>
      <c r="KMO37" s="249"/>
      <c r="KMP37" s="250"/>
      <c r="KMQ37" s="250"/>
      <c r="KMR37" s="250"/>
      <c r="KMS37" s="250"/>
      <c r="KMT37" s="250"/>
      <c r="KMU37" s="250"/>
      <c r="KMV37" s="250"/>
      <c r="KMW37" s="250"/>
      <c r="KMX37" s="250"/>
      <c r="KMY37" s="250"/>
      <c r="KMZ37" s="250"/>
      <c r="KNA37" s="249"/>
      <c r="KNB37" s="250"/>
      <c r="KNC37" s="250"/>
      <c r="KND37" s="250"/>
      <c r="KNE37" s="250"/>
      <c r="KNF37" s="250"/>
      <c r="KNG37" s="250"/>
      <c r="KNH37" s="250"/>
      <c r="KNI37" s="250"/>
      <c r="KNJ37" s="250"/>
      <c r="KNK37" s="250"/>
      <c r="KNL37" s="250"/>
      <c r="KNM37" s="249"/>
      <c r="KNN37" s="250"/>
      <c r="KNO37" s="250"/>
      <c r="KNP37" s="250"/>
      <c r="KNQ37" s="250"/>
      <c r="KNR37" s="250"/>
      <c r="KNS37" s="250"/>
      <c r="KNT37" s="250"/>
      <c r="KNU37" s="250"/>
      <c r="KNV37" s="250"/>
      <c r="KNW37" s="250"/>
      <c r="KNX37" s="250"/>
      <c r="KNY37" s="249"/>
      <c r="KNZ37" s="250"/>
      <c r="KOA37" s="250"/>
      <c r="KOB37" s="250"/>
      <c r="KOC37" s="250"/>
      <c r="KOD37" s="250"/>
      <c r="KOE37" s="250"/>
      <c r="KOF37" s="250"/>
      <c r="KOG37" s="250"/>
      <c r="KOH37" s="250"/>
      <c r="KOI37" s="250"/>
      <c r="KOJ37" s="250"/>
      <c r="KOK37" s="249"/>
      <c r="KOL37" s="250"/>
      <c r="KOM37" s="250"/>
      <c r="KON37" s="250"/>
      <c r="KOO37" s="250"/>
      <c r="KOP37" s="250"/>
      <c r="KOQ37" s="250"/>
      <c r="KOR37" s="250"/>
      <c r="KOS37" s="250"/>
      <c r="KOT37" s="250"/>
      <c r="KOU37" s="250"/>
      <c r="KOV37" s="250"/>
      <c r="KOW37" s="249"/>
      <c r="KOX37" s="250"/>
      <c r="KOY37" s="250"/>
      <c r="KOZ37" s="250"/>
      <c r="KPA37" s="250"/>
      <c r="KPB37" s="250"/>
      <c r="KPC37" s="250"/>
      <c r="KPD37" s="250"/>
      <c r="KPE37" s="250"/>
      <c r="KPF37" s="250"/>
      <c r="KPG37" s="250"/>
      <c r="KPH37" s="250"/>
      <c r="KPI37" s="249"/>
      <c r="KPJ37" s="250"/>
      <c r="KPK37" s="250"/>
      <c r="KPL37" s="250"/>
      <c r="KPM37" s="250"/>
      <c r="KPN37" s="250"/>
      <c r="KPO37" s="250"/>
      <c r="KPP37" s="250"/>
      <c r="KPQ37" s="250"/>
      <c r="KPR37" s="250"/>
      <c r="KPS37" s="250"/>
      <c r="KPT37" s="250"/>
      <c r="KPU37" s="249"/>
      <c r="KPV37" s="250"/>
      <c r="KPW37" s="250"/>
      <c r="KPX37" s="250"/>
      <c r="KPY37" s="250"/>
      <c r="KPZ37" s="250"/>
      <c r="KQA37" s="250"/>
      <c r="KQB37" s="250"/>
      <c r="KQC37" s="250"/>
      <c r="KQD37" s="250"/>
      <c r="KQE37" s="250"/>
      <c r="KQF37" s="250"/>
      <c r="KQG37" s="249"/>
      <c r="KQH37" s="250"/>
      <c r="KQI37" s="250"/>
      <c r="KQJ37" s="250"/>
      <c r="KQK37" s="250"/>
      <c r="KQL37" s="250"/>
      <c r="KQM37" s="250"/>
      <c r="KQN37" s="250"/>
      <c r="KQO37" s="250"/>
      <c r="KQP37" s="250"/>
      <c r="KQQ37" s="250"/>
      <c r="KQR37" s="250"/>
      <c r="KQS37" s="249"/>
      <c r="KQT37" s="250"/>
      <c r="KQU37" s="250"/>
      <c r="KQV37" s="250"/>
      <c r="KQW37" s="250"/>
      <c r="KQX37" s="250"/>
      <c r="KQY37" s="250"/>
      <c r="KQZ37" s="250"/>
      <c r="KRA37" s="250"/>
      <c r="KRB37" s="250"/>
      <c r="KRC37" s="250"/>
      <c r="KRD37" s="250"/>
      <c r="KRE37" s="249"/>
      <c r="KRF37" s="250"/>
      <c r="KRG37" s="250"/>
      <c r="KRH37" s="250"/>
      <c r="KRI37" s="250"/>
      <c r="KRJ37" s="250"/>
      <c r="KRK37" s="250"/>
      <c r="KRL37" s="250"/>
      <c r="KRM37" s="250"/>
      <c r="KRN37" s="250"/>
      <c r="KRO37" s="250"/>
      <c r="KRP37" s="250"/>
      <c r="KRQ37" s="249"/>
      <c r="KRR37" s="250"/>
      <c r="KRS37" s="250"/>
      <c r="KRT37" s="250"/>
      <c r="KRU37" s="250"/>
      <c r="KRV37" s="250"/>
      <c r="KRW37" s="250"/>
      <c r="KRX37" s="250"/>
      <c r="KRY37" s="250"/>
      <c r="KRZ37" s="250"/>
      <c r="KSA37" s="250"/>
      <c r="KSB37" s="250"/>
      <c r="KSC37" s="249"/>
      <c r="KSD37" s="250"/>
      <c r="KSE37" s="250"/>
      <c r="KSF37" s="250"/>
      <c r="KSG37" s="250"/>
      <c r="KSH37" s="250"/>
      <c r="KSI37" s="250"/>
      <c r="KSJ37" s="250"/>
      <c r="KSK37" s="250"/>
      <c r="KSL37" s="250"/>
      <c r="KSM37" s="250"/>
      <c r="KSN37" s="250"/>
      <c r="KSO37" s="249"/>
      <c r="KSP37" s="250"/>
      <c r="KSQ37" s="250"/>
      <c r="KSR37" s="250"/>
      <c r="KSS37" s="250"/>
      <c r="KST37" s="250"/>
      <c r="KSU37" s="250"/>
      <c r="KSV37" s="250"/>
      <c r="KSW37" s="250"/>
      <c r="KSX37" s="250"/>
      <c r="KSY37" s="250"/>
      <c r="KSZ37" s="250"/>
      <c r="KTA37" s="249"/>
      <c r="KTB37" s="250"/>
      <c r="KTC37" s="250"/>
      <c r="KTD37" s="250"/>
      <c r="KTE37" s="250"/>
      <c r="KTF37" s="250"/>
      <c r="KTG37" s="250"/>
      <c r="KTH37" s="250"/>
      <c r="KTI37" s="250"/>
      <c r="KTJ37" s="250"/>
      <c r="KTK37" s="250"/>
      <c r="KTL37" s="250"/>
      <c r="KTM37" s="249"/>
      <c r="KTN37" s="250"/>
      <c r="KTO37" s="250"/>
      <c r="KTP37" s="250"/>
      <c r="KTQ37" s="250"/>
      <c r="KTR37" s="250"/>
      <c r="KTS37" s="250"/>
      <c r="KTT37" s="250"/>
      <c r="KTU37" s="250"/>
      <c r="KTV37" s="250"/>
      <c r="KTW37" s="250"/>
      <c r="KTX37" s="250"/>
      <c r="KTY37" s="249"/>
      <c r="KTZ37" s="250"/>
      <c r="KUA37" s="250"/>
      <c r="KUB37" s="250"/>
      <c r="KUC37" s="250"/>
      <c r="KUD37" s="250"/>
      <c r="KUE37" s="250"/>
      <c r="KUF37" s="250"/>
      <c r="KUG37" s="250"/>
      <c r="KUH37" s="250"/>
      <c r="KUI37" s="250"/>
      <c r="KUJ37" s="250"/>
      <c r="KUK37" s="249"/>
      <c r="KUL37" s="250"/>
      <c r="KUM37" s="250"/>
      <c r="KUN37" s="250"/>
      <c r="KUO37" s="250"/>
      <c r="KUP37" s="250"/>
      <c r="KUQ37" s="250"/>
      <c r="KUR37" s="250"/>
      <c r="KUS37" s="250"/>
      <c r="KUT37" s="250"/>
      <c r="KUU37" s="250"/>
      <c r="KUV37" s="250"/>
      <c r="KUW37" s="249"/>
      <c r="KUX37" s="250"/>
      <c r="KUY37" s="250"/>
      <c r="KUZ37" s="250"/>
      <c r="KVA37" s="250"/>
      <c r="KVB37" s="250"/>
      <c r="KVC37" s="250"/>
      <c r="KVD37" s="250"/>
      <c r="KVE37" s="250"/>
      <c r="KVF37" s="250"/>
      <c r="KVG37" s="250"/>
      <c r="KVH37" s="250"/>
      <c r="KVI37" s="249"/>
      <c r="KVJ37" s="250"/>
      <c r="KVK37" s="250"/>
      <c r="KVL37" s="250"/>
      <c r="KVM37" s="250"/>
      <c r="KVN37" s="250"/>
      <c r="KVO37" s="250"/>
      <c r="KVP37" s="250"/>
      <c r="KVQ37" s="250"/>
      <c r="KVR37" s="250"/>
      <c r="KVS37" s="250"/>
      <c r="KVT37" s="250"/>
      <c r="KVU37" s="249"/>
      <c r="KVV37" s="250"/>
      <c r="KVW37" s="250"/>
      <c r="KVX37" s="250"/>
      <c r="KVY37" s="250"/>
      <c r="KVZ37" s="250"/>
      <c r="KWA37" s="250"/>
      <c r="KWB37" s="250"/>
      <c r="KWC37" s="250"/>
      <c r="KWD37" s="250"/>
      <c r="KWE37" s="250"/>
      <c r="KWF37" s="250"/>
      <c r="KWG37" s="249"/>
      <c r="KWH37" s="250"/>
      <c r="KWI37" s="250"/>
      <c r="KWJ37" s="250"/>
      <c r="KWK37" s="250"/>
      <c r="KWL37" s="250"/>
      <c r="KWM37" s="250"/>
      <c r="KWN37" s="250"/>
      <c r="KWO37" s="250"/>
      <c r="KWP37" s="250"/>
      <c r="KWQ37" s="250"/>
      <c r="KWR37" s="250"/>
      <c r="KWS37" s="249"/>
      <c r="KWT37" s="250"/>
      <c r="KWU37" s="250"/>
      <c r="KWV37" s="250"/>
      <c r="KWW37" s="250"/>
      <c r="KWX37" s="250"/>
      <c r="KWY37" s="250"/>
      <c r="KWZ37" s="250"/>
      <c r="KXA37" s="250"/>
      <c r="KXB37" s="250"/>
      <c r="KXC37" s="250"/>
      <c r="KXD37" s="250"/>
      <c r="KXE37" s="249"/>
      <c r="KXF37" s="250"/>
      <c r="KXG37" s="250"/>
      <c r="KXH37" s="250"/>
      <c r="KXI37" s="250"/>
      <c r="KXJ37" s="250"/>
      <c r="KXK37" s="250"/>
      <c r="KXL37" s="250"/>
      <c r="KXM37" s="250"/>
      <c r="KXN37" s="250"/>
      <c r="KXO37" s="250"/>
      <c r="KXP37" s="250"/>
      <c r="KXQ37" s="249"/>
      <c r="KXR37" s="250"/>
      <c r="KXS37" s="250"/>
      <c r="KXT37" s="250"/>
      <c r="KXU37" s="250"/>
      <c r="KXV37" s="250"/>
      <c r="KXW37" s="250"/>
      <c r="KXX37" s="250"/>
      <c r="KXY37" s="250"/>
      <c r="KXZ37" s="250"/>
      <c r="KYA37" s="250"/>
      <c r="KYB37" s="250"/>
      <c r="KYC37" s="249"/>
      <c r="KYD37" s="250"/>
      <c r="KYE37" s="250"/>
      <c r="KYF37" s="250"/>
      <c r="KYG37" s="250"/>
      <c r="KYH37" s="250"/>
      <c r="KYI37" s="250"/>
      <c r="KYJ37" s="250"/>
      <c r="KYK37" s="250"/>
      <c r="KYL37" s="250"/>
      <c r="KYM37" s="250"/>
      <c r="KYN37" s="250"/>
      <c r="KYO37" s="249"/>
      <c r="KYP37" s="250"/>
      <c r="KYQ37" s="250"/>
      <c r="KYR37" s="250"/>
      <c r="KYS37" s="250"/>
      <c r="KYT37" s="250"/>
      <c r="KYU37" s="250"/>
      <c r="KYV37" s="250"/>
      <c r="KYW37" s="250"/>
      <c r="KYX37" s="250"/>
      <c r="KYY37" s="250"/>
      <c r="KYZ37" s="250"/>
      <c r="KZA37" s="249"/>
      <c r="KZB37" s="250"/>
      <c r="KZC37" s="250"/>
      <c r="KZD37" s="250"/>
      <c r="KZE37" s="250"/>
      <c r="KZF37" s="250"/>
      <c r="KZG37" s="250"/>
      <c r="KZH37" s="250"/>
      <c r="KZI37" s="250"/>
      <c r="KZJ37" s="250"/>
      <c r="KZK37" s="250"/>
      <c r="KZL37" s="250"/>
      <c r="KZM37" s="249"/>
      <c r="KZN37" s="250"/>
      <c r="KZO37" s="250"/>
      <c r="KZP37" s="250"/>
      <c r="KZQ37" s="250"/>
      <c r="KZR37" s="250"/>
      <c r="KZS37" s="250"/>
      <c r="KZT37" s="250"/>
      <c r="KZU37" s="250"/>
      <c r="KZV37" s="250"/>
      <c r="KZW37" s="250"/>
      <c r="KZX37" s="250"/>
      <c r="KZY37" s="249"/>
      <c r="KZZ37" s="250"/>
      <c r="LAA37" s="250"/>
      <c r="LAB37" s="250"/>
      <c r="LAC37" s="250"/>
      <c r="LAD37" s="250"/>
      <c r="LAE37" s="250"/>
      <c r="LAF37" s="250"/>
      <c r="LAG37" s="250"/>
      <c r="LAH37" s="250"/>
      <c r="LAI37" s="250"/>
      <c r="LAJ37" s="250"/>
      <c r="LAK37" s="249"/>
      <c r="LAL37" s="250"/>
      <c r="LAM37" s="250"/>
      <c r="LAN37" s="250"/>
      <c r="LAO37" s="250"/>
      <c r="LAP37" s="250"/>
      <c r="LAQ37" s="250"/>
      <c r="LAR37" s="250"/>
      <c r="LAS37" s="250"/>
      <c r="LAT37" s="250"/>
      <c r="LAU37" s="250"/>
      <c r="LAV37" s="250"/>
      <c r="LAW37" s="249"/>
      <c r="LAX37" s="250"/>
      <c r="LAY37" s="250"/>
      <c r="LAZ37" s="250"/>
      <c r="LBA37" s="250"/>
      <c r="LBB37" s="250"/>
      <c r="LBC37" s="250"/>
      <c r="LBD37" s="250"/>
      <c r="LBE37" s="250"/>
      <c r="LBF37" s="250"/>
      <c r="LBG37" s="250"/>
      <c r="LBH37" s="250"/>
      <c r="LBI37" s="249"/>
      <c r="LBJ37" s="250"/>
      <c r="LBK37" s="250"/>
      <c r="LBL37" s="250"/>
      <c r="LBM37" s="250"/>
      <c r="LBN37" s="250"/>
      <c r="LBO37" s="250"/>
      <c r="LBP37" s="250"/>
      <c r="LBQ37" s="250"/>
      <c r="LBR37" s="250"/>
      <c r="LBS37" s="250"/>
      <c r="LBT37" s="250"/>
      <c r="LBU37" s="249"/>
      <c r="LBV37" s="250"/>
      <c r="LBW37" s="250"/>
      <c r="LBX37" s="250"/>
      <c r="LBY37" s="250"/>
      <c r="LBZ37" s="250"/>
      <c r="LCA37" s="250"/>
      <c r="LCB37" s="250"/>
      <c r="LCC37" s="250"/>
      <c r="LCD37" s="250"/>
      <c r="LCE37" s="250"/>
      <c r="LCF37" s="250"/>
      <c r="LCG37" s="249"/>
      <c r="LCH37" s="250"/>
      <c r="LCI37" s="250"/>
      <c r="LCJ37" s="250"/>
      <c r="LCK37" s="250"/>
      <c r="LCL37" s="250"/>
      <c r="LCM37" s="250"/>
      <c r="LCN37" s="250"/>
      <c r="LCO37" s="250"/>
      <c r="LCP37" s="250"/>
      <c r="LCQ37" s="250"/>
      <c r="LCR37" s="250"/>
      <c r="LCS37" s="249"/>
      <c r="LCT37" s="250"/>
      <c r="LCU37" s="250"/>
      <c r="LCV37" s="250"/>
      <c r="LCW37" s="250"/>
      <c r="LCX37" s="250"/>
      <c r="LCY37" s="250"/>
      <c r="LCZ37" s="250"/>
      <c r="LDA37" s="250"/>
      <c r="LDB37" s="250"/>
      <c r="LDC37" s="250"/>
      <c r="LDD37" s="250"/>
      <c r="LDE37" s="249"/>
      <c r="LDF37" s="250"/>
      <c r="LDG37" s="250"/>
      <c r="LDH37" s="250"/>
      <c r="LDI37" s="250"/>
      <c r="LDJ37" s="250"/>
      <c r="LDK37" s="250"/>
      <c r="LDL37" s="250"/>
      <c r="LDM37" s="250"/>
      <c r="LDN37" s="250"/>
      <c r="LDO37" s="250"/>
      <c r="LDP37" s="250"/>
      <c r="LDQ37" s="249"/>
      <c r="LDR37" s="250"/>
      <c r="LDS37" s="250"/>
      <c r="LDT37" s="250"/>
      <c r="LDU37" s="250"/>
      <c r="LDV37" s="250"/>
      <c r="LDW37" s="250"/>
      <c r="LDX37" s="250"/>
      <c r="LDY37" s="250"/>
      <c r="LDZ37" s="250"/>
      <c r="LEA37" s="250"/>
      <c r="LEB37" s="250"/>
      <c r="LEC37" s="249"/>
      <c r="LED37" s="250"/>
      <c r="LEE37" s="250"/>
      <c r="LEF37" s="250"/>
      <c r="LEG37" s="250"/>
      <c r="LEH37" s="250"/>
      <c r="LEI37" s="250"/>
      <c r="LEJ37" s="250"/>
      <c r="LEK37" s="250"/>
      <c r="LEL37" s="250"/>
      <c r="LEM37" s="250"/>
      <c r="LEN37" s="250"/>
      <c r="LEO37" s="249"/>
      <c r="LEP37" s="250"/>
      <c r="LEQ37" s="250"/>
      <c r="LER37" s="250"/>
      <c r="LES37" s="250"/>
      <c r="LET37" s="250"/>
      <c r="LEU37" s="250"/>
      <c r="LEV37" s="250"/>
      <c r="LEW37" s="250"/>
      <c r="LEX37" s="250"/>
      <c r="LEY37" s="250"/>
      <c r="LEZ37" s="250"/>
      <c r="LFA37" s="249"/>
      <c r="LFB37" s="250"/>
      <c r="LFC37" s="250"/>
      <c r="LFD37" s="250"/>
      <c r="LFE37" s="250"/>
      <c r="LFF37" s="250"/>
      <c r="LFG37" s="250"/>
      <c r="LFH37" s="250"/>
      <c r="LFI37" s="250"/>
      <c r="LFJ37" s="250"/>
      <c r="LFK37" s="250"/>
      <c r="LFL37" s="250"/>
      <c r="LFM37" s="249"/>
      <c r="LFN37" s="250"/>
      <c r="LFO37" s="250"/>
      <c r="LFP37" s="250"/>
      <c r="LFQ37" s="250"/>
      <c r="LFR37" s="250"/>
      <c r="LFS37" s="250"/>
      <c r="LFT37" s="250"/>
      <c r="LFU37" s="250"/>
      <c r="LFV37" s="250"/>
      <c r="LFW37" s="250"/>
      <c r="LFX37" s="250"/>
      <c r="LFY37" s="249"/>
      <c r="LFZ37" s="250"/>
      <c r="LGA37" s="250"/>
      <c r="LGB37" s="250"/>
      <c r="LGC37" s="250"/>
      <c r="LGD37" s="250"/>
      <c r="LGE37" s="250"/>
      <c r="LGF37" s="250"/>
      <c r="LGG37" s="250"/>
      <c r="LGH37" s="250"/>
      <c r="LGI37" s="250"/>
      <c r="LGJ37" s="250"/>
      <c r="LGK37" s="249"/>
      <c r="LGL37" s="250"/>
      <c r="LGM37" s="250"/>
      <c r="LGN37" s="250"/>
      <c r="LGO37" s="250"/>
      <c r="LGP37" s="250"/>
      <c r="LGQ37" s="250"/>
      <c r="LGR37" s="250"/>
      <c r="LGS37" s="250"/>
      <c r="LGT37" s="250"/>
      <c r="LGU37" s="250"/>
      <c r="LGV37" s="250"/>
      <c r="LGW37" s="249"/>
      <c r="LGX37" s="250"/>
      <c r="LGY37" s="250"/>
      <c r="LGZ37" s="250"/>
      <c r="LHA37" s="250"/>
      <c r="LHB37" s="250"/>
      <c r="LHC37" s="250"/>
      <c r="LHD37" s="250"/>
      <c r="LHE37" s="250"/>
      <c r="LHF37" s="250"/>
      <c r="LHG37" s="250"/>
      <c r="LHH37" s="250"/>
      <c r="LHI37" s="249"/>
      <c r="LHJ37" s="250"/>
      <c r="LHK37" s="250"/>
      <c r="LHL37" s="250"/>
      <c r="LHM37" s="250"/>
      <c r="LHN37" s="250"/>
      <c r="LHO37" s="250"/>
      <c r="LHP37" s="250"/>
      <c r="LHQ37" s="250"/>
      <c r="LHR37" s="250"/>
      <c r="LHS37" s="250"/>
      <c r="LHT37" s="250"/>
      <c r="LHU37" s="249"/>
      <c r="LHV37" s="250"/>
      <c r="LHW37" s="250"/>
      <c r="LHX37" s="250"/>
      <c r="LHY37" s="250"/>
      <c r="LHZ37" s="250"/>
      <c r="LIA37" s="250"/>
      <c r="LIB37" s="250"/>
      <c r="LIC37" s="250"/>
      <c r="LID37" s="250"/>
      <c r="LIE37" s="250"/>
      <c r="LIF37" s="250"/>
      <c r="LIG37" s="249"/>
      <c r="LIH37" s="250"/>
      <c r="LII37" s="250"/>
      <c r="LIJ37" s="250"/>
      <c r="LIK37" s="250"/>
      <c r="LIL37" s="250"/>
      <c r="LIM37" s="250"/>
      <c r="LIN37" s="250"/>
      <c r="LIO37" s="250"/>
      <c r="LIP37" s="250"/>
      <c r="LIQ37" s="250"/>
      <c r="LIR37" s="250"/>
      <c r="LIS37" s="249"/>
      <c r="LIT37" s="250"/>
      <c r="LIU37" s="250"/>
      <c r="LIV37" s="250"/>
      <c r="LIW37" s="250"/>
      <c r="LIX37" s="250"/>
      <c r="LIY37" s="250"/>
      <c r="LIZ37" s="250"/>
      <c r="LJA37" s="250"/>
      <c r="LJB37" s="250"/>
      <c r="LJC37" s="250"/>
      <c r="LJD37" s="250"/>
      <c r="LJE37" s="249"/>
      <c r="LJF37" s="250"/>
      <c r="LJG37" s="250"/>
      <c r="LJH37" s="250"/>
      <c r="LJI37" s="250"/>
      <c r="LJJ37" s="250"/>
      <c r="LJK37" s="250"/>
      <c r="LJL37" s="250"/>
      <c r="LJM37" s="250"/>
      <c r="LJN37" s="250"/>
      <c r="LJO37" s="250"/>
      <c r="LJP37" s="250"/>
      <c r="LJQ37" s="249"/>
      <c r="LJR37" s="250"/>
      <c r="LJS37" s="250"/>
      <c r="LJT37" s="250"/>
      <c r="LJU37" s="250"/>
      <c r="LJV37" s="250"/>
      <c r="LJW37" s="250"/>
      <c r="LJX37" s="250"/>
      <c r="LJY37" s="250"/>
      <c r="LJZ37" s="250"/>
      <c r="LKA37" s="250"/>
      <c r="LKB37" s="250"/>
      <c r="LKC37" s="249"/>
      <c r="LKD37" s="250"/>
      <c r="LKE37" s="250"/>
      <c r="LKF37" s="250"/>
      <c r="LKG37" s="250"/>
      <c r="LKH37" s="250"/>
      <c r="LKI37" s="250"/>
      <c r="LKJ37" s="250"/>
      <c r="LKK37" s="250"/>
      <c r="LKL37" s="250"/>
      <c r="LKM37" s="250"/>
      <c r="LKN37" s="250"/>
      <c r="LKO37" s="249"/>
      <c r="LKP37" s="250"/>
      <c r="LKQ37" s="250"/>
      <c r="LKR37" s="250"/>
      <c r="LKS37" s="250"/>
      <c r="LKT37" s="250"/>
      <c r="LKU37" s="250"/>
      <c r="LKV37" s="250"/>
      <c r="LKW37" s="250"/>
      <c r="LKX37" s="250"/>
      <c r="LKY37" s="250"/>
      <c r="LKZ37" s="250"/>
      <c r="LLA37" s="249"/>
      <c r="LLB37" s="250"/>
      <c r="LLC37" s="250"/>
      <c r="LLD37" s="250"/>
      <c r="LLE37" s="250"/>
      <c r="LLF37" s="250"/>
      <c r="LLG37" s="250"/>
      <c r="LLH37" s="250"/>
      <c r="LLI37" s="250"/>
      <c r="LLJ37" s="250"/>
      <c r="LLK37" s="250"/>
      <c r="LLL37" s="250"/>
      <c r="LLM37" s="249"/>
      <c r="LLN37" s="250"/>
      <c r="LLO37" s="250"/>
      <c r="LLP37" s="250"/>
      <c r="LLQ37" s="250"/>
      <c r="LLR37" s="250"/>
      <c r="LLS37" s="250"/>
      <c r="LLT37" s="250"/>
      <c r="LLU37" s="250"/>
      <c r="LLV37" s="250"/>
      <c r="LLW37" s="250"/>
      <c r="LLX37" s="250"/>
      <c r="LLY37" s="249"/>
      <c r="LLZ37" s="250"/>
      <c r="LMA37" s="250"/>
      <c r="LMB37" s="250"/>
      <c r="LMC37" s="250"/>
      <c r="LMD37" s="250"/>
      <c r="LME37" s="250"/>
      <c r="LMF37" s="250"/>
      <c r="LMG37" s="250"/>
      <c r="LMH37" s="250"/>
      <c r="LMI37" s="250"/>
      <c r="LMJ37" s="250"/>
      <c r="LMK37" s="249"/>
      <c r="LML37" s="250"/>
      <c r="LMM37" s="250"/>
      <c r="LMN37" s="250"/>
      <c r="LMO37" s="250"/>
      <c r="LMP37" s="250"/>
      <c r="LMQ37" s="250"/>
      <c r="LMR37" s="250"/>
      <c r="LMS37" s="250"/>
      <c r="LMT37" s="250"/>
      <c r="LMU37" s="250"/>
      <c r="LMV37" s="250"/>
      <c r="LMW37" s="249"/>
      <c r="LMX37" s="250"/>
      <c r="LMY37" s="250"/>
      <c r="LMZ37" s="250"/>
      <c r="LNA37" s="250"/>
      <c r="LNB37" s="250"/>
      <c r="LNC37" s="250"/>
      <c r="LND37" s="250"/>
      <c r="LNE37" s="250"/>
      <c r="LNF37" s="250"/>
      <c r="LNG37" s="250"/>
      <c r="LNH37" s="250"/>
      <c r="LNI37" s="249"/>
      <c r="LNJ37" s="250"/>
      <c r="LNK37" s="250"/>
      <c r="LNL37" s="250"/>
      <c r="LNM37" s="250"/>
      <c r="LNN37" s="250"/>
      <c r="LNO37" s="250"/>
      <c r="LNP37" s="250"/>
      <c r="LNQ37" s="250"/>
      <c r="LNR37" s="250"/>
      <c r="LNS37" s="250"/>
      <c r="LNT37" s="250"/>
      <c r="LNU37" s="249"/>
      <c r="LNV37" s="250"/>
      <c r="LNW37" s="250"/>
      <c r="LNX37" s="250"/>
      <c r="LNY37" s="250"/>
      <c r="LNZ37" s="250"/>
      <c r="LOA37" s="250"/>
      <c r="LOB37" s="250"/>
      <c r="LOC37" s="250"/>
      <c r="LOD37" s="250"/>
      <c r="LOE37" s="250"/>
      <c r="LOF37" s="250"/>
      <c r="LOG37" s="249"/>
      <c r="LOH37" s="250"/>
      <c r="LOI37" s="250"/>
      <c r="LOJ37" s="250"/>
      <c r="LOK37" s="250"/>
      <c r="LOL37" s="250"/>
      <c r="LOM37" s="250"/>
      <c r="LON37" s="250"/>
      <c r="LOO37" s="250"/>
      <c r="LOP37" s="250"/>
      <c r="LOQ37" s="250"/>
      <c r="LOR37" s="250"/>
      <c r="LOS37" s="249"/>
      <c r="LOT37" s="250"/>
      <c r="LOU37" s="250"/>
      <c r="LOV37" s="250"/>
      <c r="LOW37" s="250"/>
      <c r="LOX37" s="250"/>
      <c r="LOY37" s="250"/>
      <c r="LOZ37" s="250"/>
      <c r="LPA37" s="250"/>
      <c r="LPB37" s="250"/>
      <c r="LPC37" s="250"/>
      <c r="LPD37" s="250"/>
      <c r="LPE37" s="249"/>
      <c r="LPF37" s="250"/>
      <c r="LPG37" s="250"/>
      <c r="LPH37" s="250"/>
      <c r="LPI37" s="250"/>
      <c r="LPJ37" s="250"/>
      <c r="LPK37" s="250"/>
      <c r="LPL37" s="250"/>
      <c r="LPM37" s="250"/>
      <c r="LPN37" s="250"/>
      <c r="LPO37" s="250"/>
      <c r="LPP37" s="250"/>
      <c r="LPQ37" s="249"/>
      <c r="LPR37" s="250"/>
      <c r="LPS37" s="250"/>
      <c r="LPT37" s="250"/>
      <c r="LPU37" s="250"/>
      <c r="LPV37" s="250"/>
      <c r="LPW37" s="250"/>
      <c r="LPX37" s="250"/>
      <c r="LPY37" s="250"/>
      <c r="LPZ37" s="250"/>
      <c r="LQA37" s="250"/>
      <c r="LQB37" s="250"/>
      <c r="LQC37" s="249"/>
      <c r="LQD37" s="250"/>
      <c r="LQE37" s="250"/>
      <c r="LQF37" s="250"/>
      <c r="LQG37" s="250"/>
      <c r="LQH37" s="250"/>
      <c r="LQI37" s="250"/>
      <c r="LQJ37" s="250"/>
      <c r="LQK37" s="250"/>
      <c r="LQL37" s="250"/>
      <c r="LQM37" s="250"/>
      <c r="LQN37" s="250"/>
      <c r="LQO37" s="249"/>
      <c r="LQP37" s="250"/>
      <c r="LQQ37" s="250"/>
      <c r="LQR37" s="250"/>
      <c r="LQS37" s="250"/>
      <c r="LQT37" s="250"/>
      <c r="LQU37" s="250"/>
      <c r="LQV37" s="250"/>
      <c r="LQW37" s="250"/>
      <c r="LQX37" s="250"/>
      <c r="LQY37" s="250"/>
      <c r="LQZ37" s="250"/>
      <c r="LRA37" s="249"/>
      <c r="LRB37" s="250"/>
      <c r="LRC37" s="250"/>
      <c r="LRD37" s="250"/>
      <c r="LRE37" s="250"/>
      <c r="LRF37" s="250"/>
      <c r="LRG37" s="250"/>
      <c r="LRH37" s="250"/>
      <c r="LRI37" s="250"/>
      <c r="LRJ37" s="250"/>
      <c r="LRK37" s="250"/>
      <c r="LRL37" s="250"/>
      <c r="LRM37" s="249"/>
      <c r="LRN37" s="250"/>
      <c r="LRO37" s="250"/>
      <c r="LRP37" s="250"/>
      <c r="LRQ37" s="250"/>
      <c r="LRR37" s="250"/>
      <c r="LRS37" s="250"/>
      <c r="LRT37" s="250"/>
      <c r="LRU37" s="250"/>
      <c r="LRV37" s="250"/>
      <c r="LRW37" s="250"/>
      <c r="LRX37" s="250"/>
      <c r="LRY37" s="249"/>
      <c r="LRZ37" s="250"/>
      <c r="LSA37" s="250"/>
      <c r="LSB37" s="250"/>
      <c r="LSC37" s="250"/>
      <c r="LSD37" s="250"/>
      <c r="LSE37" s="250"/>
      <c r="LSF37" s="250"/>
      <c r="LSG37" s="250"/>
      <c r="LSH37" s="250"/>
      <c r="LSI37" s="250"/>
      <c r="LSJ37" s="250"/>
      <c r="LSK37" s="249"/>
      <c r="LSL37" s="250"/>
      <c r="LSM37" s="250"/>
      <c r="LSN37" s="250"/>
      <c r="LSO37" s="250"/>
      <c r="LSP37" s="250"/>
      <c r="LSQ37" s="250"/>
      <c r="LSR37" s="250"/>
      <c r="LSS37" s="250"/>
      <c r="LST37" s="250"/>
      <c r="LSU37" s="250"/>
      <c r="LSV37" s="250"/>
      <c r="LSW37" s="249"/>
      <c r="LSX37" s="250"/>
      <c r="LSY37" s="250"/>
      <c r="LSZ37" s="250"/>
      <c r="LTA37" s="250"/>
      <c r="LTB37" s="250"/>
      <c r="LTC37" s="250"/>
      <c r="LTD37" s="250"/>
      <c r="LTE37" s="250"/>
      <c r="LTF37" s="250"/>
      <c r="LTG37" s="250"/>
      <c r="LTH37" s="250"/>
      <c r="LTI37" s="249"/>
      <c r="LTJ37" s="250"/>
      <c r="LTK37" s="250"/>
      <c r="LTL37" s="250"/>
      <c r="LTM37" s="250"/>
      <c r="LTN37" s="250"/>
      <c r="LTO37" s="250"/>
      <c r="LTP37" s="250"/>
      <c r="LTQ37" s="250"/>
      <c r="LTR37" s="250"/>
      <c r="LTS37" s="250"/>
      <c r="LTT37" s="250"/>
      <c r="LTU37" s="249"/>
      <c r="LTV37" s="250"/>
      <c r="LTW37" s="250"/>
      <c r="LTX37" s="250"/>
      <c r="LTY37" s="250"/>
      <c r="LTZ37" s="250"/>
      <c r="LUA37" s="250"/>
      <c r="LUB37" s="250"/>
      <c r="LUC37" s="250"/>
      <c r="LUD37" s="250"/>
      <c r="LUE37" s="250"/>
      <c r="LUF37" s="250"/>
      <c r="LUG37" s="249"/>
      <c r="LUH37" s="250"/>
      <c r="LUI37" s="250"/>
      <c r="LUJ37" s="250"/>
      <c r="LUK37" s="250"/>
      <c r="LUL37" s="250"/>
      <c r="LUM37" s="250"/>
      <c r="LUN37" s="250"/>
      <c r="LUO37" s="250"/>
      <c r="LUP37" s="250"/>
      <c r="LUQ37" s="250"/>
      <c r="LUR37" s="250"/>
      <c r="LUS37" s="249"/>
      <c r="LUT37" s="250"/>
      <c r="LUU37" s="250"/>
      <c r="LUV37" s="250"/>
      <c r="LUW37" s="250"/>
      <c r="LUX37" s="250"/>
      <c r="LUY37" s="250"/>
      <c r="LUZ37" s="250"/>
      <c r="LVA37" s="250"/>
      <c r="LVB37" s="250"/>
      <c r="LVC37" s="250"/>
      <c r="LVD37" s="250"/>
      <c r="LVE37" s="249"/>
      <c r="LVF37" s="250"/>
      <c r="LVG37" s="250"/>
      <c r="LVH37" s="250"/>
      <c r="LVI37" s="250"/>
      <c r="LVJ37" s="250"/>
      <c r="LVK37" s="250"/>
      <c r="LVL37" s="250"/>
      <c r="LVM37" s="250"/>
      <c r="LVN37" s="250"/>
      <c r="LVO37" s="250"/>
      <c r="LVP37" s="250"/>
      <c r="LVQ37" s="249"/>
      <c r="LVR37" s="250"/>
      <c r="LVS37" s="250"/>
      <c r="LVT37" s="250"/>
      <c r="LVU37" s="250"/>
      <c r="LVV37" s="250"/>
      <c r="LVW37" s="250"/>
      <c r="LVX37" s="250"/>
      <c r="LVY37" s="250"/>
      <c r="LVZ37" s="250"/>
      <c r="LWA37" s="250"/>
      <c r="LWB37" s="250"/>
      <c r="LWC37" s="249"/>
      <c r="LWD37" s="250"/>
      <c r="LWE37" s="250"/>
      <c r="LWF37" s="250"/>
      <c r="LWG37" s="250"/>
      <c r="LWH37" s="250"/>
      <c r="LWI37" s="250"/>
      <c r="LWJ37" s="250"/>
      <c r="LWK37" s="250"/>
      <c r="LWL37" s="250"/>
      <c r="LWM37" s="250"/>
      <c r="LWN37" s="250"/>
      <c r="LWO37" s="249"/>
      <c r="LWP37" s="250"/>
      <c r="LWQ37" s="250"/>
      <c r="LWR37" s="250"/>
      <c r="LWS37" s="250"/>
      <c r="LWT37" s="250"/>
      <c r="LWU37" s="250"/>
      <c r="LWV37" s="250"/>
      <c r="LWW37" s="250"/>
      <c r="LWX37" s="250"/>
      <c r="LWY37" s="250"/>
      <c r="LWZ37" s="250"/>
      <c r="LXA37" s="249"/>
      <c r="LXB37" s="250"/>
      <c r="LXC37" s="250"/>
      <c r="LXD37" s="250"/>
      <c r="LXE37" s="250"/>
      <c r="LXF37" s="250"/>
      <c r="LXG37" s="250"/>
      <c r="LXH37" s="250"/>
      <c r="LXI37" s="250"/>
      <c r="LXJ37" s="250"/>
      <c r="LXK37" s="250"/>
      <c r="LXL37" s="250"/>
      <c r="LXM37" s="249"/>
      <c r="LXN37" s="250"/>
      <c r="LXO37" s="250"/>
      <c r="LXP37" s="250"/>
      <c r="LXQ37" s="250"/>
      <c r="LXR37" s="250"/>
      <c r="LXS37" s="250"/>
      <c r="LXT37" s="250"/>
      <c r="LXU37" s="250"/>
      <c r="LXV37" s="250"/>
      <c r="LXW37" s="250"/>
      <c r="LXX37" s="250"/>
      <c r="LXY37" s="249"/>
      <c r="LXZ37" s="250"/>
      <c r="LYA37" s="250"/>
      <c r="LYB37" s="250"/>
      <c r="LYC37" s="250"/>
      <c r="LYD37" s="250"/>
      <c r="LYE37" s="250"/>
      <c r="LYF37" s="250"/>
      <c r="LYG37" s="250"/>
      <c r="LYH37" s="250"/>
      <c r="LYI37" s="250"/>
      <c r="LYJ37" s="250"/>
      <c r="LYK37" s="249"/>
      <c r="LYL37" s="250"/>
      <c r="LYM37" s="250"/>
      <c r="LYN37" s="250"/>
      <c r="LYO37" s="250"/>
      <c r="LYP37" s="250"/>
      <c r="LYQ37" s="250"/>
      <c r="LYR37" s="250"/>
      <c r="LYS37" s="250"/>
      <c r="LYT37" s="250"/>
      <c r="LYU37" s="250"/>
      <c r="LYV37" s="250"/>
      <c r="LYW37" s="249"/>
      <c r="LYX37" s="250"/>
      <c r="LYY37" s="250"/>
      <c r="LYZ37" s="250"/>
      <c r="LZA37" s="250"/>
      <c r="LZB37" s="250"/>
      <c r="LZC37" s="250"/>
      <c r="LZD37" s="250"/>
      <c r="LZE37" s="250"/>
      <c r="LZF37" s="250"/>
      <c r="LZG37" s="250"/>
      <c r="LZH37" s="250"/>
      <c r="LZI37" s="249"/>
      <c r="LZJ37" s="250"/>
      <c r="LZK37" s="250"/>
      <c r="LZL37" s="250"/>
      <c r="LZM37" s="250"/>
      <c r="LZN37" s="250"/>
      <c r="LZO37" s="250"/>
      <c r="LZP37" s="250"/>
      <c r="LZQ37" s="250"/>
      <c r="LZR37" s="250"/>
      <c r="LZS37" s="250"/>
      <c r="LZT37" s="250"/>
      <c r="LZU37" s="249"/>
      <c r="LZV37" s="250"/>
      <c r="LZW37" s="250"/>
      <c r="LZX37" s="250"/>
      <c r="LZY37" s="250"/>
      <c r="LZZ37" s="250"/>
      <c r="MAA37" s="250"/>
      <c r="MAB37" s="250"/>
      <c r="MAC37" s="250"/>
      <c r="MAD37" s="250"/>
      <c r="MAE37" s="250"/>
      <c r="MAF37" s="250"/>
      <c r="MAG37" s="249"/>
      <c r="MAH37" s="250"/>
      <c r="MAI37" s="250"/>
      <c r="MAJ37" s="250"/>
      <c r="MAK37" s="250"/>
      <c r="MAL37" s="250"/>
      <c r="MAM37" s="250"/>
      <c r="MAN37" s="250"/>
      <c r="MAO37" s="250"/>
      <c r="MAP37" s="250"/>
      <c r="MAQ37" s="250"/>
      <c r="MAR37" s="250"/>
      <c r="MAS37" s="249"/>
      <c r="MAT37" s="250"/>
      <c r="MAU37" s="250"/>
      <c r="MAV37" s="250"/>
      <c r="MAW37" s="250"/>
      <c r="MAX37" s="250"/>
      <c r="MAY37" s="250"/>
      <c r="MAZ37" s="250"/>
      <c r="MBA37" s="250"/>
      <c r="MBB37" s="250"/>
      <c r="MBC37" s="250"/>
      <c r="MBD37" s="250"/>
      <c r="MBE37" s="249"/>
      <c r="MBF37" s="250"/>
      <c r="MBG37" s="250"/>
      <c r="MBH37" s="250"/>
      <c r="MBI37" s="250"/>
      <c r="MBJ37" s="250"/>
      <c r="MBK37" s="250"/>
      <c r="MBL37" s="250"/>
      <c r="MBM37" s="250"/>
      <c r="MBN37" s="250"/>
      <c r="MBO37" s="250"/>
      <c r="MBP37" s="250"/>
      <c r="MBQ37" s="249"/>
      <c r="MBR37" s="250"/>
      <c r="MBS37" s="250"/>
      <c r="MBT37" s="250"/>
      <c r="MBU37" s="250"/>
      <c r="MBV37" s="250"/>
      <c r="MBW37" s="250"/>
      <c r="MBX37" s="250"/>
      <c r="MBY37" s="250"/>
      <c r="MBZ37" s="250"/>
      <c r="MCA37" s="250"/>
      <c r="MCB37" s="250"/>
      <c r="MCC37" s="249"/>
      <c r="MCD37" s="250"/>
      <c r="MCE37" s="250"/>
      <c r="MCF37" s="250"/>
      <c r="MCG37" s="250"/>
      <c r="MCH37" s="250"/>
      <c r="MCI37" s="250"/>
      <c r="MCJ37" s="250"/>
      <c r="MCK37" s="250"/>
      <c r="MCL37" s="250"/>
      <c r="MCM37" s="250"/>
      <c r="MCN37" s="250"/>
      <c r="MCO37" s="249"/>
      <c r="MCP37" s="250"/>
      <c r="MCQ37" s="250"/>
      <c r="MCR37" s="250"/>
      <c r="MCS37" s="250"/>
      <c r="MCT37" s="250"/>
      <c r="MCU37" s="250"/>
      <c r="MCV37" s="250"/>
      <c r="MCW37" s="250"/>
      <c r="MCX37" s="250"/>
      <c r="MCY37" s="250"/>
      <c r="MCZ37" s="250"/>
      <c r="MDA37" s="249"/>
      <c r="MDB37" s="250"/>
      <c r="MDC37" s="250"/>
      <c r="MDD37" s="250"/>
      <c r="MDE37" s="250"/>
      <c r="MDF37" s="250"/>
      <c r="MDG37" s="250"/>
      <c r="MDH37" s="250"/>
      <c r="MDI37" s="250"/>
      <c r="MDJ37" s="250"/>
      <c r="MDK37" s="250"/>
      <c r="MDL37" s="250"/>
      <c r="MDM37" s="249"/>
      <c r="MDN37" s="250"/>
      <c r="MDO37" s="250"/>
      <c r="MDP37" s="250"/>
      <c r="MDQ37" s="250"/>
      <c r="MDR37" s="250"/>
      <c r="MDS37" s="250"/>
      <c r="MDT37" s="250"/>
      <c r="MDU37" s="250"/>
      <c r="MDV37" s="250"/>
      <c r="MDW37" s="250"/>
      <c r="MDX37" s="250"/>
      <c r="MDY37" s="249"/>
      <c r="MDZ37" s="250"/>
      <c r="MEA37" s="250"/>
      <c r="MEB37" s="250"/>
      <c r="MEC37" s="250"/>
      <c r="MED37" s="250"/>
      <c r="MEE37" s="250"/>
      <c r="MEF37" s="250"/>
      <c r="MEG37" s="250"/>
      <c r="MEH37" s="250"/>
      <c r="MEI37" s="250"/>
      <c r="MEJ37" s="250"/>
      <c r="MEK37" s="249"/>
      <c r="MEL37" s="250"/>
      <c r="MEM37" s="250"/>
      <c r="MEN37" s="250"/>
      <c r="MEO37" s="250"/>
      <c r="MEP37" s="250"/>
      <c r="MEQ37" s="250"/>
      <c r="MER37" s="250"/>
      <c r="MES37" s="250"/>
      <c r="MET37" s="250"/>
      <c r="MEU37" s="250"/>
      <c r="MEV37" s="250"/>
      <c r="MEW37" s="249"/>
      <c r="MEX37" s="250"/>
      <c r="MEY37" s="250"/>
      <c r="MEZ37" s="250"/>
      <c r="MFA37" s="250"/>
      <c r="MFB37" s="250"/>
      <c r="MFC37" s="250"/>
      <c r="MFD37" s="250"/>
      <c r="MFE37" s="250"/>
      <c r="MFF37" s="250"/>
      <c r="MFG37" s="250"/>
      <c r="MFH37" s="250"/>
      <c r="MFI37" s="249"/>
      <c r="MFJ37" s="250"/>
      <c r="MFK37" s="250"/>
      <c r="MFL37" s="250"/>
      <c r="MFM37" s="250"/>
      <c r="MFN37" s="250"/>
      <c r="MFO37" s="250"/>
      <c r="MFP37" s="250"/>
      <c r="MFQ37" s="250"/>
      <c r="MFR37" s="250"/>
      <c r="MFS37" s="250"/>
      <c r="MFT37" s="250"/>
      <c r="MFU37" s="249"/>
      <c r="MFV37" s="250"/>
      <c r="MFW37" s="250"/>
      <c r="MFX37" s="250"/>
      <c r="MFY37" s="250"/>
      <c r="MFZ37" s="250"/>
      <c r="MGA37" s="250"/>
      <c r="MGB37" s="250"/>
      <c r="MGC37" s="250"/>
      <c r="MGD37" s="250"/>
      <c r="MGE37" s="250"/>
      <c r="MGF37" s="250"/>
      <c r="MGG37" s="249"/>
      <c r="MGH37" s="250"/>
      <c r="MGI37" s="250"/>
      <c r="MGJ37" s="250"/>
      <c r="MGK37" s="250"/>
      <c r="MGL37" s="250"/>
      <c r="MGM37" s="250"/>
      <c r="MGN37" s="250"/>
      <c r="MGO37" s="250"/>
      <c r="MGP37" s="250"/>
      <c r="MGQ37" s="250"/>
      <c r="MGR37" s="250"/>
      <c r="MGS37" s="249"/>
      <c r="MGT37" s="250"/>
      <c r="MGU37" s="250"/>
      <c r="MGV37" s="250"/>
      <c r="MGW37" s="250"/>
      <c r="MGX37" s="250"/>
      <c r="MGY37" s="250"/>
      <c r="MGZ37" s="250"/>
      <c r="MHA37" s="250"/>
      <c r="MHB37" s="250"/>
      <c r="MHC37" s="250"/>
      <c r="MHD37" s="250"/>
      <c r="MHE37" s="249"/>
      <c r="MHF37" s="250"/>
      <c r="MHG37" s="250"/>
      <c r="MHH37" s="250"/>
      <c r="MHI37" s="250"/>
      <c r="MHJ37" s="250"/>
      <c r="MHK37" s="250"/>
      <c r="MHL37" s="250"/>
      <c r="MHM37" s="250"/>
      <c r="MHN37" s="250"/>
      <c r="MHO37" s="250"/>
      <c r="MHP37" s="250"/>
      <c r="MHQ37" s="249"/>
      <c r="MHR37" s="250"/>
      <c r="MHS37" s="250"/>
      <c r="MHT37" s="250"/>
      <c r="MHU37" s="250"/>
      <c r="MHV37" s="250"/>
      <c r="MHW37" s="250"/>
      <c r="MHX37" s="250"/>
      <c r="MHY37" s="250"/>
      <c r="MHZ37" s="250"/>
      <c r="MIA37" s="250"/>
      <c r="MIB37" s="250"/>
      <c r="MIC37" s="249"/>
      <c r="MID37" s="250"/>
      <c r="MIE37" s="250"/>
      <c r="MIF37" s="250"/>
      <c r="MIG37" s="250"/>
      <c r="MIH37" s="250"/>
      <c r="MII37" s="250"/>
      <c r="MIJ37" s="250"/>
      <c r="MIK37" s="250"/>
      <c r="MIL37" s="250"/>
      <c r="MIM37" s="250"/>
      <c r="MIN37" s="250"/>
      <c r="MIO37" s="249"/>
      <c r="MIP37" s="250"/>
      <c r="MIQ37" s="250"/>
      <c r="MIR37" s="250"/>
      <c r="MIS37" s="250"/>
      <c r="MIT37" s="250"/>
      <c r="MIU37" s="250"/>
      <c r="MIV37" s="250"/>
      <c r="MIW37" s="250"/>
      <c r="MIX37" s="250"/>
      <c r="MIY37" s="250"/>
      <c r="MIZ37" s="250"/>
      <c r="MJA37" s="249"/>
      <c r="MJB37" s="250"/>
      <c r="MJC37" s="250"/>
      <c r="MJD37" s="250"/>
      <c r="MJE37" s="250"/>
      <c r="MJF37" s="250"/>
      <c r="MJG37" s="250"/>
      <c r="MJH37" s="250"/>
      <c r="MJI37" s="250"/>
      <c r="MJJ37" s="250"/>
      <c r="MJK37" s="250"/>
      <c r="MJL37" s="250"/>
      <c r="MJM37" s="249"/>
      <c r="MJN37" s="250"/>
      <c r="MJO37" s="250"/>
      <c r="MJP37" s="250"/>
      <c r="MJQ37" s="250"/>
      <c r="MJR37" s="250"/>
      <c r="MJS37" s="250"/>
      <c r="MJT37" s="250"/>
      <c r="MJU37" s="250"/>
      <c r="MJV37" s="250"/>
      <c r="MJW37" s="250"/>
      <c r="MJX37" s="250"/>
      <c r="MJY37" s="249"/>
      <c r="MJZ37" s="250"/>
      <c r="MKA37" s="250"/>
      <c r="MKB37" s="250"/>
      <c r="MKC37" s="250"/>
      <c r="MKD37" s="250"/>
      <c r="MKE37" s="250"/>
      <c r="MKF37" s="250"/>
      <c r="MKG37" s="250"/>
      <c r="MKH37" s="250"/>
      <c r="MKI37" s="250"/>
      <c r="MKJ37" s="250"/>
      <c r="MKK37" s="249"/>
      <c r="MKL37" s="250"/>
      <c r="MKM37" s="250"/>
      <c r="MKN37" s="250"/>
      <c r="MKO37" s="250"/>
      <c r="MKP37" s="250"/>
      <c r="MKQ37" s="250"/>
      <c r="MKR37" s="250"/>
      <c r="MKS37" s="250"/>
      <c r="MKT37" s="250"/>
      <c r="MKU37" s="250"/>
      <c r="MKV37" s="250"/>
      <c r="MKW37" s="249"/>
      <c r="MKX37" s="250"/>
      <c r="MKY37" s="250"/>
      <c r="MKZ37" s="250"/>
      <c r="MLA37" s="250"/>
      <c r="MLB37" s="250"/>
      <c r="MLC37" s="250"/>
      <c r="MLD37" s="250"/>
      <c r="MLE37" s="250"/>
      <c r="MLF37" s="250"/>
      <c r="MLG37" s="250"/>
      <c r="MLH37" s="250"/>
      <c r="MLI37" s="249"/>
      <c r="MLJ37" s="250"/>
      <c r="MLK37" s="250"/>
      <c r="MLL37" s="250"/>
      <c r="MLM37" s="250"/>
      <c r="MLN37" s="250"/>
      <c r="MLO37" s="250"/>
      <c r="MLP37" s="250"/>
      <c r="MLQ37" s="250"/>
      <c r="MLR37" s="250"/>
      <c r="MLS37" s="250"/>
      <c r="MLT37" s="250"/>
      <c r="MLU37" s="249"/>
      <c r="MLV37" s="250"/>
      <c r="MLW37" s="250"/>
      <c r="MLX37" s="250"/>
      <c r="MLY37" s="250"/>
      <c r="MLZ37" s="250"/>
      <c r="MMA37" s="250"/>
      <c r="MMB37" s="250"/>
      <c r="MMC37" s="250"/>
      <c r="MMD37" s="250"/>
      <c r="MME37" s="250"/>
      <c r="MMF37" s="250"/>
      <c r="MMG37" s="249"/>
      <c r="MMH37" s="250"/>
      <c r="MMI37" s="250"/>
      <c r="MMJ37" s="250"/>
      <c r="MMK37" s="250"/>
      <c r="MML37" s="250"/>
      <c r="MMM37" s="250"/>
      <c r="MMN37" s="250"/>
      <c r="MMO37" s="250"/>
      <c r="MMP37" s="250"/>
      <c r="MMQ37" s="250"/>
      <c r="MMR37" s="250"/>
      <c r="MMS37" s="249"/>
      <c r="MMT37" s="250"/>
      <c r="MMU37" s="250"/>
      <c r="MMV37" s="250"/>
      <c r="MMW37" s="250"/>
      <c r="MMX37" s="250"/>
      <c r="MMY37" s="250"/>
      <c r="MMZ37" s="250"/>
      <c r="MNA37" s="250"/>
      <c r="MNB37" s="250"/>
      <c r="MNC37" s="250"/>
      <c r="MND37" s="250"/>
      <c r="MNE37" s="249"/>
      <c r="MNF37" s="250"/>
      <c r="MNG37" s="250"/>
      <c r="MNH37" s="250"/>
      <c r="MNI37" s="250"/>
      <c r="MNJ37" s="250"/>
      <c r="MNK37" s="250"/>
      <c r="MNL37" s="250"/>
      <c r="MNM37" s="250"/>
      <c r="MNN37" s="250"/>
      <c r="MNO37" s="250"/>
      <c r="MNP37" s="250"/>
      <c r="MNQ37" s="249"/>
      <c r="MNR37" s="250"/>
      <c r="MNS37" s="250"/>
      <c r="MNT37" s="250"/>
      <c r="MNU37" s="250"/>
      <c r="MNV37" s="250"/>
      <c r="MNW37" s="250"/>
      <c r="MNX37" s="250"/>
      <c r="MNY37" s="250"/>
      <c r="MNZ37" s="250"/>
      <c r="MOA37" s="250"/>
      <c r="MOB37" s="250"/>
      <c r="MOC37" s="249"/>
      <c r="MOD37" s="250"/>
      <c r="MOE37" s="250"/>
      <c r="MOF37" s="250"/>
      <c r="MOG37" s="250"/>
      <c r="MOH37" s="250"/>
      <c r="MOI37" s="250"/>
      <c r="MOJ37" s="250"/>
      <c r="MOK37" s="250"/>
      <c r="MOL37" s="250"/>
      <c r="MOM37" s="250"/>
      <c r="MON37" s="250"/>
      <c r="MOO37" s="249"/>
      <c r="MOP37" s="250"/>
      <c r="MOQ37" s="250"/>
      <c r="MOR37" s="250"/>
      <c r="MOS37" s="250"/>
      <c r="MOT37" s="250"/>
      <c r="MOU37" s="250"/>
      <c r="MOV37" s="250"/>
      <c r="MOW37" s="250"/>
      <c r="MOX37" s="250"/>
      <c r="MOY37" s="250"/>
      <c r="MOZ37" s="250"/>
      <c r="MPA37" s="249"/>
      <c r="MPB37" s="250"/>
      <c r="MPC37" s="250"/>
      <c r="MPD37" s="250"/>
      <c r="MPE37" s="250"/>
      <c r="MPF37" s="250"/>
      <c r="MPG37" s="250"/>
      <c r="MPH37" s="250"/>
      <c r="MPI37" s="250"/>
      <c r="MPJ37" s="250"/>
      <c r="MPK37" s="250"/>
      <c r="MPL37" s="250"/>
      <c r="MPM37" s="249"/>
      <c r="MPN37" s="250"/>
      <c r="MPO37" s="250"/>
      <c r="MPP37" s="250"/>
      <c r="MPQ37" s="250"/>
      <c r="MPR37" s="250"/>
      <c r="MPS37" s="250"/>
      <c r="MPT37" s="250"/>
      <c r="MPU37" s="250"/>
      <c r="MPV37" s="250"/>
      <c r="MPW37" s="250"/>
      <c r="MPX37" s="250"/>
      <c r="MPY37" s="249"/>
      <c r="MPZ37" s="250"/>
      <c r="MQA37" s="250"/>
      <c r="MQB37" s="250"/>
      <c r="MQC37" s="250"/>
      <c r="MQD37" s="250"/>
      <c r="MQE37" s="250"/>
      <c r="MQF37" s="250"/>
      <c r="MQG37" s="250"/>
      <c r="MQH37" s="250"/>
      <c r="MQI37" s="250"/>
      <c r="MQJ37" s="250"/>
      <c r="MQK37" s="249"/>
      <c r="MQL37" s="250"/>
      <c r="MQM37" s="250"/>
      <c r="MQN37" s="250"/>
      <c r="MQO37" s="250"/>
      <c r="MQP37" s="250"/>
      <c r="MQQ37" s="250"/>
      <c r="MQR37" s="250"/>
      <c r="MQS37" s="250"/>
      <c r="MQT37" s="250"/>
      <c r="MQU37" s="250"/>
      <c r="MQV37" s="250"/>
      <c r="MQW37" s="249"/>
      <c r="MQX37" s="250"/>
      <c r="MQY37" s="250"/>
      <c r="MQZ37" s="250"/>
      <c r="MRA37" s="250"/>
      <c r="MRB37" s="250"/>
      <c r="MRC37" s="250"/>
      <c r="MRD37" s="250"/>
      <c r="MRE37" s="250"/>
      <c r="MRF37" s="250"/>
      <c r="MRG37" s="250"/>
      <c r="MRH37" s="250"/>
      <c r="MRI37" s="249"/>
      <c r="MRJ37" s="250"/>
      <c r="MRK37" s="250"/>
      <c r="MRL37" s="250"/>
      <c r="MRM37" s="250"/>
      <c r="MRN37" s="250"/>
      <c r="MRO37" s="250"/>
      <c r="MRP37" s="250"/>
      <c r="MRQ37" s="250"/>
      <c r="MRR37" s="250"/>
      <c r="MRS37" s="250"/>
      <c r="MRT37" s="250"/>
      <c r="MRU37" s="249"/>
      <c r="MRV37" s="250"/>
      <c r="MRW37" s="250"/>
      <c r="MRX37" s="250"/>
      <c r="MRY37" s="250"/>
      <c r="MRZ37" s="250"/>
      <c r="MSA37" s="250"/>
      <c r="MSB37" s="250"/>
      <c r="MSC37" s="250"/>
      <c r="MSD37" s="250"/>
      <c r="MSE37" s="250"/>
      <c r="MSF37" s="250"/>
      <c r="MSG37" s="249"/>
      <c r="MSH37" s="250"/>
      <c r="MSI37" s="250"/>
      <c r="MSJ37" s="250"/>
      <c r="MSK37" s="250"/>
      <c r="MSL37" s="250"/>
      <c r="MSM37" s="250"/>
      <c r="MSN37" s="250"/>
      <c r="MSO37" s="250"/>
      <c r="MSP37" s="250"/>
      <c r="MSQ37" s="250"/>
      <c r="MSR37" s="250"/>
      <c r="MSS37" s="249"/>
      <c r="MST37" s="250"/>
      <c r="MSU37" s="250"/>
      <c r="MSV37" s="250"/>
      <c r="MSW37" s="250"/>
      <c r="MSX37" s="250"/>
      <c r="MSY37" s="250"/>
      <c r="MSZ37" s="250"/>
      <c r="MTA37" s="250"/>
      <c r="MTB37" s="250"/>
      <c r="MTC37" s="250"/>
      <c r="MTD37" s="250"/>
      <c r="MTE37" s="249"/>
      <c r="MTF37" s="250"/>
      <c r="MTG37" s="250"/>
      <c r="MTH37" s="250"/>
      <c r="MTI37" s="250"/>
      <c r="MTJ37" s="250"/>
      <c r="MTK37" s="250"/>
      <c r="MTL37" s="250"/>
      <c r="MTM37" s="250"/>
      <c r="MTN37" s="250"/>
      <c r="MTO37" s="250"/>
      <c r="MTP37" s="250"/>
      <c r="MTQ37" s="249"/>
      <c r="MTR37" s="250"/>
      <c r="MTS37" s="250"/>
      <c r="MTT37" s="250"/>
      <c r="MTU37" s="250"/>
      <c r="MTV37" s="250"/>
      <c r="MTW37" s="250"/>
      <c r="MTX37" s="250"/>
      <c r="MTY37" s="250"/>
      <c r="MTZ37" s="250"/>
      <c r="MUA37" s="250"/>
      <c r="MUB37" s="250"/>
      <c r="MUC37" s="249"/>
      <c r="MUD37" s="250"/>
      <c r="MUE37" s="250"/>
      <c r="MUF37" s="250"/>
      <c r="MUG37" s="250"/>
      <c r="MUH37" s="250"/>
      <c r="MUI37" s="250"/>
      <c r="MUJ37" s="250"/>
      <c r="MUK37" s="250"/>
      <c r="MUL37" s="250"/>
      <c r="MUM37" s="250"/>
      <c r="MUN37" s="250"/>
      <c r="MUO37" s="249"/>
      <c r="MUP37" s="250"/>
      <c r="MUQ37" s="250"/>
      <c r="MUR37" s="250"/>
      <c r="MUS37" s="250"/>
      <c r="MUT37" s="250"/>
      <c r="MUU37" s="250"/>
      <c r="MUV37" s="250"/>
      <c r="MUW37" s="250"/>
      <c r="MUX37" s="250"/>
      <c r="MUY37" s="250"/>
      <c r="MUZ37" s="250"/>
      <c r="MVA37" s="249"/>
      <c r="MVB37" s="250"/>
      <c r="MVC37" s="250"/>
      <c r="MVD37" s="250"/>
      <c r="MVE37" s="250"/>
      <c r="MVF37" s="250"/>
      <c r="MVG37" s="250"/>
      <c r="MVH37" s="250"/>
      <c r="MVI37" s="250"/>
      <c r="MVJ37" s="250"/>
      <c r="MVK37" s="250"/>
      <c r="MVL37" s="250"/>
      <c r="MVM37" s="249"/>
      <c r="MVN37" s="250"/>
      <c r="MVO37" s="250"/>
      <c r="MVP37" s="250"/>
      <c r="MVQ37" s="250"/>
      <c r="MVR37" s="250"/>
      <c r="MVS37" s="250"/>
      <c r="MVT37" s="250"/>
      <c r="MVU37" s="250"/>
      <c r="MVV37" s="250"/>
      <c r="MVW37" s="250"/>
      <c r="MVX37" s="250"/>
      <c r="MVY37" s="249"/>
      <c r="MVZ37" s="250"/>
      <c r="MWA37" s="250"/>
      <c r="MWB37" s="250"/>
      <c r="MWC37" s="250"/>
      <c r="MWD37" s="250"/>
      <c r="MWE37" s="250"/>
      <c r="MWF37" s="250"/>
      <c r="MWG37" s="250"/>
      <c r="MWH37" s="250"/>
      <c r="MWI37" s="250"/>
      <c r="MWJ37" s="250"/>
      <c r="MWK37" s="249"/>
      <c r="MWL37" s="250"/>
      <c r="MWM37" s="250"/>
      <c r="MWN37" s="250"/>
      <c r="MWO37" s="250"/>
      <c r="MWP37" s="250"/>
      <c r="MWQ37" s="250"/>
      <c r="MWR37" s="250"/>
      <c r="MWS37" s="250"/>
      <c r="MWT37" s="250"/>
      <c r="MWU37" s="250"/>
      <c r="MWV37" s="250"/>
      <c r="MWW37" s="249"/>
      <c r="MWX37" s="250"/>
      <c r="MWY37" s="250"/>
      <c r="MWZ37" s="250"/>
      <c r="MXA37" s="250"/>
      <c r="MXB37" s="250"/>
      <c r="MXC37" s="250"/>
      <c r="MXD37" s="250"/>
      <c r="MXE37" s="250"/>
      <c r="MXF37" s="250"/>
      <c r="MXG37" s="250"/>
      <c r="MXH37" s="250"/>
      <c r="MXI37" s="249"/>
      <c r="MXJ37" s="250"/>
      <c r="MXK37" s="250"/>
      <c r="MXL37" s="250"/>
      <c r="MXM37" s="250"/>
      <c r="MXN37" s="250"/>
      <c r="MXO37" s="250"/>
      <c r="MXP37" s="250"/>
      <c r="MXQ37" s="250"/>
      <c r="MXR37" s="250"/>
      <c r="MXS37" s="250"/>
      <c r="MXT37" s="250"/>
      <c r="MXU37" s="249"/>
      <c r="MXV37" s="250"/>
      <c r="MXW37" s="250"/>
      <c r="MXX37" s="250"/>
      <c r="MXY37" s="250"/>
      <c r="MXZ37" s="250"/>
      <c r="MYA37" s="250"/>
      <c r="MYB37" s="250"/>
      <c r="MYC37" s="250"/>
      <c r="MYD37" s="250"/>
      <c r="MYE37" s="250"/>
      <c r="MYF37" s="250"/>
      <c r="MYG37" s="249"/>
      <c r="MYH37" s="250"/>
      <c r="MYI37" s="250"/>
      <c r="MYJ37" s="250"/>
      <c r="MYK37" s="250"/>
      <c r="MYL37" s="250"/>
      <c r="MYM37" s="250"/>
      <c r="MYN37" s="250"/>
      <c r="MYO37" s="250"/>
      <c r="MYP37" s="250"/>
      <c r="MYQ37" s="250"/>
      <c r="MYR37" s="250"/>
      <c r="MYS37" s="249"/>
      <c r="MYT37" s="250"/>
      <c r="MYU37" s="250"/>
      <c r="MYV37" s="250"/>
      <c r="MYW37" s="250"/>
      <c r="MYX37" s="250"/>
      <c r="MYY37" s="250"/>
      <c r="MYZ37" s="250"/>
      <c r="MZA37" s="250"/>
      <c r="MZB37" s="250"/>
      <c r="MZC37" s="250"/>
      <c r="MZD37" s="250"/>
      <c r="MZE37" s="249"/>
      <c r="MZF37" s="250"/>
      <c r="MZG37" s="250"/>
      <c r="MZH37" s="250"/>
      <c r="MZI37" s="250"/>
      <c r="MZJ37" s="250"/>
      <c r="MZK37" s="250"/>
      <c r="MZL37" s="250"/>
      <c r="MZM37" s="250"/>
      <c r="MZN37" s="250"/>
      <c r="MZO37" s="250"/>
      <c r="MZP37" s="250"/>
      <c r="MZQ37" s="249"/>
      <c r="MZR37" s="250"/>
      <c r="MZS37" s="250"/>
      <c r="MZT37" s="250"/>
      <c r="MZU37" s="250"/>
      <c r="MZV37" s="250"/>
      <c r="MZW37" s="250"/>
      <c r="MZX37" s="250"/>
      <c r="MZY37" s="250"/>
      <c r="MZZ37" s="250"/>
      <c r="NAA37" s="250"/>
      <c r="NAB37" s="250"/>
      <c r="NAC37" s="249"/>
      <c r="NAD37" s="250"/>
      <c r="NAE37" s="250"/>
      <c r="NAF37" s="250"/>
      <c r="NAG37" s="250"/>
      <c r="NAH37" s="250"/>
      <c r="NAI37" s="250"/>
      <c r="NAJ37" s="250"/>
      <c r="NAK37" s="250"/>
      <c r="NAL37" s="250"/>
      <c r="NAM37" s="250"/>
      <c r="NAN37" s="250"/>
      <c r="NAO37" s="249"/>
      <c r="NAP37" s="250"/>
      <c r="NAQ37" s="250"/>
      <c r="NAR37" s="250"/>
      <c r="NAS37" s="250"/>
      <c r="NAT37" s="250"/>
      <c r="NAU37" s="250"/>
      <c r="NAV37" s="250"/>
      <c r="NAW37" s="250"/>
      <c r="NAX37" s="250"/>
      <c r="NAY37" s="250"/>
      <c r="NAZ37" s="250"/>
      <c r="NBA37" s="249"/>
      <c r="NBB37" s="250"/>
      <c r="NBC37" s="250"/>
      <c r="NBD37" s="250"/>
      <c r="NBE37" s="250"/>
      <c r="NBF37" s="250"/>
      <c r="NBG37" s="250"/>
      <c r="NBH37" s="250"/>
      <c r="NBI37" s="250"/>
      <c r="NBJ37" s="250"/>
      <c r="NBK37" s="250"/>
      <c r="NBL37" s="250"/>
      <c r="NBM37" s="249"/>
      <c r="NBN37" s="250"/>
      <c r="NBO37" s="250"/>
      <c r="NBP37" s="250"/>
      <c r="NBQ37" s="250"/>
      <c r="NBR37" s="250"/>
      <c r="NBS37" s="250"/>
      <c r="NBT37" s="250"/>
      <c r="NBU37" s="250"/>
      <c r="NBV37" s="250"/>
      <c r="NBW37" s="250"/>
      <c r="NBX37" s="250"/>
      <c r="NBY37" s="249"/>
      <c r="NBZ37" s="250"/>
      <c r="NCA37" s="250"/>
      <c r="NCB37" s="250"/>
      <c r="NCC37" s="250"/>
      <c r="NCD37" s="250"/>
      <c r="NCE37" s="250"/>
      <c r="NCF37" s="250"/>
      <c r="NCG37" s="250"/>
      <c r="NCH37" s="250"/>
      <c r="NCI37" s="250"/>
      <c r="NCJ37" s="250"/>
      <c r="NCK37" s="249"/>
      <c r="NCL37" s="250"/>
      <c r="NCM37" s="250"/>
      <c r="NCN37" s="250"/>
      <c r="NCO37" s="250"/>
      <c r="NCP37" s="250"/>
      <c r="NCQ37" s="250"/>
      <c r="NCR37" s="250"/>
      <c r="NCS37" s="250"/>
      <c r="NCT37" s="250"/>
      <c r="NCU37" s="250"/>
      <c r="NCV37" s="250"/>
      <c r="NCW37" s="249"/>
      <c r="NCX37" s="250"/>
      <c r="NCY37" s="250"/>
      <c r="NCZ37" s="250"/>
      <c r="NDA37" s="250"/>
      <c r="NDB37" s="250"/>
      <c r="NDC37" s="250"/>
      <c r="NDD37" s="250"/>
      <c r="NDE37" s="250"/>
      <c r="NDF37" s="250"/>
      <c r="NDG37" s="250"/>
      <c r="NDH37" s="250"/>
      <c r="NDI37" s="249"/>
      <c r="NDJ37" s="250"/>
      <c r="NDK37" s="250"/>
      <c r="NDL37" s="250"/>
      <c r="NDM37" s="250"/>
      <c r="NDN37" s="250"/>
      <c r="NDO37" s="250"/>
      <c r="NDP37" s="250"/>
      <c r="NDQ37" s="250"/>
      <c r="NDR37" s="250"/>
      <c r="NDS37" s="250"/>
      <c r="NDT37" s="250"/>
      <c r="NDU37" s="249"/>
      <c r="NDV37" s="250"/>
      <c r="NDW37" s="250"/>
      <c r="NDX37" s="250"/>
      <c r="NDY37" s="250"/>
      <c r="NDZ37" s="250"/>
      <c r="NEA37" s="250"/>
      <c r="NEB37" s="250"/>
      <c r="NEC37" s="250"/>
      <c r="NED37" s="250"/>
      <c r="NEE37" s="250"/>
      <c r="NEF37" s="250"/>
      <c r="NEG37" s="249"/>
      <c r="NEH37" s="250"/>
      <c r="NEI37" s="250"/>
      <c r="NEJ37" s="250"/>
      <c r="NEK37" s="250"/>
      <c r="NEL37" s="250"/>
      <c r="NEM37" s="250"/>
      <c r="NEN37" s="250"/>
      <c r="NEO37" s="250"/>
      <c r="NEP37" s="250"/>
      <c r="NEQ37" s="250"/>
      <c r="NER37" s="250"/>
      <c r="NES37" s="249"/>
      <c r="NET37" s="250"/>
      <c r="NEU37" s="250"/>
      <c r="NEV37" s="250"/>
      <c r="NEW37" s="250"/>
      <c r="NEX37" s="250"/>
      <c r="NEY37" s="250"/>
      <c r="NEZ37" s="250"/>
      <c r="NFA37" s="250"/>
      <c r="NFB37" s="250"/>
      <c r="NFC37" s="250"/>
      <c r="NFD37" s="250"/>
      <c r="NFE37" s="249"/>
      <c r="NFF37" s="250"/>
      <c r="NFG37" s="250"/>
      <c r="NFH37" s="250"/>
      <c r="NFI37" s="250"/>
      <c r="NFJ37" s="250"/>
      <c r="NFK37" s="250"/>
      <c r="NFL37" s="250"/>
      <c r="NFM37" s="250"/>
      <c r="NFN37" s="250"/>
      <c r="NFO37" s="250"/>
      <c r="NFP37" s="250"/>
      <c r="NFQ37" s="249"/>
      <c r="NFR37" s="250"/>
      <c r="NFS37" s="250"/>
      <c r="NFT37" s="250"/>
      <c r="NFU37" s="250"/>
      <c r="NFV37" s="250"/>
      <c r="NFW37" s="250"/>
      <c r="NFX37" s="250"/>
      <c r="NFY37" s="250"/>
      <c r="NFZ37" s="250"/>
      <c r="NGA37" s="250"/>
      <c r="NGB37" s="250"/>
      <c r="NGC37" s="249"/>
      <c r="NGD37" s="250"/>
      <c r="NGE37" s="250"/>
      <c r="NGF37" s="250"/>
      <c r="NGG37" s="250"/>
      <c r="NGH37" s="250"/>
      <c r="NGI37" s="250"/>
      <c r="NGJ37" s="250"/>
      <c r="NGK37" s="250"/>
      <c r="NGL37" s="250"/>
      <c r="NGM37" s="250"/>
      <c r="NGN37" s="250"/>
      <c r="NGO37" s="249"/>
      <c r="NGP37" s="250"/>
      <c r="NGQ37" s="250"/>
      <c r="NGR37" s="250"/>
      <c r="NGS37" s="250"/>
      <c r="NGT37" s="250"/>
      <c r="NGU37" s="250"/>
      <c r="NGV37" s="250"/>
      <c r="NGW37" s="250"/>
      <c r="NGX37" s="250"/>
      <c r="NGY37" s="250"/>
      <c r="NGZ37" s="250"/>
      <c r="NHA37" s="249"/>
      <c r="NHB37" s="250"/>
      <c r="NHC37" s="250"/>
      <c r="NHD37" s="250"/>
      <c r="NHE37" s="250"/>
      <c r="NHF37" s="250"/>
      <c r="NHG37" s="250"/>
      <c r="NHH37" s="250"/>
      <c r="NHI37" s="250"/>
      <c r="NHJ37" s="250"/>
      <c r="NHK37" s="250"/>
      <c r="NHL37" s="250"/>
      <c r="NHM37" s="249"/>
      <c r="NHN37" s="250"/>
      <c r="NHO37" s="250"/>
      <c r="NHP37" s="250"/>
      <c r="NHQ37" s="250"/>
      <c r="NHR37" s="250"/>
      <c r="NHS37" s="250"/>
      <c r="NHT37" s="250"/>
      <c r="NHU37" s="250"/>
      <c r="NHV37" s="250"/>
      <c r="NHW37" s="250"/>
      <c r="NHX37" s="250"/>
      <c r="NHY37" s="249"/>
      <c r="NHZ37" s="250"/>
      <c r="NIA37" s="250"/>
      <c r="NIB37" s="250"/>
      <c r="NIC37" s="250"/>
      <c r="NID37" s="250"/>
      <c r="NIE37" s="250"/>
      <c r="NIF37" s="250"/>
      <c r="NIG37" s="250"/>
      <c r="NIH37" s="250"/>
      <c r="NII37" s="250"/>
      <c r="NIJ37" s="250"/>
      <c r="NIK37" s="249"/>
      <c r="NIL37" s="250"/>
      <c r="NIM37" s="250"/>
      <c r="NIN37" s="250"/>
      <c r="NIO37" s="250"/>
      <c r="NIP37" s="250"/>
      <c r="NIQ37" s="250"/>
      <c r="NIR37" s="250"/>
      <c r="NIS37" s="250"/>
      <c r="NIT37" s="250"/>
      <c r="NIU37" s="250"/>
      <c r="NIV37" s="250"/>
      <c r="NIW37" s="249"/>
      <c r="NIX37" s="250"/>
      <c r="NIY37" s="250"/>
      <c r="NIZ37" s="250"/>
      <c r="NJA37" s="250"/>
      <c r="NJB37" s="250"/>
      <c r="NJC37" s="250"/>
      <c r="NJD37" s="250"/>
      <c r="NJE37" s="250"/>
      <c r="NJF37" s="250"/>
      <c r="NJG37" s="250"/>
      <c r="NJH37" s="250"/>
      <c r="NJI37" s="249"/>
      <c r="NJJ37" s="250"/>
      <c r="NJK37" s="250"/>
      <c r="NJL37" s="250"/>
      <c r="NJM37" s="250"/>
      <c r="NJN37" s="250"/>
      <c r="NJO37" s="250"/>
      <c r="NJP37" s="250"/>
      <c r="NJQ37" s="250"/>
      <c r="NJR37" s="250"/>
      <c r="NJS37" s="250"/>
      <c r="NJT37" s="250"/>
      <c r="NJU37" s="249"/>
      <c r="NJV37" s="250"/>
      <c r="NJW37" s="250"/>
      <c r="NJX37" s="250"/>
      <c r="NJY37" s="250"/>
      <c r="NJZ37" s="250"/>
      <c r="NKA37" s="250"/>
      <c r="NKB37" s="250"/>
      <c r="NKC37" s="250"/>
      <c r="NKD37" s="250"/>
      <c r="NKE37" s="250"/>
      <c r="NKF37" s="250"/>
      <c r="NKG37" s="249"/>
      <c r="NKH37" s="250"/>
      <c r="NKI37" s="250"/>
      <c r="NKJ37" s="250"/>
      <c r="NKK37" s="250"/>
      <c r="NKL37" s="250"/>
      <c r="NKM37" s="250"/>
      <c r="NKN37" s="250"/>
      <c r="NKO37" s="250"/>
      <c r="NKP37" s="250"/>
      <c r="NKQ37" s="250"/>
      <c r="NKR37" s="250"/>
      <c r="NKS37" s="249"/>
      <c r="NKT37" s="250"/>
      <c r="NKU37" s="250"/>
      <c r="NKV37" s="250"/>
      <c r="NKW37" s="250"/>
      <c r="NKX37" s="250"/>
      <c r="NKY37" s="250"/>
      <c r="NKZ37" s="250"/>
      <c r="NLA37" s="250"/>
      <c r="NLB37" s="250"/>
      <c r="NLC37" s="250"/>
      <c r="NLD37" s="250"/>
      <c r="NLE37" s="249"/>
      <c r="NLF37" s="250"/>
      <c r="NLG37" s="250"/>
      <c r="NLH37" s="250"/>
      <c r="NLI37" s="250"/>
      <c r="NLJ37" s="250"/>
      <c r="NLK37" s="250"/>
      <c r="NLL37" s="250"/>
      <c r="NLM37" s="250"/>
      <c r="NLN37" s="250"/>
      <c r="NLO37" s="250"/>
      <c r="NLP37" s="250"/>
      <c r="NLQ37" s="249"/>
      <c r="NLR37" s="250"/>
      <c r="NLS37" s="250"/>
      <c r="NLT37" s="250"/>
      <c r="NLU37" s="250"/>
      <c r="NLV37" s="250"/>
      <c r="NLW37" s="250"/>
      <c r="NLX37" s="250"/>
      <c r="NLY37" s="250"/>
      <c r="NLZ37" s="250"/>
      <c r="NMA37" s="250"/>
      <c r="NMB37" s="250"/>
      <c r="NMC37" s="249"/>
      <c r="NMD37" s="250"/>
      <c r="NME37" s="250"/>
      <c r="NMF37" s="250"/>
      <c r="NMG37" s="250"/>
      <c r="NMH37" s="250"/>
      <c r="NMI37" s="250"/>
      <c r="NMJ37" s="250"/>
      <c r="NMK37" s="250"/>
      <c r="NML37" s="250"/>
      <c r="NMM37" s="250"/>
      <c r="NMN37" s="250"/>
      <c r="NMO37" s="249"/>
      <c r="NMP37" s="250"/>
      <c r="NMQ37" s="250"/>
      <c r="NMR37" s="250"/>
      <c r="NMS37" s="250"/>
      <c r="NMT37" s="250"/>
      <c r="NMU37" s="250"/>
      <c r="NMV37" s="250"/>
      <c r="NMW37" s="250"/>
      <c r="NMX37" s="250"/>
      <c r="NMY37" s="250"/>
      <c r="NMZ37" s="250"/>
      <c r="NNA37" s="249"/>
      <c r="NNB37" s="250"/>
      <c r="NNC37" s="250"/>
      <c r="NND37" s="250"/>
      <c r="NNE37" s="250"/>
      <c r="NNF37" s="250"/>
      <c r="NNG37" s="250"/>
      <c r="NNH37" s="250"/>
      <c r="NNI37" s="250"/>
      <c r="NNJ37" s="250"/>
      <c r="NNK37" s="250"/>
      <c r="NNL37" s="250"/>
      <c r="NNM37" s="249"/>
      <c r="NNN37" s="250"/>
      <c r="NNO37" s="250"/>
      <c r="NNP37" s="250"/>
      <c r="NNQ37" s="250"/>
      <c r="NNR37" s="250"/>
      <c r="NNS37" s="250"/>
      <c r="NNT37" s="250"/>
      <c r="NNU37" s="250"/>
      <c r="NNV37" s="250"/>
      <c r="NNW37" s="250"/>
      <c r="NNX37" s="250"/>
      <c r="NNY37" s="249"/>
      <c r="NNZ37" s="250"/>
      <c r="NOA37" s="250"/>
      <c r="NOB37" s="250"/>
      <c r="NOC37" s="250"/>
      <c r="NOD37" s="250"/>
      <c r="NOE37" s="250"/>
      <c r="NOF37" s="250"/>
      <c r="NOG37" s="250"/>
      <c r="NOH37" s="250"/>
      <c r="NOI37" s="250"/>
      <c r="NOJ37" s="250"/>
      <c r="NOK37" s="249"/>
      <c r="NOL37" s="250"/>
      <c r="NOM37" s="250"/>
      <c r="NON37" s="250"/>
      <c r="NOO37" s="250"/>
      <c r="NOP37" s="250"/>
      <c r="NOQ37" s="250"/>
      <c r="NOR37" s="250"/>
      <c r="NOS37" s="250"/>
      <c r="NOT37" s="250"/>
      <c r="NOU37" s="250"/>
      <c r="NOV37" s="250"/>
      <c r="NOW37" s="249"/>
      <c r="NOX37" s="250"/>
      <c r="NOY37" s="250"/>
      <c r="NOZ37" s="250"/>
      <c r="NPA37" s="250"/>
      <c r="NPB37" s="250"/>
      <c r="NPC37" s="250"/>
      <c r="NPD37" s="250"/>
      <c r="NPE37" s="250"/>
      <c r="NPF37" s="250"/>
      <c r="NPG37" s="250"/>
      <c r="NPH37" s="250"/>
      <c r="NPI37" s="249"/>
      <c r="NPJ37" s="250"/>
      <c r="NPK37" s="250"/>
      <c r="NPL37" s="250"/>
      <c r="NPM37" s="250"/>
      <c r="NPN37" s="250"/>
      <c r="NPO37" s="250"/>
      <c r="NPP37" s="250"/>
      <c r="NPQ37" s="250"/>
      <c r="NPR37" s="250"/>
      <c r="NPS37" s="250"/>
      <c r="NPT37" s="250"/>
      <c r="NPU37" s="249"/>
      <c r="NPV37" s="250"/>
      <c r="NPW37" s="250"/>
      <c r="NPX37" s="250"/>
      <c r="NPY37" s="250"/>
      <c r="NPZ37" s="250"/>
      <c r="NQA37" s="250"/>
      <c r="NQB37" s="250"/>
      <c r="NQC37" s="250"/>
      <c r="NQD37" s="250"/>
      <c r="NQE37" s="250"/>
      <c r="NQF37" s="250"/>
      <c r="NQG37" s="249"/>
      <c r="NQH37" s="250"/>
      <c r="NQI37" s="250"/>
      <c r="NQJ37" s="250"/>
      <c r="NQK37" s="250"/>
      <c r="NQL37" s="250"/>
      <c r="NQM37" s="250"/>
      <c r="NQN37" s="250"/>
      <c r="NQO37" s="250"/>
      <c r="NQP37" s="250"/>
      <c r="NQQ37" s="250"/>
      <c r="NQR37" s="250"/>
      <c r="NQS37" s="249"/>
      <c r="NQT37" s="250"/>
      <c r="NQU37" s="250"/>
      <c r="NQV37" s="250"/>
      <c r="NQW37" s="250"/>
      <c r="NQX37" s="250"/>
      <c r="NQY37" s="250"/>
      <c r="NQZ37" s="250"/>
      <c r="NRA37" s="250"/>
      <c r="NRB37" s="250"/>
      <c r="NRC37" s="250"/>
      <c r="NRD37" s="250"/>
      <c r="NRE37" s="249"/>
      <c r="NRF37" s="250"/>
      <c r="NRG37" s="250"/>
      <c r="NRH37" s="250"/>
      <c r="NRI37" s="250"/>
      <c r="NRJ37" s="250"/>
      <c r="NRK37" s="250"/>
      <c r="NRL37" s="250"/>
      <c r="NRM37" s="250"/>
      <c r="NRN37" s="250"/>
      <c r="NRO37" s="250"/>
      <c r="NRP37" s="250"/>
      <c r="NRQ37" s="249"/>
      <c r="NRR37" s="250"/>
      <c r="NRS37" s="250"/>
      <c r="NRT37" s="250"/>
      <c r="NRU37" s="250"/>
      <c r="NRV37" s="250"/>
      <c r="NRW37" s="250"/>
      <c r="NRX37" s="250"/>
      <c r="NRY37" s="250"/>
      <c r="NRZ37" s="250"/>
      <c r="NSA37" s="250"/>
      <c r="NSB37" s="250"/>
      <c r="NSC37" s="249"/>
      <c r="NSD37" s="250"/>
      <c r="NSE37" s="250"/>
      <c r="NSF37" s="250"/>
      <c r="NSG37" s="250"/>
      <c r="NSH37" s="250"/>
      <c r="NSI37" s="250"/>
      <c r="NSJ37" s="250"/>
      <c r="NSK37" s="250"/>
      <c r="NSL37" s="250"/>
      <c r="NSM37" s="250"/>
      <c r="NSN37" s="250"/>
      <c r="NSO37" s="249"/>
      <c r="NSP37" s="250"/>
      <c r="NSQ37" s="250"/>
      <c r="NSR37" s="250"/>
      <c r="NSS37" s="250"/>
      <c r="NST37" s="250"/>
      <c r="NSU37" s="250"/>
      <c r="NSV37" s="250"/>
      <c r="NSW37" s="250"/>
      <c r="NSX37" s="250"/>
      <c r="NSY37" s="250"/>
      <c r="NSZ37" s="250"/>
      <c r="NTA37" s="249"/>
      <c r="NTB37" s="250"/>
      <c r="NTC37" s="250"/>
      <c r="NTD37" s="250"/>
      <c r="NTE37" s="250"/>
      <c r="NTF37" s="250"/>
      <c r="NTG37" s="250"/>
      <c r="NTH37" s="250"/>
      <c r="NTI37" s="250"/>
      <c r="NTJ37" s="250"/>
      <c r="NTK37" s="250"/>
      <c r="NTL37" s="250"/>
      <c r="NTM37" s="249"/>
      <c r="NTN37" s="250"/>
      <c r="NTO37" s="250"/>
      <c r="NTP37" s="250"/>
      <c r="NTQ37" s="250"/>
      <c r="NTR37" s="250"/>
      <c r="NTS37" s="250"/>
      <c r="NTT37" s="250"/>
      <c r="NTU37" s="250"/>
      <c r="NTV37" s="250"/>
      <c r="NTW37" s="250"/>
      <c r="NTX37" s="250"/>
      <c r="NTY37" s="249"/>
      <c r="NTZ37" s="250"/>
      <c r="NUA37" s="250"/>
      <c r="NUB37" s="250"/>
      <c r="NUC37" s="250"/>
      <c r="NUD37" s="250"/>
      <c r="NUE37" s="250"/>
      <c r="NUF37" s="250"/>
      <c r="NUG37" s="250"/>
      <c r="NUH37" s="250"/>
      <c r="NUI37" s="250"/>
      <c r="NUJ37" s="250"/>
      <c r="NUK37" s="249"/>
      <c r="NUL37" s="250"/>
      <c r="NUM37" s="250"/>
      <c r="NUN37" s="250"/>
      <c r="NUO37" s="250"/>
      <c r="NUP37" s="250"/>
      <c r="NUQ37" s="250"/>
      <c r="NUR37" s="250"/>
      <c r="NUS37" s="250"/>
      <c r="NUT37" s="250"/>
      <c r="NUU37" s="250"/>
      <c r="NUV37" s="250"/>
      <c r="NUW37" s="249"/>
      <c r="NUX37" s="250"/>
      <c r="NUY37" s="250"/>
      <c r="NUZ37" s="250"/>
      <c r="NVA37" s="250"/>
      <c r="NVB37" s="250"/>
      <c r="NVC37" s="250"/>
      <c r="NVD37" s="250"/>
      <c r="NVE37" s="250"/>
      <c r="NVF37" s="250"/>
      <c r="NVG37" s="250"/>
      <c r="NVH37" s="250"/>
      <c r="NVI37" s="249"/>
      <c r="NVJ37" s="250"/>
      <c r="NVK37" s="250"/>
      <c r="NVL37" s="250"/>
      <c r="NVM37" s="250"/>
      <c r="NVN37" s="250"/>
      <c r="NVO37" s="250"/>
      <c r="NVP37" s="250"/>
      <c r="NVQ37" s="250"/>
      <c r="NVR37" s="250"/>
      <c r="NVS37" s="250"/>
      <c r="NVT37" s="250"/>
      <c r="NVU37" s="249"/>
      <c r="NVV37" s="250"/>
      <c r="NVW37" s="250"/>
      <c r="NVX37" s="250"/>
      <c r="NVY37" s="250"/>
      <c r="NVZ37" s="250"/>
      <c r="NWA37" s="250"/>
      <c r="NWB37" s="250"/>
      <c r="NWC37" s="250"/>
      <c r="NWD37" s="250"/>
      <c r="NWE37" s="250"/>
      <c r="NWF37" s="250"/>
      <c r="NWG37" s="249"/>
      <c r="NWH37" s="250"/>
      <c r="NWI37" s="250"/>
      <c r="NWJ37" s="250"/>
      <c r="NWK37" s="250"/>
      <c r="NWL37" s="250"/>
      <c r="NWM37" s="250"/>
      <c r="NWN37" s="250"/>
      <c r="NWO37" s="250"/>
      <c r="NWP37" s="250"/>
      <c r="NWQ37" s="250"/>
      <c r="NWR37" s="250"/>
      <c r="NWS37" s="249"/>
      <c r="NWT37" s="250"/>
      <c r="NWU37" s="250"/>
      <c r="NWV37" s="250"/>
      <c r="NWW37" s="250"/>
      <c r="NWX37" s="250"/>
      <c r="NWY37" s="250"/>
      <c r="NWZ37" s="250"/>
      <c r="NXA37" s="250"/>
      <c r="NXB37" s="250"/>
      <c r="NXC37" s="250"/>
      <c r="NXD37" s="250"/>
      <c r="NXE37" s="249"/>
      <c r="NXF37" s="250"/>
      <c r="NXG37" s="250"/>
      <c r="NXH37" s="250"/>
      <c r="NXI37" s="250"/>
      <c r="NXJ37" s="250"/>
      <c r="NXK37" s="250"/>
      <c r="NXL37" s="250"/>
      <c r="NXM37" s="250"/>
      <c r="NXN37" s="250"/>
      <c r="NXO37" s="250"/>
      <c r="NXP37" s="250"/>
      <c r="NXQ37" s="249"/>
      <c r="NXR37" s="250"/>
      <c r="NXS37" s="250"/>
      <c r="NXT37" s="250"/>
      <c r="NXU37" s="250"/>
      <c r="NXV37" s="250"/>
      <c r="NXW37" s="250"/>
      <c r="NXX37" s="250"/>
      <c r="NXY37" s="250"/>
      <c r="NXZ37" s="250"/>
      <c r="NYA37" s="250"/>
      <c r="NYB37" s="250"/>
      <c r="NYC37" s="249"/>
      <c r="NYD37" s="250"/>
      <c r="NYE37" s="250"/>
      <c r="NYF37" s="250"/>
      <c r="NYG37" s="250"/>
      <c r="NYH37" s="250"/>
      <c r="NYI37" s="250"/>
      <c r="NYJ37" s="250"/>
      <c r="NYK37" s="250"/>
      <c r="NYL37" s="250"/>
      <c r="NYM37" s="250"/>
      <c r="NYN37" s="250"/>
      <c r="NYO37" s="249"/>
      <c r="NYP37" s="250"/>
      <c r="NYQ37" s="250"/>
      <c r="NYR37" s="250"/>
      <c r="NYS37" s="250"/>
      <c r="NYT37" s="250"/>
      <c r="NYU37" s="250"/>
      <c r="NYV37" s="250"/>
      <c r="NYW37" s="250"/>
      <c r="NYX37" s="250"/>
      <c r="NYY37" s="250"/>
      <c r="NYZ37" s="250"/>
      <c r="NZA37" s="249"/>
      <c r="NZB37" s="250"/>
      <c r="NZC37" s="250"/>
      <c r="NZD37" s="250"/>
      <c r="NZE37" s="250"/>
      <c r="NZF37" s="250"/>
      <c r="NZG37" s="250"/>
      <c r="NZH37" s="250"/>
      <c r="NZI37" s="250"/>
      <c r="NZJ37" s="250"/>
      <c r="NZK37" s="250"/>
      <c r="NZL37" s="250"/>
      <c r="NZM37" s="249"/>
      <c r="NZN37" s="250"/>
      <c r="NZO37" s="250"/>
      <c r="NZP37" s="250"/>
      <c r="NZQ37" s="250"/>
      <c r="NZR37" s="250"/>
      <c r="NZS37" s="250"/>
      <c r="NZT37" s="250"/>
      <c r="NZU37" s="250"/>
      <c r="NZV37" s="250"/>
      <c r="NZW37" s="250"/>
      <c r="NZX37" s="250"/>
      <c r="NZY37" s="249"/>
      <c r="NZZ37" s="250"/>
      <c r="OAA37" s="250"/>
      <c r="OAB37" s="250"/>
      <c r="OAC37" s="250"/>
      <c r="OAD37" s="250"/>
      <c r="OAE37" s="250"/>
      <c r="OAF37" s="250"/>
      <c r="OAG37" s="250"/>
      <c r="OAH37" s="250"/>
      <c r="OAI37" s="250"/>
      <c r="OAJ37" s="250"/>
      <c r="OAK37" s="249"/>
      <c r="OAL37" s="250"/>
      <c r="OAM37" s="250"/>
      <c r="OAN37" s="250"/>
      <c r="OAO37" s="250"/>
      <c r="OAP37" s="250"/>
      <c r="OAQ37" s="250"/>
      <c r="OAR37" s="250"/>
      <c r="OAS37" s="250"/>
      <c r="OAT37" s="250"/>
      <c r="OAU37" s="250"/>
      <c r="OAV37" s="250"/>
      <c r="OAW37" s="249"/>
      <c r="OAX37" s="250"/>
      <c r="OAY37" s="250"/>
      <c r="OAZ37" s="250"/>
      <c r="OBA37" s="250"/>
      <c r="OBB37" s="250"/>
      <c r="OBC37" s="250"/>
      <c r="OBD37" s="250"/>
      <c r="OBE37" s="250"/>
      <c r="OBF37" s="250"/>
      <c r="OBG37" s="250"/>
      <c r="OBH37" s="250"/>
      <c r="OBI37" s="249"/>
      <c r="OBJ37" s="250"/>
      <c r="OBK37" s="250"/>
      <c r="OBL37" s="250"/>
      <c r="OBM37" s="250"/>
      <c r="OBN37" s="250"/>
      <c r="OBO37" s="250"/>
      <c r="OBP37" s="250"/>
      <c r="OBQ37" s="250"/>
      <c r="OBR37" s="250"/>
      <c r="OBS37" s="250"/>
      <c r="OBT37" s="250"/>
      <c r="OBU37" s="249"/>
      <c r="OBV37" s="250"/>
      <c r="OBW37" s="250"/>
      <c r="OBX37" s="250"/>
      <c r="OBY37" s="250"/>
      <c r="OBZ37" s="250"/>
      <c r="OCA37" s="250"/>
      <c r="OCB37" s="250"/>
      <c r="OCC37" s="250"/>
      <c r="OCD37" s="250"/>
      <c r="OCE37" s="250"/>
      <c r="OCF37" s="250"/>
      <c r="OCG37" s="249"/>
      <c r="OCH37" s="250"/>
      <c r="OCI37" s="250"/>
      <c r="OCJ37" s="250"/>
      <c r="OCK37" s="250"/>
      <c r="OCL37" s="250"/>
      <c r="OCM37" s="250"/>
      <c r="OCN37" s="250"/>
      <c r="OCO37" s="250"/>
      <c r="OCP37" s="250"/>
      <c r="OCQ37" s="250"/>
      <c r="OCR37" s="250"/>
      <c r="OCS37" s="249"/>
      <c r="OCT37" s="250"/>
      <c r="OCU37" s="250"/>
      <c r="OCV37" s="250"/>
      <c r="OCW37" s="250"/>
      <c r="OCX37" s="250"/>
      <c r="OCY37" s="250"/>
      <c r="OCZ37" s="250"/>
      <c r="ODA37" s="250"/>
      <c r="ODB37" s="250"/>
      <c r="ODC37" s="250"/>
      <c r="ODD37" s="250"/>
      <c r="ODE37" s="249"/>
      <c r="ODF37" s="250"/>
      <c r="ODG37" s="250"/>
      <c r="ODH37" s="250"/>
      <c r="ODI37" s="250"/>
      <c r="ODJ37" s="250"/>
      <c r="ODK37" s="250"/>
      <c r="ODL37" s="250"/>
      <c r="ODM37" s="250"/>
      <c r="ODN37" s="250"/>
      <c r="ODO37" s="250"/>
      <c r="ODP37" s="250"/>
      <c r="ODQ37" s="249"/>
      <c r="ODR37" s="250"/>
      <c r="ODS37" s="250"/>
      <c r="ODT37" s="250"/>
      <c r="ODU37" s="250"/>
      <c r="ODV37" s="250"/>
      <c r="ODW37" s="250"/>
      <c r="ODX37" s="250"/>
      <c r="ODY37" s="250"/>
      <c r="ODZ37" s="250"/>
      <c r="OEA37" s="250"/>
      <c r="OEB37" s="250"/>
      <c r="OEC37" s="249"/>
      <c r="OED37" s="250"/>
      <c r="OEE37" s="250"/>
      <c r="OEF37" s="250"/>
      <c r="OEG37" s="250"/>
      <c r="OEH37" s="250"/>
      <c r="OEI37" s="250"/>
      <c r="OEJ37" s="250"/>
      <c r="OEK37" s="250"/>
      <c r="OEL37" s="250"/>
      <c r="OEM37" s="250"/>
      <c r="OEN37" s="250"/>
      <c r="OEO37" s="249"/>
      <c r="OEP37" s="250"/>
      <c r="OEQ37" s="250"/>
      <c r="OER37" s="250"/>
      <c r="OES37" s="250"/>
      <c r="OET37" s="250"/>
      <c r="OEU37" s="250"/>
      <c r="OEV37" s="250"/>
      <c r="OEW37" s="250"/>
      <c r="OEX37" s="250"/>
      <c r="OEY37" s="250"/>
      <c r="OEZ37" s="250"/>
      <c r="OFA37" s="249"/>
      <c r="OFB37" s="250"/>
      <c r="OFC37" s="250"/>
      <c r="OFD37" s="250"/>
      <c r="OFE37" s="250"/>
      <c r="OFF37" s="250"/>
      <c r="OFG37" s="250"/>
      <c r="OFH37" s="250"/>
      <c r="OFI37" s="250"/>
      <c r="OFJ37" s="250"/>
      <c r="OFK37" s="250"/>
      <c r="OFL37" s="250"/>
      <c r="OFM37" s="249"/>
      <c r="OFN37" s="250"/>
      <c r="OFO37" s="250"/>
      <c r="OFP37" s="250"/>
      <c r="OFQ37" s="250"/>
      <c r="OFR37" s="250"/>
      <c r="OFS37" s="250"/>
      <c r="OFT37" s="250"/>
      <c r="OFU37" s="250"/>
      <c r="OFV37" s="250"/>
      <c r="OFW37" s="250"/>
      <c r="OFX37" s="250"/>
      <c r="OFY37" s="249"/>
      <c r="OFZ37" s="250"/>
      <c r="OGA37" s="250"/>
      <c r="OGB37" s="250"/>
      <c r="OGC37" s="250"/>
      <c r="OGD37" s="250"/>
      <c r="OGE37" s="250"/>
      <c r="OGF37" s="250"/>
      <c r="OGG37" s="250"/>
      <c r="OGH37" s="250"/>
      <c r="OGI37" s="250"/>
      <c r="OGJ37" s="250"/>
      <c r="OGK37" s="249"/>
      <c r="OGL37" s="250"/>
      <c r="OGM37" s="250"/>
      <c r="OGN37" s="250"/>
      <c r="OGO37" s="250"/>
      <c r="OGP37" s="250"/>
      <c r="OGQ37" s="250"/>
      <c r="OGR37" s="250"/>
      <c r="OGS37" s="250"/>
      <c r="OGT37" s="250"/>
      <c r="OGU37" s="250"/>
      <c r="OGV37" s="250"/>
      <c r="OGW37" s="249"/>
      <c r="OGX37" s="250"/>
      <c r="OGY37" s="250"/>
      <c r="OGZ37" s="250"/>
      <c r="OHA37" s="250"/>
      <c r="OHB37" s="250"/>
      <c r="OHC37" s="250"/>
      <c r="OHD37" s="250"/>
      <c r="OHE37" s="250"/>
      <c r="OHF37" s="250"/>
      <c r="OHG37" s="250"/>
      <c r="OHH37" s="250"/>
      <c r="OHI37" s="249"/>
      <c r="OHJ37" s="250"/>
      <c r="OHK37" s="250"/>
      <c r="OHL37" s="250"/>
      <c r="OHM37" s="250"/>
      <c r="OHN37" s="250"/>
      <c r="OHO37" s="250"/>
      <c r="OHP37" s="250"/>
      <c r="OHQ37" s="250"/>
      <c r="OHR37" s="250"/>
      <c r="OHS37" s="250"/>
      <c r="OHT37" s="250"/>
      <c r="OHU37" s="249"/>
      <c r="OHV37" s="250"/>
      <c r="OHW37" s="250"/>
      <c r="OHX37" s="250"/>
      <c r="OHY37" s="250"/>
      <c r="OHZ37" s="250"/>
      <c r="OIA37" s="250"/>
      <c r="OIB37" s="250"/>
      <c r="OIC37" s="250"/>
      <c r="OID37" s="250"/>
      <c r="OIE37" s="250"/>
      <c r="OIF37" s="250"/>
      <c r="OIG37" s="249"/>
      <c r="OIH37" s="250"/>
      <c r="OII37" s="250"/>
      <c r="OIJ37" s="250"/>
      <c r="OIK37" s="250"/>
      <c r="OIL37" s="250"/>
      <c r="OIM37" s="250"/>
      <c r="OIN37" s="250"/>
      <c r="OIO37" s="250"/>
      <c r="OIP37" s="250"/>
      <c r="OIQ37" s="250"/>
      <c r="OIR37" s="250"/>
      <c r="OIS37" s="249"/>
      <c r="OIT37" s="250"/>
      <c r="OIU37" s="250"/>
      <c r="OIV37" s="250"/>
      <c r="OIW37" s="250"/>
      <c r="OIX37" s="250"/>
      <c r="OIY37" s="250"/>
      <c r="OIZ37" s="250"/>
      <c r="OJA37" s="250"/>
      <c r="OJB37" s="250"/>
      <c r="OJC37" s="250"/>
      <c r="OJD37" s="250"/>
      <c r="OJE37" s="249"/>
      <c r="OJF37" s="250"/>
      <c r="OJG37" s="250"/>
      <c r="OJH37" s="250"/>
      <c r="OJI37" s="250"/>
      <c r="OJJ37" s="250"/>
      <c r="OJK37" s="250"/>
      <c r="OJL37" s="250"/>
      <c r="OJM37" s="250"/>
      <c r="OJN37" s="250"/>
      <c r="OJO37" s="250"/>
      <c r="OJP37" s="250"/>
      <c r="OJQ37" s="249"/>
      <c r="OJR37" s="250"/>
      <c r="OJS37" s="250"/>
      <c r="OJT37" s="250"/>
      <c r="OJU37" s="250"/>
      <c r="OJV37" s="250"/>
      <c r="OJW37" s="250"/>
      <c r="OJX37" s="250"/>
      <c r="OJY37" s="250"/>
      <c r="OJZ37" s="250"/>
      <c r="OKA37" s="250"/>
      <c r="OKB37" s="250"/>
      <c r="OKC37" s="249"/>
      <c r="OKD37" s="250"/>
      <c r="OKE37" s="250"/>
      <c r="OKF37" s="250"/>
      <c r="OKG37" s="250"/>
      <c r="OKH37" s="250"/>
      <c r="OKI37" s="250"/>
      <c r="OKJ37" s="250"/>
      <c r="OKK37" s="250"/>
      <c r="OKL37" s="250"/>
      <c r="OKM37" s="250"/>
      <c r="OKN37" s="250"/>
      <c r="OKO37" s="249"/>
      <c r="OKP37" s="250"/>
      <c r="OKQ37" s="250"/>
      <c r="OKR37" s="250"/>
      <c r="OKS37" s="250"/>
      <c r="OKT37" s="250"/>
      <c r="OKU37" s="250"/>
      <c r="OKV37" s="250"/>
      <c r="OKW37" s="250"/>
      <c r="OKX37" s="250"/>
      <c r="OKY37" s="250"/>
      <c r="OKZ37" s="250"/>
      <c r="OLA37" s="249"/>
      <c r="OLB37" s="250"/>
      <c r="OLC37" s="250"/>
      <c r="OLD37" s="250"/>
      <c r="OLE37" s="250"/>
      <c r="OLF37" s="250"/>
      <c r="OLG37" s="250"/>
      <c r="OLH37" s="250"/>
      <c r="OLI37" s="250"/>
      <c r="OLJ37" s="250"/>
      <c r="OLK37" s="250"/>
      <c r="OLL37" s="250"/>
      <c r="OLM37" s="249"/>
      <c r="OLN37" s="250"/>
      <c r="OLO37" s="250"/>
      <c r="OLP37" s="250"/>
      <c r="OLQ37" s="250"/>
      <c r="OLR37" s="250"/>
      <c r="OLS37" s="250"/>
      <c r="OLT37" s="250"/>
      <c r="OLU37" s="250"/>
      <c r="OLV37" s="250"/>
      <c r="OLW37" s="250"/>
      <c r="OLX37" s="250"/>
      <c r="OLY37" s="249"/>
      <c r="OLZ37" s="250"/>
      <c r="OMA37" s="250"/>
      <c r="OMB37" s="250"/>
      <c r="OMC37" s="250"/>
      <c r="OMD37" s="250"/>
      <c r="OME37" s="250"/>
      <c r="OMF37" s="250"/>
      <c r="OMG37" s="250"/>
      <c r="OMH37" s="250"/>
      <c r="OMI37" s="250"/>
      <c r="OMJ37" s="250"/>
      <c r="OMK37" s="249"/>
      <c r="OML37" s="250"/>
      <c r="OMM37" s="250"/>
      <c r="OMN37" s="250"/>
      <c r="OMO37" s="250"/>
      <c r="OMP37" s="250"/>
      <c r="OMQ37" s="250"/>
      <c r="OMR37" s="250"/>
      <c r="OMS37" s="250"/>
      <c r="OMT37" s="250"/>
      <c r="OMU37" s="250"/>
      <c r="OMV37" s="250"/>
      <c r="OMW37" s="249"/>
      <c r="OMX37" s="250"/>
      <c r="OMY37" s="250"/>
      <c r="OMZ37" s="250"/>
      <c r="ONA37" s="250"/>
      <c r="ONB37" s="250"/>
      <c r="ONC37" s="250"/>
      <c r="OND37" s="250"/>
      <c r="ONE37" s="250"/>
      <c r="ONF37" s="250"/>
      <c r="ONG37" s="250"/>
      <c r="ONH37" s="250"/>
      <c r="ONI37" s="249"/>
      <c r="ONJ37" s="250"/>
      <c r="ONK37" s="250"/>
      <c r="ONL37" s="250"/>
      <c r="ONM37" s="250"/>
      <c r="ONN37" s="250"/>
      <c r="ONO37" s="250"/>
      <c r="ONP37" s="250"/>
      <c r="ONQ37" s="250"/>
      <c r="ONR37" s="250"/>
      <c r="ONS37" s="250"/>
      <c r="ONT37" s="250"/>
      <c r="ONU37" s="249"/>
      <c r="ONV37" s="250"/>
      <c r="ONW37" s="250"/>
      <c r="ONX37" s="250"/>
      <c r="ONY37" s="250"/>
      <c r="ONZ37" s="250"/>
      <c r="OOA37" s="250"/>
      <c r="OOB37" s="250"/>
      <c r="OOC37" s="250"/>
      <c r="OOD37" s="250"/>
      <c r="OOE37" s="250"/>
      <c r="OOF37" s="250"/>
      <c r="OOG37" s="249"/>
      <c r="OOH37" s="250"/>
      <c r="OOI37" s="250"/>
      <c r="OOJ37" s="250"/>
      <c r="OOK37" s="250"/>
      <c r="OOL37" s="250"/>
      <c r="OOM37" s="250"/>
      <c r="OON37" s="250"/>
      <c r="OOO37" s="250"/>
      <c r="OOP37" s="250"/>
      <c r="OOQ37" s="250"/>
      <c r="OOR37" s="250"/>
      <c r="OOS37" s="249"/>
      <c r="OOT37" s="250"/>
      <c r="OOU37" s="250"/>
      <c r="OOV37" s="250"/>
      <c r="OOW37" s="250"/>
      <c r="OOX37" s="250"/>
      <c r="OOY37" s="250"/>
      <c r="OOZ37" s="250"/>
      <c r="OPA37" s="250"/>
      <c r="OPB37" s="250"/>
      <c r="OPC37" s="250"/>
      <c r="OPD37" s="250"/>
      <c r="OPE37" s="249"/>
      <c r="OPF37" s="250"/>
      <c r="OPG37" s="250"/>
      <c r="OPH37" s="250"/>
      <c r="OPI37" s="250"/>
      <c r="OPJ37" s="250"/>
      <c r="OPK37" s="250"/>
      <c r="OPL37" s="250"/>
      <c r="OPM37" s="250"/>
      <c r="OPN37" s="250"/>
      <c r="OPO37" s="250"/>
      <c r="OPP37" s="250"/>
      <c r="OPQ37" s="249"/>
      <c r="OPR37" s="250"/>
      <c r="OPS37" s="250"/>
      <c r="OPT37" s="250"/>
      <c r="OPU37" s="250"/>
      <c r="OPV37" s="250"/>
      <c r="OPW37" s="250"/>
      <c r="OPX37" s="250"/>
      <c r="OPY37" s="250"/>
      <c r="OPZ37" s="250"/>
      <c r="OQA37" s="250"/>
      <c r="OQB37" s="250"/>
      <c r="OQC37" s="249"/>
      <c r="OQD37" s="250"/>
      <c r="OQE37" s="250"/>
      <c r="OQF37" s="250"/>
      <c r="OQG37" s="250"/>
      <c r="OQH37" s="250"/>
      <c r="OQI37" s="250"/>
      <c r="OQJ37" s="250"/>
      <c r="OQK37" s="250"/>
      <c r="OQL37" s="250"/>
      <c r="OQM37" s="250"/>
      <c r="OQN37" s="250"/>
      <c r="OQO37" s="249"/>
      <c r="OQP37" s="250"/>
      <c r="OQQ37" s="250"/>
      <c r="OQR37" s="250"/>
      <c r="OQS37" s="250"/>
      <c r="OQT37" s="250"/>
      <c r="OQU37" s="250"/>
      <c r="OQV37" s="250"/>
      <c r="OQW37" s="250"/>
      <c r="OQX37" s="250"/>
      <c r="OQY37" s="250"/>
      <c r="OQZ37" s="250"/>
      <c r="ORA37" s="249"/>
      <c r="ORB37" s="250"/>
      <c r="ORC37" s="250"/>
      <c r="ORD37" s="250"/>
      <c r="ORE37" s="250"/>
      <c r="ORF37" s="250"/>
      <c r="ORG37" s="250"/>
      <c r="ORH37" s="250"/>
      <c r="ORI37" s="250"/>
      <c r="ORJ37" s="250"/>
      <c r="ORK37" s="250"/>
      <c r="ORL37" s="250"/>
      <c r="ORM37" s="249"/>
      <c r="ORN37" s="250"/>
      <c r="ORO37" s="250"/>
      <c r="ORP37" s="250"/>
      <c r="ORQ37" s="250"/>
      <c r="ORR37" s="250"/>
      <c r="ORS37" s="250"/>
      <c r="ORT37" s="250"/>
      <c r="ORU37" s="250"/>
      <c r="ORV37" s="250"/>
      <c r="ORW37" s="250"/>
      <c r="ORX37" s="250"/>
      <c r="ORY37" s="249"/>
      <c r="ORZ37" s="250"/>
      <c r="OSA37" s="250"/>
      <c r="OSB37" s="250"/>
      <c r="OSC37" s="250"/>
      <c r="OSD37" s="250"/>
      <c r="OSE37" s="250"/>
      <c r="OSF37" s="250"/>
      <c r="OSG37" s="250"/>
      <c r="OSH37" s="250"/>
      <c r="OSI37" s="250"/>
      <c r="OSJ37" s="250"/>
      <c r="OSK37" s="249"/>
      <c r="OSL37" s="250"/>
      <c r="OSM37" s="250"/>
      <c r="OSN37" s="250"/>
      <c r="OSO37" s="250"/>
      <c r="OSP37" s="250"/>
      <c r="OSQ37" s="250"/>
      <c r="OSR37" s="250"/>
      <c r="OSS37" s="250"/>
      <c r="OST37" s="250"/>
      <c r="OSU37" s="250"/>
      <c r="OSV37" s="250"/>
      <c r="OSW37" s="249"/>
      <c r="OSX37" s="250"/>
      <c r="OSY37" s="250"/>
      <c r="OSZ37" s="250"/>
      <c r="OTA37" s="250"/>
      <c r="OTB37" s="250"/>
      <c r="OTC37" s="250"/>
      <c r="OTD37" s="250"/>
      <c r="OTE37" s="250"/>
      <c r="OTF37" s="250"/>
      <c r="OTG37" s="250"/>
      <c r="OTH37" s="250"/>
      <c r="OTI37" s="249"/>
      <c r="OTJ37" s="250"/>
      <c r="OTK37" s="250"/>
      <c r="OTL37" s="250"/>
      <c r="OTM37" s="250"/>
      <c r="OTN37" s="250"/>
      <c r="OTO37" s="250"/>
      <c r="OTP37" s="250"/>
      <c r="OTQ37" s="250"/>
      <c r="OTR37" s="250"/>
      <c r="OTS37" s="250"/>
      <c r="OTT37" s="250"/>
      <c r="OTU37" s="249"/>
      <c r="OTV37" s="250"/>
      <c r="OTW37" s="250"/>
      <c r="OTX37" s="250"/>
      <c r="OTY37" s="250"/>
      <c r="OTZ37" s="250"/>
      <c r="OUA37" s="250"/>
      <c r="OUB37" s="250"/>
      <c r="OUC37" s="250"/>
      <c r="OUD37" s="250"/>
      <c r="OUE37" s="250"/>
      <c r="OUF37" s="250"/>
      <c r="OUG37" s="249"/>
      <c r="OUH37" s="250"/>
      <c r="OUI37" s="250"/>
      <c r="OUJ37" s="250"/>
      <c r="OUK37" s="250"/>
      <c r="OUL37" s="250"/>
      <c r="OUM37" s="250"/>
      <c r="OUN37" s="250"/>
      <c r="OUO37" s="250"/>
      <c r="OUP37" s="250"/>
      <c r="OUQ37" s="250"/>
      <c r="OUR37" s="250"/>
      <c r="OUS37" s="249"/>
      <c r="OUT37" s="250"/>
      <c r="OUU37" s="250"/>
      <c r="OUV37" s="250"/>
      <c r="OUW37" s="250"/>
      <c r="OUX37" s="250"/>
      <c r="OUY37" s="250"/>
      <c r="OUZ37" s="250"/>
      <c r="OVA37" s="250"/>
      <c r="OVB37" s="250"/>
      <c r="OVC37" s="250"/>
      <c r="OVD37" s="250"/>
      <c r="OVE37" s="249"/>
      <c r="OVF37" s="250"/>
      <c r="OVG37" s="250"/>
      <c r="OVH37" s="250"/>
      <c r="OVI37" s="250"/>
      <c r="OVJ37" s="250"/>
      <c r="OVK37" s="250"/>
      <c r="OVL37" s="250"/>
      <c r="OVM37" s="250"/>
      <c r="OVN37" s="250"/>
      <c r="OVO37" s="250"/>
      <c r="OVP37" s="250"/>
      <c r="OVQ37" s="249"/>
      <c r="OVR37" s="250"/>
      <c r="OVS37" s="250"/>
      <c r="OVT37" s="250"/>
      <c r="OVU37" s="250"/>
      <c r="OVV37" s="250"/>
      <c r="OVW37" s="250"/>
      <c r="OVX37" s="250"/>
      <c r="OVY37" s="250"/>
      <c r="OVZ37" s="250"/>
      <c r="OWA37" s="250"/>
      <c r="OWB37" s="250"/>
      <c r="OWC37" s="249"/>
      <c r="OWD37" s="250"/>
      <c r="OWE37" s="250"/>
      <c r="OWF37" s="250"/>
      <c r="OWG37" s="250"/>
      <c r="OWH37" s="250"/>
      <c r="OWI37" s="250"/>
      <c r="OWJ37" s="250"/>
      <c r="OWK37" s="250"/>
      <c r="OWL37" s="250"/>
      <c r="OWM37" s="250"/>
      <c r="OWN37" s="250"/>
      <c r="OWO37" s="249"/>
      <c r="OWP37" s="250"/>
      <c r="OWQ37" s="250"/>
      <c r="OWR37" s="250"/>
      <c r="OWS37" s="250"/>
      <c r="OWT37" s="250"/>
      <c r="OWU37" s="250"/>
      <c r="OWV37" s="250"/>
      <c r="OWW37" s="250"/>
      <c r="OWX37" s="250"/>
      <c r="OWY37" s="250"/>
      <c r="OWZ37" s="250"/>
      <c r="OXA37" s="249"/>
      <c r="OXB37" s="250"/>
      <c r="OXC37" s="250"/>
      <c r="OXD37" s="250"/>
      <c r="OXE37" s="250"/>
      <c r="OXF37" s="250"/>
      <c r="OXG37" s="250"/>
      <c r="OXH37" s="250"/>
      <c r="OXI37" s="250"/>
      <c r="OXJ37" s="250"/>
      <c r="OXK37" s="250"/>
      <c r="OXL37" s="250"/>
      <c r="OXM37" s="249"/>
      <c r="OXN37" s="250"/>
      <c r="OXO37" s="250"/>
      <c r="OXP37" s="250"/>
      <c r="OXQ37" s="250"/>
      <c r="OXR37" s="250"/>
      <c r="OXS37" s="250"/>
      <c r="OXT37" s="250"/>
      <c r="OXU37" s="250"/>
      <c r="OXV37" s="250"/>
      <c r="OXW37" s="250"/>
      <c r="OXX37" s="250"/>
      <c r="OXY37" s="249"/>
      <c r="OXZ37" s="250"/>
      <c r="OYA37" s="250"/>
      <c r="OYB37" s="250"/>
      <c r="OYC37" s="250"/>
      <c r="OYD37" s="250"/>
      <c r="OYE37" s="250"/>
      <c r="OYF37" s="250"/>
      <c r="OYG37" s="250"/>
      <c r="OYH37" s="250"/>
      <c r="OYI37" s="250"/>
      <c r="OYJ37" s="250"/>
      <c r="OYK37" s="249"/>
      <c r="OYL37" s="250"/>
      <c r="OYM37" s="250"/>
      <c r="OYN37" s="250"/>
      <c r="OYO37" s="250"/>
      <c r="OYP37" s="250"/>
      <c r="OYQ37" s="250"/>
      <c r="OYR37" s="250"/>
      <c r="OYS37" s="250"/>
      <c r="OYT37" s="250"/>
      <c r="OYU37" s="250"/>
      <c r="OYV37" s="250"/>
      <c r="OYW37" s="249"/>
      <c r="OYX37" s="250"/>
      <c r="OYY37" s="250"/>
      <c r="OYZ37" s="250"/>
      <c r="OZA37" s="250"/>
      <c r="OZB37" s="250"/>
      <c r="OZC37" s="250"/>
      <c r="OZD37" s="250"/>
      <c r="OZE37" s="250"/>
      <c r="OZF37" s="250"/>
      <c r="OZG37" s="250"/>
      <c r="OZH37" s="250"/>
      <c r="OZI37" s="249"/>
      <c r="OZJ37" s="250"/>
      <c r="OZK37" s="250"/>
      <c r="OZL37" s="250"/>
      <c r="OZM37" s="250"/>
      <c r="OZN37" s="250"/>
      <c r="OZO37" s="250"/>
      <c r="OZP37" s="250"/>
      <c r="OZQ37" s="250"/>
      <c r="OZR37" s="250"/>
      <c r="OZS37" s="250"/>
      <c r="OZT37" s="250"/>
      <c r="OZU37" s="249"/>
      <c r="OZV37" s="250"/>
      <c r="OZW37" s="250"/>
      <c r="OZX37" s="250"/>
      <c r="OZY37" s="250"/>
      <c r="OZZ37" s="250"/>
      <c r="PAA37" s="250"/>
      <c r="PAB37" s="250"/>
      <c r="PAC37" s="250"/>
      <c r="PAD37" s="250"/>
      <c r="PAE37" s="250"/>
      <c r="PAF37" s="250"/>
      <c r="PAG37" s="249"/>
      <c r="PAH37" s="250"/>
      <c r="PAI37" s="250"/>
      <c r="PAJ37" s="250"/>
      <c r="PAK37" s="250"/>
      <c r="PAL37" s="250"/>
      <c r="PAM37" s="250"/>
      <c r="PAN37" s="250"/>
      <c r="PAO37" s="250"/>
      <c r="PAP37" s="250"/>
      <c r="PAQ37" s="250"/>
      <c r="PAR37" s="250"/>
      <c r="PAS37" s="249"/>
      <c r="PAT37" s="250"/>
      <c r="PAU37" s="250"/>
      <c r="PAV37" s="250"/>
      <c r="PAW37" s="250"/>
      <c r="PAX37" s="250"/>
      <c r="PAY37" s="250"/>
      <c r="PAZ37" s="250"/>
      <c r="PBA37" s="250"/>
      <c r="PBB37" s="250"/>
      <c r="PBC37" s="250"/>
      <c r="PBD37" s="250"/>
      <c r="PBE37" s="249"/>
      <c r="PBF37" s="250"/>
      <c r="PBG37" s="250"/>
      <c r="PBH37" s="250"/>
      <c r="PBI37" s="250"/>
      <c r="PBJ37" s="250"/>
      <c r="PBK37" s="250"/>
      <c r="PBL37" s="250"/>
      <c r="PBM37" s="250"/>
      <c r="PBN37" s="250"/>
      <c r="PBO37" s="250"/>
      <c r="PBP37" s="250"/>
      <c r="PBQ37" s="249"/>
      <c r="PBR37" s="250"/>
      <c r="PBS37" s="250"/>
      <c r="PBT37" s="250"/>
      <c r="PBU37" s="250"/>
      <c r="PBV37" s="250"/>
      <c r="PBW37" s="250"/>
      <c r="PBX37" s="250"/>
      <c r="PBY37" s="250"/>
      <c r="PBZ37" s="250"/>
      <c r="PCA37" s="250"/>
      <c r="PCB37" s="250"/>
      <c r="PCC37" s="249"/>
      <c r="PCD37" s="250"/>
      <c r="PCE37" s="250"/>
      <c r="PCF37" s="250"/>
      <c r="PCG37" s="250"/>
      <c r="PCH37" s="250"/>
      <c r="PCI37" s="250"/>
      <c r="PCJ37" s="250"/>
      <c r="PCK37" s="250"/>
      <c r="PCL37" s="250"/>
      <c r="PCM37" s="250"/>
      <c r="PCN37" s="250"/>
      <c r="PCO37" s="249"/>
      <c r="PCP37" s="250"/>
      <c r="PCQ37" s="250"/>
      <c r="PCR37" s="250"/>
      <c r="PCS37" s="250"/>
      <c r="PCT37" s="250"/>
      <c r="PCU37" s="250"/>
      <c r="PCV37" s="250"/>
      <c r="PCW37" s="250"/>
      <c r="PCX37" s="250"/>
      <c r="PCY37" s="250"/>
      <c r="PCZ37" s="250"/>
      <c r="PDA37" s="249"/>
      <c r="PDB37" s="250"/>
      <c r="PDC37" s="250"/>
      <c r="PDD37" s="250"/>
      <c r="PDE37" s="250"/>
      <c r="PDF37" s="250"/>
      <c r="PDG37" s="250"/>
      <c r="PDH37" s="250"/>
      <c r="PDI37" s="250"/>
      <c r="PDJ37" s="250"/>
      <c r="PDK37" s="250"/>
      <c r="PDL37" s="250"/>
      <c r="PDM37" s="249"/>
      <c r="PDN37" s="250"/>
      <c r="PDO37" s="250"/>
      <c r="PDP37" s="250"/>
      <c r="PDQ37" s="250"/>
      <c r="PDR37" s="250"/>
      <c r="PDS37" s="250"/>
      <c r="PDT37" s="250"/>
      <c r="PDU37" s="250"/>
      <c r="PDV37" s="250"/>
      <c r="PDW37" s="250"/>
      <c r="PDX37" s="250"/>
      <c r="PDY37" s="249"/>
      <c r="PDZ37" s="250"/>
      <c r="PEA37" s="250"/>
      <c r="PEB37" s="250"/>
      <c r="PEC37" s="250"/>
      <c r="PED37" s="250"/>
      <c r="PEE37" s="250"/>
      <c r="PEF37" s="250"/>
      <c r="PEG37" s="250"/>
      <c r="PEH37" s="250"/>
      <c r="PEI37" s="250"/>
      <c r="PEJ37" s="250"/>
      <c r="PEK37" s="249"/>
      <c r="PEL37" s="250"/>
      <c r="PEM37" s="250"/>
      <c r="PEN37" s="250"/>
      <c r="PEO37" s="250"/>
      <c r="PEP37" s="250"/>
      <c r="PEQ37" s="250"/>
      <c r="PER37" s="250"/>
      <c r="PES37" s="250"/>
      <c r="PET37" s="250"/>
      <c r="PEU37" s="250"/>
      <c r="PEV37" s="250"/>
      <c r="PEW37" s="249"/>
      <c r="PEX37" s="250"/>
      <c r="PEY37" s="250"/>
      <c r="PEZ37" s="250"/>
      <c r="PFA37" s="250"/>
      <c r="PFB37" s="250"/>
      <c r="PFC37" s="250"/>
      <c r="PFD37" s="250"/>
      <c r="PFE37" s="250"/>
      <c r="PFF37" s="250"/>
      <c r="PFG37" s="250"/>
      <c r="PFH37" s="250"/>
      <c r="PFI37" s="249"/>
      <c r="PFJ37" s="250"/>
      <c r="PFK37" s="250"/>
      <c r="PFL37" s="250"/>
      <c r="PFM37" s="250"/>
      <c r="PFN37" s="250"/>
      <c r="PFO37" s="250"/>
      <c r="PFP37" s="250"/>
      <c r="PFQ37" s="250"/>
      <c r="PFR37" s="250"/>
      <c r="PFS37" s="250"/>
      <c r="PFT37" s="250"/>
      <c r="PFU37" s="249"/>
      <c r="PFV37" s="250"/>
      <c r="PFW37" s="250"/>
      <c r="PFX37" s="250"/>
      <c r="PFY37" s="250"/>
      <c r="PFZ37" s="250"/>
      <c r="PGA37" s="250"/>
      <c r="PGB37" s="250"/>
      <c r="PGC37" s="250"/>
      <c r="PGD37" s="250"/>
      <c r="PGE37" s="250"/>
      <c r="PGF37" s="250"/>
      <c r="PGG37" s="249"/>
      <c r="PGH37" s="250"/>
      <c r="PGI37" s="250"/>
      <c r="PGJ37" s="250"/>
      <c r="PGK37" s="250"/>
      <c r="PGL37" s="250"/>
      <c r="PGM37" s="250"/>
      <c r="PGN37" s="250"/>
      <c r="PGO37" s="250"/>
      <c r="PGP37" s="250"/>
      <c r="PGQ37" s="250"/>
      <c r="PGR37" s="250"/>
      <c r="PGS37" s="249"/>
      <c r="PGT37" s="250"/>
      <c r="PGU37" s="250"/>
      <c r="PGV37" s="250"/>
      <c r="PGW37" s="250"/>
      <c r="PGX37" s="250"/>
      <c r="PGY37" s="250"/>
      <c r="PGZ37" s="250"/>
      <c r="PHA37" s="250"/>
      <c r="PHB37" s="250"/>
      <c r="PHC37" s="250"/>
      <c r="PHD37" s="250"/>
      <c r="PHE37" s="249"/>
      <c r="PHF37" s="250"/>
      <c r="PHG37" s="250"/>
      <c r="PHH37" s="250"/>
      <c r="PHI37" s="250"/>
      <c r="PHJ37" s="250"/>
      <c r="PHK37" s="250"/>
      <c r="PHL37" s="250"/>
      <c r="PHM37" s="250"/>
      <c r="PHN37" s="250"/>
      <c r="PHO37" s="250"/>
      <c r="PHP37" s="250"/>
      <c r="PHQ37" s="249"/>
      <c r="PHR37" s="250"/>
      <c r="PHS37" s="250"/>
      <c r="PHT37" s="250"/>
      <c r="PHU37" s="250"/>
      <c r="PHV37" s="250"/>
      <c r="PHW37" s="250"/>
      <c r="PHX37" s="250"/>
      <c r="PHY37" s="250"/>
      <c r="PHZ37" s="250"/>
      <c r="PIA37" s="250"/>
      <c r="PIB37" s="250"/>
      <c r="PIC37" s="249"/>
      <c r="PID37" s="250"/>
      <c r="PIE37" s="250"/>
      <c r="PIF37" s="250"/>
      <c r="PIG37" s="250"/>
      <c r="PIH37" s="250"/>
      <c r="PII37" s="250"/>
      <c r="PIJ37" s="250"/>
      <c r="PIK37" s="250"/>
      <c r="PIL37" s="250"/>
      <c r="PIM37" s="250"/>
      <c r="PIN37" s="250"/>
      <c r="PIO37" s="249"/>
      <c r="PIP37" s="250"/>
      <c r="PIQ37" s="250"/>
      <c r="PIR37" s="250"/>
      <c r="PIS37" s="250"/>
      <c r="PIT37" s="250"/>
      <c r="PIU37" s="250"/>
      <c r="PIV37" s="250"/>
      <c r="PIW37" s="250"/>
      <c r="PIX37" s="250"/>
      <c r="PIY37" s="250"/>
      <c r="PIZ37" s="250"/>
      <c r="PJA37" s="249"/>
      <c r="PJB37" s="250"/>
      <c r="PJC37" s="250"/>
      <c r="PJD37" s="250"/>
      <c r="PJE37" s="250"/>
      <c r="PJF37" s="250"/>
      <c r="PJG37" s="250"/>
      <c r="PJH37" s="250"/>
      <c r="PJI37" s="250"/>
      <c r="PJJ37" s="250"/>
      <c r="PJK37" s="250"/>
      <c r="PJL37" s="250"/>
      <c r="PJM37" s="249"/>
      <c r="PJN37" s="250"/>
      <c r="PJO37" s="250"/>
      <c r="PJP37" s="250"/>
      <c r="PJQ37" s="250"/>
      <c r="PJR37" s="250"/>
      <c r="PJS37" s="250"/>
      <c r="PJT37" s="250"/>
      <c r="PJU37" s="250"/>
      <c r="PJV37" s="250"/>
      <c r="PJW37" s="250"/>
      <c r="PJX37" s="250"/>
      <c r="PJY37" s="249"/>
      <c r="PJZ37" s="250"/>
      <c r="PKA37" s="250"/>
      <c r="PKB37" s="250"/>
      <c r="PKC37" s="250"/>
      <c r="PKD37" s="250"/>
      <c r="PKE37" s="250"/>
      <c r="PKF37" s="250"/>
      <c r="PKG37" s="250"/>
      <c r="PKH37" s="250"/>
      <c r="PKI37" s="250"/>
      <c r="PKJ37" s="250"/>
      <c r="PKK37" s="249"/>
      <c r="PKL37" s="250"/>
      <c r="PKM37" s="250"/>
      <c r="PKN37" s="250"/>
      <c r="PKO37" s="250"/>
      <c r="PKP37" s="250"/>
      <c r="PKQ37" s="250"/>
      <c r="PKR37" s="250"/>
      <c r="PKS37" s="250"/>
      <c r="PKT37" s="250"/>
      <c r="PKU37" s="250"/>
      <c r="PKV37" s="250"/>
      <c r="PKW37" s="249"/>
      <c r="PKX37" s="250"/>
      <c r="PKY37" s="250"/>
      <c r="PKZ37" s="250"/>
      <c r="PLA37" s="250"/>
      <c r="PLB37" s="250"/>
      <c r="PLC37" s="250"/>
      <c r="PLD37" s="250"/>
      <c r="PLE37" s="250"/>
      <c r="PLF37" s="250"/>
      <c r="PLG37" s="250"/>
      <c r="PLH37" s="250"/>
      <c r="PLI37" s="249"/>
      <c r="PLJ37" s="250"/>
      <c r="PLK37" s="250"/>
      <c r="PLL37" s="250"/>
      <c r="PLM37" s="250"/>
      <c r="PLN37" s="250"/>
      <c r="PLO37" s="250"/>
      <c r="PLP37" s="250"/>
      <c r="PLQ37" s="250"/>
      <c r="PLR37" s="250"/>
      <c r="PLS37" s="250"/>
      <c r="PLT37" s="250"/>
      <c r="PLU37" s="249"/>
      <c r="PLV37" s="250"/>
      <c r="PLW37" s="250"/>
      <c r="PLX37" s="250"/>
      <c r="PLY37" s="250"/>
      <c r="PLZ37" s="250"/>
      <c r="PMA37" s="250"/>
      <c r="PMB37" s="250"/>
      <c r="PMC37" s="250"/>
      <c r="PMD37" s="250"/>
      <c r="PME37" s="250"/>
      <c r="PMF37" s="250"/>
      <c r="PMG37" s="249"/>
      <c r="PMH37" s="250"/>
      <c r="PMI37" s="250"/>
      <c r="PMJ37" s="250"/>
      <c r="PMK37" s="250"/>
      <c r="PML37" s="250"/>
      <c r="PMM37" s="250"/>
      <c r="PMN37" s="250"/>
      <c r="PMO37" s="250"/>
      <c r="PMP37" s="250"/>
      <c r="PMQ37" s="250"/>
      <c r="PMR37" s="250"/>
      <c r="PMS37" s="249"/>
      <c r="PMT37" s="250"/>
      <c r="PMU37" s="250"/>
      <c r="PMV37" s="250"/>
      <c r="PMW37" s="250"/>
      <c r="PMX37" s="250"/>
      <c r="PMY37" s="250"/>
      <c r="PMZ37" s="250"/>
      <c r="PNA37" s="250"/>
      <c r="PNB37" s="250"/>
      <c r="PNC37" s="250"/>
      <c r="PND37" s="250"/>
      <c r="PNE37" s="249"/>
      <c r="PNF37" s="250"/>
      <c r="PNG37" s="250"/>
      <c r="PNH37" s="250"/>
      <c r="PNI37" s="250"/>
      <c r="PNJ37" s="250"/>
      <c r="PNK37" s="250"/>
      <c r="PNL37" s="250"/>
      <c r="PNM37" s="250"/>
      <c r="PNN37" s="250"/>
      <c r="PNO37" s="250"/>
      <c r="PNP37" s="250"/>
      <c r="PNQ37" s="249"/>
      <c r="PNR37" s="250"/>
      <c r="PNS37" s="250"/>
      <c r="PNT37" s="250"/>
      <c r="PNU37" s="250"/>
      <c r="PNV37" s="250"/>
      <c r="PNW37" s="250"/>
      <c r="PNX37" s="250"/>
      <c r="PNY37" s="250"/>
      <c r="PNZ37" s="250"/>
      <c r="POA37" s="250"/>
      <c r="POB37" s="250"/>
      <c r="POC37" s="249"/>
      <c r="POD37" s="250"/>
      <c r="POE37" s="250"/>
      <c r="POF37" s="250"/>
      <c r="POG37" s="250"/>
      <c r="POH37" s="250"/>
      <c r="POI37" s="250"/>
      <c r="POJ37" s="250"/>
      <c r="POK37" s="250"/>
      <c r="POL37" s="250"/>
      <c r="POM37" s="250"/>
      <c r="PON37" s="250"/>
      <c r="POO37" s="249"/>
      <c r="POP37" s="250"/>
      <c r="POQ37" s="250"/>
      <c r="POR37" s="250"/>
      <c r="POS37" s="250"/>
      <c r="POT37" s="250"/>
      <c r="POU37" s="250"/>
      <c r="POV37" s="250"/>
      <c r="POW37" s="250"/>
      <c r="POX37" s="250"/>
      <c r="POY37" s="250"/>
      <c r="POZ37" s="250"/>
      <c r="PPA37" s="249"/>
      <c r="PPB37" s="250"/>
      <c r="PPC37" s="250"/>
      <c r="PPD37" s="250"/>
      <c r="PPE37" s="250"/>
      <c r="PPF37" s="250"/>
      <c r="PPG37" s="250"/>
      <c r="PPH37" s="250"/>
      <c r="PPI37" s="250"/>
      <c r="PPJ37" s="250"/>
      <c r="PPK37" s="250"/>
      <c r="PPL37" s="250"/>
      <c r="PPM37" s="249"/>
      <c r="PPN37" s="250"/>
      <c r="PPO37" s="250"/>
      <c r="PPP37" s="250"/>
      <c r="PPQ37" s="250"/>
      <c r="PPR37" s="250"/>
      <c r="PPS37" s="250"/>
      <c r="PPT37" s="250"/>
      <c r="PPU37" s="250"/>
      <c r="PPV37" s="250"/>
      <c r="PPW37" s="250"/>
      <c r="PPX37" s="250"/>
      <c r="PPY37" s="249"/>
      <c r="PPZ37" s="250"/>
      <c r="PQA37" s="250"/>
      <c r="PQB37" s="250"/>
      <c r="PQC37" s="250"/>
      <c r="PQD37" s="250"/>
      <c r="PQE37" s="250"/>
      <c r="PQF37" s="250"/>
      <c r="PQG37" s="250"/>
      <c r="PQH37" s="250"/>
      <c r="PQI37" s="250"/>
      <c r="PQJ37" s="250"/>
      <c r="PQK37" s="249"/>
      <c r="PQL37" s="250"/>
      <c r="PQM37" s="250"/>
      <c r="PQN37" s="250"/>
      <c r="PQO37" s="250"/>
      <c r="PQP37" s="250"/>
      <c r="PQQ37" s="250"/>
      <c r="PQR37" s="250"/>
      <c r="PQS37" s="250"/>
      <c r="PQT37" s="250"/>
      <c r="PQU37" s="250"/>
      <c r="PQV37" s="250"/>
      <c r="PQW37" s="249"/>
      <c r="PQX37" s="250"/>
      <c r="PQY37" s="250"/>
      <c r="PQZ37" s="250"/>
      <c r="PRA37" s="250"/>
      <c r="PRB37" s="250"/>
      <c r="PRC37" s="250"/>
      <c r="PRD37" s="250"/>
      <c r="PRE37" s="250"/>
      <c r="PRF37" s="250"/>
      <c r="PRG37" s="250"/>
      <c r="PRH37" s="250"/>
      <c r="PRI37" s="249"/>
      <c r="PRJ37" s="250"/>
      <c r="PRK37" s="250"/>
      <c r="PRL37" s="250"/>
      <c r="PRM37" s="250"/>
      <c r="PRN37" s="250"/>
      <c r="PRO37" s="250"/>
      <c r="PRP37" s="250"/>
      <c r="PRQ37" s="250"/>
      <c r="PRR37" s="250"/>
      <c r="PRS37" s="250"/>
      <c r="PRT37" s="250"/>
      <c r="PRU37" s="249"/>
      <c r="PRV37" s="250"/>
      <c r="PRW37" s="250"/>
      <c r="PRX37" s="250"/>
      <c r="PRY37" s="250"/>
      <c r="PRZ37" s="250"/>
      <c r="PSA37" s="250"/>
      <c r="PSB37" s="250"/>
      <c r="PSC37" s="250"/>
      <c r="PSD37" s="250"/>
      <c r="PSE37" s="250"/>
      <c r="PSF37" s="250"/>
      <c r="PSG37" s="249"/>
      <c r="PSH37" s="250"/>
      <c r="PSI37" s="250"/>
      <c r="PSJ37" s="250"/>
      <c r="PSK37" s="250"/>
      <c r="PSL37" s="250"/>
      <c r="PSM37" s="250"/>
      <c r="PSN37" s="250"/>
      <c r="PSO37" s="250"/>
      <c r="PSP37" s="250"/>
      <c r="PSQ37" s="250"/>
      <c r="PSR37" s="250"/>
      <c r="PSS37" s="249"/>
      <c r="PST37" s="250"/>
      <c r="PSU37" s="250"/>
      <c r="PSV37" s="250"/>
      <c r="PSW37" s="250"/>
      <c r="PSX37" s="250"/>
      <c r="PSY37" s="250"/>
      <c r="PSZ37" s="250"/>
      <c r="PTA37" s="250"/>
      <c r="PTB37" s="250"/>
      <c r="PTC37" s="250"/>
      <c r="PTD37" s="250"/>
      <c r="PTE37" s="249"/>
      <c r="PTF37" s="250"/>
      <c r="PTG37" s="250"/>
      <c r="PTH37" s="250"/>
      <c r="PTI37" s="250"/>
      <c r="PTJ37" s="250"/>
      <c r="PTK37" s="250"/>
      <c r="PTL37" s="250"/>
      <c r="PTM37" s="250"/>
      <c r="PTN37" s="250"/>
      <c r="PTO37" s="250"/>
      <c r="PTP37" s="250"/>
      <c r="PTQ37" s="249"/>
      <c r="PTR37" s="250"/>
      <c r="PTS37" s="250"/>
      <c r="PTT37" s="250"/>
      <c r="PTU37" s="250"/>
      <c r="PTV37" s="250"/>
      <c r="PTW37" s="250"/>
      <c r="PTX37" s="250"/>
      <c r="PTY37" s="250"/>
      <c r="PTZ37" s="250"/>
      <c r="PUA37" s="250"/>
      <c r="PUB37" s="250"/>
      <c r="PUC37" s="249"/>
      <c r="PUD37" s="250"/>
      <c r="PUE37" s="250"/>
      <c r="PUF37" s="250"/>
      <c r="PUG37" s="250"/>
      <c r="PUH37" s="250"/>
      <c r="PUI37" s="250"/>
      <c r="PUJ37" s="250"/>
      <c r="PUK37" s="250"/>
      <c r="PUL37" s="250"/>
      <c r="PUM37" s="250"/>
      <c r="PUN37" s="250"/>
      <c r="PUO37" s="249"/>
      <c r="PUP37" s="250"/>
      <c r="PUQ37" s="250"/>
      <c r="PUR37" s="250"/>
      <c r="PUS37" s="250"/>
      <c r="PUT37" s="250"/>
      <c r="PUU37" s="250"/>
      <c r="PUV37" s="250"/>
      <c r="PUW37" s="250"/>
      <c r="PUX37" s="250"/>
      <c r="PUY37" s="250"/>
      <c r="PUZ37" s="250"/>
      <c r="PVA37" s="249"/>
      <c r="PVB37" s="250"/>
      <c r="PVC37" s="250"/>
      <c r="PVD37" s="250"/>
      <c r="PVE37" s="250"/>
      <c r="PVF37" s="250"/>
      <c r="PVG37" s="250"/>
      <c r="PVH37" s="250"/>
      <c r="PVI37" s="250"/>
      <c r="PVJ37" s="250"/>
      <c r="PVK37" s="250"/>
      <c r="PVL37" s="250"/>
      <c r="PVM37" s="249"/>
      <c r="PVN37" s="250"/>
      <c r="PVO37" s="250"/>
      <c r="PVP37" s="250"/>
      <c r="PVQ37" s="250"/>
      <c r="PVR37" s="250"/>
      <c r="PVS37" s="250"/>
      <c r="PVT37" s="250"/>
      <c r="PVU37" s="250"/>
      <c r="PVV37" s="250"/>
      <c r="PVW37" s="250"/>
      <c r="PVX37" s="250"/>
      <c r="PVY37" s="249"/>
      <c r="PVZ37" s="250"/>
      <c r="PWA37" s="250"/>
      <c r="PWB37" s="250"/>
      <c r="PWC37" s="250"/>
      <c r="PWD37" s="250"/>
      <c r="PWE37" s="250"/>
      <c r="PWF37" s="250"/>
      <c r="PWG37" s="250"/>
      <c r="PWH37" s="250"/>
      <c r="PWI37" s="250"/>
      <c r="PWJ37" s="250"/>
      <c r="PWK37" s="249"/>
      <c r="PWL37" s="250"/>
      <c r="PWM37" s="250"/>
      <c r="PWN37" s="250"/>
      <c r="PWO37" s="250"/>
      <c r="PWP37" s="250"/>
      <c r="PWQ37" s="250"/>
      <c r="PWR37" s="250"/>
      <c r="PWS37" s="250"/>
      <c r="PWT37" s="250"/>
      <c r="PWU37" s="250"/>
      <c r="PWV37" s="250"/>
      <c r="PWW37" s="249"/>
      <c r="PWX37" s="250"/>
      <c r="PWY37" s="250"/>
      <c r="PWZ37" s="250"/>
      <c r="PXA37" s="250"/>
      <c r="PXB37" s="250"/>
      <c r="PXC37" s="250"/>
      <c r="PXD37" s="250"/>
      <c r="PXE37" s="250"/>
      <c r="PXF37" s="250"/>
      <c r="PXG37" s="250"/>
      <c r="PXH37" s="250"/>
      <c r="PXI37" s="249"/>
      <c r="PXJ37" s="250"/>
      <c r="PXK37" s="250"/>
      <c r="PXL37" s="250"/>
      <c r="PXM37" s="250"/>
      <c r="PXN37" s="250"/>
      <c r="PXO37" s="250"/>
      <c r="PXP37" s="250"/>
      <c r="PXQ37" s="250"/>
      <c r="PXR37" s="250"/>
      <c r="PXS37" s="250"/>
      <c r="PXT37" s="250"/>
      <c r="PXU37" s="249"/>
      <c r="PXV37" s="250"/>
      <c r="PXW37" s="250"/>
      <c r="PXX37" s="250"/>
      <c r="PXY37" s="250"/>
      <c r="PXZ37" s="250"/>
      <c r="PYA37" s="250"/>
      <c r="PYB37" s="250"/>
      <c r="PYC37" s="250"/>
      <c r="PYD37" s="250"/>
      <c r="PYE37" s="250"/>
      <c r="PYF37" s="250"/>
      <c r="PYG37" s="249"/>
      <c r="PYH37" s="250"/>
      <c r="PYI37" s="250"/>
      <c r="PYJ37" s="250"/>
      <c r="PYK37" s="250"/>
      <c r="PYL37" s="250"/>
      <c r="PYM37" s="250"/>
      <c r="PYN37" s="250"/>
      <c r="PYO37" s="250"/>
      <c r="PYP37" s="250"/>
      <c r="PYQ37" s="250"/>
      <c r="PYR37" s="250"/>
      <c r="PYS37" s="249"/>
      <c r="PYT37" s="250"/>
      <c r="PYU37" s="250"/>
      <c r="PYV37" s="250"/>
      <c r="PYW37" s="250"/>
      <c r="PYX37" s="250"/>
      <c r="PYY37" s="250"/>
      <c r="PYZ37" s="250"/>
      <c r="PZA37" s="250"/>
      <c r="PZB37" s="250"/>
      <c r="PZC37" s="250"/>
      <c r="PZD37" s="250"/>
      <c r="PZE37" s="249"/>
      <c r="PZF37" s="250"/>
      <c r="PZG37" s="250"/>
      <c r="PZH37" s="250"/>
      <c r="PZI37" s="250"/>
      <c r="PZJ37" s="250"/>
      <c r="PZK37" s="250"/>
      <c r="PZL37" s="250"/>
      <c r="PZM37" s="250"/>
      <c r="PZN37" s="250"/>
      <c r="PZO37" s="250"/>
      <c r="PZP37" s="250"/>
      <c r="PZQ37" s="249"/>
      <c r="PZR37" s="250"/>
      <c r="PZS37" s="250"/>
      <c r="PZT37" s="250"/>
      <c r="PZU37" s="250"/>
      <c r="PZV37" s="250"/>
      <c r="PZW37" s="250"/>
      <c r="PZX37" s="250"/>
      <c r="PZY37" s="250"/>
      <c r="PZZ37" s="250"/>
      <c r="QAA37" s="250"/>
      <c r="QAB37" s="250"/>
      <c r="QAC37" s="249"/>
      <c r="QAD37" s="250"/>
      <c r="QAE37" s="250"/>
      <c r="QAF37" s="250"/>
      <c r="QAG37" s="250"/>
      <c r="QAH37" s="250"/>
      <c r="QAI37" s="250"/>
      <c r="QAJ37" s="250"/>
      <c r="QAK37" s="250"/>
      <c r="QAL37" s="250"/>
      <c r="QAM37" s="250"/>
      <c r="QAN37" s="250"/>
      <c r="QAO37" s="249"/>
      <c r="QAP37" s="250"/>
      <c r="QAQ37" s="250"/>
      <c r="QAR37" s="250"/>
      <c r="QAS37" s="250"/>
      <c r="QAT37" s="250"/>
      <c r="QAU37" s="250"/>
      <c r="QAV37" s="250"/>
      <c r="QAW37" s="250"/>
      <c r="QAX37" s="250"/>
      <c r="QAY37" s="250"/>
      <c r="QAZ37" s="250"/>
      <c r="QBA37" s="249"/>
      <c r="QBB37" s="250"/>
      <c r="QBC37" s="250"/>
      <c r="QBD37" s="250"/>
      <c r="QBE37" s="250"/>
      <c r="QBF37" s="250"/>
      <c r="QBG37" s="250"/>
      <c r="QBH37" s="250"/>
      <c r="QBI37" s="250"/>
      <c r="QBJ37" s="250"/>
      <c r="QBK37" s="250"/>
      <c r="QBL37" s="250"/>
      <c r="QBM37" s="249"/>
      <c r="QBN37" s="250"/>
      <c r="QBO37" s="250"/>
      <c r="QBP37" s="250"/>
      <c r="QBQ37" s="250"/>
      <c r="QBR37" s="250"/>
      <c r="QBS37" s="250"/>
      <c r="QBT37" s="250"/>
      <c r="QBU37" s="250"/>
      <c r="QBV37" s="250"/>
      <c r="QBW37" s="250"/>
      <c r="QBX37" s="250"/>
      <c r="QBY37" s="249"/>
      <c r="QBZ37" s="250"/>
      <c r="QCA37" s="250"/>
      <c r="QCB37" s="250"/>
      <c r="QCC37" s="250"/>
      <c r="QCD37" s="250"/>
      <c r="QCE37" s="250"/>
      <c r="QCF37" s="250"/>
      <c r="QCG37" s="250"/>
      <c r="QCH37" s="250"/>
      <c r="QCI37" s="250"/>
      <c r="QCJ37" s="250"/>
      <c r="QCK37" s="249"/>
      <c r="QCL37" s="250"/>
      <c r="QCM37" s="250"/>
      <c r="QCN37" s="250"/>
      <c r="QCO37" s="250"/>
      <c r="QCP37" s="250"/>
      <c r="QCQ37" s="250"/>
      <c r="QCR37" s="250"/>
      <c r="QCS37" s="250"/>
      <c r="QCT37" s="250"/>
      <c r="QCU37" s="250"/>
      <c r="QCV37" s="250"/>
      <c r="QCW37" s="249"/>
      <c r="QCX37" s="250"/>
      <c r="QCY37" s="250"/>
      <c r="QCZ37" s="250"/>
      <c r="QDA37" s="250"/>
      <c r="QDB37" s="250"/>
      <c r="QDC37" s="250"/>
      <c r="QDD37" s="250"/>
      <c r="QDE37" s="250"/>
      <c r="QDF37" s="250"/>
      <c r="QDG37" s="250"/>
      <c r="QDH37" s="250"/>
      <c r="QDI37" s="249"/>
      <c r="QDJ37" s="250"/>
      <c r="QDK37" s="250"/>
      <c r="QDL37" s="250"/>
      <c r="QDM37" s="250"/>
      <c r="QDN37" s="250"/>
      <c r="QDO37" s="250"/>
      <c r="QDP37" s="250"/>
      <c r="QDQ37" s="250"/>
      <c r="QDR37" s="250"/>
      <c r="QDS37" s="250"/>
      <c r="QDT37" s="250"/>
      <c r="QDU37" s="249"/>
      <c r="QDV37" s="250"/>
      <c r="QDW37" s="250"/>
      <c r="QDX37" s="250"/>
      <c r="QDY37" s="250"/>
      <c r="QDZ37" s="250"/>
      <c r="QEA37" s="250"/>
      <c r="QEB37" s="250"/>
      <c r="QEC37" s="250"/>
      <c r="QED37" s="250"/>
      <c r="QEE37" s="250"/>
      <c r="QEF37" s="250"/>
      <c r="QEG37" s="249"/>
      <c r="QEH37" s="250"/>
      <c r="QEI37" s="250"/>
      <c r="QEJ37" s="250"/>
      <c r="QEK37" s="250"/>
      <c r="QEL37" s="250"/>
      <c r="QEM37" s="250"/>
      <c r="QEN37" s="250"/>
      <c r="QEO37" s="250"/>
      <c r="QEP37" s="250"/>
      <c r="QEQ37" s="250"/>
      <c r="QER37" s="250"/>
      <c r="QES37" s="249"/>
      <c r="QET37" s="250"/>
      <c r="QEU37" s="250"/>
      <c r="QEV37" s="250"/>
      <c r="QEW37" s="250"/>
      <c r="QEX37" s="250"/>
      <c r="QEY37" s="250"/>
      <c r="QEZ37" s="250"/>
      <c r="QFA37" s="250"/>
      <c r="QFB37" s="250"/>
      <c r="QFC37" s="250"/>
      <c r="QFD37" s="250"/>
      <c r="QFE37" s="249"/>
      <c r="QFF37" s="250"/>
      <c r="QFG37" s="250"/>
      <c r="QFH37" s="250"/>
      <c r="QFI37" s="250"/>
      <c r="QFJ37" s="250"/>
      <c r="QFK37" s="250"/>
      <c r="QFL37" s="250"/>
      <c r="QFM37" s="250"/>
      <c r="QFN37" s="250"/>
      <c r="QFO37" s="250"/>
      <c r="QFP37" s="250"/>
      <c r="QFQ37" s="249"/>
      <c r="QFR37" s="250"/>
      <c r="QFS37" s="250"/>
      <c r="QFT37" s="250"/>
      <c r="QFU37" s="250"/>
      <c r="QFV37" s="250"/>
      <c r="QFW37" s="250"/>
      <c r="QFX37" s="250"/>
      <c r="QFY37" s="250"/>
      <c r="QFZ37" s="250"/>
      <c r="QGA37" s="250"/>
      <c r="QGB37" s="250"/>
      <c r="QGC37" s="249"/>
      <c r="QGD37" s="250"/>
      <c r="QGE37" s="250"/>
      <c r="QGF37" s="250"/>
      <c r="QGG37" s="250"/>
      <c r="QGH37" s="250"/>
      <c r="QGI37" s="250"/>
      <c r="QGJ37" s="250"/>
      <c r="QGK37" s="250"/>
      <c r="QGL37" s="250"/>
      <c r="QGM37" s="250"/>
      <c r="QGN37" s="250"/>
      <c r="QGO37" s="249"/>
      <c r="QGP37" s="250"/>
      <c r="QGQ37" s="250"/>
      <c r="QGR37" s="250"/>
      <c r="QGS37" s="250"/>
      <c r="QGT37" s="250"/>
      <c r="QGU37" s="250"/>
      <c r="QGV37" s="250"/>
      <c r="QGW37" s="250"/>
      <c r="QGX37" s="250"/>
      <c r="QGY37" s="250"/>
      <c r="QGZ37" s="250"/>
      <c r="QHA37" s="249"/>
      <c r="QHB37" s="250"/>
      <c r="QHC37" s="250"/>
      <c r="QHD37" s="250"/>
      <c r="QHE37" s="250"/>
      <c r="QHF37" s="250"/>
      <c r="QHG37" s="250"/>
      <c r="QHH37" s="250"/>
      <c r="QHI37" s="250"/>
      <c r="QHJ37" s="250"/>
      <c r="QHK37" s="250"/>
      <c r="QHL37" s="250"/>
      <c r="QHM37" s="249"/>
      <c r="QHN37" s="250"/>
      <c r="QHO37" s="250"/>
      <c r="QHP37" s="250"/>
      <c r="QHQ37" s="250"/>
      <c r="QHR37" s="250"/>
      <c r="QHS37" s="250"/>
      <c r="QHT37" s="250"/>
      <c r="QHU37" s="250"/>
      <c r="QHV37" s="250"/>
      <c r="QHW37" s="250"/>
      <c r="QHX37" s="250"/>
      <c r="QHY37" s="249"/>
      <c r="QHZ37" s="250"/>
      <c r="QIA37" s="250"/>
      <c r="QIB37" s="250"/>
      <c r="QIC37" s="250"/>
      <c r="QID37" s="250"/>
      <c r="QIE37" s="250"/>
      <c r="QIF37" s="250"/>
      <c r="QIG37" s="250"/>
      <c r="QIH37" s="250"/>
      <c r="QII37" s="250"/>
      <c r="QIJ37" s="250"/>
      <c r="QIK37" s="249"/>
      <c r="QIL37" s="250"/>
      <c r="QIM37" s="250"/>
      <c r="QIN37" s="250"/>
      <c r="QIO37" s="250"/>
      <c r="QIP37" s="250"/>
      <c r="QIQ37" s="250"/>
      <c r="QIR37" s="250"/>
      <c r="QIS37" s="250"/>
      <c r="QIT37" s="250"/>
      <c r="QIU37" s="250"/>
      <c r="QIV37" s="250"/>
      <c r="QIW37" s="249"/>
      <c r="QIX37" s="250"/>
      <c r="QIY37" s="250"/>
      <c r="QIZ37" s="250"/>
      <c r="QJA37" s="250"/>
      <c r="QJB37" s="250"/>
      <c r="QJC37" s="250"/>
      <c r="QJD37" s="250"/>
      <c r="QJE37" s="250"/>
      <c r="QJF37" s="250"/>
      <c r="QJG37" s="250"/>
      <c r="QJH37" s="250"/>
      <c r="QJI37" s="249"/>
      <c r="QJJ37" s="250"/>
      <c r="QJK37" s="250"/>
      <c r="QJL37" s="250"/>
      <c r="QJM37" s="250"/>
      <c r="QJN37" s="250"/>
      <c r="QJO37" s="250"/>
      <c r="QJP37" s="250"/>
      <c r="QJQ37" s="250"/>
      <c r="QJR37" s="250"/>
      <c r="QJS37" s="250"/>
      <c r="QJT37" s="250"/>
      <c r="QJU37" s="249"/>
      <c r="QJV37" s="250"/>
      <c r="QJW37" s="250"/>
      <c r="QJX37" s="250"/>
      <c r="QJY37" s="250"/>
      <c r="QJZ37" s="250"/>
      <c r="QKA37" s="250"/>
      <c r="QKB37" s="250"/>
      <c r="QKC37" s="250"/>
      <c r="QKD37" s="250"/>
      <c r="QKE37" s="250"/>
      <c r="QKF37" s="250"/>
      <c r="QKG37" s="249"/>
      <c r="QKH37" s="250"/>
      <c r="QKI37" s="250"/>
      <c r="QKJ37" s="250"/>
      <c r="QKK37" s="250"/>
      <c r="QKL37" s="250"/>
      <c r="QKM37" s="250"/>
      <c r="QKN37" s="250"/>
      <c r="QKO37" s="250"/>
      <c r="QKP37" s="250"/>
      <c r="QKQ37" s="250"/>
      <c r="QKR37" s="250"/>
      <c r="QKS37" s="249"/>
      <c r="QKT37" s="250"/>
      <c r="QKU37" s="250"/>
      <c r="QKV37" s="250"/>
      <c r="QKW37" s="250"/>
      <c r="QKX37" s="250"/>
      <c r="QKY37" s="250"/>
      <c r="QKZ37" s="250"/>
      <c r="QLA37" s="250"/>
      <c r="QLB37" s="250"/>
      <c r="QLC37" s="250"/>
      <c r="QLD37" s="250"/>
      <c r="QLE37" s="249"/>
      <c r="QLF37" s="250"/>
      <c r="QLG37" s="250"/>
      <c r="QLH37" s="250"/>
      <c r="QLI37" s="250"/>
      <c r="QLJ37" s="250"/>
      <c r="QLK37" s="250"/>
      <c r="QLL37" s="250"/>
      <c r="QLM37" s="250"/>
      <c r="QLN37" s="250"/>
      <c r="QLO37" s="250"/>
      <c r="QLP37" s="250"/>
      <c r="QLQ37" s="249"/>
      <c r="QLR37" s="250"/>
      <c r="QLS37" s="250"/>
      <c r="QLT37" s="250"/>
      <c r="QLU37" s="250"/>
      <c r="QLV37" s="250"/>
      <c r="QLW37" s="250"/>
      <c r="QLX37" s="250"/>
      <c r="QLY37" s="250"/>
      <c r="QLZ37" s="250"/>
      <c r="QMA37" s="250"/>
      <c r="QMB37" s="250"/>
      <c r="QMC37" s="249"/>
      <c r="QMD37" s="250"/>
      <c r="QME37" s="250"/>
      <c r="QMF37" s="250"/>
      <c r="QMG37" s="250"/>
      <c r="QMH37" s="250"/>
      <c r="QMI37" s="250"/>
      <c r="QMJ37" s="250"/>
      <c r="QMK37" s="250"/>
      <c r="QML37" s="250"/>
      <c r="QMM37" s="250"/>
      <c r="QMN37" s="250"/>
      <c r="QMO37" s="249"/>
      <c r="QMP37" s="250"/>
      <c r="QMQ37" s="250"/>
      <c r="QMR37" s="250"/>
      <c r="QMS37" s="250"/>
      <c r="QMT37" s="250"/>
      <c r="QMU37" s="250"/>
      <c r="QMV37" s="250"/>
      <c r="QMW37" s="250"/>
      <c r="QMX37" s="250"/>
      <c r="QMY37" s="250"/>
      <c r="QMZ37" s="250"/>
      <c r="QNA37" s="249"/>
      <c r="QNB37" s="250"/>
      <c r="QNC37" s="250"/>
      <c r="QND37" s="250"/>
      <c r="QNE37" s="250"/>
      <c r="QNF37" s="250"/>
      <c r="QNG37" s="250"/>
      <c r="QNH37" s="250"/>
      <c r="QNI37" s="250"/>
      <c r="QNJ37" s="250"/>
      <c r="QNK37" s="250"/>
      <c r="QNL37" s="250"/>
      <c r="QNM37" s="249"/>
      <c r="QNN37" s="250"/>
      <c r="QNO37" s="250"/>
      <c r="QNP37" s="250"/>
      <c r="QNQ37" s="250"/>
      <c r="QNR37" s="250"/>
      <c r="QNS37" s="250"/>
      <c r="QNT37" s="250"/>
      <c r="QNU37" s="250"/>
      <c r="QNV37" s="250"/>
      <c r="QNW37" s="250"/>
      <c r="QNX37" s="250"/>
      <c r="QNY37" s="249"/>
      <c r="QNZ37" s="250"/>
      <c r="QOA37" s="250"/>
      <c r="QOB37" s="250"/>
      <c r="QOC37" s="250"/>
      <c r="QOD37" s="250"/>
      <c r="QOE37" s="250"/>
      <c r="QOF37" s="250"/>
      <c r="QOG37" s="250"/>
      <c r="QOH37" s="250"/>
      <c r="QOI37" s="250"/>
      <c r="QOJ37" s="250"/>
      <c r="QOK37" s="249"/>
      <c r="QOL37" s="250"/>
      <c r="QOM37" s="250"/>
      <c r="QON37" s="250"/>
      <c r="QOO37" s="250"/>
      <c r="QOP37" s="250"/>
      <c r="QOQ37" s="250"/>
      <c r="QOR37" s="250"/>
      <c r="QOS37" s="250"/>
      <c r="QOT37" s="250"/>
      <c r="QOU37" s="250"/>
      <c r="QOV37" s="250"/>
      <c r="QOW37" s="249"/>
      <c r="QOX37" s="250"/>
      <c r="QOY37" s="250"/>
      <c r="QOZ37" s="250"/>
      <c r="QPA37" s="250"/>
      <c r="QPB37" s="250"/>
      <c r="QPC37" s="250"/>
      <c r="QPD37" s="250"/>
      <c r="QPE37" s="250"/>
      <c r="QPF37" s="250"/>
      <c r="QPG37" s="250"/>
      <c r="QPH37" s="250"/>
      <c r="QPI37" s="249"/>
      <c r="QPJ37" s="250"/>
      <c r="QPK37" s="250"/>
      <c r="QPL37" s="250"/>
      <c r="QPM37" s="250"/>
      <c r="QPN37" s="250"/>
      <c r="QPO37" s="250"/>
      <c r="QPP37" s="250"/>
      <c r="QPQ37" s="250"/>
      <c r="QPR37" s="250"/>
      <c r="QPS37" s="250"/>
      <c r="QPT37" s="250"/>
      <c r="QPU37" s="249"/>
      <c r="QPV37" s="250"/>
      <c r="QPW37" s="250"/>
      <c r="QPX37" s="250"/>
      <c r="QPY37" s="250"/>
      <c r="QPZ37" s="250"/>
      <c r="QQA37" s="250"/>
      <c r="QQB37" s="250"/>
      <c r="QQC37" s="250"/>
      <c r="QQD37" s="250"/>
      <c r="QQE37" s="250"/>
      <c r="QQF37" s="250"/>
      <c r="QQG37" s="249"/>
      <c r="QQH37" s="250"/>
      <c r="QQI37" s="250"/>
      <c r="QQJ37" s="250"/>
      <c r="QQK37" s="250"/>
      <c r="QQL37" s="250"/>
      <c r="QQM37" s="250"/>
      <c r="QQN37" s="250"/>
      <c r="QQO37" s="250"/>
      <c r="QQP37" s="250"/>
      <c r="QQQ37" s="250"/>
      <c r="QQR37" s="250"/>
      <c r="QQS37" s="249"/>
      <c r="QQT37" s="250"/>
      <c r="QQU37" s="250"/>
      <c r="QQV37" s="250"/>
      <c r="QQW37" s="250"/>
      <c r="QQX37" s="250"/>
      <c r="QQY37" s="250"/>
      <c r="QQZ37" s="250"/>
      <c r="QRA37" s="250"/>
      <c r="QRB37" s="250"/>
      <c r="QRC37" s="250"/>
      <c r="QRD37" s="250"/>
      <c r="QRE37" s="249"/>
      <c r="QRF37" s="250"/>
      <c r="QRG37" s="250"/>
      <c r="QRH37" s="250"/>
      <c r="QRI37" s="250"/>
      <c r="QRJ37" s="250"/>
      <c r="QRK37" s="250"/>
      <c r="QRL37" s="250"/>
      <c r="QRM37" s="250"/>
      <c r="QRN37" s="250"/>
      <c r="QRO37" s="250"/>
      <c r="QRP37" s="250"/>
      <c r="QRQ37" s="249"/>
      <c r="QRR37" s="250"/>
      <c r="QRS37" s="250"/>
      <c r="QRT37" s="250"/>
      <c r="QRU37" s="250"/>
      <c r="QRV37" s="250"/>
      <c r="QRW37" s="250"/>
      <c r="QRX37" s="250"/>
      <c r="QRY37" s="250"/>
      <c r="QRZ37" s="250"/>
      <c r="QSA37" s="250"/>
      <c r="QSB37" s="250"/>
      <c r="QSC37" s="249"/>
      <c r="QSD37" s="250"/>
      <c r="QSE37" s="250"/>
      <c r="QSF37" s="250"/>
      <c r="QSG37" s="250"/>
      <c r="QSH37" s="250"/>
      <c r="QSI37" s="250"/>
      <c r="QSJ37" s="250"/>
      <c r="QSK37" s="250"/>
      <c r="QSL37" s="250"/>
      <c r="QSM37" s="250"/>
      <c r="QSN37" s="250"/>
      <c r="QSO37" s="249"/>
      <c r="QSP37" s="250"/>
      <c r="QSQ37" s="250"/>
      <c r="QSR37" s="250"/>
      <c r="QSS37" s="250"/>
      <c r="QST37" s="250"/>
      <c r="QSU37" s="250"/>
      <c r="QSV37" s="250"/>
      <c r="QSW37" s="250"/>
      <c r="QSX37" s="250"/>
      <c r="QSY37" s="250"/>
      <c r="QSZ37" s="250"/>
      <c r="QTA37" s="249"/>
      <c r="QTB37" s="250"/>
      <c r="QTC37" s="250"/>
      <c r="QTD37" s="250"/>
      <c r="QTE37" s="250"/>
      <c r="QTF37" s="250"/>
      <c r="QTG37" s="250"/>
      <c r="QTH37" s="250"/>
      <c r="QTI37" s="250"/>
      <c r="QTJ37" s="250"/>
      <c r="QTK37" s="250"/>
      <c r="QTL37" s="250"/>
      <c r="QTM37" s="249"/>
      <c r="QTN37" s="250"/>
      <c r="QTO37" s="250"/>
      <c r="QTP37" s="250"/>
      <c r="QTQ37" s="250"/>
      <c r="QTR37" s="250"/>
      <c r="QTS37" s="250"/>
      <c r="QTT37" s="250"/>
      <c r="QTU37" s="250"/>
      <c r="QTV37" s="250"/>
      <c r="QTW37" s="250"/>
      <c r="QTX37" s="250"/>
      <c r="QTY37" s="249"/>
      <c r="QTZ37" s="250"/>
      <c r="QUA37" s="250"/>
      <c r="QUB37" s="250"/>
      <c r="QUC37" s="250"/>
      <c r="QUD37" s="250"/>
      <c r="QUE37" s="250"/>
      <c r="QUF37" s="250"/>
      <c r="QUG37" s="250"/>
      <c r="QUH37" s="250"/>
      <c r="QUI37" s="250"/>
      <c r="QUJ37" s="250"/>
      <c r="QUK37" s="249"/>
      <c r="QUL37" s="250"/>
      <c r="QUM37" s="250"/>
      <c r="QUN37" s="250"/>
      <c r="QUO37" s="250"/>
      <c r="QUP37" s="250"/>
      <c r="QUQ37" s="250"/>
      <c r="QUR37" s="250"/>
      <c r="QUS37" s="250"/>
      <c r="QUT37" s="250"/>
      <c r="QUU37" s="250"/>
      <c r="QUV37" s="250"/>
      <c r="QUW37" s="249"/>
      <c r="QUX37" s="250"/>
      <c r="QUY37" s="250"/>
      <c r="QUZ37" s="250"/>
      <c r="QVA37" s="250"/>
      <c r="QVB37" s="250"/>
      <c r="QVC37" s="250"/>
      <c r="QVD37" s="250"/>
      <c r="QVE37" s="250"/>
      <c r="QVF37" s="250"/>
      <c r="QVG37" s="250"/>
      <c r="QVH37" s="250"/>
      <c r="QVI37" s="249"/>
      <c r="QVJ37" s="250"/>
      <c r="QVK37" s="250"/>
      <c r="QVL37" s="250"/>
      <c r="QVM37" s="250"/>
      <c r="QVN37" s="250"/>
      <c r="QVO37" s="250"/>
      <c r="QVP37" s="250"/>
      <c r="QVQ37" s="250"/>
      <c r="QVR37" s="250"/>
      <c r="QVS37" s="250"/>
      <c r="QVT37" s="250"/>
      <c r="QVU37" s="249"/>
      <c r="QVV37" s="250"/>
      <c r="QVW37" s="250"/>
      <c r="QVX37" s="250"/>
      <c r="QVY37" s="250"/>
      <c r="QVZ37" s="250"/>
      <c r="QWA37" s="250"/>
      <c r="QWB37" s="250"/>
      <c r="QWC37" s="250"/>
      <c r="QWD37" s="250"/>
      <c r="QWE37" s="250"/>
      <c r="QWF37" s="250"/>
      <c r="QWG37" s="249"/>
      <c r="QWH37" s="250"/>
      <c r="QWI37" s="250"/>
      <c r="QWJ37" s="250"/>
      <c r="QWK37" s="250"/>
      <c r="QWL37" s="250"/>
      <c r="QWM37" s="250"/>
      <c r="QWN37" s="250"/>
      <c r="QWO37" s="250"/>
      <c r="QWP37" s="250"/>
      <c r="QWQ37" s="250"/>
      <c r="QWR37" s="250"/>
      <c r="QWS37" s="249"/>
      <c r="QWT37" s="250"/>
      <c r="QWU37" s="250"/>
      <c r="QWV37" s="250"/>
      <c r="QWW37" s="250"/>
      <c r="QWX37" s="250"/>
      <c r="QWY37" s="250"/>
      <c r="QWZ37" s="250"/>
      <c r="QXA37" s="250"/>
      <c r="QXB37" s="250"/>
      <c r="QXC37" s="250"/>
      <c r="QXD37" s="250"/>
      <c r="QXE37" s="249"/>
      <c r="QXF37" s="250"/>
      <c r="QXG37" s="250"/>
      <c r="QXH37" s="250"/>
      <c r="QXI37" s="250"/>
      <c r="QXJ37" s="250"/>
      <c r="QXK37" s="250"/>
      <c r="QXL37" s="250"/>
      <c r="QXM37" s="250"/>
      <c r="QXN37" s="250"/>
      <c r="QXO37" s="250"/>
      <c r="QXP37" s="250"/>
      <c r="QXQ37" s="249"/>
      <c r="QXR37" s="250"/>
      <c r="QXS37" s="250"/>
      <c r="QXT37" s="250"/>
      <c r="QXU37" s="250"/>
      <c r="QXV37" s="250"/>
      <c r="QXW37" s="250"/>
      <c r="QXX37" s="250"/>
      <c r="QXY37" s="250"/>
      <c r="QXZ37" s="250"/>
      <c r="QYA37" s="250"/>
      <c r="QYB37" s="250"/>
      <c r="QYC37" s="249"/>
      <c r="QYD37" s="250"/>
      <c r="QYE37" s="250"/>
      <c r="QYF37" s="250"/>
      <c r="QYG37" s="250"/>
      <c r="QYH37" s="250"/>
      <c r="QYI37" s="250"/>
      <c r="QYJ37" s="250"/>
      <c r="QYK37" s="250"/>
      <c r="QYL37" s="250"/>
      <c r="QYM37" s="250"/>
      <c r="QYN37" s="250"/>
      <c r="QYO37" s="249"/>
      <c r="QYP37" s="250"/>
      <c r="QYQ37" s="250"/>
      <c r="QYR37" s="250"/>
      <c r="QYS37" s="250"/>
      <c r="QYT37" s="250"/>
      <c r="QYU37" s="250"/>
      <c r="QYV37" s="250"/>
      <c r="QYW37" s="250"/>
      <c r="QYX37" s="250"/>
      <c r="QYY37" s="250"/>
      <c r="QYZ37" s="250"/>
      <c r="QZA37" s="249"/>
      <c r="QZB37" s="250"/>
      <c r="QZC37" s="250"/>
      <c r="QZD37" s="250"/>
      <c r="QZE37" s="250"/>
      <c r="QZF37" s="250"/>
      <c r="QZG37" s="250"/>
      <c r="QZH37" s="250"/>
      <c r="QZI37" s="250"/>
      <c r="QZJ37" s="250"/>
      <c r="QZK37" s="250"/>
      <c r="QZL37" s="250"/>
      <c r="QZM37" s="249"/>
      <c r="QZN37" s="250"/>
      <c r="QZO37" s="250"/>
      <c r="QZP37" s="250"/>
      <c r="QZQ37" s="250"/>
      <c r="QZR37" s="250"/>
      <c r="QZS37" s="250"/>
      <c r="QZT37" s="250"/>
      <c r="QZU37" s="250"/>
      <c r="QZV37" s="250"/>
      <c r="QZW37" s="250"/>
      <c r="QZX37" s="250"/>
      <c r="QZY37" s="249"/>
      <c r="QZZ37" s="250"/>
      <c r="RAA37" s="250"/>
      <c r="RAB37" s="250"/>
      <c r="RAC37" s="250"/>
      <c r="RAD37" s="250"/>
      <c r="RAE37" s="250"/>
      <c r="RAF37" s="250"/>
      <c r="RAG37" s="250"/>
      <c r="RAH37" s="250"/>
      <c r="RAI37" s="250"/>
      <c r="RAJ37" s="250"/>
      <c r="RAK37" s="249"/>
      <c r="RAL37" s="250"/>
      <c r="RAM37" s="250"/>
      <c r="RAN37" s="250"/>
      <c r="RAO37" s="250"/>
      <c r="RAP37" s="250"/>
      <c r="RAQ37" s="250"/>
      <c r="RAR37" s="250"/>
      <c r="RAS37" s="250"/>
      <c r="RAT37" s="250"/>
      <c r="RAU37" s="250"/>
      <c r="RAV37" s="250"/>
      <c r="RAW37" s="249"/>
      <c r="RAX37" s="250"/>
      <c r="RAY37" s="250"/>
      <c r="RAZ37" s="250"/>
      <c r="RBA37" s="250"/>
      <c r="RBB37" s="250"/>
      <c r="RBC37" s="250"/>
      <c r="RBD37" s="250"/>
      <c r="RBE37" s="250"/>
      <c r="RBF37" s="250"/>
      <c r="RBG37" s="250"/>
      <c r="RBH37" s="250"/>
      <c r="RBI37" s="249"/>
      <c r="RBJ37" s="250"/>
      <c r="RBK37" s="250"/>
      <c r="RBL37" s="250"/>
      <c r="RBM37" s="250"/>
      <c r="RBN37" s="250"/>
      <c r="RBO37" s="250"/>
      <c r="RBP37" s="250"/>
      <c r="RBQ37" s="250"/>
      <c r="RBR37" s="250"/>
      <c r="RBS37" s="250"/>
      <c r="RBT37" s="250"/>
      <c r="RBU37" s="249"/>
      <c r="RBV37" s="250"/>
      <c r="RBW37" s="250"/>
      <c r="RBX37" s="250"/>
      <c r="RBY37" s="250"/>
      <c r="RBZ37" s="250"/>
      <c r="RCA37" s="250"/>
      <c r="RCB37" s="250"/>
      <c r="RCC37" s="250"/>
      <c r="RCD37" s="250"/>
      <c r="RCE37" s="250"/>
      <c r="RCF37" s="250"/>
      <c r="RCG37" s="249"/>
      <c r="RCH37" s="250"/>
      <c r="RCI37" s="250"/>
      <c r="RCJ37" s="250"/>
      <c r="RCK37" s="250"/>
      <c r="RCL37" s="250"/>
      <c r="RCM37" s="250"/>
      <c r="RCN37" s="250"/>
      <c r="RCO37" s="250"/>
      <c r="RCP37" s="250"/>
      <c r="RCQ37" s="250"/>
      <c r="RCR37" s="250"/>
      <c r="RCS37" s="249"/>
      <c r="RCT37" s="250"/>
      <c r="RCU37" s="250"/>
      <c r="RCV37" s="250"/>
      <c r="RCW37" s="250"/>
      <c r="RCX37" s="250"/>
      <c r="RCY37" s="250"/>
      <c r="RCZ37" s="250"/>
      <c r="RDA37" s="250"/>
      <c r="RDB37" s="250"/>
      <c r="RDC37" s="250"/>
      <c r="RDD37" s="250"/>
      <c r="RDE37" s="249"/>
      <c r="RDF37" s="250"/>
      <c r="RDG37" s="250"/>
      <c r="RDH37" s="250"/>
      <c r="RDI37" s="250"/>
      <c r="RDJ37" s="250"/>
      <c r="RDK37" s="250"/>
      <c r="RDL37" s="250"/>
      <c r="RDM37" s="250"/>
      <c r="RDN37" s="250"/>
      <c r="RDO37" s="250"/>
      <c r="RDP37" s="250"/>
      <c r="RDQ37" s="249"/>
      <c r="RDR37" s="250"/>
      <c r="RDS37" s="250"/>
      <c r="RDT37" s="250"/>
      <c r="RDU37" s="250"/>
      <c r="RDV37" s="250"/>
      <c r="RDW37" s="250"/>
      <c r="RDX37" s="250"/>
      <c r="RDY37" s="250"/>
      <c r="RDZ37" s="250"/>
      <c r="REA37" s="250"/>
      <c r="REB37" s="250"/>
      <c r="REC37" s="249"/>
      <c r="RED37" s="250"/>
      <c r="REE37" s="250"/>
      <c r="REF37" s="250"/>
      <c r="REG37" s="250"/>
      <c r="REH37" s="250"/>
      <c r="REI37" s="250"/>
      <c r="REJ37" s="250"/>
      <c r="REK37" s="250"/>
      <c r="REL37" s="250"/>
      <c r="REM37" s="250"/>
      <c r="REN37" s="250"/>
      <c r="REO37" s="249"/>
      <c r="REP37" s="250"/>
      <c r="REQ37" s="250"/>
      <c r="RER37" s="250"/>
      <c r="RES37" s="250"/>
      <c r="RET37" s="250"/>
      <c r="REU37" s="250"/>
      <c r="REV37" s="250"/>
      <c r="REW37" s="250"/>
      <c r="REX37" s="250"/>
      <c r="REY37" s="250"/>
      <c r="REZ37" s="250"/>
      <c r="RFA37" s="249"/>
      <c r="RFB37" s="250"/>
      <c r="RFC37" s="250"/>
      <c r="RFD37" s="250"/>
      <c r="RFE37" s="250"/>
      <c r="RFF37" s="250"/>
      <c r="RFG37" s="250"/>
      <c r="RFH37" s="250"/>
      <c r="RFI37" s="250"/>
      <c r="RFJ37" s="250"/>
      <c r="RFK37" s="250"/>
      <c r="RFL37" s="250"/>
      <c r="RFM37" s="249"/>
      <c r="RFN37" s="250"/>
      <c r="RFO37" s="250"/>
      <c r="RFP37" s="250"/>
      <c r="RFQ37" s="250"/>
      <c r="RFR37" s="250"/>
      <c r="RFS37" s="250"/>
      <c r="RFT37" s="250"/>
      <c r="RFU37" s="250"/>
      <c r="RFV37" s="250"/>
      <c r="RFW37" s="250"/>
      <c r="RFX37" s="250"/>
      <c r="RFY37" s="249"/>
      <c r="RFZ37" s="250"/>
      <c r="RGA37" s="250"/>
      <c r="RGB37" s="250"/>
      <c r="RGC37" s="250"/>
      <c r="RGD37" s="250"/>
      <c r="RGE37" s="250"/>
      <c r="RGF37" s="250"/>
      <c r="RGG37" s="250"/>
      <c r="RGH37" s="250"/>
      <c r="RGI37" s="250"/>
      <c r="RGJ37" s="250"/>
      <c r="RGK37" s="249"/>
      <c r="RGL37" s="250"/>
      <c r="RGM37" s="250"/>
      <c r="RGN37" s="250"/>
      <c r="RGO37" s="250"/>
      <c r="RGP37" s="250"/>
      <c r="RGQ37" s="250"/>
      <c r="RGR37" s="250"/>
      <c r="RGS37" s="250"/>
      <c r="RGT37" s="250"/>
      <c r="RGU37" s="250"/>
      <c r="RGV37" s="250"/>
      <c r="RGW37" s="249"/>
      <c r="RGX37" s="250"/>
      <c r="RGY37" s="250"/>
      <c r="RGZ37" s="250"/>
      <c r="RHA37" s="250"/>
      <c r="RHB37" s="250"/>
      <c r="RHC37" s="250"/>
      <c r="RHD37" s="250"/>
      <c r="RHE37" s="250"/>
      <c r="RHF37" s="250"/>
      <c r="RHG37" s="250"/>
      <c r="RHH37" s="250"/>
      <c r="RHI37" s="249"/>
      <c r="RHJ37" s="250"/>
      <c r="RHK37" s="250"/>
      <c r="RHL37" s="250"/>
      <c r="RHM37" s="250"/>
      <c r="RHN37" s="250"/>
      <c r="RHO37" s="250"/>
      <c r="RHP37" s="250"/>
      <c r="RHQ37" s="250"/>
      <c r="RHR37" s="250"/>
      <c r="RHS37" s="250"/>
      <c r="RHT37" s="250"/>
      <c r="RHU37" s="249"/>
      <c r="RHV37" s="250"/>
      <c r="RHW37" s="250"/>
      <c r="RHX37" s="250"/>
      <c r="RHY37" s="250"/>
      <c r="RHZ37" s="250"/>
      <c r="RIA37" s="250"/>
      <c r="RIB37" s="250"/>
      <c r="RIC37" s="250"/>
      <c r="RID37" s="250"/>
      <c r="RIE37" s="250"/>
      <c r="RIF37" s="250"/>
      <c r="RIG37" s="249"/>
      <c r="RIH37" s="250"/>
      <c r="RII37" s="250"/>
      <c r="RIJ37" s="250"/>
      <c r="RIK37" s="250"/>
      <c r="RIL37" s="250"/>
      <c r="RIM37" s="250"/>
      <c r="RIN37" s="250"/>
      <c r="RIO37" s="250"/>
      <c r="RIP37" s="250"/>
      <c r="RIQ37" s="250"/>
      <c r="RIR37" s="250"/>
      <c r="RIS37" s="249"/>
      <c r="RIT37" s="250"/>
      <c r="RIU37" s="250"/>
      <c r="RIV37" s="250"/>
      <c r="RIW37" s="250"/>
      <c r="RIX37" s="250"/>
      <c r="RIY37" s="250"/>
      <c r="RIZ37" s="250"/>
      <c r="RJA37" s="250"/>
      <c r="RJB37" s="250"/>
      <c r="RJC37" s="250"/>
      <c r="RJD37" s="250"/>
      <c r="RJE37" s="249"/>
      <c r="RJF37" s="250"/>
      <c r="RJG37" s="250"/>
      <c r="RJH37" s="250"/>
      <c r="RJI37" s="250"/>
      <c r="RJJ37" s="250"/>
      <c r="RJK37" s="250"/>
      <c r="RJL37" s="250"/>
      <c r="RJM37" s="250"/>
      <c r="RJN37" s="250"/>
      <c r="RJO37" s="250"/>
      <c r="RJP37" s="250"/>
      <c r="RJQ37" s="249"/>
      <c r="RJR37" s="250"/>
      <c r="RJS37" s="250"/>
      <c r="RJT37" s="250"/>
      <c r="RJU37" s="250"/>
      <c r="RJV37" s="250"/>
      <c r="RJW37" s="250"/>
      <c r="RJX37" s="250"/>
      <c r="RJY37" s="250"/>
      <c r="RJZ37" s="250"/>
      <c r="RKA37" s="250"/>
      <c r="RKB37" s="250"/>
      <c r="RKC37" s="249"/>
      <c r="RKD37" s="250"/>
      <c r="RKE37" s="250"/>
      <c r="RKF37" s="250"/>
      <c r="RKG37" s="250"/>
      <c r="RKH37" s="250"/>
      <c r="RKI37" s="250"/>
      <c r="RKJ37" s="250"/>
      <c r="RKK37" s="250"/>
      <c r="RKL37" s="250"/>
      <c r="RKM37" s="250"/>
      <c r="RKN37" s="250"/>
      <c r="RKO37" s="249"/>
      <c r="RKP37" s="250"/>
      <c r="RKQ37" s="250"/>
      <c r="RKR37" s="250"/>
      <c r="RKS37" s="250"/>
      <c r="RKT37" s="250"/>
      <c r="RKU37" s="250"/>
      <c r="RKV37" s="250"/>
      <c r="RKW37" s="250"/>
      <c r="RKX37" s="250"/>
      <c r="RKY37" s="250"/>
      <c r="RKZ37" s="250"/>
      <c r="RLA37" s="249"/>
      <c r="RLB37" s="250"/>
      <c r="RLC37" s="250"/>
      <c r="RLD37" s="250"/>
      <c r="RLE37" s="250"/>
      <c r="RLF37" s="250"/>
      <c r="RLG37" s="250"/>
      <c r="RLH37" s="250"/>
      <c r="RLI37" s="250"/>
      <c r="RLJ37" s="250"/>
      <c r="RLK37" s="250"/>
      <c r="RLL37" s="250"/>
      <c r="RLM37" s="249"/>
      <c r="RLN37" s="250"/>
      <c r="RLO37" s="250"/>
      <c r="RLP37" s="250"/>
      <c r="RLQ37" s="250"/>
      <c r="RLR37" s="250"/>
      <c r="RLS37" s="250"/>
      <c r="RLT37" s="250"/>
      <c r="RLU37" s="250"/>
      <c r="RLV37" s="250"/>
      <c r="RLW37" s="250"/>
      <c r="RLX37" s="250"/>
      <c r="RLY37" s="249"/>
      <c r="RLZ37" s="250"/>
      <c r="RMA37" s="250"/>
      <c r="RMB37" s="250"/>
      <c r="RMC37" s="250"/>
      <c r="RMD37" s="250"/>
      <c r="RME37" s="250"/>
      <c r="RMF37" s="250"/>
      <c r="RMG37" s="250"/>
      <c r="RMH37" s="250"/>
      <c r="RMI37" s="250"/>
      <c r="RMJ37" s="250"/>
      <c r="RMK37" s="249"/>
      <c r="RML37" s="250"/>
      <c r="RMM37" s="250"/>
      <c r="RMN37" s="250"/>
      <c r="RMO37" s="250"/>
      <c r="RMP37" s="250"/>
      <c r="RMQ37" s="250"/>
      <c r="RMR37" s="250"/>
      <c r="RMS37" s="250"/>
      <c r="RMT37" s="250"/>
      <c r="RMU37" s="250"/>
      <c r="RMV37" s="250"/>
      <c r="RMW37" s="249"/>
      <c r="RMX37" s="250"/>
      <c r="RMY37" s="250"/>
      <c r="RMZ37" s="250"/>
      <c r="RNA37" s="250"/>
      <c r="RNB37" s="250"/>
      <c r="RNC37" s="250"/>
      <c r="RND37" s="250"/>
      <c r="RNE37" s="250"/>
      <c r="RNF37" s="250"/>
      <c r="RNG37" s="250"/>
      <c r="RNH37" s="250"/>
      <c r="RNI37" s="249"/>
      <c r="RNJ37" s="250"/>
      <c r="RNK37" s="250"/>
      <c r="RNL37" s="250"/>
      <c r="RNM37" s="250"/>
      <c r="RNN37" s="250"/>
      <c r="RNO37" s="250"/>
      <c r="RNP37" s="250"/>
      <c r="RNQ37" s="250"/>
      <c r="RNR37" s="250"/>
      <c r="RNS37" s="250"/>
      <c r="RNT37" s="250"/>
      <c r="RNU37" s="249"/>
      <c r="RNV37" s="250"/>
      <c r="RNW37" s="250"/>
      <c r="RNX37" s="250"/>
      <c r="RNY37" s="250"/>
      <c r="RNZ37" s="250"/>
      <c r="ROA37" s="250"/>
      <c r="ROB37" s="250"/>
      <c r="ROC37" s="250"/>
      <c r="ROD37" s="250"/>
      <c r="ROE37" s="250"/>
      <c r="ROF37" s="250"/>
      <c r="ROG37" s="249"/>
      <c r="ROH37" s="250"/>
      <c r="ROI37" s="250"/>
      <c r="ROJ37" s="250"/>
      <c r="ROK37" s="250"/>
      <c r="ROL37" s="250"/>
      <c r="ROM37" s="250"/>
      <c r="RON37" s="250"/>
      <c r="ROO37" s="250"/>
      <c r="ROP37" s="250"/>
      <c r="ROQ37" s="250"/>
      <c r="ROR37" s="250"/>
      <c r="ROS37" s="249"/>
      <c r="ROT37" s="250"/>
      <c r="ROU37" s="250"/>
      <c r="ROV37" s="250"/>
      <c r="ROW37" s="250"/>
      <c r="ROX37" s="250"/>
      <c r="ROY37" s="250"/>
      <c r="ROZ37" s="250"/>
      <c r="RPA37" s="250"/>
      <c r="RPB37" s="250"/>
      <c r="RPC37" s="250"/>
      <c r="RPD37" s="250"/>
      <c r="RPE37" s="249"/>
      <c r="RPF37" s="250"/>
      <c r="RPG37" s="250"/>
      <c r="RPH37" s="250"/>
      <c r="RPI37" s="250"/>
      <c r="RPJ37" s="250"/>
      <c r="RPK37" s="250"/>
      <c r="RPL37" s="250"/>
      <c r="RPM37" s="250"/>
      <c r="RPN37" s="250"/>
      <c r="RPO37" s="250"/>
      <c r="RPP37" s="250"/>
      <c r="RPQ37" s="249"/>
      <c r="RPR37" s="250"/>
      <c r="RPS37" s="250"/>
      <c r="RPT37" s="250"/>
      <c r="RPU37" s="250"/>
      <c r="RPV37" s="250"/>
      <c r="RPW37" s="250"/>
      <c r="RPX37" s="250"/>
      <c r="RPY37" s="250"/>
      <c r="RPZ37" s="250"/>
      <c r="RQA37" s="250"/>
      <c r="RQB37" s="250"/>
      <c r="RQC37" s="249"/>
      <c r="RQD37" s="250"/>
      <c r="RQE37" s="250"/>
      <c r="RQF37" s="250"/>
      <c r="RQG37" s="250"/>
      <c r="RQH37" s="250"/>
      <c r="RQI37" s="250"/>
      <c r="RQJ37" s="250"/>
      <c r="RQK37" s="250"/>
      <c r="RQL37" s="250"/>
      <c r="RQM37" s="250"/>
      <c r="RQN37" s="250"/>
      <c r="RQO37" s="249"/>
      <c r="RQP37" s="250"/>
      <c r="RQQ37" s="250"/>
      <c r="RQR37" s="250"/>
      <c r="RQS37" s="250"/>
      <c r="RQT37" s="250"/>
      <c r="RQU37" s="250"/>
      <c r="RQV37" s="250"/>
      <c r="RQW37" s="250"/>
      <c r="RQX37" s="250"/>
      <c r="RQY37" s="250"/>
      <c r="RQZ37" s="250"/>
      <c r="RRA37" s="249"/>
      <c r="RRB37" s="250"/>
      <c r="RRC37" s="250"/>
      <c r="RRD37" s="250"/>
      <c r="RRE37" s="250"/>
      <c r="RRF37" s="250"/>
      <c r="RRG37" s="250"/>
      <c r="RRH37" s="250"/>
      <c r="RRI37" s="250"/>
      <c r="RRJ37" s="250"/>
      <c r="RRK37" s="250"/>
      <c r="RRL37" s="250"/>
      <c r="RRM37" s="249"/>
      <c r="RRN37" s="250"/>
      <c r="RRO37" s="250"/>
      <c r="RRP37" s="250"/>
      <c r="RRQ37" s="250"/>
      <c r="RRR37" s="250"/>
      <c r="RRS37" s="250"/>
      <c r="RRT37" s="250"/>
      <c r="RRU37" s="250"/>
      <c r="RRV37" s="250"/>
      <c r="RRW37" s="250"/>
      <c r="RRX37" s="250"/>
      <c r="RRY37" s="249"/>
      <c r="RRZ37" s="250"/>
      <c r="RSA37" s="250"/>
      <c r="RSB37" s="250"/>
      <c r="RSC37" s="250"/>
      <c r="RSD37" s="250"/>
      <c r="RSE37" s="250"/>
      <c r="RSF37" s="250"/>
      <c r="RSG37" s="250"/>
      <c r="RSH37" s="250"/>
      <c r="RSI37" s="250"/>
      <c r="RSJ37" s="250"/>
      <c r="RSK37" s="249"/>
      <c r="RSL37" s="250"/>
      <c r="RSM37" s="250"/>
      <c r="RSN37" s="250"/>
      <c r="RSO37" s="250"/>
      <c r="RSP37" s="250"/>
      <c r="RSQ37" s="250"/>
      <c r="RSR37" s="250"/>
      <c r="RSS37" s="250"/>
      <c r="RST37" s="250"/>
      <c r="RSU37" s="250"/>
      <c r="RSV37" s="250"/>
      <c r="RSW37" s="249"/>
      <c r="RSX37" s="250"/>
      <c r="RSY37" s="250"/>
      <c r="RSZ37" s="250"/>
      <c r="RTA37" s="250"/>
      <c r="RTB37" s="250"/>
      <c r="RTC37" s="250"/>
      <c r="RTD37" s="250"/>
      <c r="RTE37" s="250"/>
      <c r="RTF37" s="250"/>
      <c r="RTG37" s="250"/>
      <c r="RTH37" s="250"/>
      <c r="RTI37" s="249"/>
      <c r="RTJ37" s="250"/>
      <c r="RTK37" s="250"/>
      <c r="RTL37" s="250"/>
      <c r="RTM37" s="250"/>
      <c r="RTN37" s="250"/>
      <c r="RTO37" s="250"/>
      <c r="RTP37" s="250"/>
      <c r="RTQ37" s="250"/>
      <c r="RTR37" s="250"/>
      <c r="RTS37" s="250"/>
      <c r="RTT37" s="250"/>
      <c r="RTU37" s="249"/>
      <c r="RTV37" s="250"/>
      <c r="RTW37" s="250"/>
      <c r="RTX37" s="250"/>
      <c r="RTY37" s="250"/>
      <c r="RTZ37" s="250"/>
      <c r="RUA37" s="250"/>
      <c r="RUB37" s="250"/>
      <c r="RUC37" s="250"/>
      <c r="RUD37" s="250"/>
      <c r="RUE37" s="250"/>
      <c r="RUF37" s="250"/>
      <c r="RUG37" s="249"/>
      <c r="RUH37" s="250"/>
      <c r="RUI37" s="250"/>
      <c r="RUJ37" s="250"/>
      <c r="RUK37" s="250"/>
      <c r="RUL37" s="250"/>
      <c r="RUM37" s="250"/>
      <c r="RUN37" s="250"/>
      <c r="RUO37" s="250"/>
      <c r="RUP37" s="250"/>
      <c r="RUQ37" s="250"/>
      <c r="RUR37" s="250"/>
      <c r="RUS37" s="249"/>
      <c r="RUT37" s="250"/>
      <c r="RUU37" s="250"/>
      <c r="RUV37" s="250"/>
      <c r="RUW37" s="250"/>
      <c r="RUX37" s="250"/>
      <c r="RUY37" s="250"/>
      <c r="RUZ37" s="250"/>
      <c r="RVA37" s="250"/>
      <c r="RVB37" s="250"/>
      <c r="RVC37" s="250"/>
      <c r="RVD37" s="250"/>
      <c r="RVE37" s="249"/>
      <c r="RVF37" s="250"/>
      <c r="RVG37" s="250"/>
      <c r="RVH37" s="250"/>
      <c r="RVI37" s="250"/>
      <c r="RVJ37" s="250"/>
      <c r="RVK37" s="250"/>
      <c r="RVL37" s="250"/>
      <c r="RVM37" s="250"/>
      <c r="RVN37" s="250"/>
      <c r="RVO37" s="250"/>
      <c r="RVP37" s="250"/>
      <c r="RVQ37" s="249"/>
      <c r="RVR37" s="250"/>
      <c r="RVS37" s="250"/>
      <c r="RVT37" s="250"/>
      <c r="RVU37" s="250"/>
      <c r="RVV37" s="250"/>
      <c r="RVW37" s="250"/>
      <c r="RVX37" s="250"/>
      <c r="RVY37" s="250"/>
      <c r="RVZ37" s="250"/>
      <c r="RWA37" s="250"/>
      <c r="RWB37" s="250"/>
      <c r="RWC37" s="249"/>
      <c r="RWD37" s="250"/>
      <c r="RWE37" s="250"/>
      <c r="RWF37" s="250"/>
      <c r="RWG37" s="250"/>
      <c r="RWH37" s="250"/>
      <c r="RWI37" s="250"/>
      <c r="RWJ37" s="250"/>
      <c r="RWK37" s="250"/>
      <c r="RWL37" s="250"/>
      <c r="RWM37" s="250"/>
      <c r="RWN37" s="250"/>
      <c r="RWO37" s="249"/>
      <c r="RWP37" s="250"/>
      <c r="RWQ37" s="250"/>
      <c r="RWR37" s="250"/>
      <c r="RWS37" s="250"/>
      <c r="RWT37" s="250"/>
      <c r="RWU37" s="250"/>
      <c r="RWV37" s="250"/>
      <c r="RWW37" s="250"/>
      <c r="RWX37" s="250"/>
      <c r="RWY37" s="250"/>
      <c r="RWZ37" s="250"/>
      <c r="RXA37" s="249"/>
      <c r="RXB37" s="250"/>
      <c r="RXC37" s="250"/>
      <c r="RXD37" s="250"/>
      <c r="RXE37" s="250"/>
      <c r="RXF37" s="250"/>
      <c r="RXG37" s="250"/>
      <c r="RXH37" s="250"/>
      <c r="RXI37" s="250"/>
      <c r="RXJ37" s="250"/>
      <c r="RXK37" s="250"/>
      <c r="RXL37" s="250"/>
      <c r="RXM37" s="249"/>
      <c r="RXN37" s="250"/>
      <c r="RXO37" s="250"/>
      <c r="RXP37" s="250"/>
      <c r="RXQ37" s="250"/>
      <c r="RXR37" s="250"/>
      <c r="RXS37" s="250"/>
      <c r="RXT37" s="250"/>
      <c r="RXU37" s="250"/>
      <c r="RXV37" s="250"/>
      <c r="RXW37" s="250"/>
      <c r="RXX37" s="250"/>
      <c r="RXY37" s="249"/>
      <c r="RXZ37" s="250"/>
      <c r="RYA37" s="250"/>
      <c r="RYB37" s="250"/>
      <c r="RYC37" s="250"/>
      <c r="RYD37" s="250"/>
      <c r="RYE37" s="250"/>
      <c r="RYF37" s="250"/>
      <c r="RYG37" s="250"/>
      <c r="RYH37" s="250"/>
      <c r="RYI37" s="250"/>
      <c r="RYJ37" s="250"/>
      <c r="RYK37" s="249"/>
      <c r="RYL37" s="250"/>
      <c r="RYM37" s="250"/>
      <c r="RYN37" s="250"/>
      <c r="RYO37" s="250"/>
      <c r="RYP37" s="250"/>
      <c r="RYQ37" s="250"/>
      <c r="RYR37" s="250"/>
      <c r="RYS37" s="250"/>
      <c r="RYT37" s="250"/>
      <c r="RYU37" s="250"/>
      <c r="RYV37" s="250"/>
      <c r="RYW37" s="249"/>
      <c r="RYX37" s="250"/>
      <c r="RYY37" s="250"/>
      <c r="RYZ37" s="250"/>
      <c r="RZA37" s="250"/>
      <c r="RZB37" s="250"/>
      <c r="RZC37" s="250"/>
      <c r="RZD37" s="250"/>
      <c r="RZE37" s="250"/>
      <c r="RZF37" s="250"/>
      <c r="RZG37" s="250"/>
      <c r="RZH37" s="250"/>
      <c r="RZI37" s="249"/>
      <c r="RZJ37" s="250"/>
      <c r="RZK37" s="250"/>
      <c r="RZL37" s="250"/>
      <c r="RZM37" s="250"/>
      <c r="RZN37" s="250"/>
      <c r="RZO37" s="250"/>
      <c r="RZP37" s="250"/>
      <c r="RZQ37" s="250"/>
      <c r="RZR37" s="250"/>
      <c r="RZS37" s="250"/>
      <c r="RZT37" s="250"/>
      <c r="RZU37" s="249"/>
      <c r="RZV37" s="250"/>
      <c r="RZW37" s="250"/>
      <c r="RZX37" s="250"/>
      <c r="RZY37" s="250"/>
      <c r="RZZ37" s="250"/>
      <c r="SAA37" s="250"/>
      <c r="SAB37" s="250"/>
      <c r="SAC37" s="250"/>
      <c r="SAD37" s="250"/>
      <c r="SAE37" s="250"/>
      <c r="SAF37" s="250"/>
      <c r="SAG37" s="249"/>
      <c r="SAH37" s="250"/>
      <c r="SAI37" s="250"/>
      <c r="SAJ37" s="250"/>
      <c r="SAK37" s="250"/>
      <c r="SAL37" s="250"/>
      <c r="SAM37" s="250"/>
      <c r="SAN37" s="250"/>
      <c r="SAO37" s="250"/>
      <c r="SAP37" s="250"/>
      <c r="SAQ37" s="250"/>
      <c r="SAR37" s="250"/>
      <c r="SAS37" s="249"/>
      <c r="SAT37" s="250"/>
      <c r="SAU37" s="250"/>
      <c r="SAV37" s="250"/>
      <c r="SAW37" s="250"/>
      <c r="SAX37" s="250"/>
      <c r="SAY37" s="250"/>
      <c r="SAZ37" s="250"/>
      <c r="SBA37" s="250"/>
      <c r="SBB37" s="250"/>
      <c r="SBC37" s="250"/>
      <c r="SBD37" s="250"/>
      <c r="SBE37" s="249"/>
      <c r="SBF37" s="250"/>
      <c r="SBG37" s="250"/>
      <c r="SBH37" s="250"/>
      <c r="SBI37" s="250"/>
      <c r="SBJ37" s="250"/>
      <c r="SBK37" s="250"/>
      <c r="SBL37" s="250"/>
      <c r="SBM37" s="250"/>
      <c r="SBN37" s="250"/>
      <c r="SBO37" s="250"/>
      <c r="SBP37" s="250"/>
      <c r="SBQ37" s="249"/>
      <c r="SBR37" s="250"/>
      <c r="SBS37" s="250"/>
      <c r="SBT37" s="250"/>
      <c r="SBU37" s="250"/>
      <c r="SBV37" s="250"/>
      <c r="SBW37" s="250"/>
      <c r="SBX37" s="250"/>
      <c r="SBY37" s="250"/>
      <c r="SBZ37" s="250"/>
      <c r="SCA37" s="250"/>
      <c r="SCB37" s="250"/>
      <c r="SCC37" s="249"/>
      <c r="SCD37" s="250"/>
      <c r="SCE37" s="250"/>
      <c r="SCF37" s="250"/>
      <c r="SCG37" s="250"/>
      <c r="SCH37" s="250"/>
      <c r="SCI37" s="250"/>
      <c r="SCJ37" s="250"/>
      <c r="SCK37" s="250"/>
      <c r="SCL37" s="250"/>
      <c r="SCM37" s="250"/>
      <c r="SCN37" s="250"/>
      <c r="SCO37" s="249"/>
      <c r="SCP37" s="250"/>
      <c r="SCQ37" s="250"/>
      <c r="SCR37" s="250"/>
      <c r="SCS37" s="250"/>
      <c r="SCT37" s="250"/>
      <c r="SCU37" s="250"/>
      <c r="SCV37" s="250"/>
      <c r="SCW37" s="250"/>
      <c r="SCX37" s="250"/>
      <c r="SCY37" s="250"/>
      <c r="SCZ37" s="250"/>
      <c r="SDA37" s="249"/>
      <c r="SDB37" s="250"/>
      <c r="SDC37" s="250"/>
      <c r="SDD37" s="250"/>
      <c r="SDE37" s="250"/>
      <c r="SDF37" s="250"/>
      <c r="SDG37" s="250"/>
      <c r="SDH37" s="250"/>
      <c r="SDI37" s="250"/>
      <c r="SDJ37" s="250"/>
      <c r="SDK37" s="250"/>
      <c r="SDL37" s="250"/>
      <c r="SDM37" s="249"/>
      <c r="SDN37" s="250"/>
      <c r="SDO37" s="250"/>
      <c r="SDP37" s="250"/>
      <c r="SDQ37" s="250"/>
      <c r="SDR37" s="250"/>
      <c r="SDS37" s="250"/>
      <c r="SDT37" s="250"/>
      <c r="SDU37" s="250"/>
      <c r="SDV37" s="250"/>
      <c r="SDW37" s="250"/>
      <c r="SDX37" s="250"/>
      <c r="SDY37" s="249"/>
      <c r="SDZ37" s="250"/>
      <c r="SEA37" s="250"/>
      <c r="SEB37" s="250"/>
      <c r="SEC37" s="250"/>
      <c r="SED37" s="250"/>
      <c r="SEE37" s="250"/>
      <c r="SEF37" s="250"/>
      <c r="SEG37" s="250"/>
      <c r="SEH37" s="250"/>
      <c r="SEI37" s="250"/>
      <c r="SEJ37" s="250"/>
      <c r="SEK37" s="249"/>
      <c r="SEL37" s="250"/>
      <c r="SEM37" s="250"/>
      <c r="SEN37" s="250"/>
      <c r="SEO37" s="250"/>
      <c r="SEP37" s="250"/>
      <c r="SEQ37" s="250"/>
      <c r="SER37" s="250"/>
      <c r="SES37" s="250"/>
      <c r="SET37" s="250"/>
      <c r="SEU37" s="250"/>
      <c r="SEV37" s="250"/>
      <c r="SEW37" s="249"/>
      <c r="SEX37" s="250"/>
      <c r="SEY37" s="250"/>
      <c r="SEZ37" s="250"/>
      <c r="SFA37" s="250"/>
      <c r="SFB37" s="250"/>
      <c r="SFC37" s="250"/>
      <c r="SFD37" s="250"/>
      <c r="SFE37" s="250"/>
      <c r="SFF37" s="250"/>
      <c r="SFG37" s="250"/>
      <c r="SFH37" s="250"/>
      <c r="SFI37" s="249"/>
      <c r="SFJ37" s="250"/>
      <c r="SFK37" s="250"/>
      <c r="SFL37" s="250"/>
      <c r="SFM37" s="250"/>
      <c r="SFN37" s="250"/>
      <c r="SFO37" s="250"/>
      <c r="SFP37" s="250"/>
      <c r="SFQ37" s="250"/>
      <c r="SFR37" s="250"/>
      <c r="SFS37" s="250"/>
      <c r="SFT37" s="250"/>
      <c r="SFU37" s="249"/>
      <c r="SFV37" s="250"/>
      <c r="SFW37" s="250"/>
      <c r="SFX37" s="250"/>
      <c r="SFY37" s="250"/>
      <c r="SFZ37" s="250"/>
      <c r="SGA37" s="250"/>
      <c r="SGB37" s="250"/>
      <c r="SGC37" s="250"/>
      <c r="SGD37" s="250"/>
      <c r="SGE37" s="250"/>
      <c r="SGF37" s="250"/>
      <c r="SGG37" s="249"/>
      <c r="SGH37" s="250"/>
      <c r="SGI37" s="250"/>
      <c r="SGJ37" s="250"/>
      <c r="SGK37" s="250"/>
      <c r="SGL37" s="250"/>
      <c r="SGM37" s="250"/>
      <c r="SGN37" s="250"/>
      <c r="SGO37" s="250"/>
      <c r="SGP37" s="250"/>
      <c r="SGQ37" s="250"/>
      <c r="SGR37" s="250"/>
      <c r="SGS37" s="249"/>
      <c r="SGT37" s="250"/>
      <c r="SGU37" s="250"/>
      <c r="SGV37" s="250"/>
      <c r="SGW37" s="250"/>
      <c r="SGX37" s="250"/>
      <c r="SGY37" s="250"/>
      <c r="SGZ37" s="250"/>
      <c r="SHA37" s="250"/>
      <c r="SHB37" s="250"/>
      <c r="SHC37" s="250"/>
      <c r="SHD37" s="250"/>
      <c r="SHE37" s="249"/>
      <c r="SHF37" s="250"/>
      <c r="SHG37" s="250"/>
      <c r="SHH37" s="250"/>
      <c r="SHI37" s="250"/>
      <c r="SHJ37" s="250"/>
      <c r="SHK37" s="250"/>
      <c r="SHL37" s="250"/>
      <c r="SHM37" s="250"/>
      <c r="SHN37" s="250"/>
      <c r="SHO37" s="250"/>
      <c r="SHP37" s="250"/>
      <c r="SHQ37" s="249"/>
      <c r="SHR37" s="250"/>
      <c r="SHS37" s="250"/>
      <c r="SHT37" s="250"/>
      <c r="SHU37" s="250"/>
      <c r="SHV37" s="250"/>
      <c r="SHW37" s="250"/>
      <c r="SHX37" s="250"/>
      <c r="SHY37" s="250"/>
      <c r="SHZ37" s="250"/>
      <c r="SIA37" s="250"/>
      <c r="SIB37" s="250"/>
      <c r="SIC37" s="249"/>
      <c r="SID37" s="250"/>
      <c r="SIE37" s="250"/>
      <c r="SIF37" s="250"/>
      <c r="SIG37" s="250"/>
      <c r="SIH37" s="250"/>
      <c r="SII37" s="250"/>
      <c r="SIJ37" s="250"/>
      <c r="SIK37" s="250"/>
      <c r="SIL37" s="250"/>
      <c r="SIM37" s="250"/>
      <c r="SIN37" s="250"/>
      <c r="SIO37" s="249"/>
      <c r="SIP37" s="250"/>
      <c r="SIQ37" s="250"/>
      <c r="SIR37" s="250"/>
      <c r="SIS37" s="250"/>
      <c r="SIT37" s="250"/>
      <c r="SIU37" s="250"/>
      <c r="SIV37" s="250"/>
      <c r="SIW37" s="250"/>
      <c r="SIX37" s="250"/>
      <c r="SIY37" s="250"/>
      <c r="SIZ37" s="250"/>
      <c r="SJA37" s="249"/>
      <c r="SJB37" s="250"/>
      <c r="SJC37" s="250"/>
      <c r="SJD37" s="250"/>
      <c r="SJE37" s="250"/>
      <c r="SJF37" s="250"/>
      <c r="SJG37" s="250"/>
      <c r="SJH37" s="250"/>
      <c r="SJI37" s="250"/>
      <c r="SJJ37" s="250"/>
      <c r="SJK37" s="250"/>
      <c r="SJL37" s="250"/>
      <c r="SJM37" s="249"/>
      <c r="SJN37" s="250"/>
      <c r="SJO37" s="250"/>
      <c r="SJP37" s="250"/>
      <c r="SJQ37" s="250"/>
      <c r="SJR37" s="250"/>
      <c r="SJS37" s="250"/>
      <c r="SJT37" s="250"/>
      <c r="SJU37" s="250"/>
      <c r="SJV37" s="250"/>
      <c r="SJW37" s="250"/>
      <c r="SJX37" s="250"/>
      <c r="SJY37" s="249"/>
      <c r="SJZ37" s="250"/>
      <c r="SKA37" s="250"/>
      <c r="SKB37" s="250"/>
      <c r="SKC37" s="250"/>
      <c r="SKD37" s="250"/>
      <c r="SKE37" s="250"/>
      <c r="SKF37" s="250"/>
      <c r="SKG37" s="250"/>
      <c r="SKH37" s="250"/>
      <c r="SKI37" s="250"/>
      <c r="SKJ37" s="250"/>
      <c r="SKK37" s="249"/>
      <c r="SKL37" s="250"/>
      <c r="SKM37" s="250"/>
      <c r="SKN37" s="250"/>
      <c r="SKO37" s="250"/>
      <c r="SKP37" s="250"/>
      <c r="SKQ37" s="250"/>
      <c r="SKR37" s="250"/>
      <c r="SKS37" s="250"/>
      <c r="SKT37" s="250"/>
      <c r="SKU37" s="250"/>
      <c r="SKV37" s="250"/>
      <c r="SKW37" s="249"/>
      <c r="SKX37" s="250"/>
      <c r="SKY37" s="250"/>
      <c r="SKZ37" s="250"/>
      <c r="SLA37" s="250"/>
      <c r="SLB37" s="250"/>
      <c r="SLC37" s="250"/>
      <c r="SLD37" s="250"/>
      <c r="SLE37" s="250"/>
      <c r="SLF37" s="250"/>
      <c r="SLG37" s="250"/>
      <c r="SLH37" s="250"/>
      <c r="SLI37" s="249"/>
      <c r="SLJ37" s="250"/>
      <c r="SLK37" s="250"/>
      <c r="SLL37" s="250"/>
      <c r="SLM37" s="250"/>
      <c r="SLN37" s="250"/>
      <c r="SLO37" s="250"/>
      <c r="SLP37" s="250"/>
      <c r="SLQ37" s="250"/>
      <c r="SLR37" s="250"/>
      <c r="SLS37" s="250"/>
      <c r="SLT37" s="250"/>
      <c r="SLU37" s="249"/>
      <c r="SLV37" s="250"/>
      <c r="SLW37" s="250"/>
      <c r="SLX37" s="250"/>
      <c r="SLY37" s="250"/>
      <c r="SLZ37" s="250"/>
      <c r="SMA37" s="250"/>
      <c r="SMB37" s="250"/>
      <c r="SMC37" s="250"/>
      <c r="SMD37" s="250"/>
      <c r="SME37" s="250"/>
      <c r="SMF37" s="250"/>
      <c r="SMG37" s="249"/>
      <c r="SMH37" s="250"/>
      <c r="SMI37" s="250"/>
      <c r="SMJ37" s="250"/>
      <c r="SMK37" s="250"/>
      <c r="SML37" s="250"/>
      <c r="SMM37" s="250"/>
      <c r="SMN37" s="250"/>
      <c r="SMO37" s="250"/>
      <c r="SMP37" s="250"/>
      <c r="SMQ37" s="250"/>
      <c r="SMR37" s="250"/>
      <c r="SMS37" s="249"/>
      <c r="SMT37" s="250"/>
      <c r="SMU37" s="250"/>
      <c r="SMV37" s="250"/>
      <c r="SMW37" s="250"/>
      <c r="SMX37" s="250"/>
      <c r="SMY37" s="250"/>
      <c r="SMZ37" s="250"/>
      <c r="SNA37" s="250"/>
      <c r="SNB37" s="250"/>
      <c r="SNC37" s="250"/>
      <c r="SND37" s="250"/>
      <c r="SNE37" s="249"/>
      <c r="SNF37" s="250"/>
      <c r="SNG37" s="250"/>
      <c r="SNH37" s="250"/>
      <c r="SNI37" s="250"/>
      <c r="SNJ37" s="250"/>
      <c r="SNK37" s="250"/>
      <c r="SNL37" s="250"/>
      <c r="SNM37" s="250"/>
      <c r="SNN37" s="250"/>
      <c r="SNO37" s="250"/>
      <c r="SNP37" s="250"/>
      <c r="SNQ37" s="249"/>
      <c r="SNR37" s="250"/>
      <c r="SNS37" s="250"/>
      <c r="SNT37" s="250"/>
      <c r="SNU37" s="250"/>
      <c r="SNV37" s="250"/>
      <c r="SNW37" s="250"/>
      <c r="SNX37" s="250"/>
      <c r="SNY37" s="250"/>
      <c r="SNZ37" s="250"/>
      <c r="SOA37" s="250"/>
      <c r="SOB37" s="250"/>
      <c r="SOC37" s="249"/>
      <c r="SOD37" s="250"/>
      <c r="SOE37" s="250"/>
      <c r="SOF37" s="250"/>
      <c r="SOG37" s="250"/>
      <c r="SOH37" s="250"/>
      <c r="SOI37" s="250"/>
      <c r="SOJ37" s="250"/>
      <c r="SOK37" s="250"/>
      <c r="SOL37" s="250"/>
      <c r="SOM37" s="250"/>
      <c r="SON37" s="250"/>
      <c r="SOO37" s="249"/>
      <c r="SOP37" s="250"/>
      <c r="SOQ37" s="250"/>
      <c r="SOR37" s="250"/>
      <c r="SOS37" s="250"/>
      <c r="SOT37" s="250"/>
      <c r="SOU37" s="250"/>
      <c r="SOV37" s="250"/>
      <c r="SOW37" s="250"/>
      <c r="SOX37" s="250"/>
      <c r="SOY37" s="250"/>
      <c r="SOZ37" s="250"/>
      <c r="SPA37" s="249"/>
      <c r="SPB37" s="250"/>
      <c r="SPC37" s="250"/>
      <c r="SPD37" s="250"/>
      <c r="SPE37" s="250"/>
      <c r="SPF37" s="250"/>
      <c r="SPG37" s="250"/>
      <c r="SPH37" s="250"/>
      <c r="SPI37" s="250"/>
      <c r="SPJ37" s="250"/>
      <c r="SPK37" s="250"/>
      <c r="SPL37" s="250"/>
      <c r="SPM37" s="249"/>
      <c r="SPN37" s="250"/>
      <c r="SPO37" s="250"/>
      <c r="SPP37" s="250"/>
      <c r="SPQ37" s="250"/>
      <c r="SPR37" s="250"/>
      <c r="SPS37" s="250"/>
      <c r="SPT37" s="250"/>
      <c r="SPU37" s="250"/>
      <c r="SPV37" s="250"/>
      <c r="SPW37" s="250"/>
      <c r="SPX37" s="250"/>
      <c r="SPY37" s="249"/>
      <c r="SPZ37" s="250"/>
      <c r="SQA37" s="250"/>
      <c r="SQB37" s="250"/>
      <c r="SQC37" s="250"/>
      <c r="SQD37" s="250"/>
      <c r="SQE37" s="250"/>
      <c r="SQF37" s="250"/>
      <c r="SQG37" s="250"/>
      <c r="SQH37" s="250"/>
      <c r="SQI37" s="250"/>
      <c r="SQJ37" s="250"/>
      <c r="SQK37" s="249"/>
      <c r="SQL37" s="250"/>
      <c r="SQM37" s="250"/>
      <c r="SQN37" s="250"/>
      <c r="SQO37" s="250"/>
      <c r="SQP37" s="250"/>
      <c r="SQQ37" s="250"/>
      <c r="SQR37" s="250"/>
      <c r="SQS37" s="250"/>
      <c r="SQT37" s="250"/>
      <c r="SQU37" s="250"/>
      <c r="SQV37" s="250"/>
      <c r="SQW37" s="249"/>
      <c r="SQX37" s="250"/>
      <c r="SQY37" s="250"/>
      <c r="SQZ37" s="250"/>
      <c r="SRA37" s="250"/>
      <c r="SRB37" s="250"/>
      <c r="SRC37" s="250"/>
      <c r="SRD37" s="250"/>
      <c r="SRE37" s="250"/>
      <c r="SRF37" s="250"/>
      <c r="SRG37" s="250"/>
      <c r="SRH37" s="250"/>
      <c r="SRI37" s="249"/>
      <c r="SRJ37" s="250"/>
      <c r="SRK37" s="250"/>
      <c r="SRL37" s="250"/>
      <c r="SRM37" s="250"/>
      <c r="SRN37" s="250"/>
      <c r="SRO37" s="250"/>
      <c r="SRP37" s="250"/>
      <c r="SRQ37" s="250"/>
      <c r="SRR37" s="250"/>
      <c r="SRS37" s="250"/>
      <c r="SRT37" s="250"/>
      <c r="SRU37" s="249"/>
      <c r="SRV37" s="250"/>
      <c r="SRW37" s="250"/>
      <c r="SRX37" s="250"/>
      <c r="SRY37" s="250"/>
      <c r="SRZ37" s="250"/>
      <c r="SSA37" s="250"/>
      <c r="SSB37" s="250"/>
      <c r="SSC37" s="250"/>
      <c r="SSD37" s="250"/>
      <c r="SSE37" s="250"/>
      <c r="SSF37" s="250"/>
      <c r="SSG37" s="249"/>
      <c r="SSH37" s="250"/>
      <c r="SSI37" s="250"/>
      <c r="SSJ37" s="250"/>
      <c r="SSK37" s="250"/>
      <c r="SSL37" s="250"/>
      <c r="SSM37" s="250"/>
      <c r="SSN37" s="250"/>
      <c r="SSO37" s="250"/>
      <c r="SSP37" s="250"/>
      <c r="SSQ37" s="250"/>
      <c r="SSR37" s="250"/>
      <c r="SSS37" s="249"/>
      <c r="SST37" s="250"/>
      <c r="SSU37" s="250"/>
      <c r="SSV37" s="250"/>
      <c r="SSW37" s="250"/>
      <c r="SSX37" s="250"/>
      <c r="SSY37" s="250"/>
      <c r="SSZ37" s="250"/>
      <c r="STA37" s="250"/>
      <c r="STB37" s="250"/>
      <c r="STC37" s="250"/>
      <c r="STD37" s="250"/>
      <c r="STE37" s="249"/>
      <c r="STF37" s="250"/>
      <c r="STG37" s="250"/>
      <c r="STH37" s="250"/>
      <c r="STI37" s="250"/>
      <c r="STJ37" s="250"/>
      <c r="STK37" s="250"/>
      <c r="STL37" s="250"/>
      <c r="STM37" s="250"/>
      <c r="STN37" s="250"/>
      <c r="STO37" s="250"/>
      <c r="STP37" s="250"/>
      <c r="STQ37" s="249"/>
      <c r="STR37" s="250"/>
      <c r="STS37" s="250"/>
      <c r="STT37" s="250"/>
      <c r="STU37" s="250"/>
      <c r="STV37" s="250"/>
      <c r="STW37" s="250"/>
      <c r="STX37" s="250"/>
      <c r="STY37" s="250"/>
      <c r="STZ37" s="250"/>
      <c r="SUA37" s="250"/>
      <c r="SUB37" s="250"/>
      <c r="SUC37" s="249"/>
      <c r="SUD37" s="250"/>
      <c r="SUE37" s="250"/>
      <c r="SUF37" s="250"/>
      <c r="SUG37" s="250"/>
      <c r="SUH37" s="250"/>
      <c r="SUI37" s="250"/>
      <c r="SUJ37" s="250"/>
      <c r="SUK37" s="250"/>
      <c r="SUL37" s="250"/>
      <c r="SUM37" s="250"/>
      <c r="SUN37" s="250"/>
      <c r="SUO37" s="249"/>
      <c r="SUP37" s="250"/>
      <c r="SUQ37" s="250"/>
      <c r="SUR37" s="250"/>
      <c r="SUS37" s="250"/>
      <c r="SUT37" s="250"/>
      <c r="SUU37" s="250"/>
      <c r="SUV37" s="250"/>
      <c r="SUW37" s="250"/>
      <c r="SUX37" s="250"/>
      <c r="SUY37" s="250"/>
      <c r="SUZ37" s="250"/>
      <c r="SVA37" s="249"/>
      <c r="SVB37" s="250"/>
      <c r="SVC37" s="250"/>
      <c r="SVD37" s="250"/>
      <c r="SVE37" s="250"/>
      <c r="SVF37" s="250"/>
      <c r="SVG37" s="250"/>
      <c r="SVH37" s="250"/>
      <c r="SVI37" s="250"/>
      <c r="SVJ37" s="250"/>
      <c r="SVK37" s="250"/>
      <c r="SVL37" s="250"/>
      <c r="SVM37" s="249"/>
      <c r="SVN37" s="250"/>
      <c r="SVO37" s="250"/>
      <c r="SVP37" s="250"/>
      <c r="SVQ37" s="250"/>
      <c r="SVR37" s="250"/>
      <c r="SVS37" s="250"/>
      <c r="SVT37" s="250"/>
      <c r="SVU37" s="250"/>
      <c r="SVV37" s="250"/>
      <c r="SVW37" s="250"/>
      <c r="SVX37" s="250"/>
      <c r="SVY37" s="249"/>
      <c r="SVZ37" s="250"/>
      <c r="SWA37" s="250"/>
      <c r="SWB37" s="250"/>
      <c r="SWC37" s="250"/>
      <c r="SWD37" s="250"/>
      <c r="SWE37" s="250"/>
      <c r="SWF37" s="250"/>
      <c r="SWG37" s="250"/>
      <c r="SWH37" s="250"/>
      <c r="SWI37" s="250"/>
      <c r="SWJ37" s="250"/>
      <c r="SWK37" s="249"/>
      <c r="SWL37" s="250"/>
      <c r="SWM37" s="250"/>
      <c r="SWN37" s="250"/>
      <c r="SWO37" s="250"/>
      <c r="SWP37" s="250"/>
      <c r="SWQ37" s="250"/>
      <c r="SWR37" s="250"/>
      <c r="SWS37" s="250"/>
      <c r="SWT37" s="250"/>
      <c r="SWU37" s="250"/>
      <c r="SWV37" s="250"/>
      <c r="SWW37" s="249"/>
      <c r="SWX37" s="250"/>
      <c r="SWY37" s="250"/>
      <c r="SWZ37" s="250"/>
      <c r="SXA37" s="250"/>
      <c r="SXB37" s="250"/>
      <c r="SXC37" s="250"/>
      <c r="SXD37" s="250"/>
      <c r="SXE37" s="250"/>
      <c r="SXF37" s="250"/>
      <c r="SXG37" s="250"/>
      <c r="SXH37" s="250"/>
      <c r="SXI37" s="249"/>
      <c r="SXJ37" s="250"/>
      <c r="SXK37" s="250"/>
      <c r="SXL37" s="250"/>
      <c r="SXM37" s="250"/>
      <c r="SXN37" s="250"/>
      <c r="SXO37" s="250"/>
      <c r="SXP37" s="250"/>
      <c r="SXQ37" s="250"/>
      <c r="SXR37" s="250"/>
      <c r="SXS37" s="250"/>
      <c r="SXT37" s="250"/>
      <c r="SXU37" s="249"/>
      <c r="SXV37" s="250"/>
      <c r="SXW37" s="250"/>
      <c r="SXX37" s="250"/>
      <c r="SXY37" s="250"/>
      <c r="SXZ37" s="250"/>
      <c r="SYA37" s="250"/>
      <c r="SYB37" s="250"/>
      <c r="SYC37" s="250"/>
      <c r="SYD37" s="250"/>
      <c r="SYE37" s="250"/>
      <c r="SYF37" s="250"/>
      <c r="SYG37" s="249"/>
      <c r="SYH37" s="250"/>
      <c r="SYI37" s="250"/>
      <c r="SYJ37" s="250"/>
      <c r="SYK37" s="250"/>
      <c r="SYL37" s="250"/>
      <c r="SYM37" s="250"/>
      <c r="SYN37" s="250"/>
      <c r="SYO37" s="250"/>
      <c r="SYP37" s="250"/>
      <c r="SYQ37" s="250"/>
      <c r="SYR37" s="250"/>
      <c r="SYS37" s="249"/>
      <c r="SYT37" s="250"/>
      <c r="SYU37" s="250"/>
      <c r="SYV37" s="250"/>
      <c r="SYW37" s="250"/>
      <c r="SYX37" s="250"/>
      <c r="SYY37" s="250"/>
      <c r="SYZ37" s="250"/>
      <c r="SZA37" s="250"/>
      <c r="SZB37" s="250"/>
      <c r="SZC37" s="250"/>
      <c r="SZD37" s="250"/>
      <c r="SZE37" s="249"/>
      <c r="SZF37" s="250"/>
      <c r="SZG37" s="250"/>
      <c r="SZH37" s="250"/>
      <c r="SZI37" s="250"/>
      <c r="SZJ37" s="250"/>
      <c r="SZK37" s="250"/>
      <c r="SZL37" s="250"/>
      <c r="SZM37" s="250"/>
      <c r="SZN37" s="250"/>
      <c r="SZO37" s="250"/>
      <c r="SZP37" s="250"/>
      <c r="SZQ37" s="249"/>
      <c r="SZR37" s="250"/>
      <c r="SZS37" s="250"/>
      <c r="SZT37" s="250"/>
      <c r="SZU37" s="250"/>
      <c r="SZV37" s="250"/>
      <c r="SZW37" s="250"/>
      <c r="SZX37" s="250"/>
      <c r="SZY37" s="250"/>
      <c r="SZZ37" s="250"/>
      <c r="TAA37" s="250"/>
      <c r="TAB37" s="250"/>
      <c r="TAC37" s="249"/>
      <c r="TAD37" s="250"/>
      <c r="TAE37" s="250"/>
      <c r="TAF37" s="250"/>
      <c r="TAG37" s="250"/>
      <c r="TAH37" s="250"/>
      <c r="TAI37" s="250"/>
      <c r="TAJ37" s="250"/>
      <c r="TAK37" s="250"/>
      <c r="TAL37" s="250"/>
      <c r="TAM37" s="250"/>
      <c r="TAN37" s="250"/>
      <c r="TAO37" s="249"/>
      <c r="TAP37" s="250"/>
      <c r="TAQ37" s="250"/>
      <c r="TAR37" s="250"/>
      <c r="TAS37" s="250"/>
      <c r="TAT37" s="250"/>
      <c r="TAU37" s="250"/>
      <c r="TAV37" s="250"/>
      <c r="TAW37" s="250"/>
      <c r="TAX37" s="250"/>
      <c r="TAY37" s="250"/>
      <c r="TAZ37" s="250"/>
      <c r="TBA37" s="249"/>
      <c r="TBB37" s="250"/>
      <c r="TBC37" s="250"/>
      <c r="TBD37" s="250"/>
      <c r="TBE37" s="250"/>
      <c r="TBF37" s="250"/>
      <c r="TBG37" s="250"/>
      <c r="TBH37" s="250"/>
      <c r="TBI37" s="250"/>
      <c r="TBJ37" s="250"/>
      <c r="TBK37" s="250"/>
      <c r="TBL37" s="250"/>
      <c r="TBM37" s="249"/>
      <c r="TBN37" s="250"/>
      <c r="TBO37" s="250"/>
      <c r="TBP37" s="250"/>
      <c r="TBQ37" s="250"/>
      <c r="TBR37" s="250"/>
      <c r="TBS37" s="250"/>
      <c r="TBT37" s="250"/>
      <c r="TBU37" s="250"/>
      <c r="TBV37" s="250"/>
      <c r="TBW37" s="250"/>
      <c r="TBX37" s="250"/>
      <c r="TBY37" s="249"/>
      <c r="TBZ37" s="250"/>
      <c r="TCA37" s="250"/>
      <c r="TCB37" s="250"/>
      <c r="TCC37" s="250"/>
      <c r="TCD37" s="250"/>
      <c r="TCE37" s="250"/>
      <c r="TCF37" s="250"/>
      <c r="TCG37" s="250"/>
      <c r="TCH37" s="250"/>
      <c r="TCI37" s="250"/>
      <c r="TCJ37" s="250"/>
      <c r="TCK37" s="249"/>
      <c r="TCL37" s="250"/>
      <c r="TCM37" s="250"/>
      <c r="TCN37" s="250"/>
      <c r="TCO37" s="250"/>
      <c r="TCP37" s="250"/>
      <c r="TCQ37" s="250"/>
      <c r="TCR37" s="250"/>
      <c r="TCS37" s="250"/>
      <c r="TCT37" s="250"/>
      <c r="TCU37" s="250"/>
      <c r="TCV37" s="250"/>
      <c r="TCW37" s="249"/>
      <c r="TCX37" s="250"/>
      <c r="TCY37" s="250"/>
      <c r="TCZ37" s="250"/>
      <c r="TDA37" s="250"/>
      <c r="TDB37" s="250"/>
      <c r="TDC37" s="250"/>
      <c r="TDD37" s="250"/>
      <c r="TDE37" s="250"/>
      <c r="TDF37" s="250"/>
      <c r="TDG37" s="250"/>
      <c r="TDH37" s="250"/>
      <c r="TDI37" s="249"/>
      <c r="TDJ37" s="250"/>
      <c r="TDK37" s="250"/>
      <c r="TDL37" s="250"/>
      <c r="TDM37" s="250"/>
      <c r="TDN37" s="250"/>
      <c r="TDO37" s="250"/>
      <c r="TDP37" s="250"/>
      <c r="TDQ37" s="250"/>
      <c r="TDR37" s="250"/>
      <c r="TDS37" s="250"/>
      <c r="TDT37" s="250"/>
      <c r="TDU37" s="249"/>
      <c r="TDV37" s="250"/>
      <c r="TDW37" s="250"/>
      <c r="TDX37" s="250"/>
      <c r="TDY37" s="250"/>
      <c r="TDZ37" s="250"/>
      <c r="TEA37" s="250"/>
      <c r="TEB37" s="250"/>
      <c r="TEC37" s="250"/>
      <c r="TED37" s="250"/>
      <c r="TEE37" s="250"/>
      <c r="TEF37" s="250"/>
      <c r="TEG37" s="249"/>
      <c r="TEH37" s="250"/>
      <c r="TEI37" s="250"/>
      <c r="TEJ37" s="250"/>
      <c r="TEK37" s="250"/>
      <c r="TEL37" s="250"/>
      <c r="TEM37" s="250"/>
      <c r="TEN37" s="250"/>
      <c r="TEO37" s="250"/>
      <c r="TEP37" s="250"/>
      <c r="TEQ37" s="250"/>
      <c r="TER37" s="250"/>
      <c r="TES37" s="249"/>
      <c r="TET37" s="250"/>
      <c r="TEU37" s="250"/>
      <c r="TEV37" s="250"/>
      <c r="TEW37" s="250"/>
      <c r="TEX37" s="250"/>
      <c r="TEY37" s="250"/>
      <c r="TEZ37" s="250"/>
      <c r="TFA37" s="250"/>
      <c r="TFB37" s="250"/>
      <c r="TFC37" s="250"/>
      <c r="TFD37" s="250"/>
      <c r="TFE37" s="249"/>
      <c r="TFF37" s="250"/>
      <c r="TFG37" s="250"/>
      <c r="TFH37" s="250"/>
      <c r="TFI37" s="250"/>
      <c r="TFJ37" s="250"/>
      <c r="TFK37" s="250"/>
      <c r="TFL37" s="250"/>
      <c r="TFM37" s="250"/>
      <c r="TFN37" s="250"/>
      <c r="TFO37" s="250"/>
      <c r="TFP37" s="250"/>
      <c r="TFQ37" s="249"/>
      <c r="TFR37" s="250"/>
      <c r="TFS37" s="250"/>
      <c r="TFT37" s="250"/>
      <c r="TFU37" s="250"/>
      <c r="TFV37" s="250"/>
      <c r="TFW37" s="250"/>
      <c r="TFX37" s="250"/>
      <c r="TFY37" s="250"/>
      <c r="TFZ37" s="250"/>
      <c r="TGA37" s="250"/>
      <c r="TGB37" s="250"/>
      <c r="TGC37" s="249"/>
      <c r="TGD37" s="250"/>
      <c r="TGE37" s="250"/>
      <c r="TGF37" s="250"/>
      <c r="TGG37" s="250"/>
      <c r="TGH37" s="250"/>
      <c r="TGI37" s="250"/>
      <c r="TGJ37" s="250"/>
      <c r="TGK37" s="250"/>
      <c r="TGL37" s="250"/>
      <c r="TGM37" s="250"/>
      <c r="TGN37" s="250"/>
      <c r="TGO37" s="249"/>
      <c r="TGP37" s="250"/>
      <c r="TGQ37" s="250"/>
      <c r="TGR37" s="250"/>
      <c r="TGS37" s="250"/>
      <c r="TGT37" s="250"/>
      <c r="TGU37" s="250"/>
      <c r="TGV37" s="250"/>
      <c r="TGW37" s="250"/>
      <c r="TGX37" s="250"/>
      <c r="TGY37" s="250"/>
      <c r="TGZ37" s="250"/>
      <c r="THA37" s="249"/>
      <c r="THB37" s="250"/>
      <c r="THC37" s="250"/>
      <c r="THD37" s="250"/>
      <c r="THE37" s="250"/>
      <c r="THF37" s="250"/>
      <c r="THG37" s="250"/>
      <c r="THH37" s="250"/>
      <c r="THI37" s="250"/>
      <c r="THJ37" s="250"/>
      <c r="THK37" s="250"/>
      <c r="THL37" s="250"/>
      <c r="THM37" s="249"/>
      <c r="THN37" s="250"/>
      <c r="THO37" s="250"/>
      <c r="THP37" s="250"/>
      <c r="THQ37" s="250"/>
      <c r="THR37" s="250"/>
      <c r="THS37" s="250"/>
      <c r="THT37" s="250"/>
      <c r="THU37" s="250"/>
      <c r="THV37" s="250"/>
      <c r="THW37" s="250"/>
      <c r="THX37" s="250"/>
      <c r="THY37" s="249"/>
      <c r="THZ37" s="250"/>
      <c r="TIA37" s="250"/>
      <c r="TIB37" s="250"/>
      <c r="TIC37" s="250"/>
      <c r="TID37" s="250"/>
      <c r="TIE37" s="250"/>
      <c r="TIF37" s="250"/>
      <c r="TIG37" s="250"/>
      <c r="TIH37" s="250"/>
      <c r="TII37" s="250"/>
      <c r="TIJ37" s="250"/>
      <c r="TIK37" s="249"/>
      <c r="TIL37" s="250"/>
      <c r="TIM37" s="250"/>
      <c r="TIN37" s="250"/>
      <c r="TIO37" s="250"/>
      <c r="TIP37" s="250"/>
      <c r="TIQ37" s="250"/>
      <c r="TIR37" s="250"/>
      <c r="TIS37" s="250"/>
      <c r="TIT37" s="250"/>
      <c r="TIU37" s="250"/>
      <c r="TIV37" s="250"/>
      <c r="TIW37" s="249"/>
      <c r="TIX37" s="250"/>
      <c r="TIY37" s="250"/>
      <c r="TIZ37" s="250"/>
      <c r="TJA37" s="250"/>
      <c r="TJB37" s="250"/>
      <c r="TJC37" s="250"/>
      <c r="TJD37" s="250"/>
      <c r="TJE37" s="250"/>
      <c r="TJF37" s="250"/>
      <c r="TJG37" s="250"/>
      <c r="TJH37" s="250"/>
      <c r="TJI37" s="249"/>
      <c r="TJJ37" s="250"/>
      <c r="TJK37" s="250"/>
      <c r="TJL37" s="250"/>
      <c r="TJM37" s="250"/>
      <c r="TJN37" s="250"/>
      <c r="TJO37" s="250"/>
      <c r="TJP37" s="250"/>
      <c r="TJQ37" s="250"/>
      <c r="TJR37" s="250"/>
      <c r="TJS37" s="250"/>
      <c r="TJT37" s="250"/>
      <c r="TJU37" s="249"/>
      <c r="TJV37" s="250"/>
      <c r="TJW37" s="250"/>
      <c r="TJX37" s="250"/>
      <c r="TJY37" s="250"/>
      <c r="TJZ37" s="250"/>
      <c r="TKA37" s="250"/>
      <c r="TKB37" s="250"/>
      <c r="TKC37" s="250"/>
      <c r="TKD37" s="250"/>
      <c r="TKE37" s="250"/>
      <c r="TKF37" s="250"/>
      <c r="TKG37" s="249"/>
      <c r="TKH37" s="250"/>
      <c r="TKI37" s="250"/>
      <c r="TKJ37" s="250"/>
      <c r="TKK37" s="250"/>
      <c r="TKL37" s="250"/>
      <c r="TKM37" s="250"/>
      <c r="TKN37" s="250"/>
      <c r="TKO37" s="250"/>
      <c r="TKP37" s="250"/>
      <c r="TKQ37" s="250"/>
      <c r="TKR37" s="250"/>
      <c r="TKS37" s="249"/>
      <c r="TKT37" s="250"/>
      <c r="TKU37" s="250"/>
      <c r="TKV37" s="250"/>
      <c r="TKW37" s="250"/>
      <c r="TKX37" s="250"/>
      <c r="TKY37" s="250"/>
      <c r="TKZ37" s="250"/>
      <c r="TLA37" s="250"/>
      <c r="TLB37" s="250"/>
      <c r="TLC37" s="250"/>
      <c r="TLD37" s="250"/>
      <c r="TLE37" s="249"/>
      <c r="TLF37" s="250"/>
      <c r="TLG37" s="250"/>
      <c r="TLH37" s="250"/>
      <c r="TLI37" s="250"/>
      <c r="TLJ37" s="250"/>
      <c r="TLK37" s="250"/>
      <c r="TLL37" s="250"/>
      <c r="TLM37" s="250"/>
      <c r="TLN37" s="250"/>
      <c r="TLO37" s="250"/>
      <c r="TLP37" s="250"/>
      <c r="TLQ37" s="249"/>
      <c r="TLR37" s="250"/>
      <c r="TLS37" s="250"/>
      <c r="TLT37" s="250"/>
      <c r="TLU37" s="250"/>
      <c r="TLV37" s="250"/>
      <c r="TLW37" s="250"/>
      <c r="TLX37" s="250"/>
      <c r="TLY37" s="250"/>
      <c r="TLZ37" s="250"/>
      <c r="TMA37" s="250"/>
      <c r="TMB37" s="250"/>
      <c r="TMC37" s="249"/>
      <c r="TMD37" s="250"/>
      <c r="TME37" s="250"/>
      <c r="TMF37" s="250"/>
      <c r="TMG37" s="250"/>
      <c r="TMH37" s="250"/>
      <c r="TMI37" s="250"/>
      <c r="TMJ37" s="250"/>
      <c r="TMK37" s="250"/>
      <c r="TML37" s="250"/>
      <c r="TMM37" s="250"/>
      <c r="TMN37" s="250"/>
      <c r="TMO37" s="249"/>
      <c r="TMP37" s="250"/>
      <c r="TMQ37" s="250"/>
      <c r="TMR37" s="250"/>
      <c r="TMS37" s="250"/>
      <c r="TMT37" s="250"/>
      <c r="TMU37" s="250"/>
      <c r="TMV37" s="250"/>
      <c r="TMW37" s="250"/>
      <c r="TMX37" s="250"/>
      <c r="TMY37" s="250"/>
      <c r="TMZ37" s="250"/>
      <c r="TNA37" s="249"/>
      <c r="TNB37" s="250"/>
      <c r="TNC37" s="250"/>
      <c r="TND37" s="250"/>
      <c r="TNE37" s="250"/>
      <c r="TNF37" s="250"/>
      <c r="TNG37" s="250"/>
      <c r="TNH37" s="250"/>
      <c r="TNI37" s="250"/>
      <c r="TNJ37" s="250"/>
      <c r="TNK37" s="250"/>
      <c r="TNL37" s="250"/>
      <c r="TNM37" s="249"/>
      <c r="TNN37" s="250"/>
      <c r="TNO37" s="250"/>
      <c r="TNP37" s="250"/>
      <c r="TNQ37" s="250"/>
      <c r="TNR37" s="250"/>
      <c r="TNS37" s="250"/>
      <c r="TNT37" s="250"/>
      <c r="TNU37" s="250"/>
      <c r="TNV37" s="250"/>
      <c r="TNW37" s="250"/>
      <c r="TNX37" s="250"/>
      <c r="TNY37" s="249"/>
      <c r="TNZ37" s="250"/>
      <c r="TOA37" s="250"/>
      <c r="TOB37" s="250"/>
      <c r="TOC37" s="250"/>
      <c r="TOD37" s="250"/>
      <c r="TOE37" s="250"/>
      <c r="TOF37" s="250"/>
      <c r="TOG37" s="250"/>
      <c r="TOH37" s="250"/>
      <c r="TOI37" s="250"/>
      <c r="TOJ37" s="250"/>
      <c r="TOK37" s="249"/>
      <c r="TOL37" s="250"/>
      <c r="TOM37" s="250"/>
      <c r="TON37" s="250"/>
      <c r="TOO37" s="250"/>
      <c r="TOP37" s="250"/>
      <c r="TOQ37" s="250"/>
      <c r="TOR37" s="250"/>
      <c r="TOS37" s="250"/>
      <c r="TOT37" s="250"/>
      <c r="TOU37" s="250"/>
      <c r="TOV37" s="250"/>
      <c r="TOW37" s="249"/>
      <c r="TOX37" s="250"/>
      <c r="TOY37" s="250"/>
      <c r="TOZ37" s="250"/>
      <c r="TPA37" s="250"/>
      <c r="TPB37" s="250"/>
      <c r="TPC37" s="250"/>
      <c r="TPD37" s="250"/>
      <c r="TPE37" s="250"/>
      <c r="TPF37" s="250"/>
      <c r="TPG37" s="250"/>
      <c r="TPH37" s="250"/>
      <c r="TPI37" s="249"/>
      <c r="TPJ37" s="250"/>
      <c r="TPK37" s="250"/>
      <c r="TPL37" s="250"/>
      <c r="TPM37" s="250"/>
      <c r="TPN37" s="250"/>
      <c r="TPO37" s="250"/>
      <c r="TPP37" s="250"/>
      <c r="TPQ37" s="250"/>
      <c r="TPR37" s="250"/>
      <c r="TPS37" s="250"/>
      <c r="TPT37" s="250"/>
      <c r="TPU37" s="249"/>
      <c r="TPV37" s="250"/>
      <c r="TPW37" s="250"/>
      <c r="TPX37" s="250"/>
      <c r="TPY37" s="250"/>
      <c r="TPZ37" s="250"/>
      <c r="TQA37" s="250"/>
      <c r="TQB37" s="250"/>
      <c r="TQC37" s="250"/>
      <c r="TQD37" s="250"/>
      <c r="TQE37" s="250"/>
      <c r="TQF37" s="250"/>
      <c r="TQG37" s="249"/>
      <c r="TQH37" s="250"/>
      <c r="TQI37" s="250"/>
      <c r="TQJ37" s="250"/>
      <c r="TQK37" s="250"/>
      <c r="TQL37" s="250"/>
      <c r="TQM37" s="250"/>
      <c r="TQN37" s="250"/>
      <c r="TQO37" s="250"/>
      <c r="TQP37" s="250"/>
      <c r="TQQ37" s="250"/>
      <c r="TQR37" s="250"/>
      <c r="TQS37" s="249"/>
      <c r="TQT37" s="250"/>
      <c r="TQU37" s="250"/>
      <c r="TQV37" s="250"/>
      <c r="TQW37" s="250"/>
      <c r="TQX37" s="250"/>
      <c r="TQY37" s="250"/>
      <c r="TQZ37" s="250"/>
      <c r="TRA37" s="250"/>
      <c r="TRB37" s="250"/>
      <c r="TRC37" s="250"/>
      <c r="TRD37" s="250"/>
      <c r="TRE37" s="249"/>
      <c r="TRF37" s="250"/>
      <c r="TRG37" s="250"/>
      <c r="TRH37" s="250"/>
      <c r="TRI37" s="250"/>
      <c r="TRJ37" s="250"/>
      <c r="TRK37" s="250"/>
      <c r="TRL37" s="250"/>
      <c r="TRM37" s="250"/>
      <c r="TRN37" s="250"/>
      <c r="TRO37" s="250"/>
      <c r="TRP37" s="250"/>
      <c r="TRQ37" s="249"/>
      <c r="TRR37" s="250"/>
      <c r="TRS37" s="250"/>
      <c r="TRT37" s="250"/>
      <c r="TRU37" s="250"/>
      <c r="TRV37" s="250"/>
      <c r="TRW37" s="250"/>
      <c r="TRX37" s="250"/>
      <c r="TRY37" s="250"/>
      <c r="TRZ37" s="250"/>
      <c r="TSA37" s="250"/>
      <c r="TSB37" s="250"/>
      <c r="TSC37" s="249"/>
      <c r="TSD37" s="250"/>
      <c r="TSE37" s="250"/>
      <c r="TSF37" s="250"/>
      <c r="TSG37" s="250"/>
      <c r="TSH37" s="250"/>
      <c r="TSI37" s="250"/>
      <c r="TSJ37" s="250"/>
      <c r="TSK37" s="250"/>
      <c r="TSL37" s="250"/>
      <c r="TSM37" s="250"/>
      <c r="TSN37" s="250"/>
      <c r="TSO37" s="249"/>
      <c r="TSP37" s="250"/>
      <c r="TSQ37" s="250"/>
      <c r="TSR37" s="250"/>
      <c r="TSS37" s="250"/>
      <c r="TST37" s="250"/>
      <c r="TSU37" s="250"/>
      <c r="TSV37" s="250"/>
      <c r="TSW37" s="250"/>
      <c r="TSX37" s="250"/>
      <c r="TSY37" s="250"/>
      <c r="TSZ37" s="250"/>
      <c r="TTA37" s="249"/>
      <c r="TTB37" s="250"/>
      <c r="TTC37" s="250"/>
      <c r="TTD37" s="250"/>
      <c r="TTE37" s="250"/>
      <c r="TTF37" s="250"/>
      <c r="TTG37" s="250"/>
      <c r="TTH37" s="250"/>
      <c r="TTI37" s="250"/>
      <c r="TTJ37" s="250"/>
      <c r="TTK37" s="250"/>
      <c r="TTL37" s="250"/>
      <c r="TTM37" s="249"/>
      <c r="TTN37" s="250"/>
      <c r="TTO37" s="250"/>
      <c r="TTP37" s="250"/>
      <c r="TTQ37" s="250"/>
      <c r="TTR37" s="250"/>
      <c r="TTS37" s="250"/>
      <c r="TTT37" s="250"/>
      <c r="TTU37" s="250"/>
      <c r="TTV37" s="250"/>
      <c r="TTW37" s="250"/>
      <c r="TTX37" s="250"/>
      <c r="TTY37" s="249"/>
      <c r="TTZ37" s="250"/>
      <c r="TUA37" s="250"/>
      <c r="TUB37" s="250"/>
      <c r="TUC37" s="250"/>
      <c r="TUD37" s="250"/>
      <c r="TUE37" s="250"/>
      <c r="TUF37" s="250"/>
      <c r="TUG37" s="250"/>
      <c r="TUH37" s="250"/>
      <c r="TUI37" s="250"/>
      <c r="TUJ37" s="250"/>
      <c r="TUK37" s="249"/>
      <c r="TUL37" s="250"/>
      <c r="TUM37" s="250"/>
      <c r="TUN37" s="250"/>
      <c r="TUO37" s="250"/>
      <c r="TUP37" s="250"/>
      <c r="TUQ37" s="250"/>
      <c r="TUR37" s="250"/>
      <c r="TUS37" s="250"/>
      <c r="TUT37" s="250"/>
      <c r="TUU37" s="250"/>
      <c r="TUV37" s="250"/>
      <c r="TUW37" s="249"/>
      <c r="TUX37" s="250"/>
      <c r="TUY37" s="250"/>
      <c r="TUZ37" s="250"/>
      <c r="TVA37" s="250"/>
      <c r="TVB37" s="250"/>
      <c r="TVC37" s="250"/>
      <c r="TVD37" s="250"/>
      <c r="TVE37" s="250"/>
      <c r="TVF37" s="250"/>
      <c r="TVG37" s="250"/>
      <c r="TVH37" s="250"/>
      <c r="TVI37" s="249"/>
      <c r="TVJ37" s="250"/>
      <c r="TVK37" s="250"/>
      <c r="TVL37" s="250"/>
      <c r="TVM37" s="250"/>
      <c r="TVN37" s="250"/>
      <c r="TVO37" s="250"/>
      <c r="TVP37" s="250"/>
      <c r="TVQ37" s="250"/>
      <c r="TVR37" s="250"/>
      <c r="TVS37" s="250"/>
      <c r="TVT37" s="250"/>
      <c r="TVU37" s="249"/>
      <c r="TVV37" s="250"/>
      <c r="TVW37" s="250"/>
      <c r="TVX37" s="250"/>
      <c r="TVY37" s="250"/>
      <c r="TVZ37" s="250"/>
      <c r="TWA37" s="250"/>
      <c r="TWB37" s="250"/>
      <c r="TWC37" s="250"/>
      <c r="TWD37" s="250"/>
      <c r="TWE37" s="250"/>
      <c r="TWF37" s="250"/>
      <c r="TWG37" s="249"/>
      <c r="TWH37" s="250"/>
      <c r="TWI37" s="250"/>
      <c r="TWJ37" s="250"/>
      <c r="TWK37" s="250"/>
      <c r="TWL37" s="250"/>
      <c r="TWM37" s="250"/>
      <c r="TWN37" s="250"/>
      <c r="TWO37" s="250"/>
      <c r="TWP37" s="250"/>
      <c r="TWQ37" s="250"/>
      <c r="TWR37" s="250"/>
      <c r="TWS37" s="249"/>
      <c r="TWT37" s="250"/>
      <c r="TWU37" s="250"/>
      <c r="TWV37" s="250"/>
      <c r="TWW37" s="250"/>
      <c r="TWX37" s="250"/>
      <c r="TWY37" s="250"/>
      <c r="TWZ37" s="250"/>
      <c r="TXA37" s="250"/>
      <c r="TXB37" s="250"/>
      <c r="TXC37" s="250"/>
      <c r="TXD37" s="250"/>
      <c r="TXE37" s="249"/>
      <c r="TXF37" s="250"/>
      <c r="TXG37" s="250"/>
      <c r="TXH37" s="250"/>
      <c r="TXI37" s="250"/>
      <c r="TXJ37" s="250"/>
      <c r="TXK37" s="250"/>
      <c r="TXL37" s="250"/>
      <c r="TXM37" s="250"/>
      <c r="TXN37" s="250"/>
      <c r="TXO37" s="250"/>
      <c r="TXP37" s="250"/>
      <c r="TXQ37" s="249"/>
      <c r="TXR37" s="250"/>
      <c r="TXS37" s="250"/>
      <c r="TXT37" s="250"/>
      <c r="TXU37" s="250"/>
      <c r="TXV37" s="250"/>
      <c r="TXW37" s="250"/>
      <c r="TXX37" s="250"/>
      <c r="TXY37" s="250"/>
      <c r="TXZ37" s="250"/>
      <c r="TYA37" s="250"/>
      <c r="TYB37" s="250"/>
      <c r="TYC37" s="249"/>
      <c r="TYD37" s="250"/>
      <c r="TYE37" s="250"/>
      <c r="TYF37" s="250"/>
      <c r="TYG37" s="250"/>
      <c r="TYH37" s="250"/>
      <c r="TYI37" s="250"/>
      <c r="TYJ37" s="250"/>
      <c r="TYK37" s="250"/>
      <c r="TYL37" s="250"/>
      <c r="TYM37" s="250"/>
      <c r="TYN37" s="250"/>
      <c r="TYO37" s="249"/>
      <c r="TYP37" s="250"/>
      <c r="TYQ37" s="250"/>
      <c r="TYR37" s="250"/>
      <c r="TYS37" s="250"/>
      <c r="TYT37" s="250"/>
      <c r="TYU37" s="250"/>
      <c r="TYV37" s="250"/>
      <c r="TYW37" s="250"/>
      <c r="TYX37" s="250"/>
      <c r="TYY37" s="250"/>
      <c r="TYZ37" s="250"/>
      <c r="TZA37" s="249"/>
      <c r="TZB37" s="250"/>
      <c r="TZC37" s="250"/>
      <c r="TZD37" s="250"/>
      <c r="TZE37" s="250"/>
      <c r="TZF37" s="250"/>
      <c r="TZG37" s="250"/>
      <c r="TZH37" s="250"/>
      <c r="TZI37" s="250"/>
      <c r="TZJ37" s="250"/>
      <c r="TZK37" s="250"/>
      <c r="TZL37" s="250"/>
      <c r="TZM37" s="249"/>
      <c r="TZN37" s="250"/>
      <c r="TZO37" s="250"/>
      <c r="TZP37" s="250"/>
      <c r="TZQ37" s="250"/>
      <c r="TZR37" s="250"/>
      <c r="TZS37" s="250"/>
      <c r="TZT37" s="250"/>
      <c r="TZU37" s="250"/>
      <c r="TZV37" s="250"/>
      <c r="TZW37" s="250"/>
      <c r="TZX37" s="250"/>
      <c r="TZY37" s="249"/>
      <c r="TZZ37" s="250"/>
      <c r="UAA37" s="250"/>
      <c r="UAB37" s="250"/>
      <c r="UAC37" s="250"/>
      <c r="UAD37" s="250"/>
      <c r="UAE37" s="250"/>
      <c r="UAF37" s="250"/>
      <c r="UAG37" s="250"/>
      <c r="UAH37" s="250"/>
      <c r="UAI37" s="250"/>
      <c r="UAJ37" s="250"/>
      <c r="UAK37" s="249"/>
      <c r="UAL37" s="250"/>
      <c r="UAM37" s="250"/>
      <c r="UAN37" s="250"/>
      <c r="UAO37" s="250"/>
      <c r="UAP37" s="250"/>
      <c r="UAQ37" s="250"/>
      <c r="UAR37" s="250"/>
      <c r="UAS37" s="250"/>
      <c r="UAT37" s="250"/>
      <c r="UAU37" s="250"/>
      <c r="UAV37" s="250"/>
      <c r="UAW37" s="249"/>
      <c r="UAX37" s="250"/>
      <c r="UAY37" s="250"/>
      <c r="UAZ37" s="250"/>
      <c r="UBA37" s="250"/>
      <c r="UBB37" s="250"/>
      <c r="UBC37" s="250"/>
      <c r="UBD37" s="250"/>
      <c r="UBE37" s="250"/>
      <c r="UBF37" s="250"/>
      <c r="UBG37" s="250"/>
      <c r="UBH37" s="250"/>
      <c r="UBI37" s="249"/>
      <c r="UBJ37" s="250"/>
      <c r="UBK37" s="250"/>
      <c r="UBL37" s="250"/>
      <c r="UBM37" s="250"/>
      <c r="UBN37" s="250"/>
      <c r="UBO37" s="250"/>
      <c r="UBP37" s="250"/>
      <c r="UBQ37" s="250"/>
      <c r="UBR37" s="250"/>
      <c r="UBS37" s="250"/>
      <c r="UBT37" s="250"/>
      <c r="UBU37" s="249"/>
      <c r="UBV37" s="250"/>
      <c r="UBW37" s="250"/>
      <c r="UBX37" s="250"/>
      <c r="UBY37" s="250"/>
      <c r="UBZ37" s="250"/>
      <c r="UCA37" s="250"/>
      <c r="UCB37" s="250"/>
      <c r="UCC37" s="250"/>
      <c r="UCD37" s="250"/>
      <c r="UCE37" s="250"/>
      <c r="UCF37" s="250"/>
      <c r="UCG37" s="249"/>
      <c r="UCH37" s="250"/>
      <c r="UCI37" s="250"/>
      <c r="UCJ37" s="250"/>
      <c r="UCK37" s="250"/>
      <c r="UCL37" s="250"/>
      <c r="UCM37" s="250"/>
      <c r="UCN37" s="250"/>
      <c r="UCO37" s="250"/>
      <c r="UCP37" s="250"/>
      <c r="UCQ37" s="250"/>
      <c r="UCR37" s="250"/>
      <c r="UCS37" s="249"/>
      <c r="UCT37" s="250"/>
      <c r="UCU37" s="250"/>
      <c r="UCV37" s="250"/>
      <c r="UCW37" s="250"/>
      <c r="UCX37" s="250"/>
      <c r="UCY37" s="250"/>
      <c r="UCZ37" s="250"/>
      <c r="UDA37" s="250"/>
      <c r="UDB37" s="250"/>
      <c r="UDC37" s="250"/>
      <c r="UDD37" s="250"/>
      <c r="UDE37" s="249"/>
      <c r="UDF37" s="250"/>
      <c r="UDG37" s="250"/>
      <c r="UDH37" s="250"/>
      <c r="UDI37" s="250"/>
      <c r="UDJ37" s="250"/>
      <c r="UDK37" s="250"/>
      <c r="UDL37" s="250"/>
      <c r="UDM37" s="250"/>
      <c r="UDN37" s="250"/>
      <c r="UDO37" s="250"/>
      <c r="UDP37" s="250"/>
      <c r="UDQ37" s="249"/>
      <c r="UDR37" s="250"/>
      <c r="UDS37" s="250"/>
      <c r="UDT37" s="250"/>
      <c r="UDU37" s="250"/>
      <c r="UDV37" s="250"/>
      <c r="UDW37" s="250"/>
      <c r="UDX37" s="250"/>
      <c r="UDY37" s="250"/>
      <c r="UDZ37" s="250"/>
      <c r="UEA37" s="250"/>
      <c r="UEB37" s="250"/>
      <c r="UEC37" s="249"/>
      <c r="UED37" s="250"/>
      <c r="UEE37" s="250"/>
      <c r="UEF37" s="250"/>
      <c r="UEG37" s="250"/>
      <c r="UEH37" s="250"/>
      <c r="UEI37" s="250"/>
      <c r="UEJ37" s="250"/>
      <c r="UEK37" s="250"/>
      <c r="UEL37" s="250"/>
      <c r="UEM37" s="250"/>
      <c r="UEN37" s="250"/>
      <c r="UEO37" s="249"/>
      <c r="UEP37" s="250"/>
      <c r="UEQ37" s="250"/>
      <c r="UER37" s="250"/>
      <c r="UES37" s="250"/>
      <c r="UET37" s="250"/>
      <c r="UEU37" s="250"/>
      <c r="UEV37" s="250"/>
      <c r="UEW37" s="250"/>
      <c r="UEX37" s="250"/>
      <c r="UEY37" s="250"/>
      <c r="UEZ37" s="250"/>
      <c r="UFA37" s="249"/>
      <c r="UFB37" s="250"/>
      <c r="UFC37" s="250"/>
      <c r="UFD37" s="250"/>
      <c r="UFE37" s="250"/>
      <c r="UFF37" s="250"/>
      <c r="UFG37" s="250"/>
      <c r="UFH37" s="250"/>
      <c r="UFI37" s="250"/>
      <c r="UFJ37" s="250"/>
      <c r="UFK37" s="250"/>
      <c r="UFL37" s="250"/>
      <c r="UFM37" s="249"/>
      <c r="UFN37" s="250"/>
      <c r="UFO37" s="250"/>
      <c r="UFP37" s="250"/>
      <c r="UFQ37" s="250"/>
      <c r="UFR37" s="250"/>
      <c r="UFS37" s="250"/>
      <c r="UFT37" s="250"/>
      <c r="UFU37" s="250"/>
      <c r="UFV37" s="250"/>
      <c r="UFW37" s="250"/>
      <c r="UFX37" s="250"/>
      <c r="UFY37" s="249"/>
      <c r="UFZ37" s="250"/>
      <c r="UGA37" s="250"/>
      <c r="UGB37" s="250"/>
      <c r="UGC37" s="250"/>
      <c r="UGD37" s="250"/>
      <c r="UGE37" s="250"/>
      <c r="UGF37" s="250"/>
      <c r="UGG37" s="250"/>
      <c r="UGH37" s="250"/>
      <c r="UGI37" s="250"/>
      <c r="UGJ37" s="250"/>
      <c r="UGK37" s="249"/>
      <c r="UGL37" s="250"/>
      <c r="UGM37" s="250"/>
      <c r="UGN37" s="250"/>
      <c r="UGO37" s="250"/>
      <c r="UGP37" s="250"/>
      <c r="UGQ37" s="250"/>
      <c r="UGR37" s="250"/>
      <c r="UGS37" s="250"/>
      <c r="UGT37" s="250"/>
      <c r="UGU37" s="250"/>
      <c r="UGV37" s="250"/>
      <c r="UGW37" s="249"/>
      <c r="UGX37" s="250"/>
      <c r="UGY37" s="250"/>
      <c r="UGZ37" s="250"/>
      <c r="UHA37" s="250"/>
      <c r="UHB37" s="250"/>
      <c r="UHC37" s="250"/>
      <c r="UHD37" s="250"/>
      <c r="UHE37" s="250"/>
      <c r="UHF37" s="250"/>
      <c r="UHG37" s="250"/>
      <c r="UHH37" s="250"/>
      <c r="UHI37" s="249"/>
      <c r="UHJ37" s="250"/>
      <c r="UHK37" s="250"/>
      <c r="UHL37" s="250"/>
      <c r="UHM37" s="250"/>
      <c r="UHN37" s="250"/>
      <c r="UHO37" s="250"/>
      <c r="UHP37" s="250"/>
      <c r="UHQ37" s="250"/>
      <c r="UHR37" s="250"/>
      <c r="UHS37" s="250"/>
      <c r="UHT37" s="250"/>
      <c r="UHU37" s="249"/>
      <c r="UHV37" s="250"/>
      <c r="UHW37" s="250"/>
      <c r="UHX37" s="250"/>
      <c r="UHY37" s="250"/>
      <c r="UHZ37" s="250"/>
      <c r="UIA37" s="250"/>
      <c r="UIB37" s="250"/>
      <c r="UIC37" s="250"/>
      <c r="UID37" s="250"/>
      <c r="UIE37" s="250"/>
      <c r="UIF37" s="250"/>
      <c r="UIG37" s="249"/>
      <c r="UIH37" s="250"/>
      <c r="UII37" s="250"/>
      <c r="UIJ37" s="250"/>
      <c r="UIK37" s="250"/>
      <c r="UIL37" s="250"/>
      <c r="UIM37" s="250"/>
      <c r="UIN37" s="250"/>
      <c r="UIO37" s="250"/>
      <c r="UIP37" s="250"/>
      <c r="UIQ37" s="250"/>
      <c r="UIR37" s="250"/>
      <c r="UIS37" s="249"/>
      <c r="UIT37" s="250"/>
      <c r="UIU37" s="250"/>
      <c r="UIV37" s="250"/>
      <c r="UIW37" s="250"/>
      <c r="UIX37" s="250"/>
      <c r="UIY37" s="250"/>
      <c r="UIZ37" s="250"/>
      <c r="UJA37" s="250"/>
      <c r="UJB37" s="250"/>
      <c r="UJC37" s="250"/>
      <c r="UJD37" s="250"/>
      <c r="UJE37" s="249"/>
      <c r="UJF37" s="250"/>
      <c r="UJG37" s="250"/>
      <c r="UJH37" s="250"/>
      <c r="UJI37" s="250"/>
      <c r="UJJ37" s="250"/>
      <c r="UJK37" s="250"/>
      <c r="UJL37" s="250"/>
      <c r="UJM37" s="250"/>
      <c r="UJN37" s="250"/>
      <c r="UJO37" s="250"/>
      <c r="UJP37" s="250"/>
      <c r="UJQ37" s="249"/>
      <c r="UJR37" s="250"/>
      <c r="UJS37" s="250"/>
      <c r="UJT37" s="250"/>
      <c r="UJU37" s="250"/>
      <c r="UJV37" s="250"/>
      <c r="UJW37" s="250"/>
      <c r="UJX37" s="250"/>
      <c r="UJY37" s="250"/>
      <c r="UJZ37" s="250"/>
      <c r="UKA37" s="250"/>
      <c r="UKB37" s="250"/>
      <c r="UKC37" s="249"/>
      <c r="UKD37" s="250"/>
      <c r="UKE37" s="250"/>
      <c r="UKF37" s="250"/>
      <c r="UKG37" s="250"/>
      <c r="UKH37" s="250"/>
      <c r="UKI37" s="250"/>
      <c r="UKJ37" s="250"/>
      <c r="UKK37" s="250"/>
      <c r="UKL37" s="250"/>
      <c r="UKM37" s="250"/>
      <c r="UKN37" s="250"/>
      <c r="UKO37" s="249"/>
      <c r="UKP37" s="250"/>
      <c r="UKQ37" s="250"/>
      <c r="UKR37" s="250"/>
      <c r="UKS37" s="250"/>
      <c r="UKT37" s="250"/>
      <c r="UKU37" s="250"/>
      <c r="UKV37" s="250"/>
      <c r="UKW37" s="250"/>
      <c r="UKX37" s="250"/>
      <c r="UKY37" s="250"/>
      <c r="UKZ37" s="250"/>
      <c r="ULA37" s="249"/>
      <c r="ULB37" s="250"/>
      <c r="ULC37" s="250"/>
      <c r="ULD37" s="250"/>
      <c r="ULE37" s="250"/>
      <c r="ULF37" s="250"/>
      <c r="ULG37" s="250"/>
      <c r="ULH37" s="250"/>
      <c r="ULI37" s="250"/>
      <c r="ULJ37" s="250"/>
      <c r="ULK37" s="250"/>
      <c r="ULL37" s="250"/>
      <c r="ULM37" s="249"/>
      <c r="ULN37" s="250"/>
      <c r="ULO37" s="250"/>
      <c r="ULP37" s="250"/>
      <c r="ULQ37" s="250"/>
      <c r="ULR37" s="250"/>
      <c r="ULS37" s="250"/>
      <c r="ULT37" s="250"/>
      <c r="ULU37" s="250"/>
      <c r="ULV37" s="250"/>
      <c r="ULW37" s="250"/>
      <c r="ULX37" s="250"/>
      <c r="ULY37" s="249"/>
      <c r="ULZ37" s="250"/>
      <c r="UMA37" s="250"/>
      <c r="UMB37" s="250"/>
      <c r="UMC37" s="250"/>
      <c r="UMD37" s="250"/>
      <c r="UME37" s="250"/>
      <c r="UMF37" s="250"/>
      <c r="UMG37" s="250"/>
      <c r="UMH37" s="250"/>
      <c r="UMI37" s="250"/>
      <c r="UMJ37" s="250"/>
      <c r="UMK37" s="249"/>
      <c r="UML37" s="250"/>
      <c r="UMM37" s="250"/>
      <c r="UMN37" s="250"/>
      <c r="UMO37" s="250"/>
      <c r="UMP37" s="250"/>
      <c r="UMQ37" s="250"/>
      <c r="UMR37" s="250"/>
      <c r="UMS37" s="250"/>
      <c r="UMT37" s="250"/>
      <c r="UMU37" s="250"/>
      <c r="UMV37" s="250"/>
      <c r="UMW37" s="249"/>
      <c r="UMX37" s="250"/>
      <c r="UMY37" s="250"/>
      <c r="UMZ37" s="250"/>
      <c r="UNA37" s="250"/>
      <c r="UNB37" s="250"/>
      <c r="UNC37" s="250"/>
      <c r="UND37" s="250"/>
      <c r="UNE37" s="250"/>
      <c r="UNF37" s="250"/>
      <c r="UNG37" s="250"/>
      <c r="UNH37" s="250"/>
      <c r="UNI37" s="249"/>
      <c r="UNJ37" s="250"/>
      <c r="UNK37" s="250"/>
      <c r="UNL37" s="250"/>
      <c r="UNM37" s="250"/>
      <c r="UNN37" s="250"/>
      <c r="UNO37" s="250"/>
      <c r="UNP37" s="250"/>
      <c r="UNQ37" s="250"/>
      <c r="UNR37" s="250"/>
      <c r="UNS37" s="250"/>
      <c r="UNT37" s="250"/>
      <c r="UNU37" s="249"/>
      <c r="UNV37" s="250"/>
      <c r="UNW37" s="250"/>
      <c r="UNX37" s="250"/>
      <c r="UNY37" s="250"/>
      <c r="UNZ37" s="250"/>
      <c r="UOA37" s="250"/>
      <c r="UOB37" s="250"/>
      <c r="UOC37" s="250"/>
      <c r="UOD37" s="250"/>
      <c r="UOE37" s="250"/>
      <c r="UOF37" s="250"/>
      <c r="UOG37" s="249"/>
      <c r="UOH37" s="250"/>
      <c r="UOI37" s="250"/>
      <c r="UOJ37" s="250"/>
      <c r="UOK37" s="250"/>
      <c r="UOL37" s="250"/>
      <c r="UOM37" s="250"/>
      <c r="UON37" s="250"/>
      <c r="UOO37" s="250"/>
      <c r="UOP37" s="250"/>
      <c r="UOQ37" s="250"/>
      <c r="UOR37" s="250"/>
      <c r="UOS37" s="249"/>
      <c r="UOT37" s="250"/>
      <c r="UOU37" s="250"/>
      <c r="UOV37" s="250"/>
      <c r="UOW37" s="250"/>
      <c r="UOX37" s="250"/>
      <c r="UOY37" s="250"/>
      <c r="UOZ37" s="250"/>
      <c r="UPA37" s="250"/>
      <c r="UPB37" s="250"/>
      <c r="UPC37" s="250"/>
      <c r="UPD37" s="250"/>
      <c r="UPE37" s="249"/>
      <c r="UPF37" s="250"/>
      <c r="UPG37" s="250"/>
      <c r="UPH37" s="250"/>
      <c r="UPI37" s="250"/>
      <c r="UPJ37" s="250"/>
      <c r="UPK37" s="250"/>
      <c r="UPL37" s="250"/>
      <c r="UPM37" s="250"/>
      <c r="UPN37" s="250"/>
      <c r="UPO37" s="250"/>
      <c r="UPP37" s="250"/>
      <c r="UPQ37" s="249"/>
      <c r="UPR37" s="250"/>
      <c r="UPS37" s="250"/>
      <c r="UPT37" s="250"/>
      <c r="UPU37" s="250"/>
      <c r="UPV37" s="250"/>
      <c r="UPW37" s="250"/>
      <c r="UPX37" s="250"/>
      <c r="UPY37" s="250"/>
      <c r="UPZ37" s="250"/>
      <c r="UQA37" s="250"/>
      <c r="UQB37" s="250"/>
      <c r="UQC37" s="249"/>
      <c r="UQD37" s="250"/>
      <c r="UQE37" s="250"/>
      <c r="UQF37" s="250"/>
      <c r="UQG37" s="250"/>
      <c r="UQH37" s="250"/>
      <c r="UQI37" s="250"/>
      <c r="UQJ37" s="250"/>
      <c r="UQK37" s="250"/>
      <c r="UQL37" s="250"/>
      <c r="UQM37" s="250"/>
      <c r="UQN37" s="250"/>
      <c r="UQO37" s="249"/>
      <c r="UQP37" s="250"/>
      <c r="UQQ37" s="250"/>
      <c r="UQR37" s="250"/>
      <c r="UQS37" s="250"/>
      <c r="UQT37" s="250"/>
      <c r="UQU37" s="250"/>
      <c r="UQV37" s="250"/>
      <c r="UQW37" s="250"/>
      <c r="UQX37" s="250"/>
      <c r="UQY37" s="250"/>
      <c r="UQZ37" s="250"/>
      <c r="URA37" s="249"/>
      <c r="URB37" s="250"/>
      <c r="URC37" s="250"/>
      <c r="URD37" s="250"/>
      <c r="URE37" s="250"/>
      <c r="URF37" s="250"/>
      <c r="URG37" s="250"/>
      <c r="URH37" s="250"/>
      <c r="URI37" s="250"/>
      <c r="URJ37" s="250"/>
      <c r="URK37" s="250"/>
      <c r="URL37" s="250"/>
      <c r="URM37" s="249"/>
      <c r="URN37" s="250"/>
      <c r="URO37" s="250"/>
      <c r="URP37" s="250"/>
      <c r="URQ37" s="250"/>
      <c r="URR37" s="250"/>
      <c r="URS37" s="250"/>
      <c r="URT37" s="250"/>
      <c r="URU37" s="250"/>
      <c r="URV37" s="250"/>
      <c r="URW37" s="250"/>
      <c r="URX37" s="250"/>
      <c r="URY37" s="249"/>
      <c r="URZ37" s="250"/>
      <c r="USA37" s="250"/>
      <c r="USB37" s="250"/>
      <c r="USC37" s="250"/>
      <c r="USD37" s="250"/>
      <c r="USE37" s="250"/>
      <c r="USF37" s="250"/>
      <c r="USG37" s="250"/>
      <c r="USH37" s="250"/>
      <c r="USI37" s="250"/>
      <c r="USJ37" s="250"/>
      <c r="USK37" s="249"/>
      <c r="USL37" s="250"/>
      <c r="USM37" s="250"/>
      <c r="USN37" s="250"/>
      <c r="USO37" s="250"/>
      <c r="USP37" s="250"/>
      <c r="USQ37" s="250"/>
      <c r="USR37" s="250"/>
      <c r="USS37" s="250"/>
      <c r="UST37" s="250"/>
      <c r="USU37" s="250"/>
      <c r="USV37" s="250"/>
      <c r="USW37" s="249"/>
      <c r="USX37" s="250"/>
      <c r="USY37" s="250"/>
      <c r="USZ37" s="250"/>
      <c r="UTA37" s="250"/>
      <c r="UTB37" s="250"/>
      <c r="UTC37" s="250"/>
      <c r="UTD37" s="250"/>
      <c r="UTE37" s="250"/>
      <c r="UTF37" s="250"/>
      <c r="UTG37" s="250"/>
      <c r="UTH37" s="250"/>
      <c r="UTI37" s="249"/>
      <c r="UTJ37" s="250"/>
      <c r="UTK37" s="250"/>
      <c r="UTL37" s="250"/>
      <c r="UTM37" s="250"/>
      <c r="UTN37" s="250"/>
      <c r="UTO37" s="250"/>
      <c r="UTP37" s="250"/>
      <c r="UTQ37" s="250"/>
      <c r="UTR37" s="250"/>
      <c r="UTS37" s="250"/>
      <c r="UTT37" s="250"/>
      <c r="UTU37" s="249"/>
      <c r="UTV37" s="250"/>
      <c r="UTW37" s="250"/>
      <c r="UTX37" s="250"/>
      <c r="UTY37" s="250"/>
      <c r="UTZ37" s="250"/>
      <c r="UUA37" s="250"/>
      <c r="UUB37" s="250"/>
      <c r="UUC37" s="250"/>
      <c r="UUD37" s="250"/>
      <c r="UUE37" s="250"/>
      <c r="UUF37" s="250"/>
      <c r="UUG37" s="249"/>
      <c r="UUH37" s="250"/>
      <c r="UUI37" s="250"/>
      <c r="UUJ37" s="250"/>
      <c r="UUK37" s="250"/>
      <c r="UUL37" s="250"/>
      <c r="UUM37" s="250"/>
      <c r="UUN37" s="250"/>
      <c r="UUO37" s="250"/>
      <c r="UUP37" s="250"/>
      <c r="UUQ37" s="250"/>
      <c r="UUR37" s="250"/>
      <c r="UUS37" s="249"/>
      <c r="UUT37" s="250"/>
      <c r="UUU37" s="250"/>
      <c r="UUV37" s="250"/>
      <c r="UUW37" s="250"/>
      <c r="UUX37" s="250"/>
      <c r="UUY37" s="250"/>
      <c r="UUZ37" s="250"/>
      <c r="UVA37" s="250"/>
      <c r="UVB37" s="250"/>
      <c r="UVC37" s="250"/>
      <c r="UVD37" s="250"/>
      <c r="UVE37" s="249"/>
      <c r="UVF37" s="250"/>
      <c r="UVG37" s="250"/>
      <c r="UVH37" s="250"/>
      <c r="UVI37" s="250"/>
      <c r="UVJ37" s="250"/>
      <c r="UVK37" s="250"/>
      <c r="UVL37" s="250"/>
      <c r="UVM37" s="250"/>
      <c r="UVN37" s="250"/>
      <c r="UVO37" s="250"/>
      <c r="UVP37" s="250"/>
      <c r="UVQ37" s="249"/>
      <c r="UVR37" s="250"/>
      <c r="UVS37" s="250"/>
      <c r="UVT37" s="250"/>
      <c r="UVU37" s="250"/>
      <c r="UVV37" s="250"/>
      <c r="UVW37" s="250"/>
      <c r="UVX37" s="250"/>
      <c r="UVY37" s="250"/>
      <c r="UVZ37" s="250"/>
      <c r="UWA37" s="250"/>
      <c r="UWB37" s="250"/>
      <c r="UWC37" s="249"/>
      <c r="UWD37" s="250"/>
      <c r="UWE37" s="250"/>
      <c r="UWF37" s="250"/>
      <c r="UWG37" s="250"/>
      <c r="UWH37" s="250"/>
      <c r="UWI37" s="250"/>
      <c r="UWJ37" s="250"/>
      <c r="UWK37" s="250"/>
      <c r="UWL37" s="250"/>
      <c r="UWM37" s="250"/>
      <c r="UWN37" s="250"/>
      <c r="UWO37" s="249"/>
      <c r="UWP37" s="250"/>
      <c r="UWQ37" s="250"/>
      <c r="UWR37" s="250"/>
      <c r="UWS37" s="250"/>
      <c r="UWT37" s="250"/>
      <c r="UWU37" s="250"/>
      <c r="UWV37" s="250"/>
      <c r="UWW37" s="250"/>
      <c r="UWX37" s="250"/>
      <c r="UWY37" s="250"/>
      <c r="UWZ37" s="250"/>
      <c r="UXA37" s="249"/>
      <c r="UXB37" s="250"/>
      <c r="UXC37" s="250"/>
      <c r="UXD37" s="250"/>
      <c r="UXE37" s="250"/>
      <c r="UXF37" s="250"/>
      <c r="UXG37" s="250"/>
      <c r="UXH37" s="250"/>
      <c r="UXI37" s="250"/>
      <c r="UXJ37" s="250"/>
      <c r="UXK37" s="250"/>
      <c r="UXL37" s="250"/>
      <c r="UXM37" s="249"/>
      <c r="UXN37" s="250"/>
      <c r="UXO37" s="250"/>
      <c r="UXP37" s="250"/>
      <c r="UXQ37" s="250"/>
      <c r="UXR37" s="250"/>
      <c r="UXS37" s="250"/>
      <c r="UXT37" s="250"/>
      <c r="UXU37" s="250"/>
      <c r="UXV37" s="250"/>
      <c r="UXW37" s="250"/>
      <c r="UXX37" s="250"/>
      <c r="UXY37" s="249"/>
      <c r="UXZ37" s="250"/>
      <c r="UYA37" s="250"/>
      <c r="UYB37" s="250"/>
      <c r="UYC37" s="250"/>
      <c r="UYD37" s="250"/>
      <c r="UYE37" s="250"/>
      <c r="UYF37" s="250"/>
      <c r="UYG37" s="250"/>
      <c r="UYH37" s="250"/>
      <c r="UYI37" s="250"/>
      <c r="UYJ37" s="250"/>
      <c r="UYK37" s="249"/>
      <c r="UYL37" s="250"/>
      <c r="UYM37" s="250"/>
      <c r="UYN37" s="250"/>
      <c r="UYO37" s="250"/>
      <c r="UYP37" s="250"/>
      <c r="UYQ37" s="250"/>
      <c r="UYR37" s="250"/>
      <c r="UYS37" s="250"/>
      <c r="UYT37" s="250"/>
      <c r="UYU37" s="250"/>
      <c r="UYV37" s="250"/>
      <c r="UYW37" s="249"/>
      <c r="UYX37" s="250"/>
      <c r="UYY37" s="250"/>
      <c r="UYZ37" s="250"/>
      <c r="UZA37" s="250"/>
      <c r="UZB37" s="250"/>
      <c r="UZC37" s="250"/>
      <c r="UZD37" s="250"/>
      <c r="UZE37" s="250"/>
      <c r="UZF37" s="250"/>
      <c r="UZG37" s="250"/>
      <c r="UZH37" s="250"/>
      <c r="UZI37" s="249"/>
      <c r="UZJ37" s="250"/>
      <c r="UZK37" s="250"/>
      <c r="UZL37" s="250"/>
      <c r="UZM37" s="250"/>
      <c r="UZN37" s="250"/>
      <c r="UZO37" s="250"/>
      <c r="UZP37" s="250"/>
      <c r="UZQ37" s="250"/>
      <c r="UZR37" s="250"/>
      <c r="UZS37" s="250"/>
      <c r="UZT37" s="250"/>
      <c r="UZU37" s="249"/>
      <c r="UZV37" s="250"/>
      <c r="UZW37" s="250"/>
      <c r="UZX37" s="250"/>
      <c r="UZY37" s="250"/>
      <c r="UZZ37" s="250"/>
      <c r="VAA37" s="250"/>
      <c r="VAB37" s="250"/>
      <c r="VAC37" s="250"/>
      <c r="VAD37" s="250"/>
      <c r="VAE37" s="250"/>
      <c r="VAF37" s="250"/>
      <c r="VAG37" s="249"/>
      <c r="VAH37" s="250"/>
      <c r="VAI37" s="250"/>
      <c r="VAJ37" s="250"/>
      <c r="VAK37" s="250"/>
      <c r="VAL37" s="250"/>
      <c r="VAM37" s="250"/>
      <c r="VAN37" s="250"/>
      <c r="VAO37" s="250"/>
      <c r="VAP37" s="250"/>
      <c r="VAQ37" s="250"/>
      <c r="VAR37" s="250"/>
      <c r="VAS37" s="249"/>
      <c r="VAT37" s="250"/>
      <c r="VAU37" s="250"/>
      <c r="VAV37" s="250"/>
      <c r="VAW37" s="250"/>
      <c r="VAX37" s="250"/>
      <c r="VAY37" s="250"/>
      <c r="VAZ37" s="250"/>
      <c r="VBA37" s="250"/>
      <c r="VBB37" s="250"/>
      <c r="VBC37" s="250"/>
      <c r="VBD37" s="250"/>
      <c r="VBE37" s="249"/>
      <c r="VBF37" s="250"/>
      <c r="VBG37" s="250"/>
      <c r="VBH37" s="250"/>
      <c r="VBI37" s="250"/>
      <c r="VBJ37" s="250"/>
      <c r="VBK37" s="250"/>
      <c r="VBL37" s="250"/>
      <c r="VBM37" s="250"/>
      <c r="VBN37" s="250"/>
      <c r="VBO37" s="250"/>
      <c r="VBP37" s="250"/>
      <c r="VBQ37" s="249"/>
      <c r="VBR37" s="250"/>
      <c r="VBS37" s="250"/>
      <c r="VBT37" s="250"/>
      <c r="VBU37" s="250"/>
      <c r="VBV37" s="250"/>
      <c r="VBW37" s="250"/>
      <c r="VBX37" s="250"/>
      <c r="VBY37" s="250"/>
      <c r="VBZ37" s="250"/>
      <c r="VCA37" s="250"/>
      <c r="VCB37" s="250"/>
      <c r="VCC37" s="249"/>
      <c r="VCD37" s="250"/>
      <c r="VCE37" s="250"/>
      <c r="VCF37" s="250"/>
      <c r="VCG37" s="250"/>
      <c r="VCH37" s="250"/>
      <c r="VCI37" s="250"/>
      <c r="VCJ37" s="250"/>
      <c r="VCK37" s="250"/>
      <c r="VCL37" s="250"/>
      <c r="VCM37" s="250"/>
      <c r="VCN37" s="250"/>
      <c r="VCO37" s="249"/>
      <c r="VCP37" s="250"/>
      <c r="VCQ37" s="250"/>
      <c r="VCR37" s="250"/>
      <c r="VCS37" s="250"/>
      <c r="VCT37" s="250"/>
      <c r="VCU37" s="250"/>
      <c r="VCV37" s="250"/>
      <c r="VCW37" s="250"/>
      <c r="VCX37" s="250"/>
      <c r="VCY37" s="250"/>
      <c r="VCZ37" s="250"/>
      <c r="VDA37" s="249"/>
      <c r="VDB37" s="250"/>
      <c r="VDC37" s="250"/>
      <c r="VDD37" s="250"/>
      <c r="VDE37" s="250"/>
      <c r="VDF37" s="250"/>
      <c r="VDG37" s="250"/>
      <c r="VDH37" s="250"/>
      <c r="VDI37" s="250"/>
      <c r="VDJ37" s="250"/>
      <c r="VDK37" s="250"/>
      <c r="VDL37" s="250"/>
      <c r="VDM37" s="249"/>
      <c r="VDN37" s="250"/>
      <c r="VDO37" s="250"/>
      <c r="VDP37" s="250"/>
      <c r="VDQ37" s="250"/>
      <c r="VDR37" s="250"/>
      <c r="VDS37" s="250"/>
      <c r="VDT37" s="250"/>
      <c r="VDU37" s="250"/>
      <c r="VDV37" s="250"/>
      <c r="VDW37" s="250"/>
      <c r="VDX37" s="250"/>
      <c r="VDY37" s="249"/>
      <c r="VDZ37" s="250"/>
      <c r="VEA37" s="250"/>
      <c r="VEB37" s="250"/>
      <c r="VEC37" s="250"/>
      <c r="VED37" s="250"/>
      <c r="VEE37" s="250"/>
      <c r="VEF37" s="250"/>
      <c r="VEG37" s="250"/>
      <c r="VEH37" s="250"/>
      <c r="VEI37" s="250"/>
      <c r="VEJ37" s="250"/>
      <c r="VEK37" s="249"/>
      <c r="VEL37" s="250"/>
      <c r="VEM37" s="250"/>
      <c r="VEN37" s="250"/>
      <c r="VEO37" s="250"/>
      <c r="VEP37" s="250"/>
      <c r="VEQ37" s="250"/>
      <c r="VER37" s="250"/>
      <c r="VES37" s="250"/>
      <c r="VET37" s="250"/>
      <c r="VEU37" s="250"/>
      <c r="VEV37" s="250"/>
      <c r="VEW37" s="249"/>
      <c r="VEX37" s="250"/>
      <c r="VEY37" s="250"/>
      <c r="VEZ37" s="250"/>
      <c r="VFA37" s="250"/>
      <c r="VFB37" s="250"/>
      <c r="VFC37" s="250"/>
      <c r="VFD37" s="250"/>
      <c r="VFE37" s="250"/>
      <c r="VFF37" s="250"/>
      <c r="VFG37" s="250"/>
      <c r="VFH37" s="250"/>
      <c r="VFI37" s="249"/>
      <c r="VFJ37" s="250"/>
      <c r="VFK37" s="250"/>
      <c r="VFL37" s="250"/>
      <c r="VFM37" s="250"/>
      <c r="VFN37" s="250"/>
      <c r="VFO37" s="250"/>
      <c r="VFP37" s="250"/>
      <c r="VFQ37" s="250"/>
      <c r="VFR37" s="250"/>
      <c r="VFS37" s="250"/>
      <c r="VFT37" s="250"/>
      <c r="VFU37" s="249"/>
      <c r="VFV37" s="250"/>
      <c r="VFW37" s="250"/>
      <c r="VFX37" s="250"/>
      <c r="VFY37" s="250"/>
      <c r="VFZ37" s="250"/>
      <c r="VGA37" s="250"/>
      <c r="VGB37" s="250"/>
      <c r="VGC37" s="250"/>
      <c r="VGD37" s="250"/>
      <c r="VGE37" s="250"/>
      <c r="VGF37" s="250"/>
      <c r="VGG37" s="249"/>
      <c r="VGH37" s="250"/>
      <c r="VGI37" s="250"/>
      <c r="VGJ37" s="250"/>
      <c r="VGK37" s="250"/>
      <c r="VGL37" s="250"/>
      <c r="VGM37" s="250"/>
      <c r="VGN37" s="250"/>
      <c r="VGO37" s="250"/>
      <c r="VGP37" s="250"/>
      <c r="VGQ37" s="250"/>
      <c r="VGR37" s="250"/>
      <c r="VGS37" s="249"/>
      <c r="VGT37" s="250"/>
      <c r="VGU37" s="250"/>
      <c r="VGV37" s="250"/>
      <c r="VGW37" s="250"/>
      <c r="VGX37" s="250"/>
      <c r="VGY37" s="250"/>
      <c r="VGZ37" s="250"/>
      <c r="VHA37" s="250"/>
      <c r="VHB37" s="250"/>
      <c r="VHC37" s="250"/>
      <c r="VHD37" s="250"/>
      <c r="VHE37" s="249"/>
      <c r="VHF37" s="250"/>
      <c r="VHG37" s="250"/>
      <c r="VHH37" s="250"/>
      <c r="VHI37" s="250"/>
      <c r="VHJ37" s="250"/>
      <c r="VHK37" s="250"/>
      <c r="VHL37" s="250"/>
      <c r="VHM37" s="250"/>
      <c r="VHN37" s="250"/>
      <c r="VHO37" s="250"/>
      <c r="VHP37" s="250"/>
      <c r="VHQ37" s="249"/>
      <c r="VHR37" s="250"/>
      <c r="VHS37" s="250"/>
      <c r="VHT37" s="250"/>
      <c r="VHU37" s="250"/>
      <c r="VHV37" s="250"/>
      <c r="VHW37" s="250"/>
      <c r="VHX37" s="250"/>
      <c r="VHY37" s="250"/>
      <c r="VHZ37" s="250"/>
      <c r="VIA37" s="250"/>
      <c r="VIB37" s="250"/>
      <c r="VIC37" s="249"/>
      <c r="VID37" s="250"/>
      <c r="VIE37" s="250"/>
      <c r="VIF37" s="250"/>
      <c r="VIG37" s="250"/>
      <c r="VIH37" s="250"/>
      <c r="VII37" s="250"/>
      <c r="VIJ37" s="250"/>
      <c r="VIK37" s="250"/>
      <c r="VIL37" s="250"/>
      <c r="VIM37" s="250"/>
      <c r="VIN37" s="250"/>
      <c r="VIO37" s="249"/>
      <c r="VIP37" s="250"/>
      <c r="VIQ37" s="250"/>
      <c r="VIR37" s="250"/>
      <c r="VIS37" s="250"/>
      <c r="VIT37" s="250"/>
      <c r="VIU37" s="250"/>
      <c r="VIV37" s="250"/>
      <c r="VIW37" s="250"/>
      <c r="VIX37" s="250"/>
      <c r="VIY37" s="250"/>
      <c r="VIZ37" s="250"/>
      <c r="VJA37" s="249"/>
      <c r="VJB37" s="250"/>
      <c r="VJC37" s="250"/>
      <c r="VJD37" s="250"/>
      <c r="VJE37" s="250"/>
      <c r="VJF37" s="250"/>
      <c r="VJG37" s="250"/>
      <c r="VJH37" s="250"/>
      <c r="VJI37" s="250"/>
      <c r="VJJ37" s="250"/>
      <c r="VJK37" s="250"/>
      <c r="VJL37" s="250"/>
      <c r="VJM37" s="249"/>
      <c r="VJN37" s="250"/>
      <c r="VJO37" s="250"/>
      <c r="VJP37" s="250"/>
      <c r="VJQ37" s="250"/>
      <c r="VJR37" s="250"/>
      <c r="VJS37" s="250"/>
      <c r="VJT37" s="250"/>
      <c r="VJU37" s="250"/>
      <c r="VJV37" s="250"/>
      <c r="VJW37" s="250"/>
      <c r="VJX37" s="250"/>
      <c r="VJY37" s="249"/>
      <c r="VJZ37" s="250"/>
      <c r="VKA37" s="250"/>
      <c r="VKB37" s="250"/>
      <c r="VKC37" s="250"/>
      <c r="VKD37" s="250"/>
      <c r="VKE37" s="250"/>
      <c r="VKF37" s="250"/>
      <c r="VKG37" s="250"/>
      <c r="VKH37" s="250"/>
      <c r="VKI37" s="250"/>
      <c r="VKJ37" s="250"/>
      <c r="VKK37" s="249"/>
      <c r="VKL37" s="250"/>
      <c r="VKM37" s="250"/>
      <c r="VKN37" s="250"/>
      <c r="VKO37" s="250"/>
      <c r="VKP37" s="250"/>
      <c r="VKQ37" s="250"/>
      <c r="VKR37" s="250"/>
      <c r="VKS37" s="250"/>
      <c r="VKT37" s="250"/>
      <c r="VKU37" s="250"/>
      <c r="VKV37" s="250"/>
      <c r="VKW37" s="249"/>
      <c r="VKX37" s="250"/>
      <c r="VKY37" s="250"/>
      <c r="VKZ37" s="250"/>
      <c r="VLA37" s="250"/>
      <c r="VLB37" s="250"/>
      <c r="VLC37" s="250"/>
      <c r="VLD37" s="250"/>
      <c r="VLE37" s="250"/>
      <c r="VLF37" s="250"/>
      <c r="VLG37" s="250"/>
      <c r="VLH37" s="250"/>
      <c r="VLI37" s="249"/>
      <c r="VLJ37" s="250"/>
      <c r="VLK37" s="250"/>
      <c r="VLL37" s="250"/>
      <c r="VLM37" s="250"/>
      <c r="VLN37" s="250"/>
      <c r="VLO37" s="250"/>
      <c r="VLP37" s="250"/>
      <c r="VLQ37" s="250"/>
      <c r="VLR37" s="250"/>
      <c r="VLS37" s="250"/>
      <c r="VLT37" s="250"/>
      <c r="VLU37" s="249"/>
      <c r="VLV37" s="250"/>
      <c r="VLW37" s="250"/>
      <c r="VLX37" s="250"/>
      <c r="VLY37" s="250"/>
      <c r="VLZ37" s="250"/>
      <c r="VMA37" s="250"/>
      <c r="VMB37" s="250"/>
      <c r="VMC37" s="250"/>
      <c r="VMD37" s="250"/>
      <c r="VME37" s="250"/>
      <c r="VMF37" s="250"/>
      <c r="VMG37" s="249"/>
      <c r="VMH37" s="250"/>
      <c r="VMI37" s="250"/>
      <c r="VMJ37" s="250"/>
      <c r="VMK37" s="250"/>
      <c r="VML37" s="250"/>
      <c r="VMM37" s="250"/>
      <c r="VMN37" s="250"/>
      <c r="VMO37" s="250"/>
      <c r="VMP37" s="250"/>
      <c r="VMQ37" s="250"/>
      <c r="VMR37" s="250"/>
      <c r="VMS37" s="249"/>
      <c r="VMT37" s="250"/>
      <c r="VMU37" s="250"/>
      <c r="VMV37" s="250"/>
      <c r="VMW37" s="250"/>
      <c r="VMX37" s="250"/>
      <c r="VMY37" s="250"/>
      <c r="VMZ37" s="250"/>
      <c r="VNA37" s="250"/>
      <c r="VNB37" s="250"/>
      <c r="VNC37" s="250"/>
      <c r="VND37" s="250"/>
      <c r="VNE37" s="249"/>
      <c r="VNF37" s="250"/>
      <c r="VNG37" s="250"/>
      <c r="VNH37" s="250"/>
      <c r="VNI37" s="250"/>
      <c r="VNJ37" s="250"/>
      <c r="VNK37" s="250"/>
      <c r="VNL37" s="250"/>
      <c r="VNM37" s="250"/>
      <c r="VNN37" s="250"/>
      <c r="VNO37" s="250"/>
      <c r="VNP37" s="250"/>
      <c r="VNQ37" s="249"/>
      <c r="VNR37" s="250"/>
      <c r="VNS37" s="250"/>
      <c r="VNT37" s="250"/>
      <c r="VNU37" s="250"/>
      <c r="VNV37" s="250"/>
      <c r="VNW37" s="250"/>
      <c r="VNX37" s="250"/>
      <c r="VNY37" s="250"/>
      <c r="VNZ37" s="250"/>
      <c r="VOA37" s="250"/>
      <c r="VOB37" s="250"/>
      <c r="VOC37" s="249"/>
      <c r="VOD37" s="250"/>
      <c r="VOE37" s="250"/>
      <c r="VOF37" s="250"/>
      <c r="VOG37" s="250"/>
      <c r="VOH37" s="250"/>
      <c r="VOI37" s="250"/>
      <c r="VOJ37" s="250"/>
      <c r="VOK37" s="250"/>
      <c r="VOL37" s="250"/>
      <c r="VOM37" s="250"/>
      <c r="VON37" s="250"/>
      <c r="VOO37" s="249"/>
      <c r="VOP37" s="250"/>
      <c r="VOQ37" s="250"/>
      <c r="VOR37" s="250"/>
      <c r="VOS37" s="250"/>
      <c r="VOT37" s="250"/>
      <c r="VOU37" s="250"/>
      <c r="VOV37" s="250"/>
      <c r="VOW37" s="250"/>
      <c r="VOX37" s="250"/>
      <c r="VOY37" s="250"/>
      <c r="VOZ37" s="250"/>
      <c r="VPA37" s="249"/>
      <c r="VPB37" s="250"/>
      <c r="VPC37" s="250"/>
      <c r="VPD37" s="250"/>
      <c r="VPE37" s="250"/>
      <c r="VPF37" s="250"/>
      <c r="VPG37" s="250"/>
      <c r="VPH37" s="250"/>
      <c r="VPI37" s="250"/>
      <c r="VPJ37" s="250"/>
      <c r="VPK37" s="250"/>
      <c r="VPL37" s="250"/>
      <c r="VPM37" s="249"/>
      <c r="VPN37" s="250"/>
      <c r="VPO37" s="250"/>
      <c r="VPP37" s="250"/>
      <c r="VPQ37" s="250"/>
      <c r="VPR37" s="250"/>
      <c r="VPS37" s="250"/>
      <c r="VPT37" s="250"/>
      <c r="VPU37" s="250"/>
      <c r="VPV37" s="250"/>
      <c r="VPW37" s="250"/>
      <c r="VPX37" s="250"/>
      <c r="VPY37" s="249"/>
      <c r="VPZ37" s="250"/>
      <c r="VQA37" s="250"/>
      <c r="VQB37" s="250"/>
      <c r="VQC37" s="250"/>
      <c r="VQD37" s="250"/>
      <c r="VQE37" s="250"/>
      <c r="VQF37" s="250"/>
      <c r="VQG37" s="250"/>
      <c r="VQH37" s="250"/>
      <c r="VQI37" s="250"/>
      <c r="VQJ37" s="250"/>
      <c r="VQK37" s="249"/>
      <c r="VQL37" s="250"/>
      <c r="VQM37" s="250"/>
      <c r="VQN37" s="250"/>
      <c r="VQO37" s="250"/>
      <c r="VQP37" s="250"/>
      <c r="VQQ37" s="250"/>
      <c r="VQR37" s="250"/>
      <c r="VQS37" s="250"/>
      <c r="VQT37" s="250"/>
      <c r="VQU37" s="250"/>
      <c r="VQV37" s="250"/>
      <c r="VQW37" s="249"/>
      <c r="VQX37" s="250"/>
      <c r="VQY37" s="250"/>
      <c r="VQZ37" s="250"/>
      <c r="VRA37" s="250"/>
      <c r="VRB37" s="250"/>
      <c r="VRC37" s="250"/>
      <c r="VRD37" s="250"/>
      <c r="VRE37" s="250"/>
      <c r="VRF37" s="250"/>
      <c r="VRG37" s="250"/>
      <c r="VRH37" s="250"/>
      <c r="VRI37" s="249"/>
      <c r="VRJ37" s="250"/>
      <c r="VRK37" s="250"/>
      <c r="VRL37" s="250"/>
      <c r="VRM37" s="250"/>
      <c r="VRN37" s="250"/>
      <c r="VRO37" s="250"/>
      <c r="VRP37" s="250"/>
      <c r="VRQ37" s="250"/>
      <c r="VRR37" s="250"/>
      <c r="VRS37" s="250"/>
      <c r="VRT37" s="250"/>
      <c r="VRU37" s="249"/>
      <c r="VRV37" s="250"/>
      <c r="VRW37" s="250"/>
      <c r="VRX37" s="250"/>
      <c r="VRY37" s="250"/>
      <c r="VRZ37" s="250"/>
      <c r="VSA37" s="250"/>
      <c r="VSB37" s="250"/>
      <c r="VSC37" s="250"/>
      <c r="VSD37" s="250"/>
      <c r="VSE37" s="250"/>
      <c r="VSF37" s="250"/>
      <c r="VSG37" s="249"/>
      <c r="VSH37" s="250"/>
      <c r="VSI37" s="250"/>
      <c r="VSJ37" s="250"/>
      <c r="VSK37" s="250"/>
      <c r="VSL37" s="250"/>
      <c r="VSM37" s="250"/>
      <c r="VSN37" s="250"/>
      <c r="VSO37" s="250"/>
      <c r="VSP37" s="250"/>
      <c r="VSQ37" s="250"/>
      <c r="VSR37" s="250"/>
      <c r="VSS37" s="249"/>
      <c r="VST37" s="250"/>
      <c r="VSU37" s="250"/>
      <c r="VSV37" s="250"/>
      <c r="VSW37" s="250"/>
      <c r="VSX37" s="250"/>
      <c r="VSY37" s="250"/>
      <c r="VSZ37" s="250"/>
      <c r="VTA37" s="250"/>
      <c r="VTB37" s="250"/>
      <c r="VTC37" s="250"/>
      <c r="VTD37" s="250"/>
      <c r="VTE37" s="249"/>
      <c r="VTF37" s="250"/>
      <c r="VTG37" s="250"/>
      <c r="VTH37" s="250"/>
      <c r="VTI37" s="250"/>
      <c r="VTJ37" s="250"/>
      <c r="VTK37" s="250"/>
      <c r="VTL37" s="250"/>
      <c r="VTM37" s="250"/>
      <c r="VTN37" s="250"/>
      <c r="VTO37" s="250"/>
      <c r="VTP37" s="250"/>
      <c r="VTQ37" s="249"/>
      <c r="VTR37" s="250"/>
      <c r="VTS37" s="250"/>
      <c r="VTT37" s="250"/>
      <c r="VTU37" s="250"/>
      <c r="VTV37" s="250"/>
      <c r="VTW37" s="250"/>
      <c r="VTX37" s="250"/>
      <c r="VTY37" s="250"/>
      <c r="VTZ37" s="250"/>
      <c r="VUA37" s="250"/>
      <c r="VUB37" s="250"/>
      <c r="VUC37" s="249"/>
      <c r="VUD37" s="250"/>
      <c r="VUE37" s="250"/>
      <c r="VUF37" s="250"/>
      <c r="VUG37" s="250"/>
      <c r="VUH37" s="250"/>
      <c r="VUI37" s="250"/>
      <c r="VUJ37" s="250"/>
      <c r="VUK37" s="250"/>
      <c r="VUL37" s="250"/>
      <c r="VUM37" s="250"/>
      <c r="VUN37" s="250"/>
      <c r="VUO37" s="249"/>
      <c r="VUP37" s="250"/>
      <c r="VUQ37" s="250"/>
      <c r="VUR37" s="250"/>
      <c r="VUS37" s="250"/>
      <c r="VUT37" s="250"/>
      <c r="VUU37" s="250"/>
      <c r="VUV37" s="250"/>
      <c r="VUW37" s="250"/>
      <c r="VUX37" s="250"/>
      <c r="VUY37" s="250"/>
      <c r="VUZ37" s="250"/>
      <c r="VVA37" s="249"/>
      <c r="VVB37" s="250"/>
      <c r="VVC37" s="250"/>
      <c r="VVD37" s="250"/>
      <c r="VVE37" s="250"/>
      <c r="VVF37" s="250"/>
      <c r="VVG37" s="250"/>
      <c r="VVH37" s="250"/>
      <c r="VVI37" s="250"/>
      <c r="VVJ37" s="250"/>
      <c r="VVK37" s="250"/>
      <c r="VVL37" s="250"/>
      <c r="VVM37" s="249"/>
      <c r="VVN37" s="250"/>
      <c r="VVO37" s="250"/>
      <c r="VVP37" s="250"/>
      <c r="VVQ37" s="250"/>
      <c r="VVR37" s="250"/>
      <c r="VVS37" s="250"/>
      <c r="VVT37" s="250"/>
      <c r="VVU37" s="250"/>
      <c r="VVV37" s="250"/>
      <c r="VVW37" s="250"/>
      <c r="VVX37" s="250"/>
      <c r="VVY37" s="249"/>
      <c r="VVZ37" s="250"/>
      <c r="VWA37" s="250"/>
      <c r="VWB37" s="250"/>
      <c r="VWC37" s="250"/>
      <c r="VWD37" s="250"/>
      <c r="VWE37" s="250"/>
      <c r="VWF37" s="250"/>
      <c r="VWG37" s="250"/>
      <c r="VWH37" s="250"/>
      <c r="VWI37" s="250"/>
      <c r="VWJ37" s="250"/>
      <c r="VWK37" s="249"/>
      <c r="VWL37" s="250"/>
      <c r="VWM37" s="250"/>
      <c r="VWN37" s="250"/>
      <c r="VWO37" s="250"/>
      <c r="VWP37" s="250"/>
      <c r="VWQ37" s="250"/>
      <c r="VWR37" s="250"/>
      <c r="VWS37" s="250"/>
      <c r="VWT37" s="250"/>
      <c r="VWU37" s="250"/>
      <c r="VWV37" s="250"/>
      <c r="VWW37" s="249"/>
      <c r="VWX37" s="250"/>
      <c r="VWY37" s="250"/>
      <c r="VWZ37" s="250"/>
      <c r="VXA37" s="250"/>
      <c r="VXB37" s="250"/>
      <c r="VXC37" s="250"/>
      <c r="VXD37" s="250"/>
      <c r="VXE37" s="250"/>
      <c r="VXF37" s="250"/>
      <c r="VXG37" s="250"/>
      <c r="VXH37" s="250"/>
      <c r="VXI37" s="249"/>
      <c r="VXJ37" s="250"/>
      <c r="VXK37" s="250"/>
      <c r="VXL37" s="250"/>
      <c r="VXM37" s="250"/>
      <c r="VXN37" s="250"/>
      <c r="VXO37" s="250"/>
      <c r="VXP37" s="250"/>
      <c r="VXQ37" s="250"/>
      <c r="VXR37" s="250"/>
      <c r="VXS37" s="250"/>
      <c r="VXT37" s="250"/>
      <c r="VXU37" s="249"/>
      <c r="VXV37" s="250"/>
      <c r="VXW37" s="250"/>
      <c r="VXX37" s="250"/>
      <c r="VXY37" s="250"/>
      <c r="VXZ37" s="250"/>
      <c r="VYA37" s="250"/>
      <c r="VYB37" s="250"/>
      <c r="VYC37" s="250"/>
      <c r="VYD37" s="250"/>
      <c r="VYE37" s="250"/>
      <c r="VYF37" s="250"/>
      <c r="VYG37" s="249"/>
      <c r="VYH37" s="250"/>
      <c r="VYI37" s="250"/>
      <c r="VYJ37" s="250"/>
      <c r="VYK37" s="250"/>
      <c r="VYL37" s="250"/>
      <c r="VYM37" s="250"/>
      <c r="VYN37" s="250"/>
      <c r="VYO37" s="250"/>
      <c r="VYP37" s="250"/>
      <c r="VYQ37" s="250"/>
      <c r="VYR37" s="250"/>
      <c r="VYS37" s="249"/>
      <c r="VYT37" s="250"/>
      <c r="VYU37" s="250"/>
      <c r="VYV37" s="250"/>
      <c r="VYW37" s="250"/>
      <c r="VYX37" s="250"/>
      <c r="VYY37" s="250"/>
      <c r="VYZ37" s="250"/>
      <c r="VZA37" s="250"/>
      <c r="VZB37" s="250"/>
      <c r="VZC37" s="250"/>
      <c r="VZD37" s="250"/>
      <c r="VZE37" s="249"/>
      <c r="VZF37" s="250"/>
      <c r="VZG37" s="250"/>
      <c r="VZH37" s="250"/>
      <c r="VZI37" s="250"/>
      <c r="VZJ37" s="250"/>
      <c r="VZK37" s="250"/>
      <c r="VZL37" s="250"/>
      <c r="VZM37" s="250"/>
      <c r="VZN37" s="250"/>
      <c r="VZO37" s="250"/>
      <c r="VZP37" s="250"/>
      <c r="VZQ37" s="249"/>
      <c r="VZR37" s="250"/>
      <c r="VZS37" s="250"/>
      <c r="VZT37" s="250"/>
      <c r="VZU37" s="250"/>
      <c r="VZV37" s="250"/>
      <c r="VZW37" s="250"/>
      <c r="VZX37" s="250"/>
      <c r="VZY37" s="250"/>
      <c r="VZZ37" s="250"/>
      <c r="WAA37" s="250"/>
      <c r="WAB37" s="250"/>
      <c r="WAC37" s="249"/>
      <c r="WAD37" s="250"/>
      <c r="WAE37" s="250"/>
      <c r="WAF37" s="250"/>
      <c r="WAG37" s="250"/>
      <c r="WAH37" s="250"/>
      <c r="WAI37" s="250"/>
      <c r="WAJ37" s="250"/>
      <c r="WAK37" s="250"/>
      <c r="WAL37" s="250"/>
      <c r="WAM37" s="250"/>
      <c r="WAN37" s="250"/>
      <c r="WAO37" s="249"/>
      <c r="WAP37" s="250"/>
      <c r="WAQ37" s="250"/>
      <c r="WAR37" s="250"/>
      <c r="WAS37" s="250"/>
      <c r="WAT37" s="250"/>
      <c r="WAU37" s="250"/>
      <c r="WAV37" s="250"/>
      <c r="WAW37" s="250"/>
      <c r="WAX37" s="250"/>
      <c r="WAY37" s="250"/>
      <c r="WAZ37" s="250"/>
      <c r="WBA37" s="249"/>
      <c r="WBB37" s="250"/>
      <c r="WBC37" s="250"/>
      <c r="WBD37" s="250"/>
      <c r="WBE37" s="250"/>
      <c r="WBF37" s="250"/>
      <c r="WBG37" s="250"/>
      <c r="WBH37" s="250"/>
      <c r="WBI37" s="250"/>
      <c r="WBJ37" s="250"/>
      <c r="WBK37" s="250"/>
      <c r="WBL37" s="250"/>
      <c r="WBM37" s="249"/>
      <c r="WBN37" s="250"/>
      <c r="WBO37" s="250"/>
      <c r="WBP37" s="250"/>
      <c r="WBQ37" s="250"/>
      <c r="WBR37" s="250"/>
      <c r="WBS37" s="250"/>
      <c r="WBT37" s="250"/>
      <c r="WBU37" s="250"/>
      <c r="WBV37" s="250"/>
      <c r="WBW37" s="250"/>
      <c r="WBX37" s="250"/>
      <c r="WBY37" s="249"/>
      <c r="WBZ37" s="250"/>
      <c r="WCA37" s="250"/>
      <c r="WCB37" s="250"/>
      <c r="WCC37" s="250"/>
      <c r="WCD37" s="250"/>
      <c r="WCE37" s="250"/>
      <c r="WCF37" s="250"/>
      <c r="WCG37" s="250"/>
      <c r="WCH37" s="250"/>
      <c r="WCI37" s="250"/>
      <c r="WCJ37" s="250"/>
      <c r="WCK37" s="249"/>
      <c r="WCL37" s="250"/>
      <c r="WCM37" s="250"/>
      <c r="WCN37" s="250"/>
      <c r="WCO37" s="250"/>
      <c r="WCP37" s="250"/>
      <c r="WCQ37" s="250"/>
      <c r="WCR37" s="250"/>
      <c r="WCS37" s="250"/>
      <c r="WCT37" s="250"/>
      <c r="WCU37" s="250"/>
      <c r="WCV37" s="250"/>
      <c r="WCW37" s="249"/>
      <c r="WCX37" s="250"/>
      <c r="WCY37" s="250"/>
      <c r="WCZ37" s="250"/>
      <c r="WDA37" s="250"/>
      <c r="WDB37" s="250"/>
      <c r="WDC37" s="250"/>
      <c r="WDD37" s="250"/>
      <c r="WDE37" s="250"/>
      <c r="WDF37" s="250"/>
      <c r="WDG37" s="250"/>
      <c r="WDH37" s="250"/>
      <c r="WDI37" s="249"/>
      <c r="WDJ37" s="250"/>
      <c r="WDK37" s="250"/>
      <c r="WDL37" s="250"/>
      <c r="WDM37" s="250"/>
      <c r="WDN37" s="250"/>
      <c r="WDO37" s="250"/>
      <c r="WDP37" s="250"/>
      <c r="WDQ37" s="250"/>
      <c r="WDR37" s="250"/>
      <c r="WDS37" s="250"/>
      <c r="WDT37" s="250"/>
      <c r="WDU37" s="249"/>
      <c r="WDV37" s="250"/>
      <c r="WDW37" s="250"/>
      <c r="WDX37" s="250"/>
      <c r="WDY37" s="250"/>
      <c r="WDZ37" s="250"/>
      <c r="WEA37" s="250"/>
      <c r="WEB37" s="250"/>
      <c r="WEC37" s="250"/>
      <c r="WED37" s="250"/>
      <c r="WEE37" s="250"/>
      <c r="WEF37" s="250"/>
      <c r="WEG37" s="249"/>
      <c r="WEH37" s="250"/>
      <c r="WEI37" s="250"/>
      <c r="WEJ37" s="250"/>
      <c r="WEK37" s="250"/>
      <c r="WEL37" s="250"/>
      <c r="WEM37" s="250"/>
      <c r="WEN37" s="250"/>
      <c r="WEO37" s="250"/>
      <c r="WEP37" s="250"/>
      <c r="WEQ37" s="250"/>
      <c r="WER37" s="250"/>
      <c r="WES37" s="249"/>
      <c r="WET37" s="250"/>
      <c r="WEU37" s="250"/>
      <c r="WEV37" s="250"/>
      <c r="WEW37" s="250"/>
      <c r="WEX37" s="250"/>
      <c r="WEY37" s="250"/>
      <c r="WEZ37" s="250"/>
      <c r="WFA37" s="250"/>
      <c r="WFB37" s="250"/>
      <c r="WFC37" s="250"/>
      <c r="WFD37" s="250"/>
      <c r="WFE37" s="249"/>
      <c r="WFF37" s="250"/>
      <c r="WFG37" s="250"/>
      <c r="WFH37" s="250"/>
      <c r="WFI37" s="250"/>
      <c r="WFJ37" s="250"/>
      <c r="WFK37" s="250"/>
      <c r="WFL37" s="250"/>
      <c r="WFM37" s="250"/>
      <c r="WFN37" s="250"/>
      <c r="WFO37" s="250"/>
      <c r="WFP37" s="250"/>
      <c r="WFQ37" s="249"/>
      <c r="WFR37" s="250"/>
      <c r="WFS37" s="250"/>
      <c r="WFT37" s="250"/>
      <c r="WFU37" s="250"/>
      <c r="WFV37" s="250"/>
      <c r="WFW37" s="250"/>
      <c r="WFX37" s="250"/>
      <c r="WFY37" s="250"/>
      <c r="WFZ37" s="250"/>
      <c r="WGA37" s="250"/>
      <c r="WGB37" s="250"/>
      <c r="WGC37" s="249"/>
      <c r="WGD37" s="250"/>
      <c r="WGE37" s="250"/>
      <c r="WGF37" s="250"/>
      <c r="WGG37" s="250"/>
      <c r="WGH37" s="250"/>
      <c r="WGI37" s="250"/>
      <c r="WGJ37" s="250"/>
      <c r="WGK37" s="250"/>
      <c r="WGL37" s="250"/>
      <c r="WGM37" s="250"/>
      <c r="WGN37" s="250"/>
      <c r="WGO37" s="249"/>
      <c r="WGP37" s="250"/>
      <c r="WGQ37" s="250"/>
      <c r="WGR37" s="250"/>
      <c r="WGS37" s="250"/>
      <c r="WGT37" s="250"/>
      <c r="WGU37" s="250"/>
      <c r="WGV37" s="250"/>
      <c r="WGW37" s="250"/>
      <c r="WGX37" s="250"/>
      <c r="WGY37" s="250"/>
      <c r="WGZ37" s="250"/>
      <c r="WHA37" s="249"/>
      <c r="WHB37" s="250"/>
      <c r="WHC37" s="250"/>
      <c r="WHD37" s="250"/>
      <c r="WHE37" s="250"/>
      <c r="WHF37" s="250"/>
      <c r="WHG37" s="250"/>
      <c r="WHH37" s="250"/>
      <c r="WHI37" s="250"/>
      <c r="WHJ37" s="250"/>
      <c r="WHK37" s="250"/>
      <c r="WHL37" s="250"/>
      <c r="WHM37" s="249"/>
      <c r="WHN37" s="250"/>
      <c r="WHO37" s="250"/>
      <c r="WHP37" s="250"/>
      <c r="WHQ37" s="250"/>
      <c r="WHR37" s="250"/>
      <c r="WHS37" s="250"/>
      <c r="WHT37" s="250"/>
      <c r="WHU37" s="250"/>
      <c r="WHV37" s="250"/>
      <c r="WHW37" s="250"/>
      <c r="WHX37" s="250"/>
      <c r="WHY37" s="249"/>
      <c r="WHZ37" s="250"/>
      <c r="WIA37" s="250"/>
      <c r="WIB37" s="250"/>
      <c r="WIC37" s="250"/>
      <c r="WID37" s="250"/>
      <c r="WIE37" s="250"/>
      <c r="WIF37" s="250"/>
      <c r="WIG37" s="250"/>
      <c r="WIH37" s="250"/>
      <c r="WII37" s="250"/>
      <c r="WIJ37" s="250"/>
      <c r="WIK37" s="249"/>
      <c r="WIL37" s="250"/>
      <c r="WIM37" s="250"/>
      <c r="WIN37" s="250"/>
      <c r="WIO37" s="250"/>
      <c r="WIP37" s="250"/>
      <c r="WIQ37" s="250"/>
      <c r="WIR37" s="250"/>
      <c r="WIS37" s="250"/>
      <c r="WIT37" s="250"/>
      <c r="WIU37" s="250"/>
      <c r="WIV37" s="250"/>
      <c r="WIW37" s="249"/>
      <c r="WIX37" s="250"/>
      <c r="WIY37" s="250"/>
      <c r="WIZ37" s="250"/>
      <c r="WJA37" s="250"/>
      <c r="WJB37" s="250"/>
      <c r="WJC37" s="250"/>
      <c r="WJD37" s="250"/>
      <c r="WJE37" s="250"/>
      <c r="WJF37" s="250"/>
      <c r="WJG37" s="250"/>
      <c r="WJH37" s="250"/>
      <c r="WJI37" s="249"/>
      <c r="WJJ37" s="250"/>
      <c r="WJK37" s="250"/>
      <c r="WJL37" s="250"/>
      <c r="WJM37" s="250"/>
      <c r="WJN37" s="250"/>
      <c r="WJO37" s="250"/>
      <c r="WJP37" s="250"/>
      <c r="WJQ37" s="250"/>
      <c r="WJR37" s="250"/>
      <c r="WJS37" s="250"/>
      <c r="WJT37" s="250"/>
      <c r="WJU37" s="249"/>
      <c r="WJV37" s="250"/>
      <c r="WJW37" s="250"/>
      <c r="WJX37" s="250"/>
      <c r="WJY37" s="250"/>
      <c r="WJZ37" s="250"/>
      <c r="WKA37" s="250"/>
      <c r="WKB37" s="250"/>
      <c r="WKC37" s="250"/>
      <c r="WKD37" s="250"/>
      <c r="WKE37" s="250"/>
      <c r="WKF37" s="250"/>
      <c r="WKG37" s="249"/>
      <c r="WKH37" s="250"/>
      <c r="WKI37" s="250"/>
      <c r="WKJ37" s="250"/>
      <c r="WKK37" s="250"/>
      <c r="WKL37" s="250"/>
      <c r="WKM37" s="250"/>
      <c r="WKN37" s="250"/>
      <c r="WKO37" s="250"/>
      <c r="WKP37" s="250"/>
      <c r="WKQ37" s="250"/>
      <c r="WKR37" s="250"/>
      <c r="WKS37" s="249"/>
      <c r="WKT37" s="250"/>
      <c r="WKU37" s="250"/>
      <c r="WKV37" s="250"/>
      <c r="WKW37" s="250"/>
      <c r="WKX37" s="250"/>
      <c r="WKY37" s="250"/>
      <c r="WKZ37" s="250"/>
      <c r="WLA37" s="250"/>
      <c r="WLB37" s="250"/>
      <c r="WLC37" s="250"/>
      <c r="WLD37" s="250"/>
      <c r="WLE37" s="249"/>
      <c r="WLF37" s="250"/>
      <c r="WLG37" s="250"/>
      <c r="WLH37" s="250"/>
      <c r="WLI37" s="250"/>
      <c r="WLJ37" s="250"/>
      <c r="WLK37" s="250"/>
      <c r="WLL37" s="250"/>
      <c r="WLM37" s="250"/>
      <c r="WLN37" s="250"/>
      <c r="WLO37" s="250"/>
      <c r="WLP37" s="250"/>
      <c r="WLQ37" s="249"/>
      <c r="WLR37" s="250"/>
      <c r="WLS37" s="250"/>
      <c r="WLT37" s="250"/>
      <c r="WLU37" s="250"/>
      <c r="WLV37" s="250"/>
      <c r="WLW37" s="250"/>
      <c r="WLX37" s="250"/>
      <c r="WLY37" s="250"/>
      <c r="WLZ37" s="250"/>
      <c r="WMA37" s="250"/>
      <c r="WMB37" s="250"/>
      <c r="WMC37" s="249"/>
      <c r="WMD37" s="250"/>
      <c r="WME37" s="250"/>
      <c r="WMF37" s="250"/>
      <c r="WMG37" s="250"/>
      <c r="WMH37" s="250"/>
      <c r="WMI37" s="250"/>
      <c r="WMJ37" s="250"/>
      <c r="WMK37" s="250"/>
      <c r="WML37" s="250"/>
      <c r="WMM37" s="250"/>
      <c r="WMN37" s="250"/>
      <c r="WMO37" s="249"/>
      <c r="WMP37" s="250"/>
      <c r="WMQ37" s="250"/>
      <c r="WMR37" s="250"/>
      <c r="WMS37" s="250"/>
      <c r="WMT37" s="250"/>
      <c r="WMU37" s="250"/>
      <c r="WMV37" s="250"/>
      <c r="WMW37" s="250"/>
      <c r="WMX37" s="250"/>
      <c r="WMY37" s="250"/>
      <c r="WMZ37" s="250"/>
      <c r="WNA37" s="249"/>
      <c r="WNB37" s="250"/>
      <c r="WNC37" s="250"/>
      <c r="WND37" s="250"/>
      <c r="WNE37" s="250"/>
      <c r="WNF37" s="250"/>
      <c r="WNG37" s="250"/>
      <c r="WNH37" s="250"/>
      <c r="WNI37" s="250"/>
      <c r="WNJ37" s="250"/>
      <c r="WNK37" s="250"/>
      <c r="WNL37" s="250"/>
      <c r="WNM37" s="249"/>
      <c r="WNN37" s="250"/>
      <c r="WNO37" s="250"/>
      <c r="WNP37" s="250"/>
      <c r="WNQ37" s="250"/>
      <c r="WNR37" s="250"/>
      <c r="WNS37" s="250"/>
      <c r="WNT37" s="250"/>
      <c r="WNU37" s="250"/>
      <c r="WNV37" s="250"/>
      <c r="WNW37" s="250"/>
      <c r="WNX37" s="250"/>
      <c r="WNY37" s="249"/>
      <c r="WNZ37" s="250"/>
      <c r="WOA37" s="250"/>
      <c r="WOB37" s="250"/>
      <c r="WOC37" s="250"/>
      <c r="WOD37" s="250"/>
      <c r="WOE37" s="250"/>
      <c r="WOF37" s="250"/>
      <c r="WOG37" s="250"/>
      <c r="WOH37" s="250"/>
      <c r="WOI37" s="250"/>
      <c r="WOJ37" s="250"/>
      <c r="WOK37" s="249"/>
      <c r="WOL37" s="250"/>
      <c r="WOM37" s="250"/>
      <c r="WON37" s="250"/>
      <c r="WOO37" s="250"/>
      <c r="WOP37" s="250"/>
      <c r="WOQ37" s="250"/>
      <c r="WOR37" s="250"/>
      <c r="WOS37" s="250"/>
      <c r="WOT37" s="250"/>
      <c r="WOU37" s="250"/>
      <c r="WOV37" s="250"/>
      <c r="WOW37" s="249"/>
      <c r="WOX37" s="250"/>
      <c r="WOY37" s="250"/>
      <c r="WOZ37" s="250"/>
      <c r="WPA37" s="250"/>
      <c r="WPB37" s="250"/>
      <c r="WPC37" s="250"/>
      <c r="WPD37" s="250"/>
      <c r="WPE37" s="250"/>
      <c r="WPF37" s="250"/>
      <c r="WPG37" s="250"/>
      <c r="WPH37" s="250"/>
      <c r="WPI37" s="249"/>
      <c r="WPJ37" s="250"/>
      <c r="WPK37" s="250"/>
      <c r="WPL37" s="250"/>
      <c r="WPM37" s="250"/>
      <c r="WPN37" s="250"/>
      <c r="WPO37" s="250"/>
      <c r="WPP37" s="250"/>
      <c r="WPQ37" s="250"/>
      <c r="WPR37" s="250"/>
      <c r="WPS37" s="250"/>
      <c r="WPT37" s="250"/>
      <c r="WPU37" s="249"/>
      <c r="WPV37" s="250"/>
      <c r="WPW37" s="250"/>
      <c r="WPX37" s="250"/>
      <c r="WPY37" s="250"/>
      <c r="WPZ37" s="250"/>
      <c r="WQA37" s="250"/>
      <c r="WQB37" s="250"/>
      <c r="WQC37" s="250"/>
      <c r="WQD37" s="250"/>
      <c r="WQE37" s="250"/>
      <c r="WQF37" s="250"/>
      <c r="WQG37" s="249"/>
      <c r="WQH37" s="250"/>
      <c r="WQI37" s="250"/>
      <c r="WQJ37" s="250"/>
      <c r="WQK37" s="250"/>
      <c r="WQL37" s="250"/>
      <c r="WQM37" s="250"/>
      <c r="WQN37" s="250"/>
      <c r="WQO37" s="250"/>
      <c r="WQP37" s="250"/>
      <c r="WQQ37" s="250"/>
      <c r="WQR37" s="250"/>
      <c r="WQS37" s="249"/>
      <c r="WQT37" s="250"/>
      <c r="WQU37" s="250"/>
      <c r="WQV37" s="250"/>
      <c r="WQW37" s="250"/>
      <c r="WQX37" s="250"/>
      <c r="WQY37" s="250"/>
      <c r="WQZ37" s="250"/>
      <c r="WRA37" s="250"/>
      <c r="WRB37" s="250"/>
      <c r="WRC37" s="250"/>
      <c r="WRD37" s="250"/>
      <c r="WRE37" s="249"/>
      <c r="WRF37" s="250"/>
      <c r="WRG37" s="250"/>
      <c r="WRH37" s="250"/>
      <c r="WRI37" s="250"/>
      <c r="WRJ37" s="250"/>
      <c r="WRK37" s="250"/>
      <c r="WRL37" s="250"/>
      <c r="WRM37" s="250"/>
      <c r="WRN37" s="250"/>
      <c r="WRO37" s="250"/>
      <c r="WRP37" s="250"/>
      <c r="WRQ37" s="249"/>
      <c r="WRR37" s="250"/>
      <c r="WRS37" s="250"/>
      <c r="WRT37" s="250"/>
      <c r="WRU37" s="250"/>
      <c r="WRV37" s="250"/>
      <c r="WRW37" s="250"/>
      <c r="WRX37" s="250"/>
      <c r="WRY37" s="250"/>
      <c r="WRZ37" s="250"/>
      <c r="WSA37" s="250"/>
      <c r="WSB37" s="250"/>
      <c r="WSC37" s="249"/>
      <c r="WSD37" s="250"/>
      <c r="WSE37" s="250"/>
      <c r="WSF37" s="250"/>
      <c r="WSG37" s="250"/>
      <c r="WSH37" s="250"/>
      <c r="WSI37" s="250"/>
      <c r="WSJ37" s="250"/>
      <c r="WSK37" s="250"/>
      <c r="WSL37" s="250"/>
      <c r="WSM37" s="250"/>
      <c r="WSN37" s="250"/>
      <c r="WSO37" s="249"/>
      <c r="WSP37" s="250"/>
      <c r="WSQ37" s="250"/>
      <c r="WSR37" s="250"/>
      <c r="WSS37" s="250"/>
      <c r="WST37" s="250"/>
      <c r="WSU37" s="250"/>
      <c r="WSV37" s="250"/>
      <c r="WSW37" s="250"/>
      <c r="WSX37" s="250"/>
      <c r="WSY37" s="250"/>
      <c r="WSZ37" s="250"/>
      <c r="WTA37" s="249"/>
      <c r="WTB37" s="250"/>
      <c r="WTC37" s="250"/>
      <c r="WTD37" s="250"/>
      <c r="WTE37" s="250"/>
      <c r="WTF37" s="250"/>
      <c r="WTG37" s="250"/>
      <c r="WTH37" s="250"/>
      <c r="WTI37" s="250"/>
      <c r="WTJ37" s="250"/>
      <c r="WTK37" s="250"/>
      <c r="WTL37" s="250"/>
      <c r="WTM37" s="249"/>
      <c r="WTN37" s="250"/>
      <c r="WTO37" s="250"/>
      <c r="WTP37" s="250"/>
      <c r="WTQ37" s="250"/>
      <c r="WTR37" s="250"/>
      <c r="WTS37" s="250"/>
      <c r="WTT37" s="250"/>
      <c r="WTU37" s="250"/>
      <c r="WTV37" s="250"/>
      <c r="WTW37" s="250"/>
      <c r="WTX37" s="250"/>
      <c r="WTY37" s="249"/>
      <c r="WTZ37" s="250"/>
      <c r="WUA37" s="250"/>
      <c r="WUB37" s="250"/>
      <c r="WUC37" s="250"/>
      <c r="WUD37" s="250"/>
      <c r="WUE37" s="250"/>
      <c r="WUF37" s="250"/>
      <c r="WUG37" s="250"/>
      <c r="WUH37" s="250"/>
      <c r="WUI37" s="250"/>
      <c r="WUJ37" s="250"/>
      <c r="WUK37" s="249"/>
      <c r="WUL37" s="250"/>
      <c r="WUM37" s="250"/>
      <c r="WUN37" s="250"/>
      <c r="WUO37" s="250"/>
      <c r="WUP37" s="250"/>
      <c r="WUQ37" s="250"/>
      <c r="WUR37" s="250"/>
      <c r="WUS37" s="250"/>
      <c r="WUT37" s="250"/>
      <c r="WUU37" s="250"/>
      <c r="WUV37" s="250"/>
      <c r="WUW37" s="249"/>
      <c r="WUX37" s="250"/>
      <c r="WUY37" s="250"/>
      <c r="WUZ37" s="250"/>
      <c r="WVA37" s="250"/>
      <c r="WVB37" s="250"/>
      <c r="WVC37" s="250"/>
      <c r="WVD37" s="250"/>
      <c r="WVE37" s="250"/>
      <c r="WVF37" s="250"/>
      <c r="WVG37" s="250"/>
      <c r="WVH37" s="250"/>
      <c r="WVI37" s="249"/>
      <c r="WVJ37" s="250"/>
      <c r="WVK37" s="250"/>
      <c r="WVL37" s="250"/>
      <c r="WVM37" s="250"/>
      <c r="WVN37" s="250"/>
      <c r="WVO37" s="250"/>
      <c r="WVP37" s="250"/>
      <c r="WVQ37" s="250"/>
      <c r="WVR37" s="250"/>
      <c r="WVS37" s="250"/>
      <c r="WVT37" s="250"/>
      <c r="WVU37" s="249"/>
      <c r="WVV37" s="250"/>
      <c r="WVW37" s="250"/>
      <c r="WVX37" s="250"/>
      <c r="WVY37" s="250"/>
      <c r="WVZ37" s="250"/>
      <c r="WWA37" s="250"/>
      <c r="WWB37" s="250"/>
      <c r="WWC37" s="250"/>
      <c r="WWD37" s="250"/>
      <c r="WWE37" s="250"/>
      <c r="WWF37" s="250"/>
      <c r="WWG37" s="249"/>
      <c r="WWH37" s="250"/>
      <c r="WWI37" s="250"/>
      <c r="WWJ37" s="250"/>
      <c r="WWK37" s="250"/>
      <c r="WWL37" s="250"/>
      <c r="WWM37" s="250"/>
      <c r="WWN37" s="250"/>
      <c r="WWO37" s="250"/>
      <c r="WWP37" s="250"/>
      <c r="WWQ37" s="250"/>
      <c r="WWR37" s="250"/>
      <c r="WWS37" s="249"/>
      <c r="WWT37" s="250"/>
      <c r="WWU37" s="250"/>
      <c r="WWV37" s="250"/>
      <c r="WWW37" s="250"/>
      <c r="WWX37" s="250"/>
      <c r="WWY37" s="250"/>
      <c r="WWZ37" s="250"/>
      <c r="WXA37" s="250"/>
      <c r="WXB37" s="250"/>
      <c r="WXC37" s="250"/>
      <c r="WXD37" s="250"/>
      <c r="WXE37" s="249"/>
      <c r="WXF37" s="250"/>
      <c r="WXG37" s="250"/>
      <c r="WXH37" s="250"/>
      <c r="WXI37" s="250"/>
      <c r="WXJ37" s="250"/>
      <c r="WXK37" s="250"/>
      <c r="WXL37" s="250"/>
      <c r="WXM37" s="250"/>
      <c r="WXN37" s="250"/>
      <c r="WXO37" s="250"/>
      <c r="WXP37" s="250"/>
      <c r="WXQ37" s="249"/>
      <c r="WXR37" s="250"/>
      <c r="WXS37" s="250"/>
      <c r="WXT37" s="250"/>
      <c r="WXU37" s="250"/>
      <c r="WXV37" s="250"/>
      <c r="WXW37" s="250"/>
      <c r="WXX37" s="250"/>
      <c r="WXY37" s="250"/>
      <c r="WXZ37" s="250"/>
      <c r="WYA37" s="250"/>
      <c r="WYB37" s="250"/>
      <c r="WYC37" s="249"/>
      <c r="WYD37" s="250"/>
      <c r="WYE37" s="250"/>
      <c r="WYF37" s="250"/>
      <c r="WYG37" s="250"/>
      <c r="WYH37" s="250"/>
      <c r="WYI37" s="250"/>
      <c r="WYJ37" s="250"/>
      <c r="WYK37" s="250"/>
      <c r="WYL37" s="250"/>
      <c r="WYM37" s="250"/>
      <c r="WYN37" s="250"/>
      <c r="WYO37" s="249"/>
      <c r="WYP37" s="250"/>
      <c r="WYQ37" s="250"/>
      <c r="WYR37" s="250"/>
      <c r="WYS37" s="250"/>
      <c r="WYT37" s="250"/>
      <c r="WYU37" s="250"/>
      <c r="WYV37" s="250"/>
      <c r="WYW37" s="250"/>
      <c r="WYX37" s="250"/>
      <c r="WYY37" s="250"/>
      <c r="WYZ37" s="250"/>
      <c r="WZA37" s="249"/>
      <c r="WZB37" s="250"/>
      <c r="WZC37" s="250"/>
      <c r="WZD37" s="250"/>
      <c r="WZE37" s="250"/>
      <c r="WZF37" s="250"/>
      <c r="WZG37" s="250"/>
      <c r="WZH37" s="250"/>
      <c r="WZI37" s="250"/>
      <c r="WZJ37" s="250"/>
      <c r="WZK37" s="250"/>
      <c r="WZL37" s="250"/>
      <c r="WZM37" s="249"/>
      <c r="WZN37" s="250"/>
      <c r="WZO37" s="250"/>
      <c r="WZP37" s="250"/>
      <c r="WZQ37" s="250"/>
      <c r="WZR37" s="250"/>
      <c r="WZS37" s="250"/>
      <c r="WZT37" s="250"/>
      <c r="WZU37" s="250"/>
      <c r="WZV37" s="250"/>
      <c r="WZW37" s="250"/>
      <c r="WZX37" s="250"/>
      <c r="WZY37" s="249"/>
      <c r="WZZ37" s="250"/>
      <c r="XAA37" s="250"/>
      <c r="XAB37" s="250"/>
      <c r="XAC37" s="250"/>
      <c r="XAD37" s="250"/>
      <c r="XAE37" s="250"/>
      <c r="XAF37" s="250"/>
      <c r="XAG37" s="250"/>
      <c r="XAH37" s="250"/>
      <c r="XAI37" s="250"/>
      <c r="XAJ37" s="250"/>
      <c r="XAK37" s="249"/>
      <c r="XAL37" s="250"/>
      <c r="XAM37" s="250"/>
      <c r="XAN37" s="250"/>
      <c r="XAO37" s="250"/>
      <c r="XAP37" s="250"/>
      <c r="XAQ37" s="250"/>
      <c r="XAR37" s="250"/>
      <c r="XAS37" s="250"/>
      <c r="XAT37" s="250"/>
      <c r="XAU37" s="250"/>
      <c r="XAV37" s="250"/>
      <c r="XAW37" s="249"/>
      <c r="XAX37" s="250"/>
      <c r="XAY37" s="250"/>
      <c r="XAZ37" s="250"/>
      <c r="XBA37" s="250"/>
      <c r="XBB37" s="250"/>
      <c r="XBC37" s="250"/>
      <c r="XBD37" s="250"/>
      <c r="XBE37" s="250"/>
      <c r="XBF37" s="250"/>
      <c r="XBG37" s="250"/>
      <c r="XBH37" s="250"/>
      <c r="XBI37" s="249"/>
      <c r="XBJ37" s="250"/>
      <c r="XBK37" s="250"/>
      <c r="XBL37" s="250"/>
      <c r="XBM37" s="250"/>
      <c r="XBN37" s="250"/>
      <c r="XBO37" s="250"/>
      <c r="XBP37" s="250"/>
      <c r="XBQ37" s="250"/>
      <c r="XBR37" s="250"/>
      <c r="XBS37" s="250"/>
      <c r="XBT37" s="250"/>
      <c r="XBU37" s="249"/>
      <c r="XBV37" s="250"/>
      <c r="XBW37" s="250"/>
      <c r="XBX37" s="250"/>
      <c r="XBY37" s="250"/>
      <c r="XBZ37" s="250"/>
      <c r="XCA37" s="250"/>
      <c r="XCB37" s="250"/>
      <c r="XCC37" s="250"/>
      <c r="XCD37" s="250"/>
      <c r="XCE37" s="250"/>
      <c r="XCF37" s="250"/>
      <c r="XCG37" s="249"/>
      <c r="XCH37" s="250"/>
      <c r="XCI37" s="250"/>
      <c r="XCJ37" s="250"/>
      <c r="XCK37" s="250"/>
      <c r="XCL37" s="250"/>
      <c r="XCM37" s="250"/>
      <c r="XCN37" s="250"/>
      <c r="XCO37" s="250"/>
      <c r="XCP37" s="250"/>
      <c r="XCQ37" s="250"/>
      <c r="XCR37" s="250"/>
      <c r="XCS37" s="249"/>
      <c r="XCT37" s="250"/>
      <c r="XCU37" s="250"/>
      <c r="XCV37" s="250"/>
      <c r="XCW37" s="250"/>
      <c r="XCX37" s="250"/>
      <c r="XCY37" s="250"/>
      <c r="XCZ37" s="250"/>
      <c r="XDA37" s="250"/>
      <c r="XDB37" s="250"/>
      <c r="XDC37" s="250"/>
      <c r="XDD37" s="250"/>
      <c r="XDE37" s="249"/>
      <c r="XDF37" s="250"/>
      <c r="XDG37" s="250"/>
      <c r="XDH37" s="250"/>
      <c r="XDI37" s="250"/>
      <c r="XDJ37" s="250"/>
      <c r="XDK37" s="250"/>
      <c r="XDL37" s="250"/>
      <c r="XDM37" s="250"/>
      <c r="XDN37" s="250"/>
      <c r="XDO37" s="250"/>
      <c r="XDP37" s="250"/>
      <c r="XDQ37" s="249"/>
      <c r="XDR37" s="250"/>
      <c r="XDS37" s="250"/>
      <c r="XDT37" s="250"/>
      <c r="XDU37" s="250"/>
      <c r="XDV37" s="250"/>
      <c r="XDW37" s="250"/>
      <c r="XDX37" s="250"/>
      <c r="XDY37" s="250"/>
      <c r="XDZ37" s="250"/>
      <c r="XEA37" s="250"/>
      <c r="XEB37" s="250"/>
      <c r="XEC37" s="249"/>
      <c r="XED37" s="250"/>
      <c r="XEE37" s="250"/>
      <c r="XEF37" s="250"/>
      <c r="XEG37" s="250"/>
      <c r="XEH37" s="250"/>
      <c r="XEI37" s="250"/>
      <c r="XEJ37" s="250"/>
      <c r="XEK37" s="250"/>
      <c r="XEL37" s="250"/>
      <c r="XEM37" s="250"/>
      <c r="XEN37" s="250"/>
      <c r="XEO37" s="249"/>
      <c r="XEP37" s="250"/>
      <c r="XEQ37" s="250"/>
      <c r="XER37" s="250"/>
      <c r="XES37" s="250"/>
      <c r="XET37" s="250"/>
      <c r="XEU37" s="250"/>
      <c r="XEV37" s="250"/>
      <c r="XEW37" s="250"/>
      <c r="XEX37" s="250"/>
      <c r="XEY37" s="250"/>
      <c r="XEZ37" s="250"/>
      <c r="XFA37" s="249"/>
      <c r="XFB37" s="250"/>
      <c r="XFC37" s="250"/>
      <c r="XFD37" s="250"/>
    </row>
    <row r="38" spans="1:16384" ht="15" x14ac:dyDescent="0.25">
      <c r="A38" s="53"/>
      <c r="B38" s="44"/>
      <c r="C38" s="44"/>
      <c r="D38" s="44"/>
      <c r="E38" s="21"/>
      <c r="F38" s="19"/>
      <c r="G38" s="20"/>
      <c r="H38" s="43"/>
      <c r="I38" s="43"/>
      <c r="J38" s="43"/>
      <c r="L38" s="43"/>
      <c r="M38" s="46"/>
    </row>
    <row r="39" spans="1:16384" ht="12.75" customHeight="1" x14ac:dyDescent="0.2">
      <c r="A39" s="243" t="s">
        <v>164</v>
      </c>
      <c r="B39" s="246" t="s">
        <v>54</v>
      </c>
      <c r="C39" s="246" t="s">
        <v>55</v>
      </c>
      <c r="D39" s="246" t="s">
        <v>56</v>
      </c>
      <c r="E39" s="21"/>
      <c r="F39" s="22"/>
      <c r="G39" s="22"/>
      <c r="H39" s="43"/>
      <c r="I39" s="43"/>
      <c r="J39" s="43"/>
      <c r="K39" s="43"/>
      <c r="L39" s="43"/>
      <c r="M39" s="46"/>
    </row>
    <row r="40" spans="1:16384" x14ac:dyDescent="0.2">
      <c r="A40" s="243"/>
      <c r="B40" s="246"/>
      <c r="C40" s="246"/>
      <c r="D40" s="246"/>
      <c r="E40" s="21"/>
      <c r="F40" s="22"/>
      <c r="G40" s="22"/>
      <c r="H40" s="20"/>
      <c r="I40" s="20"/>
      <c r="J40" s="20"/>
      <c r="K40" s="43"/>
      <c r="L40" s="43"/>
      <c r="M40" s="46"/>
    </row>
    <row r="41" spans="1:16384" ht="13.5" thickBot="1" x14ac:dyDescent="0.25">
      <c r="A41" s="101" t="s">
        <v>102</v>
      </c>
      <c r="B41" s="105">
        <v>40077.210000000006</v>
      </c>
      <c r="C41" s="105">
        <v>4941</v>
      </c>
      <c r="D41" s="105">
        <v>45018.210000000006</v>
      </c>
      <c r="E41" s="21"/>
      <c r="F41" s="22"/>
      <c r="G41" s="22"/>
      <c r="H41" s="20"/>
      <c r="I41" s="20"/>
      <c r="J41" s="20"/>
      <c r="K41" s="43"/>
      <c r="L41" s="43"/>
      <c r="M41" s="46"/>
    </row>
    <row r="42" spans="1:16384" ht="13.5" thickBot="1" x14ac:dyDescent="0.25">
      <c r="A42" s="101" t="s">
        <v>96</v>
      </c>
      <c r="B42" s="105">
        <v>197953.00999999998</v>
      </c>
      <c r="C42" s="105">
        <v>16731.009999999998</v>
      </c>
      <c r="D42" s="105">
        <v>214684.02</v>
      </c>
      <c r="E42" s="21"/>
      <c r="F42" s="22"/>
      <c r="G42" s="22"/>
      <c r="H42" s="22"/>
      <c r="I42" s="22"/>
      <c r="J42" s="22"/>
      <c r="K42" s="43"/>
      <c r="L42" s="43"/>
      <c r="M42" s="46"/>
    </row>
    <row r="43" spans="1:16384" ht="13.5" thickBot="1" x14ac:dyDescent="0.25">
      <c r="A43" s="101" t="s">
        <v>103</v>
      </c>
      <c r="B43" s="105">
        <v>5019</v>
      </c>
      <c r="C43" s="105">
        <v>30</v>
      </c>
      <c r="D43" s="105">
        <v>5049</v>
      </c>
      <c r="E43" s="21"/>
      <c r="F43" s="22"/>
      <c r="G43" s="22"/>
      <c r="H43" s="22"/>
      <c r="I43" s="22"/>
      <c r="J43" s="22"/>
      <c r="K43" s="43"/>
      <c r="L43" s="43"/>
      <c r="M43" s="46"/>
    </row>
    <row r="44" spans="1:16384" ht="13.5" thickBot="1" x14ac:dyDescent="0.25">
      <c r="A44" s="101" t="s">
        <v>93</v>
      </c>
      <c r="B44" s="105">
        <v>105043.53</v>
      </c>
      <c r="C44" s="105">
        <v>424489.55999999994</v>
      </c>
      <c r="D44" s="105">
        <v>529533.09</v>
      </c>
      <c r="E44" s="57"/>
      <c r="F44" s="43"/>
      <c r="G44" s="43"/>
      <c r="H44" s="22"/>
      <c r="I44" s="22"/>
      <c r="J44" s="22"/>
      <c r="K44" s="43"/>
      <c r="L44" s="43"/>
      <c r="M44" s="46"/>
    </row>
    <row r="45" spans="1:16384" ht="23.25" thickBot="1" x14ac:dyDescent="0.25">
      <c r="A45" s="101" t="s">
        <v>99</v>
      </c>
      <c r="B45" s="105">
        <v>236319.47</v>
      </c>
      <c r="C45" s="105">
        <v>32765</v>
      </c>
      <c r="D45" s="105">
        <v>269084.46999999997</v>
      </c>
      <c r="E45" s="57"/>
      <c r="F45" s="43"/>
      <c r="G45" s="43"/>
      <c r="H45" s="22"/>
      <c r="I45" s="22"/>
      <c r="J45" s="22"/>
      <c r="K45" s="43"/>
      <c r="L45" s="43"/>
      <c r="M45" s="46"/>
    </row>
    <row r="46" spans="1:16384" ht="13.5" thickBot="1" x14ac:dyDescent="0.25">
      <c r="A46" s="101" t="s">
        <v>98</v>
      </c>
      <c r="B46" s="105">
        <v>1729878.64</v>
      </c>
      <c r="C46" s="105">
        <v>608432.35000000033</v>
      </c>
      <c r="D46" s="105">
        <v>2338310.9900000002</v>
      </c>
      <c r="E46" s="57"/>
      <c r="F46" s="43"/>
      <c r="G46" s="43"/>
      <c r="H46" s="22"/>
      <c r="I46" s="22"/>
      <c r="J46" s="22"/>
      <c r="K46" s="43"/>
      <c r="L46" s="43"/>
      <c r="M46" s="46"/>
    </row>
    <row r="47" spans="1:16384" ht="13.5" thickBot="1" x14ac:dyDescent="0.25">
      <c r="A47" s="101" t="s">
        <v>97</v>
      </c>
      <c r="B47" s="105">
        <v>671308.1</v>
      </c>
      <c r="C47" s="105">
        <v>105495.99999999999</v>
      </c>
      <c r="D47" s="105">
        <v>776804.1</v>
      </c>
      <c r="E47" s="57"/>
      <c r="F47" s="43"/>
      <c r="G47" s="43"/>
      <c r="H47" s="43"/>
      <c r="I47" s="43"/>
      <c r="J47" s="43"/>
      <c r="K47" s="43"/>
      <c r="L47" s="43"/>
      <c r="M47" s="46"/>
    </row>
    <row r="48" spans="1:16384" ht="23.25" thickBot="1" x14ac:dyDescent="0.25">
      <c r="A48" s="101" t="s">
        <v>113</v>
      </c>
      <c r="B48" s="105">
        <v>11129.3</v>
      </c>
      <c r="C48" s="105">
        <v>2707</v>
      </c>
      <c r="D48" s="105">
        <v>13836.3</v>
      </c>
      <c r="E48" s="57"/>
      <c r="F48" s="43"/>
      <c r="G48" s="43"/>
      <c r="H48" s="43"/>
      <c r="I48" s="43"/>
      <c r="J48" s="43"/>
      <c r="K48" s="43"/>
      <c r="L48" s="43"/>
      <c r="M48" s="46"/>
    </row>
    <row r="49" spans="1:16384" ht="23.25" thickBot="1" x14ac:dyDescent="0.25">
      <c r="A49" s="101" t="s">
        <v>114</v>
      </c>
      <c r="B49" s="105">
        <v>136012</v>
      </c>
      <c r="C49" s="105">
        <v>115675</v>
      </c>
      <c r="D49" s="105">
        <v>251687</v>
      </c>
      <c r="E49" s="57"/>
      <c r="F49" s="43"/>
      <c r="G49" s="43"/>
      <c r="H49" s="43"/>
      <c r="I49" s="43"/>
      <c r="J49" s="43"/>
      <c r="K49" s="43"/>
      <c r="L49" s="43"/>
      <c r="M49" s="46"/>
    </row>
    <row r="50" spans="1:16384" ht="23.25" thickBot="1" x14ac:dyDescent="0.25">
      <c r="A50" s="101" t="s">
        <v>100</v>
      </c>
      <c r="B50" s="105">
        <v>13366.45</v>
      </c>
      <c r="C50" s="105">
        <v>6139.46</v>
      </c>
      <c r="D50" s="105">
        <v>19505.91</v>
      </c>
      <c r="E50" s="57"/>
      <c r="F50" s="43"/>
      <c r="G50" s="43"/>
      <c r="H50" s="43"/>
      <c r="I50" s="43"/>
      <c r="J50" s="43"/>
      <c r="K50" s="43"/>
      <c r="L50" s="43"/>
      <c r="M50" s="46"/>
    </row>
    <row r="51" spans="1:16384" ht="13.5" thickBot="1" x14ac:dyDescent="0.25">
      <c r="A51" s="101" t="s">
        <v>101</v>
      </c>
      <c r="B51" s="105">
        <v>180868.8</v>
      </c>
      <c r="C51" s="105">
        <v>609892.17999999993</v>
      </c>
      <c r="D51" s="105">
        <v>790760.98</v>
      </c>
      <c r="E51" s="57"/>
      <c r="F51" s="43"/>
      <c r="G51" s="43"/>
      <c r="H51" s="43"/>
      <c r="I51" s="43"/>
      <c r="J51" s="43"/>
      <c r="K51" s="43"/>
      <c r="L51" s="43"/>
      <c r="M51" s="46"/>
    </row>
    <row r="52" spans="1:16384" ht="13.5" thickBot="1" x14ac:dyDescent="0.25">
      <c r="A52" s="101" t="s">
        <v>92</v>
      </c>
      <c r="B52" s="105">
        <v>3010464</v>
      </c>
      <c r="C52" s="105">
        <v>5634262</v>
      </c>
      <c r="D52" s="105">
        <v>8644726</v>
      </c>
      <c r="E52" s="57"/>
      <c r="F52" s="43"/>
      <c r="G52" s="43"/>
      <c r="H52" s="43"/>
      <c r="I52" s="43"/>
      <c r="J52" s="43"/>
      <c r="K52" s="43"/>
      <c r="L52" s="43"/>
      <c r="M52" s="46"/>
    </row>
    <row r="53" spans="1:16384" ht="13.5" thickBot="1" x14ac:dyDescent="0.25">
      <c r="A53" s="101" t="s">
        <v>115</v>
      </c>
      <c r="B53" s="105">
        <v>6446.5300000000007</v>
      </c>
      <c r="C53" s="105">
        <v>2228.29</v>
      </c>
      <c r="D53" s="105">
        <v>8674.82</v>
      </c>
      <c r="E53" s="57"/>
      <c r="F53" s="43"/>
      <c r="G53" s="43"/>
      <c r="H53" s="43"/>
      <c r="I53" s="43"/>
      <c r="J53" s="43"/>
      <c r="K53" s="43"/>
      <c r="L53" s="43"/>
      <c r="M53" s="46"/>
    </row>
    <row r="54" spans="1:16384" ht="13.5" thickBot="1" x14ac:dyDescent="0.25">
      <c r="A54" s="101" t="s">
        <v>95</v>
      </c>
      <c r="B54" s="105">
        <v>107530</v>
      </c>
      <c r="C54" s="105">
        <v>41051</v>
      </c>
      <c r="D54" s="105">
        <v>148581</v>
      </c>
      <c r="E54" s="57"/>
      <c r="F54" s="43"/>
      <c r="G54" s="43"/>
      <c r="H54" s="43"/>
      <c r="I54" s="43"/>
      <c r="J54" s="43"/>
      <c r="K54" s="43"/>
      <c r="L54" s="43"/>
      <c r="M54" s="46"/>
    </row>
    <row r="55" spans="1:16384" ht="13.5" thickBot="1" x14ac:dyDescent="0.25">
      <c r="A55" s="101" t="s">
        <v>94</v>
      </c>
      <c r="B55" s="105">
        <v>1428804.5799999996</v>
      </c>
      <c r="C55" s="105">
        <v>215829.57999999996</v>
      </c>
      <c r="D55" s="105">
        <v>1644634.1599999997</v>
      </c>
      <c r="E55" s="57"/>
      <c r="F55" s="43"/>
      <c r="G55" s="43"/>
      <c r="H55" s="43"/>
      <c r="I55" s="43"/>
      <c r="J55" s="43"/>
      <c r="K55" s="43"/>
      <c r="L55" s="43"/>
      <c r="M55" s="46"/>
    </row>
    <row r="56" spans="1:16384" ht="23.25" thickBot="1" x14ac:dyDescent="0.25">
      <c r="A56" s="101" t="s">
        <v>116</v>
      </c>
      <c r="B56" s="105">
        <v>254344</v>
      </c>
      <c r="C56" s="105">
        <v>892583</v>
      </c>
      <c r="D56" s="105">
        <v>1146927</v>
      </c>
      <c r="E56" s="43"/>
      <c r="F56" s="43"/>
      <c r="G56" s="43"/>
      <c r="H56" s="43"/>
      <c r="I56" s="43"/>
      <c r="J56" s="43"/>
      <c r="K56" s="43"/>
      <c r="L56" s="43"/>
      <c r="M56" s="46"/>
    </row>
    <row r="57" spans="1:16384" ht="23.25" thickBot="1" x14ac:dyDescent="0.25">
      <c r="A57" s="101" t="s">
        <v>117</v>
      </c>
      <c r="B57" s="105"/>
      <c r="C57" s="105"/>
      <c r="D57" s="105"/>
      <c r="E57" s="43"/>
      <c r="F57" s="43"/>
      <c r="G57" s="43"/>
      <c r="H57" s="43"/>
      <c r="I57" s="43"/>
      <c r="J57" s="43"/>
      <c r="K57" s="43"/>
      <c r="L57" s="43"/>
      <c r="M57" s="46"/>
    </row>
    <row r="58" spans="1:16384" x14ac:dyDescent="0.2">
      <c r="A58" s="74"/>
      <c r="B58" s="74"/>
      <c r="C58" s="74"/>
      <c r="D58" s="74"/>
      <c r="E58" s="43"/>
      <c r="F58" s="43"/>
      <c r="G58" s="43"/>
      <c r="H58" s="43"/>
      <c r="I58" s="43"/>
      <c r="J58" s="43"/>
      <c r="K58" s="43"/>
      <c r="L58" s="43"/>
      <c r="M58" s="46"/>
    </row>
    <row r="59" spans="1:16384" x14ac:dyDescent="0.2">
      <c r="A59" s="103" t="s">
        <v>71</v>
      </c>
      <c r="B59" s="104">
        <v>8134564.6199999992</v>
      </c>
      <c r="C59" s="104">
        <v>8713252.4299999997</v>
      </c>
      <c r="D59" s="104">
        <v>16847817.050000001</v>
      </c>
      <c r="E59" s="43"/>
      <c r="F59" s="43"/>
      <c r="G59" s="43"/>
      <c r="H59" s="43"/>
      <c r="I59" s="43"/>
      <c r="J59" s="43"/>
      <c r="K59" s="43"/>
      <c r="L59" s="43"/>
      <c r="M59" s="46"/>
    </row>
    <row r="60" spans="1:16384" ht="15" x14ac:dyDescent="0.25">
      <c r="A60" s="43"/>
      <c r="B60" s="43"/>
      <c r="C60" s="43"/>
      <c r="D60" s="43"/>
      <c r="E60" s="67"/>
      <c r="F60" s="67"/>
      <c r="G60" s="67"/>
      <c r="H60" s="67"/>
      <c r="I60" s="67"/>
      <c r="J60" s="43"/>
      <c r="K60" s="43"/>
      <c r="L60" s="43"/>
      <c r="M60" s="46"/>
    </row>
    <row r="61" spans="1:16384" ht="15" x14ac:dyDescent="0.25">
      <c r="A61" s="43"/>
      <c r="B61" s="43"/>
      <c r="C61" s="43"/>
      <c r="D61" s="43"/>
      <c r="E61" s="67"/>
      <c r="F61" s="67"/>
      <c r="G61" s="67"/>
      <c r="H61" s="43"/>
      <c r="I61" s="43"/>
      <c r="J61" s="43"/>
      <c r="K61" s="43"/>
      <c r="L61" s="43"/>
      <c r="M61" s="46"/>
    </row>
    <row r="62" spans="1:16384" s="183" customFormat="1" ht="15" customHeight="1" x14ac:dyDescent="0.25">
      <c r="A62" s="249" t="s">
        <v>218</v>
      </c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90"/>
      <c r="N62" s="290"/>
      <c r="O62" s="290"/>
      <c r="P62" s="290"/>
      <c r="Q62" s="290"/>
      <c r="R62" s="290"/>
      <c r="S62" s="290"/>
      <c r="T62" s="290"/>
      <c r="U62" s="290"/>
      <c r="V62" s="290"/>
      <c r="W62" s="290"/>
      <c r="X62" s="290"/>
      <c r="Y62" s="290"/>
      <c r="Z62" s="290"/>
      <c r="AA62" s="290"/>
      <c r="AB62" s="290"/>
      <c r="AC62" s="290"/>
      <c r="AD62" s="290"/>
      <c r="AE62" s="290"/>
      <c r="AF62" s="290"/>
      <c r="AG62" s="290"/>
      <c r="AH62" s="290"/>
      <c r="AI62" s="290"/>
      <c r="AJ62" s="290"/>
      <c r="AK62" s="249"/>
      <c r="AL62" s="250"/>
      <c r="AM62" s="250"/>
      <c r="AN62" s="250"/>
      <c r="AO62" s="250"/>
      <c r="AP62" s="250"/>
      <c r="AQ62" s="250"/>
      <c r="AR62" s="250"/>
      <c r="AS62" s="250"/>
      <c r="AT62" s="250"/>
      <c r="AU62" s="250"/>
      <c r="AV62" s="250"/>
      <c r="AW62" s="249"/>
      <c r="AX62" s="250"/>
      <c r="AY62" s="250"/>
      <c r="AZ62" s="250"/>
      <c r="BA62" s="250"/>
      <c r="BB62" s="250"/>
      <c r="BC62" s="250"/>
      <c r="BD62" s="250"/>
      <c r="BE62" s="250"/>
      <c r="BF62" s="250"/>
      <c r="BG62" s="250"/>
      <c r="BH62" s="250"/>
      <c r="BI62" s="249"/>
      <c r="BJ62" s="250"/>
      <c r="BK62" s="250"/>
      <c r="BL62" s="250"/>
      <c r="BM62" s="250"/>
      <c r="BN62" s="250"/>
      <c r="BO62" s="250"/>
      <c r="BP62" s="250"/>
      <c r="BQ62" s="250"/>
      <c r="BR62" s="250"/>
      <c r="BS62" s="250"/>
      <c r="BT62" s="250"/>
      <c r="BU62" s="249"/>
      <c r="BV62" s="250"/>
      <c r="BW62" s="250"/>
      <c r="BX62" s="250"/>
      <c r="BY62" s="250"/>
      <c r="BZ62" s="250"/>
      <c r="CA62" s="250"/>
      <c r="CB62" s="250"/>
      <c r="CC62" s="250"/>
      <c r="CD62" s="250"/>
      <c r="CE62" s="250"/>
      <c r="CF62" s="250"/>
      <c r="CG62" s="249"/>
      <c r="CH62" s="250"/>
      <c r="CI62" s="250"/>
      <c r="CJ62" s="250"/>
      <c r="CK62" s="250"/>
      <c r="CL62" s="250"/>
      <c r="CM62" s="250"/>
      <c r="CN62" s="250"/>
      <c r="CO62" s="250"/>
      <c r="CP62" s="250"/>
      <c r="CQ62" s="250"/>
      <c r="CR62" s="250"/>
      <c r="CS62" s="249"/>
      <c r="CT62" s="250"/>
      <c r="CU62" s="250"/>
      <c r="CV62" s="250"/>
      <c r="CW62" s="250"/>
      <c r="CX62" s="250"/>
      <c r="CY62" s="250"/>
      <c r="CZ62" s="250"/>
      <c r="DA62" s="250"/>
      <c r="DB62" s="250"/>
      <c r="DC62" s="250"/>
      <c r="DD62" s="250"/>
      <c r="DE62" s="249"/>
      <c r="DF62" s="250"/>
      <c r="DG62" s="250"/>
      <c r="DH62" s="250"/>
      <c r="DI62" s="250"/>
      <c r="DJ62" s="250"/>
      <c r="DK62" s="250"/>
      <c r="DL62" s="250"/>
      <c r="DM62" s="250"/>
      <c r="DN62" s="250"/>
      <c r="DO62" s="250"/>
      <c r="DP62" s="250"/>
      <c r="DQ62" s="249"/>
      <c r="DR62" s="250"/>
      <c r="DS62" s="250"/>
      <c r="DT62" s="250"/>
      <c r="DU62" s="250"/>
      <c r="DV62" s="250"/>
      <c r="DW62" s="250"/>
      <c r="DX62" s="250"/>
      <c r="DY62" s="250"/>
      <c r="DZ62" s="250"/>
      <c r="EA62" s="250"/>
      <c r="EB62" s="250"/>
      <c r="EC62" s="249"/>
      <c r="ED62" s="250"/>
      <c r="EE62" s="250"/>
      <c r="EF62" s="250"/>
      <c r="EG62" s="250"/>
      <c r="EH62" s="250"/>
      <c r="EI62" s="250"/>
      <c r="EJ62" s="250"/>
      <c r="EK62" s="250"/>
      <c r="EL62" s="250"/>
      <c r="EM62" s="250"/>
      <c r="EN62" s="250"/>
      <c r="EO62" s="249"/>
      <c r="EP62" s="250"/>
      <c r="EQ62" s="250"/>
      <c r="ER62" s="250"/>
      <c r="ES62" s="250"/>
      <c r="ET62" s="250"/>
      <c r="EU62" s="250"/>
      <c r="EV62" s="250"/>
      <c r="EW62" s="250"/>
      <c r="EX62" s="250"/>
      <c r="EY62" s="250"/>
      <c r="EZ62" s="250"/>
      <c r="FA62" s="249"/>
      <c r="FB62" s="250"/>
      <c r="FC62" s="250"/>
      <c r="FD62" s="250"/>
      <c r="FE62" s="250"/>
      <c r="FF62" s="250"/>
      <c r="FG62" s="250"/>
      <c r="FH62" s="250"/>
      <c r="FI62" s="250"/>
      <c r="FJ62" s="250"/>
      <c r="FK62" s="250"/>
      <c r="FL62" s="250"/>
      <c r="FM62" s="249"/>
      <c r="FN62" s="250"/>
      <c r="FO62" s="250"/>
      <c r="FP62" s="250"/>
      <c r="FQ62" s="250"/>
      <c r="FR62" s="250"/>
      <c r="FS62" s="250"/>
      <c r="FT62" s="250"/>
      <c r="FU62" s="250"/>
      <c r="FV62" s="250"/>
      <c r="FW62" s="250"/>
      <c r="FX62" s="250"/>
      <c r="FY62" s="249"/>
      <c r="FZ62" s="250"/>
      <c r="GA62" s="250"/>
      <c r="GB62" s="250"/>
      <c r="GC62" s="250"/>
      <c r="GD62" s="250"/>
      <c r="GE62" s="250"/>
      <c r="GF62" s="250"/>
      <c r="GG62" s="250"/>
      <c r="GH62" s="250"/>
      <c r="GI62" s="250"/>
      <c r="GJ62" s="250"/>
      <c r="GK62" s="249"/>
      <c r="GL62" s="250"/>
      <c r="GM62" s="250"/>
      <c r="GN62" s="250"/>
      <c r="GO62" s="250"/>
      <c r="GP62" s="250"/>
      <c r="GQ62" s="250"/>
      <c r="GR62" s="250"/>
      <c r="GS62" s="250"/>
      <c r="GT62" s="250"/>
      <c r="GU62" s="250"/>
      <c r="GV62" s="250"/>
      <c r="GW62" s="249"/>
      <c r="GX62" s="250"/>
      <c r="GY62" s="250"/>
      <c r="GZ62" s="250"/>
      <c r="HA62" s="250"/>
      <c r="HB62" s="250"/>
      <c r="HC62" s="250"/>
      <c r="HD62" s="250"/>
      <c r="HE62" s="250"/>
      <c r="HF62" s="250"/>
      <c r="HG62" s="250"/>
      <c r="HH62" s="250"/>
      <c r="HI62" s="249"/>
      <c r="HJ62" s="250"/>
      <c r="HK62" s="250"/>
      <c r="HL62" s="250"/>
      <c r="HM62" s="250"/>
      <c r="HN62" s="250"/>
      <c r="HO62" s="250"/>
      <c r="HP62" s="250"/>
      <c r="HQ62" s="250"/>
      <c r="HR62" s="250"/>
      <c r="HS62" s="250"/>
      <c r="HT62" s="250"/>
      <c r="HU62" s="249"/>
      <c r="HV62" s="250"/>
      <c r="HW62" s="250"/>
      <c r="HX62" s="250"/>
      <c r="HY62" s="250"/>
      <c r="HZ62" s="250"/>
      <c r="IA62" s="250"/>
      <c r="IB62" s="250"/>
      <c r="IC62" s="250"/>
      <c r="ID62" s="250"/>
      <c r="IE62" s="250"/>
      <c r="IF62" s="250"/>
      <c r="IG62" s="249"/>
      <c r="IH62" s="250"/>
      <c r="II62" s="250"/>
      <c r="IJ62" s="250"/>
      <c r="IK62" s="250"/>
      <c r="IL62" s="250"/>
      <c r="IM62" s="250"/>
      <c r="IN62" s="250"/>
      <c r="IO62" s="250"/>
      <c r="IP62" s="250"/>
      <c r="IQ62" s="250"/>
      <c r="IR62" s="250"/>
      <c r="IS62" s="249"/>
      <c r="IT62" s="250"/>
      <c r="IU62" s="250"/>
      <c r="IV62" s="250"/>
      <c r="IW62" s="250"/>
      <c r="IX62" s="250"/>
      <c r="IY62" s="250"/>
      <c r="IZ62" s="250"/>
      <c r="JA62" s="250"/>
      <c r="JB62" s="250"/>
      <c r="JC62" s="250"/>
      <c r="JD62" s="250"/>
      <c r="JE62" s="249"/>
      <c r="JF62" s="250"/>
      <c r="JG62" s="250"/>
      <c r="JH62" s="250"/>
      <c r="JI62" s="250"/>
      <c r="JJ62" s="250"/>
      <c r="JK62" s="250"/>
      <c r="JL62" s="250"/>
      <c r="JM62" s="250"/>
      <c r="JN62" s="250"/>
      <c r="JO62" s="250"/>
      <c r="JP62" s="250"/>
      <c r="JQ62" s="249"/>
      <c r="JR62" s="250"/>
      <c r="JS62" s="250"/>
      <c r="JT62" s="250"/>
      <c r="JU62" s="250"/>
      <c r="JV62" s="250"/>
      <c r="JW62" s="250"/>
      <c r="JX62" s="250"/>
      <c r="JY62" s="250"/>
      <c r="JZ62" s="250"/>
      <c r="KA62" s="250"/>
      <c r="KB62" s="250"/>
      <c r="KC62" s="249"/>
      <c r="KD62" s="250"/>
      <c r="KE62" s="250"/>
      <c r="KF62" s="250"/>
      <c r="KG62" s="250"/>
      <c r="KH62" s="250"/>
      <c r="KI62" s="250"/>
      <c r="KJ62" s="250"/>
      <c r="KK62" s="250"/>
      <c r="KL62" s="250"/>
      <c r="KM62" s="250"/>
      <c r="KN62" s="250"/>
      <c r="KO62" s="249"/>
      <c r="KP62" s="250"/>
      <c r="KQ62" s="250"/>
      <c r="KR62" s="250"/>
      <c r="KS62" s="250"/>
      <c r="KT62" s="250"/>
      <c r="KU62" s="250"/>
      <c r="KV62" s="250"/>
      <c r="KW62" s="250"/>
      <c r="KX62" s="250"/>
      <c r="KY62" s="250"/>
      <c r="KZ62" s="250"/>
      <c r="LA62" s="249"/>
      <c r="LB62" s="250"/>
      <c r="LC62" s="250"/>
      <c r="LD62" s="250"/>
      <c r="LE62" s="250"/>
      <c r="LF62" s="250"/>
      <c r="LG62" s="250"/>
      <c r="LH62" s="250"/>
      <c r="LI62" s="250"/>
      <c r="LJ62" s="250"/>
      <c r="LK62" s="250"/>
      <c r="LL62" s="250"/>
      <c r="LM62" s="249"/>
      <c r="LN62" s="250"/>
      <c r="LO62" s="250"/>
      <c r="LP62" s="250"/>
      <c r="LQ62" s="250"/>
      <c r="LR62" s="250"/>
      <c r="LS62" s="250"/>
      <c r="LT62" s="250"/>
      <c r="LU62" s="250"/>
      <c r="LV62" s="250"/>
      <c r="LW62" s="250"/>
      <c r="LX62" s="250"/>
      <c r="LY62" s="249"/>
      <c r="LZ62" s="250"/>
      <c r="MA62" s="250"/>
      <c r="MB62" s="250"/>
      <c r="MC62" s="250"/>
      <c r="MD62" s="250"/>
      <c r="ME62" s="250"/>
      <c r="MF62" s="250"/>
      <c r="MG62" s="250"/>
      <c r="MH62" s="250"/>
      <c r="MI62" s="250"/>
      <c r="MJ62" s="250"/>
      <c r="MK62" s="249"/>
      <c r="ML62" s="250"/>
      <c r="MM62" s="250"/>
      <c r="MN62" s="250"/>
      <c r="MO62" s="250"/>
      <c r="MP62" s="250"/>
      <c r="MQ62" s="250"/>
      <c r="MR62" s="250"/>
      <c r="MS62" s="250"/>
      <c r="MT62" s="250"/>
      <c r="MU62" s="250"/>
      <c r="MV62" s="250"/>
      <c r="MW62" s="249"/>
      <c r="MX62" s="250"/>
      <c r="MY62" s="250"/>
      <c r="MZ62" s="250"/>
      <c r="NA62" s="250"/>
      <c r="NB62" s="250"/>
      <c r="NC62" s="250"/>
      <c r="ND62" s="250"/>
      <c r="NE62" s="250"/>
      <c r="NF62" s="250"/>
      <c r="NG62" s="250"/>
      <c r="NH62" s="250"/>
      <c r="NI62" s="249"/>
      <c r="NJ62" s="250"/>
      <c r="NK62" s="250"/>
      <c r="NL62" s="250"/>
      <c r="NM62" s="250"/>
      <c r="NN62" s="250"/>
      <c r="NO62" s="250"/>
      <c r="NP62" s="250"/>
      <c r="NQ62" s="250"/>
      <c r="NR62" s="250"/>
      <c r="NS62" s="250"/>
      <c r="NT62" s="250"/>
      <c r="NU62" s="249"/>
      <c r="NV62" s="250"/>
      <c r="NW62" s="250"/>
      <c r="NX62" s="250"/>
      <c r="NY62" s="250"/>
      <c r="NZ62" s="250"/>
      <c r="OA62" s="250"/>
      <c r="OB62" s="250"/>
      <c r="OC62" s="250"/>
      <c r="OD62" s="250"/>
      <c r="OE62" s="250"/>
      <c r="OF62" s="250"/>
      <c r="OG62" s="249"/>
      <c r="OH62" s="250"/>
      <c r="OI62" s="250"/>
      <c r="OJ62" s="250"/>
      <c r="OK62" s="250"/>
      <c r="OL62" s="250"/>
      <c r="OM62" s="250"/>
      <c r="ON62" s="250"/>
      <c r="OO62" s="250"/>
      <c r="OP62" s="250"/>
      <c r="OQ62" s="250"/>
      <c r="OR62" s="250"/>
      <c r="OS62" s="249"/>
      <c r="OT62" s="250"/>
      <c r="OU62" s="250"/>
      <c r="OV62" s="250"/>
      <c r="OW62" s="250"/>
      <c r="OX62" s="250"/>
      <c r="OY62" s="250"/>
      <c r="OZ62" s="250"/>
      <c r="PA62" s="250"/>
      <c r="PB62" s="250"/>
      <c r="PC62" s="250"/>
      <c r="PD62" s="250"/>
      <c r="PE62" s="249"/>
      <c r="PF62" s="250"/>
      <c r="PG62" s="250"/>
      <c r="PH62" s="250"/>
      <c r="PI62" s="250"/>
      <c r="PJ62" s="250"/>
      <c r="PK62" s="250"/>
      <c r="PL62" s="250"/>
      <c r="PM62" s="250"/>
      <c r="PN62" s="250"/>
      <c r="PO62" s="250"/>
      <c r="PP62" s="250"/>
      <c r="PQ62" s="249"/>
      <c r="PR62" s="250"/>
      <c r="PS62" s="250"/>
      <c r="PT62" s="250"/>
      <c r="PU62" s="250"/>
      <c r="PV62" s="250"/>
      <c r="PW62" s="250"/>
      <c r="PX62" s="250"/>
      <c r="PY62" s="250"/>
      <c r="PZ62" s="250"/>
      <c r="QA62" s="250"/>
      <c r="QB62" s="250"/>
      <c r="QC62" s="249"/>
      <c r="QD62" s="250"/>
      <c r="QE62" s="250"/>
      <c r="QF62" s="250"/>
      <c r="QG62" s="250"/>
      <c r="QH62" s="250"/>
      <c r="QI62" s="250"/>
      <c r="QJ62" s="250"/>
      <c r="QK62" s="250"/>
      <c r="QL62" s="250"/>
      <c r="QM62" s="250"/>
      <c r="QN62" s="250"/>
      <c r="QO62" s="249"/>
      <c r="QP62" s="250"/>
      <c r="QQ62" s="250"/>
      <c r="QR62" s="250"/>
      <c r="QS62" s="250"/>
      <c r="QT62" s="250"/>
      <c r="QU62" s="250"/>
      <c r="QV62" s="250"/>
      <c r="QW62" s="250"/>
      <c r="QX62" s="250"/>
      <c r="QY62" s="250"/>
      <c r="QZ62" s="250"/>
      <c r="RA62" s="249"/>
      <c r="RB62" s="250"/>
      <c r="RC62" s="250"/>
      <c r="RD62" s="250"/>
      <c r="RE62" s="250"/>
      <c r="RF62" s="250"/>
      <c r="RG62" s="250"/>
      <c r="RH62" s="250"/>
      <c r="RI62" s="250"/>
      <c r="RJ62" s="250"/>
      <c r="RK62" s="250"/>
      <c r="RL62" s="250"/>
      <c r="RM62" s="249"/>
      <c r="RN62" s="250"/>
      <c r="RO62" s="250"/>
      <c r="RP62" s="250"/>
      <c r="RQ62" s="250"/>
      <c r="RR62" s="250"/>
      <c r="RS62" s="250"/>
      <c r="RT62" s="250"/>
      <c r="RU62" s="250"/>
      <c r="RV62" s="250"/>
      <c r="RW62" s="250"/>
      <c r="RX62" s="250"/>
      <c r="RY62" s="249"/>
      <c r="RZ62" s="250"/>
      <c r="SA62" s="250"/>
      <c r="SB62" s="250"/>
      <c r="SC62" s="250"/>
      <c r="SD62" s="250"/>
      <c r="SE62" s="250"/>
      <c r="SF62" s="250"/>
      <c r="SG62" s="250"/>
      <c r="SH62" s="250"/>
      <c r="SI62" s="250"/>
      <c r="SJ62" s="250"/>
      <c r="SK62" s="249"/>
      <c r="SL62" s="250"/>
      <c r="SM62" s="250"/>
      <c r="SN62" s="250"/>
      <c r="SO62" s="250"/>
      <c r="SP62" s="250"/>
      <c r="SQ62" s="250"/>
      <c r="SR62" s="250"/>
      <c r="SS62" s="250"/>
      <c r="ST62" s="250"/>
      <c r="SU62" s="250"/>
      <c r="SV62" s="250"/>
      <c r="SW62" s="249"/>
      <c r="SX62" s="250"/>
      <c r="SY62" s="250"/>
      <c r="SZ62" s="250"/>
      <c r="TA62" s="250"/>
      <c r="TB62" s="250"/>
      <c r="TC62" s="250"/>
      <c r="TD62" s="250"/>
      <c r="TE62" s="250"/>
      <c r="TF62" s="250"/>
      <c r="TG62" s="250"/>
      <c r="TH62" s="250"/>
      <c r="TI62" s="249"/>
      <c r="TJ62" s="250"/>
      <c r="TK62" s="250"/>
      <c r="TL62" s="250"/>
      <c r="TM62" s="250"/>
      <c r="TN62" s="250"/>
      <c r="TO62" s="250"/>
      <c r="TP62" s="250"/>
      <c r="TQ62" s="250"/>
      <c r="TR62" s="250"/>
      <c r="TS62" s="250"/>
      <c r="TT62" s="250"/>
      <c r="TU62" s="249"/>
      <c r="TV62" s="250"/>
      <c r="TW62" s="250"/>
      <c r="TX62" s="250"/>
      <c r="TY62" s="250"/>
      <c r="TZ62" s="250"/>
      <c r="UA62" s="250"/>
      <c r="UB62" s="250"/>
      <c r="UC62" s="250"/>
      <c r="UD62" s="250"/>
      <c r="UE62" s="250"/>
      <c r="UF62" s="250"/>
      <c r="UG62" s="249"/>
      <c r="UH62" s="250"/>
      <c r="UI62" s="250"/>
      <c r="UJ62" s="250"/>
      <c r="UK62" s="250"/>
      <c r="UL62" s="250"/>
      <c r="UM62" s="250"/>
      <c r="UN62" s="250"/>
      <c r="UO62" s="250"/>
      <c r="UP62" s="250"/>
      <c r="UQ62" s="250"/>
      <c r="UR62" s="250"/>
      <c r="US62" s="249"/>
      <c r="UT62" s="250"/>
      <c r="UU62" s="250"/>
      <c r="UV62" s="250"/>
      <c r="UW62" s="250"/>
      <c r="UX62" s="250"/>
      <c r="UY62" s="250"/>
      <c r="UZ62" s="250"/>
      <c r="VA62" s="250"/>
      <c r="VB62" s="250"/>
      <c r="VC62" s="250"/>
      <c r="VD62" s="250"/>
      <c r="VE62" s="249"/>
      <c r="VF62" s="250"/>
      <c r="VG62" s="250"/>
      <c r="VH62" s="250"/>
      <c r="VI62" s="250"/>
      <c r="VJ62" s="250"/>
      <c r="VK62" s="250"/>
      <c r="VL62" s="250"/>
      <c r="VM62" s="250"/>
      <c r="VN62" s="250"/>
      <c r="VO62" s="250"/>
      <c r="VP62" s="250"/>
      <c r="VQ62" s="249"/>
      <c r="VR62" s="250"/>
      <c r="VS62" s="250"/>
      <c r="VT62" s="250"/>
      <c r="VU62" s="250"/>
      <c r="VV62" s="250"/>
      <c r="VW62" s="250"/>
      <c r="VX62" s="250"/>
      <c r="VY62" s="250"/>
      <c r="VZ62" s="250"/>
      <c r="WA62" s="250"/>
      <c r="WB62" s="250"/>
      <c r="WC62" s="249"/>
      <c r="WD62" s="250"/>
      <c r="WE62" s="250"/>
      <c r="WF62" s="250"/>
      <c r="WG62" s="250"/>
      <c r="WH62" s="250"/>
      <c r="WI62" s="250"/>
      <c r="WJ62" s="250"/>
      <c r="WK62" s="250"/>
      <c r="WL62" s="250"/>
      <c r="WM62" s="250"/>
      <c r="WN62" s="250"/>
      <c r="WO62" s="249"/>
      <c r="WP62" s="250"/>
      <c r="WQ62" s="250"/>
      <c r="WR62" s="250"/>
      <c r="WS62" s="250"/>
      <c r="WT62" s="250"/>
      <c r="WU62" s="250"/>
      <c r="WV62" s="250"/>
      <c r="WW62" s="250"/>
      <c r="WX62" s="250"/>
      <c r="WY62" s="250"/>
      <c r="WZ62" s="250"/>
      <c r="XA62" s="249"/>
      <c r="XB62" s="250"/>
      <c r="XC62" s="250"/>
      <c r="XD62" s="250"/>
      <c r="XE62" s="250"/>
      <c r="XF62" s="250"/>
      <c r="XG62" s="250"/>
      <c r="XH62" s="250"/>
      <c r="XI62" s="250"/>
      <c r="XJ62" s="250"/>
      <c r="XK62" s="250"/>
      <c r="XL62" s="250"/>
      <c r="XM62" s="249"/>
      <c r="XN62" s="250"/>
      <c r="XO62" s="250"/>
      <c r="XP62" s="250"/>
      <c r="XQ62" s="250"/>
      <c r="XR62" s="250"/>
      <c r="XS62" s="250"/>
      <c r="XT62" s="250"/>
      <c r="XU62" s="250"/>
      <c r="XV62" s="250"/>
      <c r="XW62" s="250"/>
      <c r="XX62" s="250"/>
      <c r="XY62" s="249"/>
      <c r="XZ62" s="250"/>
      <c r="YA62" s="250"/>
      <c r="YB62" s="250"/>
      <c r="YC62" s="250"/>
      <c r="YD62" s="250"/>
      <c r="YE62" s="250"/>
      <c r="YF62" s="250"/>
      <c r="YG62" s="250"/>
      <c r="YH62" s="250"/>
      <c r="YI62" s="250"/>
      <c r="YJ62" s="250"/>
      <c r="YK62" s="249"/>
      <c r="YL62" s="250"/>
      <c r="YM62" s="250"/>
      <c r="YN62" s="250"/>
      <c r="YO62" s="250"/>
      <c r="YP62" s="250"/>
      <c r="YQ62" s="250"/>
      <c r="YR62" s="250"/>
      <c r="YS62" s="250"/>
      <c r="YT62" s="250"/>
      <c r="YU62" s="250"/>
      <c r="YV62" s="250"/>
      <c r="YW62" s="249"/>
      <c r="YX62" s="250"/>
      <c r="YY62" s="250"/>
      <c r="YZ62" s="250"/>
      <c r="ZA62" s="250"/>
      <c r="ZB62" s="250"/>
      <c r="ZC62" s="250"/>
      <c r="ZD62" s="250"/>
      <c r="ZE62" s="250"/>
      <c r="ZF62" s="250"/>
      <c r="ZG62" s="250"/>
      <c r="ZH62" s="250"/>
      <c r="ZI62" s="249"/>
      <c r="ZJ62" s="250"/>
      <c r="ZK62" s="250"/>
      <c r="ZL62" s="250"/>
      <c r="ZM62" s="250"/>
      <c r="ZN62" s="250"/>
      <c r="ZO62" s="250"/>
      <c r="ZP62" s="250"/>
      <c r="ZQ62" s="250"/>
      <c r="ZR62" s="250"/>
      <c r="ZS62" s="250"/>
      <c r="ZT62" s="250"/>
      <c r="ZU62" s="249"/>
      <c r="ZV62" s="250"/>
      <c r="ZW62" s="250"/>
      <c r="ZX62" s="250"/>
      <c r="ZY62" s="250"/>
      <c r="ZZ62" s="250"/>
      <c r="AAA62" s="250"/>
      <c r="AAB62" s="250"/>
      <c r="AAC62" s="250"/>
      <c r="AAD62" s="250"/>
      <c r="AAE62" s="250"/>
      <c r="AAF62" s="250"/>
      <c r="AAG62" s="249"/>
      <c r="AAH62" s="250"/>
      <c r="AAI62" s="250"/>
      <c r="AAJ62" s="250"/>
      <c r="AAK62" s="250"/>
      <c r="AAL62" s="250"/>
      <c r="AAM62" s="250"/>
      <c r="AAN62" s="250"/>
      <c r="AAO62" s="250"/>
      <c r="AAP62" s="250"/>
      <c r="AAQ62" s="250"/>
      <c r="AAR62" s="250"/>
      <c r="AAS62" s="249"/>
      <c r="AAT62" s="250"/>
      <c r="AAU62" s="250"/>
      <c r="AAV62" s="250"/>
      <c r="AAW62" s="250"/>
      <c r="AAX62" s="250"/>
      <c r="AAY62" s="250"/>
      <c r="AAZ62" s="250"/>
      <c r="ABA62" s="250"/>
      <c r="ABB62" s="250"/>
      <c r="ABC62" s="250"/>
      <c r="ABD62" s="250"/>
      <c r="ABE62" s="249"/>
      <c r="ABF62" s="250"/>
      <c r="ABG62" s="250"/>
      <c r="ABH62" s="250"/>
      <c r="ABI62" s="250"/>
      <c r="ABJ62" s="250"/>
      <c r="ABK62" s="250"/>
      <c r="ABL62" s="250"/>
      <c r="ABM62" s="250"/>
      <c r="ABN62" s="250"/>
      <c r="ABO62" s="250"/>
      <c r="ABP62" s="250"/>
      <c r="ABQ62" s="249"/>
      <c r="ABR62" s="250"/>
      <c r="ABS62" s="250"/>
      <c r="ABT62" s="250"/>
      <c r="ABU62" s="250"/>
      <c r="ABV62" s="250"/>
      <c r="ABW62" s="250"/>
      <c r="ABX62" s="250"/>
      <c r="ABY62" s="250"/>
      <c r="ABZ62" s="250"/>
      <c r="ACA62" s="250"/>
      <c r="ACB62" s="250"/>
      <c r="ACC62" s="249"/>
      <c r="ACD62" s="250"/>
      <c r="ACE62" s="250"/>
      <c r="ACF62" s="250"/>
      <c r="ACG62" s="250"/>
      <c r="ACH62" s="250"/>
      <c r="ACI62" s="250"/>
      <c r="ACJ62" s="250"/>
      <c r="ACK62" s="250"/>
      <c r="ACL62" s="250"/>
      <c r="ACM62" s="250"/>
      <c r="ACN62" s="250"/>
      <c r="ACO62" s="249"/>
      <c r="ACP62" s="250"/>
      <c r="ACQ62" s="250"/>
      <c r="ACR62" s="250"/>
      <c r="ACS62" s="250"/>
      <c r="ACT62" s="250"/>
      <c r="ACU62" s="250"/>
      <c r="ACV62" s="250"/>
      <c r="ACW62" s="250"/>
      <c r="ACX62" s="250"/>
      <c r="ACY62" s="250"/>
      <c r="ACZ62" s="250"/>
      <c r="ADA62" s="249"/>
      <c r="ADB62" s="250"/>
      <c r="ADC62" s="250"/>
      <c r="ADD62" s="250"/>
      <c r="ADE62" s="250"/>
      <c r="ADF62" s="250"/>
      <c r="ADG62" s="250"/>
      <c r="ADH62" s="250"/>
      <c r="ADI62" s="250"/>
      <c r="ADJ62" s="250"/>
      <c r="ADK62" s="250"/>
      <c r="ADL62" s="250"/>
      <c r="ADM62" s="249"/>
      <c r="ADN62" s="250"/>
      <c r="ADO62" s="250"/>
      <c r="ADP62" s="250"/>
      <c r="ADQ62" s="250"/>
      <c r="ADR62" s="250"/>
      <c r="ADS62" s="250"/>
      <c r="ADT62" s="250"/>
      <c r="ADU62" s="250"/>
      <c r="ADV62" s="250"/>
      <c r="ADW62" s="250"/>
      <c r="ADX62" s="250"/>
      <c r="ADY62" s="249"/>
      <c r="ADZ62" s="250"/>
      <c r="AEA62" s="250"/>
      <c r="AEB62" s="250"/>
      <c r="AEC62" s="250"/>
      <c r="AED62" s="250"/>
      <c r="AEE62" s="250"/>
      <c r="AEF62" s="250"/>
      <c r="AEG62" s="250"/>
      <c r="AEH62" s="250"/>
      <c r="AEI62" s="250"/>
      <c r="AEJ62" s="250"/>
      <c r="AEK62" s="249"/>
      <c r="AEL62" s="250"/>
      <c r="AEM62" s="250"/>
      <c r="AEN62" s="250"/>
      <c r="AEO62" s="250"/>
      <c r="AEP62" s="250"/>
      <c r="AEQ62" s="250"/>
      <c r="AER62" s="250"/>
      <c r="AES62" s="250"/>
      <c r="AET62" s="250"/>
      <c r="AEU62" s="250"/>
      <c r="AEV62" s="250"/>
      <c r="AEW62" s="249"/>
      <c r="AEX62" s="250"/>
      <c r="AEY62" s="250"/>
      <c r="AEZ62" s="250"/>
      <c r="AFA62" s="250"/>
      <c r="AFB62" s="250"/>
      <c r="AFC62" s="250"/>
      <c r="AFD62" s="250"/>
      <c r="AFE62" s="250"/>
      <c r="AFF62" s="250"/>
      <c r="AFG62" s="250"/>
      <c r="AFH62" s="250"/>
      <c r="AFI62" s="249"/>
      <c r="AFJ62" s="250"/>
      <c r="AFK62" s="250"/>
      <c r="AFL62" s="250"/>
      <c r="AFM62" s="250"/>
      <c r="AFN62" s="250"/>
      <c r="AFO62" s="250"/>
      <c r="AFP62" s="250"/>
      <c r="AFQ62" s="250"/>
      <c r="AFR62" s="250"/>
      <c r="AFS62" s="250"/>
      <c r="AFT62" s="250"/>
      <c r="AFU62" s="249"/>
      <c r="AFV62" s="250"/>
      <c r="AFW62" s="250"/>
      <c r="AFX62" s="250"/>
      <c r="AFY62" s="250"/>
      <c r="AFZ62" s="250"/>
      <c r="AGA62" s="250"/>
      <c r="AGB62" s="250"/>
      <c r="AGC62" s="250"/>
      <c r="AGD62" s="250"/>
      <c r="AGE62" s="250"/>
      <c r="AGF62" s="250"/>
      <c r="AGG62" s="249"/>
      <c r="AGH62" s="250"/>
      <c r="AGI62" s="250"/>
      <c r="AGJ62" s="250"/>
      <c r="AGK62" s="250"/>
      <c r="AGL62" s="250"/>
      <c r="AGM62" s="250"/>
      <c r="AGN62" s="250"/>
      <c r="AGO62" s="250"/>
      <c r="AGP62" s="250"/>
      <c r="AGQ62" s="250"/>
      <c r="AGR62" s="250"/>
      <c r="AGS62" s="249"/>
      <c r="AGT62" s="250"/>
      <c r="AGU62" s="250"/>
      <c r="AGV62" s="250"/>
      <c r="AGW62" s="250"/>
      <c r="AGX62" s="250"/>
      <c r="AGY62" s="250"/>
      <c r="AGZ62" s="250"/>
      <c r="AHA62" s="250"/>
      <c r="AHB62" s="250"/>
      <c r="AHC62" s="250"/>
      <c r="AHD62" s="250"/>
      <c r="AHE62" s="249"/>
      <c r="AHF62" s="250"/>
      <c r="AHG62" s="250"/>
      <c r="AHH62" s="250"/>
      <c r="AHI62" s="250"/>
      <c r="AHJ62" s="250"/>
      <c r="AHK62" s="250"/>
      <c r="AHL62" s="250"/>
      <c r="AHM62" s="250"/>
      <c r="AHN62" s="250"/>
      <c r="AHO62" s="250"/>
      <c r="AHP62" s="250"/>
      <c r="AHQ62" s="249"/>
      <c r="AHR62" s="250"/>
      <c r="AHS62" s="250"/>
      <c r="AHT62" s="250"/>
      <c r="AHU62" s="250"/>
      <c r="AHV62" s="250"/>
      <c r="AHW62" s="250"/>
      <c r="AHX62" s="250"/>
      <c r="AHY62" s="250"/>
      <c r="AHZ62" s="250"/>
      <c r="AIA62" s="250"/>
      <c r="AIB62" s="250"/>
      <c r="AIC62" s="249"/>
      <c r="AID62" s="250"/>
      <c r="AIE62" s="250"/>
      <c r="AIF62" s="250"/>
      <c r="AIG62" s="250"/>
      <c r="AIH62" s="250"/>
      <c r="AII62" s="250"/>
      <c r="AIJ62" s="250"/>
      <c r="AIK62" s="250"/>
      <c r="AIL62" s="250"/>
      <c r="AIM62" s="250"/>
      <c r="AIN62" s="250"/>
      <c r="AIO62" s="249"/>
      <c r="AIP62" s="250"/>
      <c r="AIQ62" s="250"/>
      <c r="AIR62" s="250"/>
      <c r="AIS62" s="250"/>
      <c r="AIT62" s="250"/>
      <c r="AIU62" s="250"/>
      <c r="AIV62" s="250"/>
      <c r="AIW62" s="250"/>
      <c r="AIX62" s="250"/>
      <c r="AIY62" s="250"/>
      <c r="AIZ62" s="250"/>
      <c r="AJA62" s="249"/>
      <c r="AJB62" s="250"/>
      <c r="AJC62" s="250"/>
      <c r="AJD62" s="250"/>
      <c r="AJE62" s="250"/>
      <c r="AJF62" s="250"/>
      <c r="AJG62" s="250"/>
      <c r="AJH62" s="250"/>
      <c r="AJI62" s="250"/>
      <c r="AJJ62" s="250"/>
      <c r="AJK62" s="250"/>
      <c r="AJL62" s="250"/>
      <c r="AJM62" s="249"/>
      <c r="AJN62" s="250"/>
      <c r="AJO62" s="250"/>
      <c r="AJP62" s="250"/>
      <c r="AJQ62" s="250"/>
      <c r="AJR62" s="250"/>
      <c r="AJS62" s="250"/>
      <c r="AJT62" s="250"/>
      <c r="AJU62" s="250"/>
      <c r="AJV62" s="250"/>
      <c r="AJW62" s="250"/>
      <c r="AJX62" s="250"/>
      <c r="AJY62" s="249"/>
      <c r="AJZ62" s="250"/>
      <c r="AKA62" s="250"/>
      <c r="AKB62" s="250"/>
      <c r="AKC62" s="250"/>
      <c r="AKD62" s="250"/>
      <c r="AKE62" s="250"/>
      <c r="AKF62" s="250"/>
      <c r="AKG62" s="250"/>
      <c r="AKH62" s="250"/>
      <c r="AKI62" s="250"/>
      <c r="AKJ62" s="250"/>
      <c r="AKK62" s="249"/>
      <c r="AKL62" s="250"/>
      <c r="AKM62" s="250"/>
      <c r="AKN62" s="250"/>
      <c r="AKO62" s="250"/>
      <c r="AKP62" s="250"/>
      <c r="AKQ62" s="250"/>
      <c r="AKR62" s="250"/>
      <c r="AKS62" s="250"/>
      <c r="AKT62" s="250"/>
      <c r="AKU62" s="250"/>
      <c r="AKV62" s="250"/>
      <c r="AKW62" s="249"/>
      <c r="AKX62" s="250"/>
      <c r="AKY62" s="250"/>
      <c r="AKZ62" s="250"/>
      <c r="ALA62" s="250"/>
      <c r="ALB62" s="250"/>
      <c r="ALC62" s="250"/>
      <c r="ALD62" s="250"/>
      <c r="ALE62" s="250"/>
      <c r="ALF62" s="250"/>
      <c r="ALG62" s="250"/>
      <c r="ALH62" s="250"/>
      <c r="ALI62" s="249"/>
      <c r="ALJ62" s="250"/>
      <c r="ALK62" s="250"/>
      <c r="ALL62" s="250"/>
      <c r="ALM62" s="250"/>
      <c r="ALN62" s="250"/>
      <c r="ALO62" s="250"/>
      <c r="ALP62" s="250"/>
      <c r="ALQ62" s="250"/>
      <c r="ALR62" s="250"/>
      <c r="ALS62" s="250"/>
      <c r="ALT62" s="250"/>
      <c r="ALU62" s="249"/>
      <c r="ALV62" s="250"/>
      <c r="ALW62" s="250"/>
      <c r="ALX62" s="250"/>
      <c r="ALY62" s="250"/>
      <c r="ALZ62" s="250"/>
      <c r="AMA62" s="250"/>
      <c r="AMB62" s="250"/>
      <c r="AMC62" s="250"/>
      <c r="AMD62" s="250"/>
      <c r="AME62" s="250"/>
      <c r="AMF62" s="250"/>
      <c r="AMG62" s="249"/>
      <c r="AMH62" s="250"/>
      <c r="AMI62" s="250"/>
      <c r="AMJ62" s="250"/>
      <c r="AMK62" s="250"/>
      <c r="AML62" s="250"/>
      <c r="AMM62" s="250"/>
      <c r="AMN62" s="250"/>
      <c r="AMO62" s="250"/>
      <c r="AMP62" s="250"/>
      <c r="AMQ62" s="250"/>
      <c r="AMR62" s="250"/>
      <c r="AMS62" s="249"/>
      <c r="AMT62" s="250"/>
      <c r="AMU62" s="250"/>
      <c r="AMV62" s="250"/>
      <c r="AMW62" s="250"/>
      <c r="AMX62" s="250"/>
      <c r="AMY62" s="250"/>
      <c r="AMZ62" s="250"/>
      <c r="ANA62" s="250"/>
      <c r="ANB62" s="250"/>
      <c r="ANC62" s="250"/>
      <c r="AND62" s="250"/>
      <c r="ANE62" s="249"/>
      <c r="ANF62" s="250"/>
      <c r="ANG62" s="250"/>
      <c r="ANH62" s="250"/>
      <c r="ANI62" s="250"/>
      <c r="ANJ62" s="250"/>
      <c r="ANK62" s="250"/>
      <c r="ANL62" s="250"/>
      <c r="ANM62" s="250"/>
      <c r="ANN62" s="250"/>
      <c r="ANO62" s="250"/>
      <c r="ANP62" s="250"/>
      <c r="ANQ62" s="249"/>
      <c r="ANR62" s="250"/>
      <c r="ANS62" s="250"/>
      <c r="ANT62" s="250"/>
      <c r="ANU62" s="250"/>
      <c r="ANV62" s="250"/>
      <c r="ANW62" s="250"/>
      <c r="ANX62" s="250"/>
      <c r="ANY62" s="250"/>
      <c r="ANZ62" s="250"/>
      <c r="AOA62" s="250"/>
      <c r="AOB62" s="250"/>
      <c r="AOC62" s="249"/>
      <c r="AOD62" s="250"/>
      <c r="AOE62" s="250"/>
      <c r="AOF62" s="250"/>
      <c r="AOG62" s="250"/>
      <c r="AOH62" s="250"/>
      <c r="AOI62" s="250"/>
      <c r="AOJ62" s="250"/>
      <c r="AOK62" s="250"/>
      <c r="AOL62" s="250"/>
      <c r="AOM62" s="250"/>
      <c r="AON62" s="250"/>
      <c r="AOO62" s="249"/>
      <c r="AOP62" s="250"/>
      <c r="AOQ62" s="250"/>
      <c r="AOR62" s="250"/>
      <c r="AOS62" s="250"/>
      <c r="AOT62" s="250"/>
      <c r="AOU62" s="250"/>
      <c r="AOV62" s="250"/>
      <c r="AOW62" s="250"/>
      <c r="AOX62" s="250"/>
      <c r="AOY62" s="250"/>
      <c r="AOZ62" s="250"/>
      <c r="APA62" s="249"/>
      <c r="APB62" s="250"/>
      <c r="APC62" s="250"/>
      <c r="APD62" s="250"/>
      <c r="APE62" s="250"/>
      <c r="APF62" s="250"/>
      <c r="APG62" s="250"/>
      <c r="APH62" s="250"/>
      <c r="API62" s="250"/>
      <c r="APJ62" s="250"/>
      <c r="APK62" s="250"/>
      <c r="APL62" s="250"/>
      <c r="APM62" s="249"/>
      <c r="APN62" s="250"/>
      <c r="APO62" s="250"/>
      <c r="APP62" s="250"/>
      <c r="APQ62" s="250"/>
      <c r="APR62" s="250"/>
      <c r="APS62" s="250"/>
      <c r="APT62" s="250"/>
      <c r="APU62" s="250"/>
      <c r="APV62" s="250"/>
      <c r="APW62" s="250"/>
      <c r="APX62" s="250"/>
      <c r="APY62" s="249"/>
      <c r="APZ62" s="250"/>
      <c r="AQA62" s="250"/>
      <c r="AQB62" s="250"/>
      <c r="AQC62" s="250"/>
      <c r="AQD62" s="250"/>
      <c r="AQE62" s="250"/>
      <c r="AQF62" s="250"/>
      <c r="AQG62" s="250"/>
      <c r="AQH62" s="250"/>
      <c r="AQI62" s="250"/>
      <c r="AQJ62" s="250"/>
      <c r="AQK62" s="249"/>
      <c r="AQL62" s="250"/>
      <c r="AQM62" s="250"/>
      <c r="AQN62" s="250"/>
      <c r="AQO62" s="250"/>
      <c r="AQP62" s="250"/>
      <c r="AQQ62" s="250"/>
      <c r="AQR62" s="250"/>
      <c r="AQS62" s="250"/>
      <c r="AQT62" s="250"/>
      <c r="AQU62" s="250"/>
      <c r="AQV62" s="250"/>
      <c r="AQW62" s="249"/>
      <c r="AQX62" s="250"/>
      <c r="AQY62" s="250"/>
      <c r="AQZ62" s="250"/>
      <c r="ARA62" s="250"/>
      <c r="ARB62" s="250"/>
      <c r="ARC62" s="250"/>
      <c r="ARD62" s="250"/>
      <c r="ARE62" s="250"/>
      <c r="ARF62" s="250"/>
      <c r="ARG62" s="250"/>
      <c r="ARH62" s="250"/>
      <c r="ARI62" s="249"/>
      <c r="ARJ62" s="250"/>
      <c r="ARK62" s="250"/>
      <c r="ARL62" s="250"/>
      <c r="ARM62" s="250"/>
      <c r="ARN62" s="250"/>
      <c r="ARO62" s="250"/>
      <c r="ARP62" s="250"/>
      <c r="ARQ62" s="250"/>
      <c r="ARR62" s="250"/>
      <c r="ARS62" s="250"/>
      <c r="ART62" s="250"/>
      <c r="ARU62" s="249"/>
      <c r="ARV62" s="250"/>
      <c r="ARW62" s="250"/>
      <c r="ARX62" s="250"/>
      <c r="ARY62" s="250"/>
      <c r="ARZ62" s="250"/>
      <c r="ASA62" s="250"/>
      <c r="ASB62" s="250"/>
      <c r="ASC62" s="250"/>
      <c r="ASD62" s="250"/>
      <c r="ASE62" s="250"/>
      <c r="ASF62" s="250"/>
      <c r="ASG62" s="249"/>
      <c r="ASH62" s="250"/>
      <c r="ASI62" s="250"/>
      <c r="ASJ62" s="250"/>
      <c r="ASK62" s="250"/>
      <c r="ASL62" s="250"/>
      <c r="ASM62" s="250"/>
      <c r="ASN62" s="250"/>
      <c r="ASO62" s="250"/>
      <c r="ASP62" s="250"/>
      <c r="ASQ62" s="250"/>
      <c r="ASR62" s="250"/>
      <c r="ASS62" s="249"/>
      <c r="AST62" s="250"/>
      <c r="ASU62" s="250"/>
      <c r="ASV62" s="250"/>
      <c r="ASW62" s="250"/>
      <c r="ASX62" s="250"/>
      <c r="ASY62" s="250"/>
      <c r="ASZ62" s="250"/>
      <c r="ATA62" s="250"/>
      <c r="ATB62" s="250"/>
      <c r="ATC62" s="250"/>
      <c r="ATD62" s="250"/>
      <c r="ATE62" s="249"/>
      <c r="ATF62" s="250"/>
      <c r="ATG62" s="250"/>
      <c r="ATH62" s="250"/>
      <c r="ATI62" s="250"/>
      <c r="ATJ62" s="250"/>
      <c r="ATK62" s="250"/>
      <c r="ATL62" s="250"/>
      <c r="ATM62" s="250"/>
      <c r="ATN62" s="250"/>
      <c r="ATO62" s="250"/>
      <c r="ATP62" s="250"/>
      <c r="ATQ62" s="249"/>
      <c r="ATR62" s="250"/>
      <c r="ATS62" s="250"/>
      <c r="ATT62" s="250"/>
      <c r="ATU62" s="250"/>
      <c r="ATV62" s="250"/>
      <c r="ATW62" s="250"/>
      <c r="ATX62" s="250"/>
      <c r="ATY62" s="250"/>
      <c r="ATZ62" s="250"/>
      <c r="AUA62" s="250"/>
      <c r="AUB62" s="250"/>
      <c r="AUC62" s="249"/>
      <c r="AUD62" s="250"/>
      <c r="AUE62" s="250"/>
      <c r="AUF62" s="250"/>
      <c r="AUG62" s="250"/>
      <c r="AUH62" s="250"/>
      <c r="AUI62" s="250"/>
      <c r="AUJ62" s="250"/>
      <c r="AUK62" s="250"/>
      <c r="AUL62" s="250"/>
      <c r="AUM62" s="250"/>
      <c r="AUN62" s="250"/>
      <c r="AUO62" s="249"/>
      <c r="AUP62" s="250"/>
      <c r="AUQ62" s="250"/>
      <c r="AUR62" s="250"/>
      <c r="AUS62" s="250"/>
      <c r="AUT62" s="250"/>
      <c r="AUU62" s="250"/>
      <c r="AUV62" s="250"/>
      <c r="AUW62" s="250"/>
      <c r="AUX62" s="250"/>
      <c r="AUY62" s="250"/>
      <c r="AUZ62" s="250"/>
      <c r="AVA62" s="249"/>
      <c r="AVB62" s="250"/>
      <c r="AVC62" s="250"/>
      <c r="AVD62" s="250"/>
      <c r="AVE62" s="250"/>
      <c r="AVF62" s="250"/>
      <c r="AVG62" s="250"/>
      <c r="AVH62" s="250"/>
      <c r="AVI62" s="250"/>
      <c r="AVJ62" s="250"/>
      <c r="AVK62" s="250"/>
      <c r="AVL62" s="250"/>
      <c r="AVM62" s="249"/>
      <c r="AVN62" s="250"/>
      <c r="AVO62" s="250"/>
      <c r="AVP62" s="250"/>
      <c r="AVQ62" s="250"/>
      <c r="AVR62" s="250"/>
      <c r="AVS62" s="250"/>
      <c r="AVT62" s="250"/>
      <c r="AVU62" s="250"/>
      <c r="AVV62" s="250"/>
      <c r="AVW62" s="250"/>
      <c r="AVX62" s="250"/>
      <c r="AVY62" s="249"/>
      <c r="AVZ62" s="250"/>
      <c r="AWA62" s="250"/>
      <c r="AWB62" s="250"/>
      <c r="AWC62" s="250"/>
      <c r="AWD62" s="250"/>
      <c r="AWE62" s="250"/>
      <c r="AWF62" s="250"/>
      <c r="AWG62" s="250"/>
      <c r="AWH62" s="250"/>
      <c r="AWI62" s="250"/>
      <c r="AWJ62" s="250"/>
      <c r="AWK62" s="249"/>
      <c r="AWL62" s="250"/>
      <c r="AWM62" s="250"/>
      <c r="AWN62" s="250"/>
      <c r="AWO62" s="250"/>
      <c r="AWP62" s="250"/>
      <c r="AWQ62" s="250"/>
      <c r="AWR62" s="250"/>
      <c r="AWS62" s="250"/>
      <c r="AWT62" s="250"/>
      <c r="AWU62" s="250"/>
      <c r="AWV62" s="250"/>
      <c r="AWW62" s="249"/>
      <c r="AWX62" s="250"/>
      <c r="AWY62" s="250"/>
      <c r="AWZ62" s="250"/>
      <c r="AXA62" s="250"/>
      <c r="AXB62" s="250"/>
      <c r="AXC62" s="250"/>
      <c r="AXD62" s="250"/>
      <c r="AXE62" s="250"/>
      <c r="AXF62" s="250"/>
      <c r="AXG62" s="250"/>
      <c r="AXH62" s="250"/>
      <c r="AXI62" s="249"/>
      <c r="AXJ62" s="250"/>
      <c r="AXK62" s="250"/>
      <c r="AXL62" s="250"/>
      <c r="AXM62" s="250"/>
      <c r="AXN62" s="250"/>
      <c r="AXO62" s="250"/>
      <c r="AXP62" s="250"/>
      <c r="AXQ62" s="250"/>
      <c r="AXR62" s="250"/>
      <c r="AXS62" s="250"/>
      <c r="AXT62" s="250"/>
      <c r="AXU62" s="249"/>
      <c r="AXV62" s="250"/>
      <c r="AXW62" s="250"/>
      <c r="AXX62" s="250"/>
      <c r="AXY62" s="250"/>
      <c r="AXZ62" s="250"/>
      <c r="AYA62" s="250"/>
      <c r="AYB62" s="250"/>
      <c r="AYC62" s="250"/>
      <c r="AYD62" s="250"/>
      <c r="AYE62" s="250"/>
      <c r="AYF62" s="250"/>
      <c r="AYG62" s="249"/>
      <c r="AYH62" s="250"/>
      <c r="AYI62" s="250"/>
      <c r="AYJ62" s="250"/>
      <c r="AYK62" s="250"/>
      <c r="AYL62" s="250"/>
      <c r="AYM62" s="250"/>
      <c r="AYN62" s="250"/>
      <c r="AYO62" s="250"/>
      <c r="AYP62" s="250"/>
      <c r="AYQ62" s="250"/>
      <c r="AYR62" s="250"/>
      <c r="AYS62" s="249"/>
      <c r="AYT62" s="250"/>
      <c r="AYU62" s="250"/>
      <c r="AYV62" s="250"/>
      <c r="AYW62" s="250"/>
      <c r="AYX62" s="250"/>
      <c r="AYY62" s="250"/>
      <c r="AYZ62" s="250"/>
      <c r="AZA62" s="250"/>
      <c r="AZB62" s="250"/>
      <c r="AZC62" s="250"/>
      <c r="AZD62" s="250"/>
      <c r="AZE62" s="249"/>
      <c r="AZF62" s="250"/>
      <c r="AZG62" s="250"/>
      <c r="AZH62" s="250"/>
      <c r="AZI62" s="250"/>
      <c r="AZJ62" s="250"/>
      <c r="AZK62" s="250"/>
      <c r="AZL62" s="250"/>
      <c r="AZM62" s="250"/>
      <c r="AZN62" s="250"/>
      <c r="AZO62" s="250"/>
      <c r="AZP62" s="250"/>
      <c r="AZQ62" s="249"/>
      <c r="AZR62" s="250"/>
      <c r="AZS62" s="250"/>
      <c r="AZT62" s="250"/>
      <c r="AZU62" s="250"/>
      <c r="AZV62" s="250"/>
      <c r="AZW62" s="250"/>
      <c r="AZX62" s="250"/>
      <c r="AZY62" s="250"/>
      <c r="AZZ62" s="250"/>
      <c r="BAA62" s="250"/>
      <c r="BAB62" s="250"/>
      <c r="BAC62" s="249"/>
      <c r="BAD62" s="250"/>
      <c r="BAE62" s="250"/>
      <c r="BAF62" s="250"/>
      <c r="BAG62" s="250"/>
      <c r="BAH62" s="250"/>
      <c r="BAI62" s="250"/>
      <c r="BAJ62" s="250"/>
      <c r="BAK62" s="250"/>
      <c r="BAL62" s="250"/>
      <c r="BAM62" s="250"/>
      <c r="BAN62" s="250"/>
      <c r="BAO62" s="249"/>
      <c r="BAP62" s="250"/>
      <c r="BAQ62" s="250"/>
      <c r="BAR62" s="250"/>
      <c r="BAS62" s="250"/>
      <c r="BAT62" s="250"/>
      <c r="BAU62" s="250"/>
      <c r="BAV62" s="250"/>
      <c r="BAW62" s="250"/>
      <c r="BAX62" s="250"/>
      <c r="BAY62" s="250"/>
      <c r="BAZ62" s="250"/>
      <c r="BBA62" s="249"/>
      <c r="BBB62" s="250"/>
      <c r="BBC62" s="250"/>
      <c r="BBD62" s="250"/>
      <c r="BBE62" s="250"/>
      <c r="BBF62" s="250"/>
      <c r="BBG62" s="250"/>
      <c r="BBH62" s="250"/>
      <c r="BBI62" s="250"/>
      <c r="BBJ62" s="250"/>
      <c r="BBK62" s="250"/>
      <c r="BBL62" s="250"/>
      <c r="BBM62" s="249"/>
      <c r="BBN62" s="250"/>
      <c r="BBO62" s="250"/>
      <c r="BBP62" s="250"/>
      <c r="BBQ62" s="250"/>
      <c r="BBR62" s="250"/>
      <c r="BBS62" s="250"/>
      <c r="BBT62" s="250"/>
      <c r="BBU62" s="250"/>
      <c r="BBV62" s="250"/>
      <c r="BBW62" s="250"/>
      <c r="BBX62" s="250"/>
      <c r="BBY62" s="249"/>
      <c r="BBZ62" s="250"/>
      <c r="BCA62" s="250"/>
      <c r="BCB62" s="250"/>
      <c r="BCC62" s="250"/>
      <c r="BCD62" s="250"/>
      <c r="BCE62" s="250"/>
      <c r="BCF62" s="250"/>
      <c r="BCG62" s="250"/>
      <c r="BCH62" s="250"/>
      <c r="BCI62" s="250"/>
      <c r="BCJ62" s="250"/>
      <c r="BCK62" s="249"/>
      <c r="BCL62" s="250"/>
      <c r="BCM62" s="250"/>
      <c r="BCN62" s="250"/>
      <c r="BCO62" s="250"/>
      <c r="BCP62" s="250"/>
      <c r="BCQ62" s="250"/>
      <c r="BCR62" s="250"/>
      <c r="BCS62" s="250"/>
      <c r="BCT62" s="250"/>
      <c r="BCU62" s="250"/>
      <c r="BCV62" s="250"/>
      <c r="BCW62" s="249"/>
      <c r="BCX62" s="250"/>
      <c r="BCY62" s="250"/>
      <c r="BCZ62" s="250"/>
      <c r="BDA62" s="250"/>
      <c r="BDB62" s="250"/>
      <c r="BDC62" s="250"/>
      <c r="BDD62" s="250"/>
      <c r="BDE62" s="250"/>
      <c r="BDF62" s="250"/>
      <c r="BDG62" s="250"/>
      <c r="BDH62" s="250"/>
      <c r="BDI62" s="249"/>
      <c r="BDJ62" s="250"/>
      <c r="BDK62" s="250"/>
      <c r="BDL62" s="250"/>
      <c r="BDM62" s="250"/>
      <c r="BDN62" s="250"/>
      <c r="BDO62" s="250"/>
      <c r="BDP62" s="250"/>
      <c r="BDQ62" s="250"/>
      <c r="BDR62" s="250"/>
      <c r="BDS62" s="250"/>
      <c r="BDT62" s="250"/>
      <c r="BDU62" s="249"/>
      <c r="BDV62" s="250"/>
      <c r="BDW62" s="250"/>
      <c r="BDX62" s="250"/>
      <c r="BDY62" s="250"/>
      <c r="BDZ62" s="250"/>
      <c r="BEA62" s="250"/>
      <c r="BEB62" s="250"/>
      <c r="BEC62" s="250"/>
      <c r="BED62" s="250"/>
      <c r="BEE62" s="250"/>
      <c r="BEF62" s="250"/>
      <c r="BEG62" s="249"/>
      <c r="BEH62" s="250"/>
      <c r="BEI62" s="250"/>
      <c r="BEJ62" s="250"/>
      <c r="BEK62" s="250"/>
      <c r="BEL62" s="250"/>
      <c r="BEM62" s="250"/>
      <c r="BEN62" s="250"/>
      <c r="BEO62" s="250"/>
      <c r="BEP62" s="250"/>
      <c r="BEQ62" s="250"/>
      <c r="BER62" s="250"/>
      <c r="BES62" s="249"/>
      <c r="BET62" s="250"/>
      <c r="BEU62" s="250"/>
      <c r="BEV62" s="250"/>
      <c r="BEW62" s="250"/>
      <c r="BEX62" s="250"/>
      <c r="BEY62" s="250"/>
      <c r="BEZ62" s="250"/>
      <c r="BFA62" s="250"/>
      <c r="BFB62" s="250"/>
      <c r="BFC62" s="250"/>
      <c r="BFD62" s="250"/>
      <c r="BFE62" s="249"/>
      <c r="BFF62" s="250"/>
      <c r="BFG62" s="250"/>
      <c r="BFH62" s="250"/>
      <c r="BFI62" s="250"/>
      <c r="BFJ62" s="250"/>
      <c r="BFK62" s="250"/>
      <c r="BFL62" s="250"/>
      <c r="BFM62" s="250"/>
      <c r="BFN62" s="250"/>
      <c r="BFO62" s="250"/>
      <c r="BFP62" s="250"/>
      <c r="BFQ62" s="249"/>
      <c r="BFR62" s="250"/>
      <c r="BFS62" s="250"/>
      <c r="BFT62" s="250"/>
      <c r="BFU62" s="250"/>
      <c r="BFV62" s="250"/>
      <c r="BFW62" s="250"/>
      <c r="BFX62" s="250"/>
      <c r="BFY62" s="250"/>
      <c r="BFZ62" s="250"/>
      <c r="BGA62" s="250"/>
      <c r="BGB62" s="250"/>
      <c r="BGC62" s="249"/>
      <c r="BGD62" s="250"/>
      <c r="BGE62" s="250"/>
      <c r="BGF62" s="250"/>
      <c r="BGG62" s="250"/>
      <c r="BGH62" s="250"/>
      <c r="BGI62" s="250"/>
      <c r="BGJ62" s="250"/>
      <c r="BGK62" s="250"/>
      <c r="BGL62" s="250"/>
      <c r="BGM62" s="250"/>
      <c r="BGN62" s="250"/>
      <c r="BGO62" s="249"/>
      <c r="BGP62" s="250"/>
      <c r="BGQ62" s="250"/>
      <c r="BGR62" s="250"/>
      <c r="BGS62" s="250"/>
      <c r="BGT62" s="250"/>
      <c r="BGU62" s="250"/>
      <c r="BGV62" s="250"/>
      <c r="BGW62" s="250"/>
      <c r="BGX62" s="250"/>
      <c r="BGY62" s="250"/>
      <c r="BGZ62" s="250"/>
      <c r="BHA62" s="249"/>
      <c r="BHB62" s="250"/>
      <c r="BHC62" s="250"/>
      <c r="BHD62" s="250"/>
      <c r="BHE62" s="250"/>
      <c r="BHF62" s="250"/>
      <c r="BHG62" s="250"/>
      <c r="BHH62" s="250"/>
      <c r="BHI62" s="250"/>
      <c r="BHJ62" s="250"/>
      <c r="BHK62" s="250"/>
      <c r="BHL62" s="250"/>
      <c r="BHM62" s="249"/>
      <c r="BHN62" s="250"/>
      <c r="BHO62" s="250"/>
      <c r="BHP62" s="250"/>
      <c r="BHQ62" s="250"/>
      <c r="BHR62" s="250"/>
      <c r="BHS62" s="250"/>
      <c r="BHT62" s="250"/>
      <c r="BHU62" s="250"/>
      <c r="BHV62" s="250"/>
      <c r="BHW62" s="250"/>
      <c r="BHX62" s="250"/>
      <c r="BHY62" s="249"/>
      <c r="BHZ62" s="250"/>
      <c r="BIA62" s="250"/>
      <c r="BIB62" s="250"/>
      <c r="BIC62" s="250"/>
      <c r="BID62" s="250"/>
      <c r="BIE62" s="250"/>
      <c r="BIF62" s="250"/>
      <c r="BIG62" s="250"/>
      <c r="BIH62" s="250"/>
      <c r="BII62" s="250"/>
      <c r="BIJ62" s="250"/>
      <c r="BIK62" s="249"/>
      <c r="BIL62" s="250"/>
      <c r="BIM62" s="250"/>
      <c r="BIN62" s="250"/>
      <c r="BIO62" s="250"/>
      <c r="BIP62" s="250"/>
      <c r="BIQ62" s="250"/>
      <c r="BIR62" s="250"/>
      <c r="BIS62" s="250"/>
      <c r="BIT62" s="250"/>
      <c r="BIU62" s="250"/>
      <c r="BIV62" s="250"/>
      <c r="BIW62" s="249"/>
      <c r="BIX62" s="250"/>
      <c r="BIY62" s="250"/>
      <c r="BIZ62" s="250"/>
      <c r="BJA62" s="250"/>
      <c r="BJB62" s="250"/>
      <c r="BJC62" s="250"/>
      <c r="BJD62" s="250"/>
      <c r="BJE62" s="250"/>
      <c r="BJF62" s="250"/>
      <c r="BJG62" s="250"/>
      <c r="BJH62" s="250"/>
      <c r="BJI62" s="249"/>
      <c r="BJJ62" s="250"/>
      <c r="BJK62" s="250"/>
      <c r="BJL62" s="250"/>
      <c r="BJM62" s="250"/>
      <c r="BJN62" s="250"/>
      <c r="BJO62" s="250"/>
      <c r="BJP62" s="250"/>
      <c r="BJQ62" s="250"/>
      <c r="BJR62" s="250"/>
      <c r="BJS62" s="250"/>
      <c r="BJT62" s="250"/>
      <c r="BJU62" s="249"/>
      <c r="BJV62" s="250"/>
      <c r="BJW62" s="250"/>
      <c r="BJX62" s="250"/>
      <c r="BJY62" s="250"/>
      <c r="BJZ62" s="250"/>
      <c r="BKA62" s="250"/>
      <c r="BKB62" s="250"/>
      <c r="BKC62" s="250"/>
      <c r="BKD62" s="250"/>
      <c r="BKE62" s="250"/>
      <c r="BKF62" s="250"/>
      <c r="BKG62" s="249"/>
      <c r="BKH62" s="250"/>
      <c r="BKI62" s="250"/>
      <c r="BKJ62" s="250"/>
      <c r="BKK62" s="250"/>
      <c r="BKL62" s="250"/>
      <c r="BKM62" s="250"/>
      <c r="BKN62" s="250"/>
      <c r="BKO62" s="250"/>
      <c r="BKP62" s="250"/>
      <c r="BKQ62" s="250"/>
      <c r="BKR62" s="250"/>
      <c r="BKS62" s="249"/>
      <c r="BKT62" s="250"/>
      <c r="BKU62" s="250"/>
      <c r="BKV62" s="250"/>
      <c r="BKW62" s="250"/>
      <c r="BKX62" s="250"/>
      <c r="BKY62" s="250"/>
      <c r="BKZ62" s="250"/>
      <c r="BLA62" s="250"/>
      <c r="BLB62" s="250"/>
      <c r="BLC62" s="250"/>
      <c r="BLD62" s="250"/>
      <c r="BLE62" s="249"/>
      <c r="BLF62" s="250"/>
      <c r="BLG62" s="250"/>
      <c r="BLH62" s="250"/>
      <c r="BLI62" s="250"/>
      <c r="BLJ62" s="250"/>
      <c r="BLK62" s="250"/>
      <c r="BLL62" s="250"/>
      <c r="BLM62" s="250"/>
      <c r="BLN62" s="250"/>
      <c r="BLO62" s="250"/>
      <c r="BLP62" s="250"/>
      <c r="BLQ62" s="249"/>
      <c r="BLR62" s="250"/>
      <c r="BLS62" s="250"/>
      <c r="BLT62" s="250"/>
      <c r="BLU62" s="250"/>
      <c r="BLV62" s="250"/>
      <c r="BLW62" s="250"/>
      <c r="BLX62" s="250"/>
      <c r="BLY62" s="250"/>
      <c r="BLZ62" s="250"/>
      <c r="BMA62" s="250"/>
      <c r="BMB62" s="250"/>
      <c r="BMC62" s="249"/>
      <c r="BMD62" s="250"/>
      <c r="BME62" s="250"/>
      <c r="BMF62" s="250"/>
      <c r="BMG62" s="250"/>
      <c r="BMH62" s="250"/>
      <c r="BMI62" s="250"/>
      <c r="BMJ62" s="250"/>
      <c r="BMK62" s="250"/>
      <c r="BML62" s="250"/>
      <c r="BMM62" s="250"/>
      <c r="BMN62" s="250"/>
      <c r="BMO62" s="249"/>
      <c r="BMP62" s="250"/>
      <c r="BMQ62" s="250"/>
      <c r="BMR62" s="250"/>
      <c r="BMS62" s="250"/>
      <c r="BMT62" s="250"/>
      <c r="BMU62" s="250"/>
      <c r="BMV62" s="250"/>
      <c r="BMW62" s="250"/>
      <c r="BMX62" s="250"/>
      <c r="BMY62" s="250"/>
      <c r="BMZ62" s="250"/>
      <c r="BNA62" s="249"/>
      <c r="BNB62" s="250"/>
      <c r="BNC62" s="250"/>
      <c r="BND62" s="250"/>
      <c r="BNE62" s="250"/>
      <c r="BNF62" s="250"/>
      <c r="BNG62" s="250"/>
      <c r="BNH62" s="250"/>
      <c r="BNI62" s="250"/>
      <c r="BNJ62" s="250"/>
      <c r="BNK62" s="250"/>
      <c r="BNL62" s="250"/>
      <c r="BNM62" s="249"/>
      <c r="BNN62" s="250"/>
      <c r="BNO62" s="250"/>
      <c r="BNP62" s="250"/>
      <c r="BNQ62" s="250"/>
      <c r="BNR62" s="250"/>
      <c r="BNS62" s="250"/>
      <c r="BNT62" s="250"/>
      <c r="BNU62" s="250"/>
      <c r="BNV62" s="250"/>
      <c r="BNW62" s="250"/>
      <c r="BNX62" s="250"/>
      <c r="BNY62" s="249"/>
      <c r="BNZ62" s="250"/>
      <c r="BOA62" s="250"/>
      <c r="BOB62" s="250"/>
      <c r="BOC62" s="250"/>
      <c r="BOD62" s="250"/>
      <c r="BOE62" s="250"/>
      <c r="BOF62" s="250"/>
      <c r="BOG62" s="250"/>
      <c r="BOH62" s="250"/>
      <c r="BOI62" s="250"/>
      <c r="BOJ62" s="250"/>
      <c r="BOK62" s="249"/>
      <c r="BOL62" s="250"/>
      <c r="BOM62" s="250"/>
      <c r="BON62" s="250"/>
      <c r="BOO62" s="250"/>
      <c r="BOP62" s="250"/>
      <c r="BOQ62" s="250"/>
      <c r="BOR62" s="250"/>
      <c r="BOS62" s="250"/>
      <c r="BOT62" s="250"/>
      <c r="BOU62" s="250"/>
      <c r="BOV62" s="250"/>
      <c r="BOW62" s="249"/>
      <c r="BOX62" s="250"/>
      <c r="BOY62" s="250"/>
      <c r="BOZ62" s="250"/>
      <c r="BPA62" s="250"/>
      <c r="BPB62" s="250"/>
      <c r="BPC62" s="250"/>
      <c r="BPD62" s="250"/>
      <c r="BPE62" s="250"/>
      <c r="BPF62" s="250"/>
      <c r="BPG62" s="250"/>
      <c r="BPH62" s="250"/>
      <c r="BPI62" s="249"/>
      <c r="BPJ62" s="250"/>
      <c r="BPK62" s="250"/>
      <c r="BPL62" s="250"/>
      <c r="BPM62" s="250"/>
      <c r="BPN62" s="250"/>
      <c r="BPO62" s="250"/>
      <c r="BPP62" s="250"/>
      <c r="BPQ62" s="250"/>
      <c r="BPR62" s="250"/>
      <c r="BPS62" s="250"/>
      <c r="BPT62" s="250"/>
      <c r="BPU62" s="249"/>
      <c r="BPV62" s="250"/>
      <c r="BPW62" s="250"/>
      <c r="BPX62" s="250"/>
      <c r="BPY62" s="250"/>
      <c r="BPZ62" s="250"/>
      <c r="BQA62" s="250"/>
      <c r="BQB62" s="250"/>
      <c r="BQC62" s="250"/>
      <c r="BQD62" s="250"/>
      <c r="BQE62" s="250"/>
      <c r="BQF62" s="250"/>
      <c r="BQG62" s="249"/>
      <c r="BQH62" s="250"/>
      <c r="BQI62" s="250"/>
      <c r="BQJ62" s="250"/>
      <c r="BQK62" s="250"/>
      <c r="BQL62" s="250"/>
      <c r="BQM62" s="250"/>
      <c r="BQN62" s="250"/>
      <c r="BQO62" s="250"/>
      <c r="BQP62" s="250"/>
      <c r="BQQ62" s="250"/>
      <c r="BQR62" s="250"/>
      <c r="BQS62" s="249"/>
      <c r="BQT62" s="250"/>
      <c r="BQU62" s="250"/>
      <c r="BQV62" s="250"/>
      <c r="BQW62" s="250"/>
      <c r="BQX62" s="250"/>
      <c r="BQY62" s="250"/>
      <c r="BQZ62" s="250"/>
      <c r="BRA62" s="250"/>
      <c r="BRB62" s="250"/>
      <c r="BRC62" s="250"/>
      <c r="BRD62" s="250"/>
      <c r="BRE62" s="249"/>
      <c r="BRF62" s="250"/>
      <c r="BRG62" s="250"/>
      <c r="BRH62" s="250"/>
      <c r="BRI62" s="250"/>
      <c r="BRJ62" s="250"/>
      <c r="BRK62" s="250"/>
      <c r="BRL62" s="250"/>
      <c r="BRM62" s="250"/>
      <c r="BRN62" s="250"/>
      <c r="BRO62" s="250"/>
      <c r="BRP62" s="250"/>
      <c r="BRQ62" s="249"/>
      <c r="BRR62" s="250"/>
      <c r="BRS62" s="250"/>
      <c r="BRT62" s="250"/>
      <c r="BRU62" s="250"/>
      <c r="BRV62" s="250"/>
      <c r="BRW62" s="250"/>
      <c r="BRX62" s="250"/>
      <c r="BRY62" s="250"/>
      <c r="BRZ62" s="250"/>
      <c r="BSA62" s="250"/>
      <c r="BSB62" s="250"/>
      <c r="BSC62" s="249"/>
      <c r="BSD62" s="250"/>
      <c r="BSE62" s="250"/>
      <c r="BSF62" s="250"/>
      <c r="BSG62" s="250"/>
      <c r="BSH62" s="250"/>
      <c r="BSI62" s="250"/>
      <c r="BSJ62" s="250"/>
      <c r="BSK62" s="250"/>
      <c r="BSL62" s="250"/>
      <c r="BSM62" s="250"/>
      <c r="BSN62" s="250"/>
      <c r="BSO62" s="249"/>
      <c r="BSP62" s="250"/>
      <c r="BSQ62" s="250"/>
      <c r="BSR62" s="250"/>
      <c r="BSS62" s="250"/>
      <c r="BST62" s="250"/>
      <c r="BSU62" s="250"/>
      <c r="BSV62" s="250"/>
      <c r="BSW62" s="250"/>
      <c r="BSX62" s="250"/>
      <c r="BSY62" s="250"/>
      <c r="BSZ62" s="250"/>
      <c r="BTA62" s="249"/>
      <c r="BTB62" s="250"/>
      <c r="BTC62" s="250"/>
      <c r="BTD62" s="250"/>
      <c r="BTE62" s="250"/>
      <c r="BTF62" s="250"/>
      <c r="BTG62" s="250"/>
      <c r="BTH62" s="250"/>
      <c r="BTI62" s="250"/>
      <c r="BTJ62" s="250"/>
      <c r="BTK62" s="250"/>
      <c r="BTL62" s="250"/>
      <c r="BTM62" s="249"/>
      <c r="BTN62" s="250"/>
      <c r="BTO62" s="250"/>
      <c r="BTP62" s="250"/>
      <c r="BTQ62" s="250"/>
      <c r="BTR62" s="250"/>
      <c r="BTS62" s="250"/>
      <c r="BTT62" s="250"/>
      <c r="BTU62" s="250"/>
      <c r="BTV62" s="250"/>
      <c r="BTW62" s="250"/>
      <c r="BTX62" s="250"/>
      <c r="BTY62" s="249"/>
      <c r="BTZ62" s="250"/>
      <c r="BUA62" s="250"/>
      <c r="BUB62" s="250"/>
      <c r="BUC62" s="250"/>
      <c r="BUD62" s="250"/>
      <c r="BUE62" s="250"/>
      <c r="BUF62" s="250"/>
      <c r="BUG62" s="250"/>
      <c r="BUH62" s="250"/>
      <c r="BUI62" s="250"/>
      <c r="BUJ62" s="250"/>
      <c r="BUK62" s="249"/>
      <c r="BUL62" s="250"/>
      <c r="BUM62" s="250"/>
      <c r="BUN62" s="250"/>
      <c r="BUO62" s="250"/>
      <c r="BUP62" s="250"/>
      <c r="BUQ62" s="250"/>
      <c r="BUR62" s="250"/>
      <c r="BUS62" s="250"/>
      <c r="BUT62" s="250"/>
      <c r="BUU62" s="250"/>
      <c r="BUV62" s="250"/>
      <c r="BUW62" s="249"/>
      <c r="BUX62" s="250"/>
      <c r="BUY62" s="250"/>
      <c r="BUZ62" s="250"/>
      <c r="BVA62" s="250"/>
      <c r="BVB62" s="250"/>
      <c r="BVC62" s="250"/>
      <c r="BVD62" s="250"/>
      <c r="BVE62" s="250"/>
      <c r="BVF62" s="250"/>
      <c r="BVG62" s="250"/>
      <c r="BVH62" s="250"/>
      <c r="BVI62" s="249"/>
      <c r="BVJ62" s="250"/>
      <c r="BVK62" s="250"/>
      <c r="BVL62" s="250"/>
      <c r="BVM62" s="250"/>
      <c r="BVN62" s="250"/>
      <c r="BVO62" s="250"/>
      <c r="BVP62" s="250"/>
      <c r="BVQ62" s="250"/>
      <c r="BVR62" s="250"/>
      <c r="BVS62" s="250"/>
      <c r="BVT62" s="250"/>
      <c r="BVU62" s="249"/>
      <c r="BVV62" s="250"/>
      <c r="BVW62" s="250"/>
      <c r="BVX62" s="250"/>
      <c r="BVY62" s="250"/>
      <c r="BVZ62" s="250"/>
      <c r="BWA62" s="250"/>
      <c r="BWB62" s="250"/>
      <c r="BWC62" s="250"/>
      <c r="BWD62" s="250"/>
      <c r="BWE62" s="250"/>
      <c r="BWF62" s="250"/>
      <c r="BWG62" s="249"/>
      <c r="BWH62" s="250"/>
      <c r="BWI62" s="250"/>
      <c r="BWJ62" s="250"/>
      <c r="BWK62" s="250"/>
      <c r="BWL62" s="250"/>
      <c r="BWM62" s="250"/>
      <c r="BWN62" s="250"/>
      <c r="BWO62" s="250"/>
      <c r="BWP62" s="250"/>
      <c r="BWQ62" s="250"/>
      <c r="BWR62" s="250"/>
      <c r="BWS62" s="249"/>
      <c r="BWT62" s="250"/>
      <c r="BWU62" s="250"/>
      <c r="BWV62" s="250"/>
      <c r="BWW62" s="250"/>
      <c r="BWX62" s="250"/>
      <c r="BWY62" s="250"/>
      <c r="BWZ62" s="250"/>
      <c r="BXA62" s="250"/>
      <c r="BXB62" s="250"/>
      <c r="BXC62" s="250"/>
      <c r="BXD62" s="250"/>
      <c r="BXE62" s="249"/>
      <c r="BXF62" s="250"/>
      <c r="BXG62" s="250"/>
      <c r="BXH62" s="250"/>
      <c r="BXI62" s="250"/>
      <c r="BXJ62" s="250"/>
      <c r="BXK62" s="250"/>
      <c r="BXL62" s="250"/>
      <c r="BXM62" s="250"/>
      <c r="BXN62" s="250"/>
      <c r="BXO62" s="250"/>
      <c r="BXP62" s="250"/>
      <c r="BXQ62" s="249"/>
      <c r="BXR62" s="250"/>
      <c r="BXS62" s="250"/>
      <c r="BXT62" s="250"/>
      <c r="BXU62" s="250"/>
      <c r="BXV62" s="250"/>
      <c r="BXW62" s="250"/>
      <c r="BXX62" s="250"/>
      <c r="BXY62" s="250"/>
      <c r="BXZ62" s="250"/>
      <c r="BYA62" s="250"/>
      <c r="BYB62" s="250"/>
      <c r="BYC62" s="249"/>
      <c r="BYD62" s="250"/>
      <c r="BYE62" s="250"/>
      <c r="BYF62" s="250"/>
      <c r="BYG62" s="250"/>
      <c r="BYH62" s="250"/>
      <c r="BYI62" s="250"/>
      <c r="BYJ62" s="250"/>
      <c r="BYK62" s="250"/>
      <c r="BYL62" s="250"/>
      <c r="BYM62" s="250"/>
      <c r="BYN62" s="250"/>
      <c r="BYO62" s="249"/>
      <c r="BYP62" s="250"/>
      <c r="BYQ62" s="250"/>
      <c r="BYR62" s="250"/>
      <c r="BYS62" s="250"/>
      <c r="BYT62" s="250"/>
      <c r="BYU62" s="250"/>
      <c r="BYV62" s="250"/>
      <c r="BYW62" s="250"/>
      <c r="BYX62" s="250"/>
      <c r="BYY62" s="250"/>
      <c r="BYZ62" s="250"/>
      <c r="BZA62" s="249"/>
      <c r="BZB62" s="250"/>
      <c r="BZC62" s="250"/>
      <c r="BZD62" s="250"/>
      <c r="BZE62" s="250"/>
      <c r="BZF62" s="250"/>
      <c r="BZG62" s="250"/>
      <c r="BZH62" s="250"/>
      <c r="BZI62" s="250"/>
      <c r="BZJ62" s="250"/>
      <c r="BZK62" s="250"/>
      <c r="BZL62" s="250"/>
      <c r="BZM62" s="249"/>
      <c r="BZN62" s="250"/>
      <c r="BZO62" s="250"/>
      <c r="BZP62" s="250"/>
      <c r="BZQ62" s="250"/>
      <c r="BZR62" s="250"/>
      <c r="BZS62" s="250"/>
      <c r="BZT62" s="250"/>
      <c r="BZU62" s="250"/>
      <c r="BZV62" s="250"/>
      <c r="BZW62" s="250"/>
      <c r="BZX62" s="250"/>
      <c r="BZY62" s="249"/>
      <c r="BZZ62" s="250"/>
      <c r="CAA62" s="250"/>
      <c r="CAB62" s="250"/>
      <c r="CAC62" s="250"/>
      <c r="CAD62" s="250"/>
      <c r="CAE62" s="250"/>
      <c r="CAF62" s="250"/>
      <c r="CAG62" s="250"/>
      <c r="CAH62" s="250"/>
      <c r="CAI62" s="250"/>
      <c r="CAJ62" s="250"/>
      <c r="CAK62" s="249"/>
      <c r="CAL62" s="250"/>
      <c r="CAM62" s="250"/>
      <c r="CAN62" s="250"/>
      <c r="CAO62" s="250"/>
      <c r="CAP62" s="250"/>
      <c r="CAQ62" s="250"/>
      <c r="CAR62" s="250"/>
      <c r="CAS62" s="250"/>
      <c r="CAT62" s="250"/>
      <c r="CAU62" s="250"/>
      <c r="CAV62" s="250"/>
      <c r="CAW62" s="249"/>
      <c r="CAX62" s="250"/>
      <c r="CAY62" s="250"/>
      <c r="CAZ62" s="250"/>
      <c r="CBA62" s="250"/>
      <c r="CBB62" s="250"/>
      <c r="CBC62" s="250"/>
      <c r="CBD62" s="250"/>
      <c r="CBE62" s="250"/>
      <c r="CBF62" s="250"/>
      <c r="CBG62" s="250"/>
      <c r="CBH62" s="250"/>
      <c r="CBI62" s="249"/>
      <c r="CBJ62" s="250"/>
      <c r="CBK62" s="250"/>
      <c r="CBL62" s="250"/>
      <c r="CBM62" s="250"/>
      <c r="CBN62" s="250"/>
      <c r="CBO62" s="250"/>
      <c r="CBP62" s="250"/>
      <c r="CBQ62" s="250"/>
      <c r="CBR62" s="250"/>
      <c r="CBS62" s="250"/>
      <c r="CBT62" s="250"/>
      <c r="CBU62" s="249"/>
      <c r="CBV62" s="250"/>
      <c r="CBW62" s="250"/>
      <c r="CBX62" s="250"/>
      <c r="CBY62" s="250"/>
      <c r="CBZ62" s="250"/>
      <c r="CCA62" s="250"/>
      <c r="CCB62" s="250"/>
      <c r="CCC62" s="250"/>
      <c r="CCD62" s="250"/>
      <c r="CCE62" s="250"/>
      <c r="CCF62" s="250"/>
      <c r="CCG62" s="249"/>
      <c r="CCH62" s="250"/>
      <c r="CCI62" s="250"/>
      <c r="CCJ62" s="250"/>
      <c r="CCK62" s="250"/>
      <c r="CCL62" s="250"/>
      <c r="CCM62" s="250"/>
      <c r="CCN62" s="250"/>
      <c r="CCO62" s="250"/>
      <c r="CCP62" s="250"/>
      <c r="CCQ62" s="250"/>
      <c r="CCR62" s="250"/>
      <c r="CCS62" s="249"/>
      <c r="CCT62" s="250"/>
      <c r="CCU62" s="250"/>
      <c r="CCV62" s="250"/>
      <c r="CCW62" s="250"/>
      <c r="CCX62" s="250"/>
      <c r="CCY62" s="250"/>
      <c r="CCZ62" s="250"/>
      <c r="CDA62" s="250"/>
      <c r="CDB62" s="250"/>
      <c r="CDC62" s="250"/>
      <c r="CDD62" s="250"/>
      <c r="CDE62" s="249"/>
      <c r="CDF62" s="250"/>
      <c r="CDG62" s="250"/>
      <c r="CDH62" s="250"/>
      <c r="CDI62" s="250"/>
      <c r="CDJ62" s="250"/>
      <c r="CDK62" s="250"/>
      <c r="CDL62" s="250"/>
      <c r="CDM62" s="250"/>
      <c r="CDN62" s="250"/>
      <c r="CDO62" s="250"/>
      <c r="CDP62" s="250"/>
      <c r="CDQ62" s="249"/>
      <c r="CDR62" s="250"/>
      <c r="CDS62" s="250"/>
      <c r="CDT62" s="250"/>
      <c r="CDU62" s="250"/>
      <c r="CDV62" s="250"/>
      <c r="CDW62" s="250"/>
      <c r="CDX62" s="250"/>
      <c r="CDY62" s="250"/>
      <c r="CDZ62" s="250"/>
      <c r="CEA62" s="250"/>
      <c r="CEB62" s="250"/>
      <c r="CEC62" s="249"/>
      <c r="CED62" s="250"/>
      <c r="CEE62" s="250"/>
      <c r="CEF62" s="250"/>
      <c r="CEG62" s="250"/>
      <c r="CEH62" s="250"/>
      <c r="CEI62" s="250"/>
      <c r="CEJ62" s="250"/>
      <c r="CEK62" s="250"/>
      <c r="CEL62" s="250"/>
      <c r="CEM62" s="250"/>
      <c r="CEN62" s="250"/>
      <c r="CEO62" s="249"/>
      <c r="CEP62" s="250"/>
      <c r="CEQ62" s="250"/>
      <c r="CER62" s="250"/>
      <c r="CES62" s="250"/>
      <c r="CET62" s="250"/>
      <c r="CEU62" s="250"/>
      <c r="CEV62" s="250"/>
      <c r="CEW62" s="250"/>
      <c r="CEX62" s="250"/>
      <c r="CEY62" s="250"/>
      <c r="CEZ62" s="250"/>
      <c r="CFA62" s="249"/>
      <c r="CFB62" s="250"/>
      <c r="CFC62" s="250"/>
      <c r="CFD62" s="250"/>
      <c r="CFE62" s="250"/>
      <c r="CFF62" s="250"/>
      <c r="CFG62" s="250"/>
      <c r="CFH62" s="250"/>
      <c r="CFI62" s="250"/>
      <c r="CFJ62" s="250"/>
      <c r="CFK62" s="250"/>
      <c r="CFL62" s="250"/>
      <c r="CFM62" s="249"/>
      <c r="CFN62" s="250"/>
      <c r="CFO62" s="250"/>
      <c r="CFP62" s="250"/>
      <c r="CFQ62" s="250"/>
      <c r="CFR62" s="250"/>
      <c r="CFS62" s="250"/>
      <c r="CFT62" s="250"/>
      <c r="CFU62" s="250"/>
      <c r="CFV62" s="250"/>
      <c r="CFW62" s="250"/>
      <c r="CFX62" s="250"/>
      <c r="CFY62" s="249"/>
      <c r="CFZ62" s="250"/>
      <c r="CGA62" s="250"/>
      <c r="CGB62" s="250"/>
      <c r="CGC62" s="250"/>
      <c r="CGD62" s="250"/>
      <c r="CGE62" s="250"/>
      <c r="CGF62" s="250"/>
      <c r="CGG62" s="250"/>
      <c r="CGH62" s="250"/>
      <c r="CGI62" s="250"/>
      <c r="CGJ62" s="250"/>
      <c r="CGK62" s="249"/>
      <c r="CGL62" s="250"/>
      <c r="CGM62" s="250"/>
      <c r="CGN62" s="250"/>
      <c r="CGO62" s="250"/>
      <c r="CGP62" s="250"/>
      <c r="CGQ62" s="250"/>
      <c r="CGR62" s="250"/>
      <c r="CGS62" s="250"/>
      <c r="CGT62" s="250"/>
      <c r="CGU62" s="250"/>
      <c r="CGV62" s="250"/>
      <c r="CGW62" s="249"/>
      <c r="CGX62" s="250"/>
      <c r="CGY62" s="250"/>
      <c r="CGZ62" s="250"/>
      <c r="CHA62" s="250"/>
      <c r="CHB62" s="250"/>
      <c r="CHC62" s="250"/>
      <c r="CHD62" s="250"/>
      <c r="CHE62" s="250"/>
      <c r="CHF62" s="250"/>
      <c r="CHG62" s="250"/>
      <c r="CHH62" s="250"/>
      <c r="CHI62" s="249"/>
      <c r="CHJ62" s="250"/>
      <c r="CHK62" s="250"/>
      <c r="CHL62" s="250"/>
      <c r="CHM62" s="250"/>
      <c r="CHN62" s="250"/>
      <c r="CHO62" s="250"/>
      <c r="CHP62" s="250"/>
      <c r="CHQ62" s="250"/>
      <c r="CHR62" s="250"/>
      <c r="CHS62" s="250"/>
      <c r="CHT62" s="250"/>
      <c r="CHU62" s="249"/>
      <c r="CHV62" s="250"/>
      <c r="CHW62" s="250"/>
      <c r="CHX62" s="250"/>
      <c r="CHY62" s="250"/>
      <c r="CHZ62" s="250"/>
      <c r="CIA62" s="250"/>
      <c r="CIB62" s="250"/>
      <c r="CIC62" s="250"/>
      <c r="CID62" s="250"/>
      <c r="CIE62" s="250"/>
      <c r="CIF62" s="250"/>
      <c r="CIG62" s="249"/>
      <c r="CIH62" s="250"/>
      <c r="CII62" s="250"/>
      <c r="CIJ62" s="250"/>
      <c r="CIK62" s="250"/>
      <c r="CIL62" s="250"/>
      <c r="CIM62" s="250"/>
      <c r="CIN62" s="250"/>
      <c r="CIO62" s="250"/>
      <c r="CIP62" s="250"/>
      <c r="CIQ62" s="250"/>
      <c r="CIR62" s="250"/>
      <c r="CIS62" s="249"/>
      <c r="CIT62" s="250"/>
      <c r="CIU62" s="250"/>
      <c r="CIV62" s="250"/>
      <c r="CIW62" s="250"/>
      <c r="CIX62" s="250"/>
      <c r="CIY62" s="250"/>
      <c r="CIZ62" s="250"/>
      <c r="CJA62" s="250"/>
      <c r="CJB62" s="250"/>
      <c r="CJC62" s="250"/>
      <c r="CJD62" s="250"/>
      <c r="CJE62" s="249"/>
      <c r="CJF62" s="250"/>
      <c r="CJG62" s="250"/>
      <c r="CJH62" s="250"/>
      <c r="CJI62" s="250"/>
      <c r="CJJ62" s="250"/>
      <c r="CJK62" s="250"/>
      <c r="CJL62" s="250"/>
      <c r="CJM62" s="250"/>
      <c r="CJN62" s="250"/>
      <c r="CJO62" s="250"/>
      <c r="CJP62" s="250"/>
      <c r="CJQ62" s="249"/>
      <c r="CJR62" s="250"/>
      <c r="CJS62" s="250"/>
      <c r="CJT62" s="250"/>
      <c r="CJU62" s="250"/>
      <c r="CJV62" s="250"/>
      <c r="CJW62" s="250"/>
      <c r="CJX62" s="250"/>
      <c r="CJY62" s="250"/>
      <c r="CJZ62" s="250"/>
      <c r="CKA62" s="250"/>
      <c r="CKB62" s="250"/>
      <c r="CKC62" s="249"/>
      <c r="CKD62" s="250"/>
      <c r="CKE62" s="250"/>
      <c r="CKF62" s="250"/>
      <c r="CKG62" s="250"/>
      <c r="CKH62" s="250"/>
      <c r="CKI62" s="250"/>
      <c r="CKJ62" s="250"/>
      <c r="CKK62" s="250"/>
      <c r="CKL62" s="250"/>
      <c r="CKM62" s="250"/>
      <c r="CKN62" s="250"/>
      <c r="CKO62" s="249"/>
      <c r="CKP62" s="250"/>
      <c r="CKQ62" s="250"/>
      <c r="CKR62" s="250"/>
      <c r="CKS62" s="250"/>
      <c r="CKT62" s="250"/>
      <c r="CKU62" s="250"/>
      <c r="CKV62" s="250"/>
      <c r="CKW62" s="250"/>
      <c r="CKX62" s="250"/>
      <c r="CKY62" s="250"/>
      <c r="CKZ62" s="250"/>
      <c r="CLA62" s="249"/>
      <c r="CLB62" s="250"/>
      <c r="CLC62" s="250"/>
      <c r="CLD62" s="250"/>
      <c r="CLE62" s="250"/>
      <c r="CLF62" s="250"/>
      <c r="CLG62" s="250"/>
      <c r="CLH62" s="250"/>
      <c r="CLI62" s="250"/>
      <c r="CLJ62" s="250"/>
      <c r="CLK62" s="250"/>
      <c r="CLL62" s="250"/>
      <c r="CLM62" s="249"/>
      <c r="CLN62" s="250"/>
      <c r="CLO62" s="250"/>
      <c r="CLP62" s="250"/>
      <c r="CLQ62" s="250"/>
      <c r="CLR62" s="250"/>
      <c r="CLS62" s="250"/>
      <c r="CLT62" s="250"/>
      <c r="CLU62" s="250"/>
      <c r="CLV62" s="250"/>
      <c r="CLW62" s="250"/>
      <c r="CLX62" s="250"/>
      <c r="CLY62" s="249"/>
      <c r="CLZ62" s="250"/>
      <c r="CMA62" s="250"/>
      <c r="CMB62" s="250"/>
      <c r="CMC62" s="250"/>
      <c r="CMD62" s="250"/>
      <c r="CME62" s="250"/>
      <c r="CMF62" s="250"/>
      <c r="CMG62" s="250"/>
      <c r="CMH62" s="250"/>
      <c r="CMI62" s="250"/>
      <c r="CMJ62" s="250"/>
      <c r="CMK62" s="249"/>
      <c r="CML62" s="250"/>
      <c r="CMM62" s="250"/>
      <c r="CMN62" s="250"/>
      <c r="CMO62" s="250"/>
      <c r="CMP62" s="250"/>
      <c r="CMQ62" s="250"/>
      <c r="CMR62" s="250"/>
      <c r="CMS62" s="250"/>
      <c r="CMT62" s="250"/>
      <c r="CMU62" s="250"/>
      <c r="CMV62" s="250"/>
      <c r="CMW62" s="249"/>
      <c r="CMX62" s="250"/>
      <c r="CMY62" s="250"/>
      <c r="CMZ62" s="250"/>
      <c r="CNA62" s="250"/>
      <c r="CNB62" s="250"/>
      <c r="CNC62" s="250"/>
      <c r="CND62" s="250"/>
      <c r="CNE62" s="250"/>
      <c r="CNF62" s="250"/>
      <c r="CNG62" s="250"/>
      <c r="CNH62" s="250"/>
      <c r="CNI62" s="249"/>
      <c r="CNJ62" s="250"/>
      <c r="CNK62" s="250"/>
      <c r="CNL62" s="250"/>
      <c r="CNM62" s="250"/>
      <c r="CNN62" s="250"/>
      <c r="CNO62" s="250"/>
      <c r="CNP62" s="250"/>
      <c r="CNQ62" s="250"/>
      <c r="CNR62" s="250"/>
      <c r="CNS62" s="250"/>
      <c r="CNT62" s="250"/>
      <c r="CNU62" s="249"/>
      <c r="CNV62" s="250"/>
      <c r="CNW62" s="250"/>
      <c r="CNX62" s="250"/>
      <c r="CNY62" s="250"/>
      <c r="CNZ62" s="250"/>
      <c r="COA62" s="250"/>
      <c r="COB62" s="250"/>
      <c r="COC62" s="250"/>
      <c r="COD62" s="250"/>
      <c r="COE62" s="250"/>
      <c r="COF62" s="250"/>
      <c r="COG62" s="249"/>
      <c r="COH62" s="250"/>
      <c r="COI62" s="250"/>
      <c r="COJ62" s="250"/>
      <c r="COK62" s="250"/>
      <c r="COL62" s="250"/>
      <c r="COM62" s="250"/>
      <c r="CON62" s="250"/>
      <c r="COO62" s="250"/>
      <c r="COP62" s="250"/>
      <c r="COQ62" s="250"/>
      <c r="COR62" s="250"/>
      <c r="COS62" s="249"/>
      <c r="COT62" s="250"/>
      <c r="COU62" s="250"/>
      <c r="COV62" s="250"/>
      <c r="COW62" s="250"/>
      <c r="COX62" s="250"/>
      <c r="COY62" s="250"/>
      <c r="COZ62" s="250"/>
      <c r="CPA62" s="250"/>
      <c r="CPB62" s="250"/>
      <c r="CPC62" s="250"/>
      <c r="CPD62" s="250"/>
      <c r="CPE62" s="249"/>
      <c r="CPF62" s="250"/>
      <c r="CPG62" s="250"/>
      <c r="CPH62" s="250"/>
      <c r="CPI62" s="250"/>
      <c r="CPJ62" s="250"/>
      <c r="CPK62" s="250"/>
      <c r="CPL62" s="250"/>
      <c r="CPM62" s="250"/>
      <c r="CPN62" s="250"/>
      <c r="CPO62" s="250"/>
      <c r="CPP62" s="250"/>
      <c r="CPQ62" s="249"/>
      <c r="CPR62" s="250"/>
      <c r="CPS62" s="250"/>
      <c r="CPT62" s="250"/>
      <c r="CPU62" s="250"/>
      <c r="CPV62" s="250"/>
      <c r="CPW62" s="250"/>
      <c r="CPX62" s="250"/>
      <c r="CPY62" s="250"/>
      <c r="CPZ62" s="250"/>
      <c r="CQA62" s="250"/>
      <c r="CQB62" s="250"/>
      <c r="CQC62" s="249"/>
      <c r="CQD62" s="250"/>
      <c r="CQE62" s="250"/>
      <c r="CQF62" s="250"/>
      <c r="CQG62" s="250"/>
      <c r="CQH62" s="250"/>
      <c r="CQI62" s="250"/>
      <c r="CQJ62" s="250"/>
      <c r="CQK62" s="250"/>
      <c r="CQL62" s="250"/>
      <c r="CQM62" s="250"/>
      <c r="CQN62" s="250"/>
      <c r="CQO62" s="249"/>
      <c r="CQP62" s="250"/>
      <c r="CQQ62" s="250"/>
      <c r="CQR62" s="250"/>
      <c r="CQS62" s="250"/>
      <c r="CQT62" s="250"/>
      <c r="CQU62" s="250"/>
      <c r="CQV62" s="250"/>
      <c r="CQW62" s="250"/>
      <c r="CQX62" s="250"/>
      <c r="CQY62" s="250"/>
      <c r="CQZ62" s="250"/>
      <c r="CRA62" s="249"/>
      <c r="CRB62" s="250"/>
      <c r="CRC62" s="250"/>
      <c r="CRD62" s="250"/>
      <c r="CRE62" s="250"/>
      <c r="CRF62" s="250"/>
      <c r="CRG62" s="250"/>
      <c r="CRH62" s="250"/>
      <c r="CRI62" s="250"/>
      <c r="CRJ62" s="250"/>
      <c r="CRK62" s="250"/>
      <c r="CRL62" s="250"/>
      <c r="CRM62" s="249"/>
      <c r="CRN62" s="250"/>
      <c r="CRO62" s="250"/>
      <c r="CRP62" s="250"/>
      <c r="CRQ62" s="250"/>
      <c r="CRR62" s="250"/>
      <c r="CRS62" s="250"/>
      <c r="CRT62" s="250"/>
      <c r="CRU62" s="250"/>
      <c r="CRV62" s="250"/>
      <c r="CRW62" s="250"/>
      <c r="CRX62" s="250"/>
      <c r="CRY62" s="249"/>
      <c r="CRZ62" s="250"/>
      <c r="CSA62" s="250"/>
      <c r="CSB62" s="250"/>
      <c r="CSC62" s="250"/>
      <c r="CSD62" s="250"/>
      <c r="CSE62" s="250"/>
      <c r="CSF62" s="250"/>
      <c r="CSG62" s="250"/>
      <c r="CSH62" s="250"/>
      <c r="CSI62" s="250"/>
      <c r="CSJ62" s="250"/>
      <c r="CSK62" s="249"/>
      <c r="CSL62" s="250"/>
      <c r="CSM62" s="250"/>
      <c r="CSN62" s="250"/>
      <c r="CSO62" s="250"/>
      <c r="CSP62" s="250"/>
      <c r="CSQ62" s="250"/>
      <c r="CSR62" s="250"/>
      <c r="CSS62" s="250"/>
      <c r="CST62" s="250"/>
      <c r="CSU62" s="250"/>
      <c r="CSV62" s="250"/>
      <c r="CSW62" s="249"/>
      <c r="CSX62" s="250"/>
      <c r="CSY62" s="250"/>
      <c r="CSZ62" s="250"/>
      <c r="CTA62" s="250"/>
      <c r="CTB62" s="250"/>
      <c r="CTC62" s="250"/>
      <c r="CTD62" s="250"/>
      <c r="CTE62" s="250"/>
      <c r="CTF62" s="250"/>
      <c r="CTG62" s="250"/>
      <c r="CTH62" s="250"/>
      <c r="CTI62" s="249"/>
      <c r="CTJ62" s="250"/>
      <c r="CTK62" s="250"/>
      <c r="CTL62" s="250"/>
      <c r="CTM62" s="250"/>
      <c r="CTN62" s="250"/>
      <c r="CTO62" s="250"/>
      <c r="CTP62" s="250"/>
      <c r="CTQ62" s="250"/>
      <c r="CTR62" s="250"/>
      <c r="CTS62" s="250"/>
      <c r="CTT62" s="250"/>
      <c r="CTU62" s="249"/>
      <c r="CTV62" s="250"/>
      <c r="CTW62" s="250"/>
      <c r="CTX62" s="250"/>
      <c r="CTY62" s="250"/>
      <c r="CTZ62" s="250"/>
      <c r="CUA62" s="250"/>
      <c r="CUB62" s="250"/>
      <c r="CUC62" s="250"/>
      <c r="CUD62" s="250"/>
      <c r="CUE62" s="250"/>
      <c r="CUF62" s="250"/>
      <c r="CUG62" s="249"/>
      <c r="CUH62" s="250"/>
      <c r="CUI62" s="250"/>
      <c r="CUJ62" s="250"/>
      <c r="CUK62" s="250"/>
      <c r="CUL62" s="250"/>
      <c r="CUM62" s="250"/>
      <c r="CUN62" s="250"/>
      <c r="CUO62" s="250"/>
      <c r="CUP62" s="250"/>
      <c r="CUQ62" s="250"/>
      <c r="CUR62" s="250"/>
      <c r="CUS62" s="249"/>
      <c r="CUT62" s="250"/>
      <c r="CUU62" s="250"/>
      <c r="CUV62" s="250"/>
      <c r="CUW62" s="250"/>
      <c r="CUX62" s="250"/>
      <c r="CUY62" s="250"/>
      <c r="CUZ62" s="250"/>
      <c r="CVA62" s="250"/>
      <c r="CVB62" s="250"/>
      <c r="CVC62" s="250"/>
      <c r="CVD62" s="250"/>
      <c r="CVE62" s="249"/>
      <c r="CVF62" s="250"/>
      <c r="CVG62" s="250"/>
      <c r="CVH62" s="250"/>
      <c r="CVI62" s="250"/>
      <c r="CVJ62" s="250"/>
      <c r="CVK62" s="250"/>
      <c r="CVL62" s="250"/>
      <c r="CVM62" s="250"/>
      <c r="CVN62" s="250"/>
      <c r="CVO62" s="250"/>
      <c r="CVP62" s="250"/>
      <c r="CVQ62" s="249"/>
      <c r="CVR62" s="250"/>
      <c r="CVS62" s="250"/>
      <c r="CVT62" s="250"/>
      <c r="CVU62" s="250"/>
      <c r="CVV62" s="250"/>
      <c r="CVW62" s="250"/>
      <c r="CVX62" s="250"/>
      <c r="CVY62" s="250"/>
      <c r="CVZ62" s="250"/>
      <c r="CWA62" s="250"/>
      <c r="CWB62" s="250"/>
      <c r="CWC62" s="249"/>
      <c r="CWD62" s="250"/>
      <c r="CWE62" s="250"/>
      <c r="CWF62" s="250"/>
      <c r="CWG62" s="250"/>
      <c r="CWH62" s="250"/>
      <c r="CWI62" s="250"/>
      <c r="CWJ62" s="250"/>
      <c r="CWK62" s="250"/>
      <c r="CWL62" s="250"/>
      <c r="CWM62" s="250"/>
      <c r="CWN62" s="250"/>
      <c r="CWO62" s="249"/>
      <c r="CWP62" s="250"/>
      <c r="CWQ62" s="250"/>
      <c r="CWR62" s="250"/>
      <c r="CWS62" s="250"/>
      <c r="CWT62" s="250"/>
      <c r="CWU62" s="250"/>
      <c r="CWV62" s="250"/>
      <c r="CWW62" s="250"/>
      <c r="CWX62" s="250"/>
      <c r="CWY62" s="250"/>
      <c r="CWZ62" s="250"/>
      <c r="CXA62" s="249"/>
      <c r="CXB62" s="250"/>
      <c r="CXC62" s="250"/>
      <c r="CXD62" s="250"/>
      <c r="CXE62" s="250"/>
      <c r="CXF62" s="250"/>
      <c r="CXG62" s="250"/>
      <c r="CXH62" s="250"/>
      <c r="CXI62" s="250"/>
      <c r="CXJ62" s="250"/>
      <c r="CXK62" s="250"/>
      <c r="CXL62" s="250"/>
      <c r="CXM62" s="249"/>
      <c r="CXN62" s="250"/>
      <c r="CXO62" s="250"/>
      <c r="CXP62" s="250"/>
      <c r="CXQ62" s="250"/>
      <c r="CXR62" s="250"/>
      <c r="CXS62" s="250"/>
      <c r="CXT62" s="250"/>
      <c r="CXU62" s="250"/>
      <c r="CXV62" s="250"/>
      <c r="CXW62" s="250"/>
      <c r="CXX62" s="250"/>
      <c r="CXY62" s="249"/>
      <c r="CXZ62" s="250"/>
      <c r="CYA62" s="250"/>
      <c r="CYB62" s="250"/>
      <c r="CYC62" s="250"/>
      <c r="CYD62" s="250"/>
      <c r="CYE62" s="250"/>
      <c r="CYF62" s="250"/>
      <c r="CYG62" s="250"/>
      <c r="CYH62" s="250"/>
      <c r="CYI62" s="250"/>
      <c r="CYJ62" s="250"/>
      <c r="CYK62" s="249"/>
      <c r="CYL62" s="250"/>
      <c r="CYM62" s="250"/>
      <c r="CYN62" s="250"/>
      <c r="CYO62" s="250"/>
      <c r="CYP62" s="250"/>
      <c r="CYQ62" s="250"/>
      <c r="CYR62" s="250"/>
      <c r="CYS62" s="250"/>
      <c r="CYT62" s="250"/>
      <c r="CYU62" s="250"/>
      <c r="CYV62" s="250"/>
      <c r="CYW62" s="249"/>
      <c r="CYX62" s="250"/>
      <c r="CYY62" s="250"/>
      <c r="CYZ62" s="250"/>
      <c r="CZA62" s="250"/>
      <c r="CZB62" s="250"/>
      <c r="CZC62" s="250"/>
      <c r="CZD62" s="250"/>
      <c r="CZE62" s="250"/>
      <c r="CZF62" s="250"/>
      <c r="CZG62" s="250"/>
      <c r="CZH62" s="250"/>
      <c r="CZI62" s="249"/>
      <c r="CZJ62" s="250"/>
      <c r="CZK62" s="250"/>
      <c r="CZL62" s="250"/>
      <c r="CZM62" s="250"/>
      <c r="CZN62" s="250"/>
      <c r="CZO62" s="250"/>
      <c r="CZP62" s="250"/>
      <c r="CZQ62" s="250"/>
      <c r="CZR62" s="250"/>
      <c r="CZS62" s="250"/>
      <c r="CZT62" s="250"/>
      <c r="CZU62" s="249"/>
      <c r="CZV62" s="250"/>
      <c r="CZW62" s="250"/>
      <c r="CZX62" s="250"/>
      <c r="CZY62" s="250"/>
      <c r="CZZ62" s="250"/>
      <c r="DAA62" s="250"/>
      <c r="DAB62" s="250"/>
      <c r="DAC62" s="250"/>
      <c r="DAD62" s="250"/>
      <c r="DAE62" s="250"/>
      <c r="DAF62" s="250"/>
      <c r="DAG62" s="249"/>
      <c r="DAH62" s="250"/>
      <c r="DAI62" s="250"/>
      <c r="DAJ62" s="250"/>
      <c r="DAK62" s="250"/>
      <c r="DAL62" s="250"/>
      <c r="DAM62" s="250"/>
      <c r="DAN62" s="250"/>
      <c r="DAO62" s="250"/>
      <c r="DAP62" s="250"/>
      <c r="DAQ62" s="250"/>
      <c r="DAR62" s="250"/>
      <c r="DAS62" s="249"/>
      <c r="DAT62" s="250"/>
      <c r="DAU62" s="250"/>
      <c r="DAV62" s="250"/>
      <c r="DAW62" s="250"/>
      <c r="DAX62" s="250"/>
      <c r="DAY62" s="250"/>
      <c r="DAZ62" s="250"/>
      <c r="DBA62" s="250"/>
      <c r="DBB62" s="250"/>
      <c r="DBC62" s="250"/>
      <c r="DBD62" s="250"/>
      <c r="DBE62" s="249"/>
      <c r="DBF62" s="250"/>
      <c r="DBG62" s="250"/>
      <c r="DBH62" s="250"/>
      <c r="DBI62" s="250"/>
      <c r="DBJ62" s="250"/>
      <c r="DBK62" s="250"/>
      <c r="DBL62" s="250"/>
      <c r="DBM62" s="250"/>
      <c r="DBN62" s="250"/>
      <c r="DBO62" s="250"/>
      <c r="DBP62" s="250"/>
      <c r="DBQ62" s="249"/>
      <c r="DBR62" s="250"/>
      <c r="DBS62" s="250"/>
      <c r="DBT62" s="250"/>
      <c r="DBU62" s="250"/>
      <c r="DBV62" s="250"/>
      <c r="DBW62" s="250"/>
      <c r="DBX62" s="250"/>
      <c r="DBY62" s="250"/>
      <c r="DBZ62" s="250"/>
      <c r="DCA62" s="250"/>
      <c r="DCB62" s="250"/>
      <c r="DCC62" s="249"/>
      <c r="DCD62" s="250"/>
      <c r="DCE62" s="250"/>
      <c r="DCF62" s="250"/>
      <c r="DCG62" s="250"/>
      <c r="DCH62" s="250"/>
      <c r="DCI62" s="250"/>
      <c r="DCJ62" s="250"/>
      <c r="DCK62" s="250"/>
      <c r="DCL62" s="250"/>
      <c r="DCM62" s="250"/>
      <c r="DCN62" s="250"/>
      <c r="DCO62" s="249"/>
      <c r="DCP62" s="250"/>
      <c r="DCQ62" s="250"/>
      <c r="DCR62" s="250"/>
      <c r="DCS62" s="250"/>
      <c r="DCT62" s="250"/>
      <c r="DCU62" s="250"/>
      <c r="DCV62" s="250"/>
      <c r="DCW62" s="250"/>
      <c r="DCX62" s="250"/>
      <c r="DCY62" s="250"/>
      <c r="DCZ62" s="250"/>
      <c r="DDA62" s="249"/>
      <c r="DDB62" s="250"/>
      <c r="DDC62" s="250"/>
      <c r="DDD62" s="250"/>
      <c r="DDE62" s="250"/>
      <c r="DDF62" s="250"/>
      <c r="DDG62" s="250"/>
      <c r="DDH62" s="250"/>
      <c r="DDI62" s="250"/>
      <c r="DDJ62" s="250"/>
      <c r="DDK62" s="250"/>
      <c r="DDL62" s="250"/>
      <c r="DDM62" s="249"/>
      <c r="DDN62" s="250"/>
      <c r="DDO62" s="250"/>
      <c r="DDP62" s="250"/>
      <c r="DDQ62" s="250"/>
      <c r="DDR62" s="250"/>
      <c r="DDS62" s="250"/>
      <c r="DDT62" s="250"/>
      <c r="DDU62" s="250"/>
      <c r="DDV62" s="250"/>
      <c r="DDW62" s="250"/>
      <c r="DDX62" s="250"/>
      <c r="DDY62" s="249"/>
      <c r="DDZ62" s="250"/>
      <c r="DEA62" s="250"/>
      <c r="DEB62" s="250"/>
      <c r="DEC62" s="250"/>
      <c r="DED62" s="250"/>
      <c r="DEE62" s="250"/>
      <c r="DEF62" s="250"/>
      <c r="DEG62" s="250"/>
      <c r="DEH62" s="250"/>
      <c r="DEI62" s="250"/>
      <c r="DEJ62" s="250"/>
      <c r="DEK62" s="249"/>
      <c r="DEL62" s="250"/>
      <c r="DEM62" s="250"/>
      <c r="DEN62" s="250"/>
      <c r="DEO62" s="250"/>
      <c r="DEP62" s="250"/>
      <c r="DEQ62" s="250"/>
      <c r="DER62" s="250"/>
      <c r="DES62" s="250"/>
      <c r="DET62" s="250"/>
      <c r="DEU62" s="250"/>
      <c r="DEV62" s="250"/>
      <c r="DEW62" s="249"/>
      <c r="DEX62" s="250"/>
      <c r="DEY62" s="250"/>
      <c r="DEZ62" s="250"/>
      <c r="DFA62" s="250"/>
      <c r="DFB62" s="250"/>
      <c r="DFC62" s="250"/>
      <c r="DFD62" s="250"/>
      <c r="DFE62" s="250"/>
      <c r="DFF62" s="250"/>
      <c r="DFG62" s="250"/>
      <c r="DFH62" s="250"/>
      <c r="DFI62" s="249"/>
      <c r="DFJ62" s="250"/>
      <c r="DFK62" s="250"/>
      <c r="DFL62" s="250"/>
      <c r="DFM62" s="250"/>
      <c r="DFN62" s="250"/>
      <c r="DFO62" s="250"/>
      <c r="DFP62" s="250"/>
      <c r="DFQ62" s="250"/>
      <c r="DFR62" s="250"/>
      <c r="DFS62" s="250"/>
      <c r="DFT62" s="250"/>
      <c r="DFU62" s="249"/>
      <c r="DFV62" s="250"/>
      <c r="DFW62" s="250"/>
      <c r="DFX62" s="250"/>
      <c r="DFY62" s="250"/>
      <c r="DFZ62" s="250"/>
      <c r="DGA62" s="250"/>
      <c r="DGB62" s="250"/>
      <c r="DGC62" s="250"/>
      <c r="DGD62" s="250"/>
      <c r="DGE62" s="250"/>
      <c r="DGF62" s="250"/>
      <c r="DGG62" s="249"/>
      <c r="DGH62" s="250"/>
      <c r="DGI62" s="250"/>
      <c r="DGJ62" s="250"/>
      <c r="DGK62" s="250"/>
      <c r="DGL62" s="250"/>
      <c r="DGM62" s="250"/>
      <c r="DGN62" s="250"/>
      <c r="DGO62" s="250"/>
      <c r="DGP62" s="250"/>
      <c r="DGQ62" s="250"/>
      <c r="DGR62" s="250"/>
      <c r="DGS62" s="249"/>
      <c r="DGT62" s="250"/>
      <c r="DGU62" s="250"/>
      <c r="DGV62" s="250"/>
      <c r="DGW62" s="250"/>
      <c r="DGX62" s="250"/>
      <c r="DGY62" s="250"/>
      <c r="DGZ62" s="250"/>
      <c r="DHA62" s="250"/>
      <c r="DHB62" s="250"/>
      <c r="DHC62" s="250"/>
      <c r="DHD62" s="250"/>
      <c r="DHE62" s="249"/>
      <c r="DHF62" s="250"/>
      <c r="DHG62" s="250"/>
      <c r="DHH62" s="250"/>
      <c r="DHI62" s="250"/>
      <c r="DHJ62" s="250"/>
      <c r="DHK62" s="250"/>
      <c r="DHL62" s="250"/>
      <c r="DHM62" s="250"/>
      <c r="DHN62" s="250"/>
      <c r="DHO62" s="250"/>
      <c r="DHP62" s="250"/>
      <c r="DHQ62" s="249"/>
      <c r="DHR62" s="250"/>
      <c r="DHS62" s="250"/>
      <c r="DHT62" s="250"/>
      <c r="DHU62" s="250"/>
      <c r="DHV62" s="250"/>
      <c r="DHW62" s="250"/>
      <c r="DHX62" s="250"/>
      <c r="DHY62" s="250"/>
      <c r="DHZ62" s="250"/>
      <c r="DIA62" s="250"/>
      <c r="DIB62" s="250"/>
      <c r="DIC62" s="249"/>
      <c r="DID62" s="250"/>
      <c r="DIE62" s="250"/>
      <c r="DIF62" s="250"/>
      <c r="DIG62" s="250"/>
      <c r="DIH62" s="250"/>
      <c r="DII62" s="250"/>
      <c r="DIJ62" s="250"/>
      <c r="DIK62" s="250"/>
      <c r="DIL62" s="250"/>
      <c r="DIM62" s="250"/>
      <c r="DIN62" s="250"/>
      <c r="DIO62" s="249"/>
      <c r="DIP62" s="250"/>
      <c r="DIQ62" s="250"/>
      <c r="DIR62" s="250"/>
      <c r="DIS62" s="250"/>
      <c r="DIT62" s="250"/>
      <c r="DIU62" s="250"/>
      <c r="DIV62" s="250"/>
      <c r="DIW62" s="250"/>
      <c r="DIX62" s="250"/>
      <c r="DIY62" s="250"/>
      <c r="DIZ62" s="250"/>
      <c r="DJA62" s="249"/>
      <c r="DJB62" s="250"/>
      <c r="DJC62" s="250"/>
      <c r="DJD62" s="250"/>
      <c r="DJE62" s="250"/>
      <c r="DJF62" s="250"/>
      <c r="DJG62" s="250"/>
      <c r="DJH62" s="250"/>
      <c r="DJI62" s="250"/>
      <c r="DJJ62" s="250"/>
      <c r="DJK62" s="250"/>
      <c r="DJL62" s="250"/>
      <c r="DJM62" s="249"/>
      <c r="DJN62" s="250"/>
      <c r="DJO62" s="250"/>
      <c r="DJP62" s="250"/>
      <c r="DJQ62" s="250"/>
      <c r="DJR62" s="250"/>
      <c r="DJS62" s="250"/>
      <c r="DJT62" s="250"/>
      <c r="DJU62" s="250"/>
      <c r="DJV62" s="250"/>
      <c r="DJW62" s="250"/>
      <c r="DJX62" s="250"/>
      <c r="DJY62" s="249"/>
      <c r="DJZ62" s="250"/>
      <c r="DKA62" s="250"/>
      <c r="DKB62" s="250"/>
      <c r="DKC62" s="250"/>
      <c r="DKD62" s="250"/>
      <c r="DKE62" s="250"/>
      <c r="DKF62" s="250"/>
      <c r="DKG62" s="250"/>
      <c r="DKH62" s="250"/>
      <c r="DKI62" s="250"/>
      <c r="DKJ62" s="250"/>
      <c r="DKK62" s="249"/>
      <c r="DKL62" s="250"/>
      <c r="DKM62" s="250"/>
      <c r="DKN62" s="250"/>
      <c r="DKO62" s="250"/>
      <c r="DKP62" s="250"/>
      <c r="DKQ62" s="250"/>
      <c r="DKR62" s="250"/>
      <c r="DKS62" s="250"/>
      <c r="DKT62" s="250"/>
      <c r="DKU62" s="250"/>
      <c r="DKV62" s="250"/>
      <c r="DKW62" s="249"/>
      <c r="DKX62" s="250"/>
      <c r="DKY62" s="250"/>
      <c r="DKZ62" s="250"/>
      <c r="DLA62" s="250"/>
      <c r="DLB62" s="250"/>
      <c r="DLC62" s="250"/>
      <c r="DLD62" s="250"/>
      <c r="DLE62" s="250"/>
      <c r="DLF62" s="250"/>
      <c r="DLG62" s="250"/>
      <c r="DLH62" s="250"/>
      <c r="DLI62" s="249"/>
      <c r="DLJ62" s="250"/>
      <c r="DLK62" s="250"/>
      <c r="DLL62" s="250"/>
      <c r="DLM62" s="250"/>
      <c r="DLN62" s="250"/>
      <c r="DLO62" s="250"/>
      <c r="DLP62" s="250"/>
      <c r="DLQ62" s="250"/>
      <c r="DLR62" s="250"/>
      <c r="DLS62" s="250"/>
      <c r="DLT62" s="250"/>
      <c r="DLU62" s="249"/>
      <c r="DLV62" s="250"/>
      <c r="DLW62" s="250"/>
      <c r="DLX62" s="250"/>
      <c r="DLY62" s="250"/>
      <c r="DLZ62" s="250"/>
      <c r="DMA62" s="250"/>
      <c r="DMB62" s="250"/>
      <c r="DMC62" s="250"/>
      <c r="DMD62" s="250"/>
      <c r="DME62" s="250"/>
      <c r="DMF62" s="250"/>
      <c r="DMG62" s="249"/>
      <c r="DMH62" s="250"/>
      <c r="DMI62" s="250"/>
      <c r="DMJ62" s="250"/>
      <c r="DMK62" s="250"/>
      <c r="DML62" s="250"/>
      <c r="DMM62" s="250"/>
      <c r="DMN62" s="250"/>
      <c r="DMO62" s="250"/>
      <c r="DMP62" s="250"/>
      <c r="DMQ62" s="250"/>
      <c r="DMR62" s="250"/>
      <c r="DMS62" s="249"/>
      <c r="DMT62" s="250"/>
      <c r="DMU62" s="250"/>
      <c r="DMV62" s="250"/>
      <c r="DMW62" s="250"/>
      <c r="DMX62" s="250"/>
      <c r="DMY62" s="250"/>
      <c r="DMZ62" s="250"/>
      <c r="DNA62" s="250"/>
      <c r="DNB62" s="250"/>
      <c r="DNC62" s="250"/>
      <c r="DND62" s="250"/>
      <c r="DNE62" s="249"/>
      <c r="DNF62" s="250"/>
      <c r="DNG62" s="250"/>
      <c r="DNH62" s="250"/>
      <c r="DNI62" s="250"/>
      <c r="DNJ62" s="250"/>
      <c r="DNK62" s="250"/>
      <c r="DNL62" s="250"/>
      <c r="DNM62" s="250"/>
      <c r="DNN62" s="250"/>
      <c r="DNO62" s="250"/>
      <c r="DNP62" s="250"/>
      <c r="DNQ62" s="249"/>
      <c r="DNR62" s="250"/>
      <c r="DNS62" s="250"/>
      <c r="DNT62" s="250"/>
      <c r="DNU62" s="250"/>
      <c r="DNV62" s="250"/>
      <c r="DNW62" s="250"/>
      <c r="DNX62" s="250"/>
      <c r="DNY62" s="250"/>
      <c r="DNZ62" s="250"/>
      <c r="DOA62" s="250"/>
      <c r="DOB62" s="250"/>
      <c r="DOC62" s="249"/>
      <c r="DOD62" s="250"/>
      <c r="DOE62" s="250"/>
      <c r="DOF62" s="250"/>
      <c r="DOG62" s="250"/>
      <c r="DOH62" s="250"/>
      <c r="DOI62" s="250"/>
      <c r="DOJ62" s="250"/>
      <c r="DOK62" s="250"/>
      <c r="DOL62" s="250"/>
      <c r="DOM62" s="250"/>
      <c r="DON62" s="250"/>
      <c r="DOO62" s="249"/>
      <c r="DOP62" s="250"/>
      <c r="DOQ62" s="250"/>
      <c r="DOR62" s="250"/>
      <c r="DOS62" s="250"/>
      <c r="DOT62" s="250"/>
      <c r="DOU62" s="250"/>
      <c r="DOV62" s="250"/>
      <c r="DOW62" s="250"/>
      <c r="DOX62" s="250"/>
      <c r="DOY62" s="250"/>
      <c r="DOZ62" s="250"/>
      <c r="DPA62" s="249"/>
      <c r="DPB62" s="250"/>
      <c r="DPC62" s="250"/>
      <c r="DPD62" s="250"/>
      <c r="DPE62" s="250"/>
      <c r="DPF62" s="250"/>
      <c r="DPG62" s="250"/>
      <c r="DPH62" s="250"/>
      <c r="DPI62" s="250"/>
      <c r="DPJ62" s="250"/>
      <c r="DPK62" s="250"/>
      <c r="DPL62" s="250"/>
      <c r="DPM62" s="249"/>
      <c r="DPN62" s="250"/>
      <c r="DPO62" s="250"/>
      <c r="DPP62" s="250"/>
      <c r="DPQ62" s="250"/>
      <c r="DPR62" s="250"/>
      <c r="DPS62" s="250"/>
      <c r="DPT62" s="250"/>
      <c r="DPU62" s="250"/>
      <c r="DPV62" s="250"/>
      <c r="DPW62" s="250"/>
      <c r="DPX62" s="250"/>
      <c r="DPY62" s="249"/>
      <c r="DPZ62" s="250"/>
      <c r="DQA62" s="250"/>
      <c r="DQB62" s="250"/>
      <c r="DQC62" s="250"/>
      <c r="DQD62" s="250"/>
      <c r="DQE62" s="250"/>
      <c r="DQF62" s="250"/>
      <c r="DQG62" s="250"/>
      <c r="DQH62" s="250"/>
      <c r="DQI62" s="250"/>
      <c r="DQJ62" s="250"/>
      <c r="DQK62" s="249"/>
      <c r="DQL62" s="250"/>
      <c r="DQM62" s="250"/>
      <c r="DQN62" s="250"/>
      <c r="DQO62" s="250"/>
      <c r="DQP62" s="250"/>
      <c r="DQQ62" s="250"/>
      <c r="DQR62" s="250"/>
      <c r="DQS62" s="250"/>
      <c r="DQT62" s="250"/>
      <c r="DQU62" s="250"/>
      <c r="DQV62" s="250"/>
      <c r="DQW62" s="249"/>
      <c r="DQX62" s="250"/>
      <c r="DQY62" s="250"/>
      <c r="DQZ62" s="250"/>
      <c r="DRA62" s="250"/>
      <c r="DRB62" s="250"/>
      <c r="DRC62" s="250"/>
      <c r="DRD62" s="250"/>
      <c r="DRE62" s="250"/>
      <c r="DRF62" s="250"/>
      <c r="DRG62" s="250"/>
      <c r="DRH62" s="250"/>
      <c r="DRI62" s="249"/>
      <c r="DRJ62" s="250"/>
      <c r="DRK62" s="250"/>
      <c r="DRL62" s="250"/>
      <c r="DRM62" s="250"/>
      <c r="DRN62" s="250"/>
      <c r="DRO62" s="250"/>
      <c r="DRP62" s="250"/>
      <c r="DRQ62" s="250"/>
      <c r="DRR62" s="250"/>
      <c r="DRS62" s="250"/>
      <c r="DRT62" s="250"/>
      <c r="DRU62" s="249"/>
      <c r="DRV62" s="250"/>
      <c r="DRW62" s="250"/>
      <c r="DRX62" s="250"/>
      <c r="DRY62" s="250"/>
      <c r="DRZ62" s="250"/>
      <c r="DSA62" s="250"/>
      <c r="DSB62" s="250"/>
      <c r="DSC62" s="250"/>
      <c r="DSD62" s="250"/>
      <c r="DSE62" s="250"/>
      <c r="DSF62" s="250"/>
      <c r="DSG62" s="249"/>
      <c r="DSH62" s="250"/>
      <c r="DSI62" s="250"/>
      <c r="DSJ62" s="250"/>
      <c r="DSK62" s="250"/>
      <c r="DSL62" s="250"/>
      <c r="DSM62" s="250"/>
      <c r="DSN62" s="250"/>
      <c r="DSO62" s="250"/>
      <c r="DSP62" s="250"/>
      <c r="DSQ62" s="250"/>
      <c r="DSR62" s="250"/>
      <c r="DSS62" s="249"/>
      <c r="DST62" s="250"/>
      <c r="DSU62" s="250"/>
      <c r="DSV62" s="250"/>
      <c r="DSW62" s="250"/>
      <c r="DSX62" s="250"/>
      <c r="DSY62" s="250"/>
      <c r="DSZ62" s="250"/>
      <c r="DTA62" s="250"/>
      <c r="DTB62" s="250"/>
      <c r="DTC62" s="250"/>
      <c r="DTD62" s="250"/>
      <c r="DTE62" s="249"/>
      <c r="DTF62" s="250"/>
      <c r="DTG62" s="250"/>
      <c r="DTH62" s="250"/>
      <c r="DTI62" s="250"/>
      <c r="DTJ62" s="250"/>
      <c r="DTK62" s="250"/>
      <c r="DTL62" s="250"/>
      <c r="DTM62" s="250"/>
      <c r="DTN62" s="250"/>
      <c r="DTO62" s="250"/>
      <c r="DTP62" s="250"/>
      <c r="DTQ62" s="249"/>
      <c r="DTR62" s="250"/>
      <c r="DTS62" s="250"/>
      <c r="DTT62" s="250"/>
      <c r="DTU62" s="250"/>
      <c r="DTV62" s="250"/>
      <c r="DTW62" s="250"/>
      <c r="DTX62" s="250"/>
      <c r="DTY62" s="250"/>
      <c r="DTZ62" s="250"/>
      <c r="DUA62" s="250"/>
      <c r="DUB62" s="250"/>
      <c r="DUC62" s="249"/>
      <c r="DUD62" s="250"/>
      <c r="DUE62" s="250"/>
      <c r="DUF62" s="250"/>
      <c r="DUG62" s="250"/>
      <c r="DUH62" s="250"/>
      <c r="DUI62" s="250"/>
      <c r="DUJ62" s="250"/>
      <c r="DUK62" s="250"/>
      <c r="DUL62" s="250"/>
      <c r="DUM62" s="250"/>
      <c r="DUN62" s="250"/>
      <c r="DUO62" s="249"/>
      <c r="DUP62" s="250"/>
      <c r="DUQ62" s="250"/>
      <c r="DUR62" s="250"/>
      <c r="DUS62" s="250"/>
      <c r="DUT62" s="250"/>
      <c r="DUU62" s="250"/>
      <c r="DUV62" s="250"/>
      <c r="DUW62" s="250"/>
      <c r="DUX62" s="250"/>
      <c r="DUY62" s="250"/>
      <c r="DUZ62" s="250"/>
      <c r="DVA62" s="249"/>
      <c r="DVB62" s="250"/>
      <c r="DVC62" s="250"/>
      <c r="DVD62" s="250"/>
      <c r="DVE62" s="250"/>
      <c r="DVF62" s="250"/>
      <c r="DVG62" s="250"/>
      <c r="DVH62" s="250"/>
      <c r="DVI62" s="250"/>
      <c r="DVJ62" s="250"/>
      <c r="DVK62" s="250"/>
      <c r="DVL62" s="250"/>
      <c r="DVM62" s="249"/>
      <c r="DVN62" s="250"/>
      <c r="DVO62" s="250"/>
      <c r="DVP62" s="250"/>
      <c r="DVQ62" s="250"/>
      <c r="DVR62" s="250"/>
      <c r="DVS62" s="250"/>
      <c r="DVT62" s="250"/>
      <c r="DVU62" s="250"/>
      <c r="DVV62" s="250"/>
      <c r="DVW62" s="250"/>
      <c r="DVX62" s="250"/>
      <c r="DVY62" s="249"/>
      <c r="DVZ62" s="250"/>
      <c r="DWA62" s="250"/>
      <c r="DWB62" s="250"/>
      <c r="DWC62" s="250"/>
      <c r="DWD62" s="250"/>
      <c r="DWE62" s="250"/>
      <c r="DWF62" s="250"/>
      <c r="DWG62" s="250"/>
      <c r="DWH62" s="250"/>
      <c r="DWI62" s="250"/>
      <c r="DWJ62" s="250"/>
      <c r="DWK62" s="249"/>
      <c r="DWL62" s="250"/>
      <c r="DWM62" s="250"/>
      <c r="DWN62" s="250"/>
      <c r="DWO62" s="250"/>
      <c r="DWP62" s="250"/>
      <c r="DWQ62" s="250"/>
      <c r="DWR62" s="250"/>
      <c r="DWS62" s="250"/>
      <c r="DWT62" s="250"/>
      <c r="DWU62" s="250"/>
      <c r="DWV62" s="250"/>
      <c r="DWW62" s="249"/>
      <c r="DWX62" s="250"/>
      <c r="DWY62" s="250"/>
      <c r="DWZ62" s="250"/>
      <c r="DXA62" s="250"/>
      <c r="DXB62" s="250"/>
      <c r="DXC62" s="250"/>
      <c r="DXD62" s="250"/>
      <c r="DXE62" s="250"/>
      <c r="DXF62" s="250"/>
      <c r="DXG62" s="250"/>
      <c r="DXH62" s="250"/>
      <c r="DXI62" s="249"/>
      <c r="DXJ62" s="250"/>
      <c r="DXK62" s="250"/>
      <c r="DXL62" s="250"/>
      <c r="DXM62" s="250"/>
      <c r="DXN62" s="250"/>
      <c r="DXO62" s="250"/>
      <c r="DXP62" s="250"/>
      <c r="DXQ62" s="250"/>
      <c r="DXR62" s="250"/>
      <c r="DXS62" s="250"/>
      <c r="DXT62" s="250"/>
      <c r="DXU62" s="249"/>
      <c r="DXV62" s="250"/>
      <c r="DXW62" s="250"/>
      <c r="DXX62" s="250"/>
      <c r="DXY62" s="250"/>
      <c r="DXZ62" s="250"/>
      <c r="DYA62" s="250"/>
      <c r="DYB62" s="250"/>
      <c r="DYC62" s="250"/>
      <c r="DYD62" s="250"/>
      <c r="DYE62" s="250"/>
      <c r="DYF62" s="250"/>
      <c r="DYG62" s="249"/>
      <c r="DYH62" s="250"/>
      <c r="DYI62" s="250"/>
      <c r="DYJ62" s="250"/>
      <c r="DYK62" s="250"/>
      <c r="DYL62" s="250"/>
      <c r="DYM62" s="250"/>
      <c r="DYN62" s="250"/>
      <c r="DYO62" s="250"/>
      <c r="DYP62" s="250"/>
      <c r="DYQ62" s="250"/>
      <c r="DYR62" s="250"/>
      <c r="DYS62" s="249"/>
      <c r="DYT62" s="250"/>
      <c r="DYU62" s="250"/>
      <c r="DYV62" s="250"/>
      <c r="DYW62" s="250"/>
      <c r="DYX62" s="250"/>
      <c r="DYY62" s="250"/>
      <c r="DYZ62" s="250"/>
      <c r="DZA62" s="250"/>
      <c r="DZB62" s="250"/>
      <c r="DZC62" s="250"/>
      <c r="DZD62" s="250"/>
      <c r="DZE62" s="249"/>
      <c r="DZF62" s="250"/>
      <c r="DZG62" s="250"/>
      <c r="DZH62" s="250"/>
      <c r="DZI62" s="250"/>
      <c r="DZJ62" s="250"/>
      <c r="DZK62" s="250"/>
      <c r="DZL62" s="250"/>
      <c r="DZM62" s="250"/>
      <c r="DZN62" s="250"/>
      <c r="DZO62" s="250"/>
      <c r="DZP62" s="250"/>
      <c r="DZQ62" s="249"/>
      <c r="DZR62" s="250"/>
      <c r="DZS62" s="250"/>
      <c r="DZT62" s="250"/>
      <c r="DZU62" s="250"/>
      <c r="DZV62" s="250"/>
      <c r="DZW62" s="250"/>
      <c r="DZX62" s="250"/>
      <c r="DZY62" s="250"/>
      <c r="DZZ62" s="250"/>
      <c r="EAA62" s="250"/>
      <c r="EAB62" s="250"/>
      <c r="EAC62" s="249"/>
      <c r="EAD62" s="250"/>
      <c r="EAE62" s="250"/>
      <c r="EAF62" s="250"/>
      <c r="EAG62" s="250"/>
      <c r="EAH62" s="250"/>
      <c r="EAI62" s="250"/>
      <c r="EAJ62" s="250"/>
      <c r="EAK62" s="250"/>
      <c r="EAL62" s="250"/>
      <c r="EAM62" s="250"/>
      <c r="EAN62" s="250"/>
      <c r="EAO62" s="249"/>
      <c r="EAP62" s="250"/>
      <c r="EAQ62" s="250"/>
      <c r="EAR62" s="250"/>
      <c r="EAS62" s="250"/>
      <c r="EAT62" s="250"/>
      <c r="EAU62" s="250"/>
      <c r="EAV62" s="250"/>
      <c r="EAW62" s="250"/>
      <c r="EAX62" s="250"/>
      <c r="EAY62" s="250"/>
      <c r="EAZ62" s="250"/>
      <c r="EBA62" s="249"/>
      <c r="EBB62" s="250"/>
      <c r="EBC62" s="250"/>
      <c r="EBD62" s="250"/>
      <c r="EBE62" s="250"/>
      <c r="EBF62" s="250"/>
      <c r="EBG62" s="250"/>
      <c r="EBH62" s="250"/>
      <c r="EBI62" s="250"/>
      <c r="EBJ62" s="250"/>
      <c r="EBK62" s="250"/>
      <c r="EBL62" s="250"/>
      <c r="EBM62" s="249"/>
      <c r="EBN62" s="250"/>
      <c r="EBO62" s="250"/>
      <c r="EBP62" s="250"/>
      <c r="EBQ62" s="250"/>
      <c r="EBR62" s="250"/>
      <c r="EBS62" s="250"/>
      <c r="EBT62" s="250"/>
      <c r="EBU62" s="250"/>
      <c r="EBV62" s="250"/>
      <c r="EBW62" s="250"/>
      <c r="EBX62" s="250"/>
      <c r="EBY62" s="249"/>
      <c r="EBZ62" s="250"/>
      <c r="ECA62" s="250"/>
      <c r="ECB62" s="250"/>
      <c r="ECC62" s="250"/>
      <c r="ECD62" s="250"/>
      <c r="ECE62" s="250"/>
      <c r="ECF62" s="250"/>
      <c r="ECG62" s="250"/>
      <c r="ECH62" s="250"/>
      <c r="ECI62" s="250"/>
      <c r="ECJ62" s="250"/>
      <c r="ECK62" s="249"/>
      <c r="ECL62" s="250"/>
      <c r="ECM62" s="250"/>
      <c r="ECN62" s="250"/>
      <c r="ECO62" s="250"/>
      <c r="ECP62" s="250"/>
      <c r="ECQ62" s="250"/>
      <c r="ECR62" s="250"/>
      <c r="ECS62" s="250"/>
      <c r="ECT62" s="250"/>
      <c r="ECU62" s="250"/>
      <c r="ECV62" s="250"/>
      <c r="ECW62" s="249"/>
      <c r="ECX62" s="250"/>
      <c r="ECY62" s="250"/>
      <c r="ECZ62" s="250"/>
      <c r="EDA62" s="250"/>
      <c r="EDB62" s="250"/>
      <c r="EDC62" s="250"/>
      <c r="EDD62" s="250"/>
      <c r="EDE62" s="250"/>
      <c r="EDF62" s="250"/>
      <c r="EDG62" s="250"/>
      <c r="EDH62" s="250"/>
      <c r="EDI62" s="249"/>
      <c r="EDJ62" s="250"/>
      <c r="EDK62" s="250"/>
      <c r="EDL62" s="250"/>
      <c r="EDM62" s="250"/>
      <c r="EDN62" s="250"/>
      <c r="EDO62" s="250"/>
      <c r="EDP62" s="250"/>
      <c r="EDQ62" s="250"/>
      <c r="EDR62" s="250"/>
      <c r="EDS62" s="250"/>
      <c r="EDT62" s="250"/>
      <c r="EDU62" s="249"/>
      <c r="EDV62" s="250"/>
      <c r="EDW62" s="250"/>
      <c r="EDX62" s="250"/>
      <c r="EDY62" s="250"/>
      <c r="EDZ62" s="250"/>
      <c r="EEA62" s="250"/>
      <c r="EEB62" s="250"/>
      <c r="EEC62" s="250"/>
      <c r="EED62" s="250"/>
      <c r="EEE62" s="250"/>
      <c r="EEF62" s="250"/>
      <c r="EEG62" s="249"/>
      <c r="EEH62" s="250"/>
      <c r="EEI62" s="250"/>
      <c r="EEJ62" s="250"/>
      <c r="EEK62" s="250"/>
      <c r="EEL62" s="250"/>
      <c r="EEM62" s="250"/>
      <c r="EEN62" s="250"/>
      <c r="EEO62" s="250"/>
      <c r="EEP62" s="250"/>
      <c r="EEQ62" s="250"/>
      <c r="EER62" s="250"/>
      <c r="EES62" s="249"/>
      <c r="EET62" s="250"/>
      <c r="EEU62" s="250"/>
      <c r="EEV62" s="250"/>
      <c r="EEW62" s="250"/>
      <c r="EEX62" s="250"/>
      <c r="EEY62" s="250"/>
      <c r="EEZ62" s="250"/>
      <c r="EFA62" s="250"/>
      <c r="EFB62" s="250"/>
      <c r="EFC62" s="250"/>
      <c r="EFD62" s="250"/>
      <c r="EFE62" s="249"/>
      <c r="EFF62" s="250"/>
      <c r="EFG62" s="250"/>
      <c r="EFH62" s="250"/>
      <c r="EFI62" s="250"/>
      <c r="EFJ62" s="250"/>
      <c r="EFK62" s="250"/>
      <c r="EFL62" s="250"/>
      <c r="EFM62" s="250"/>
      <c r="EFN62" s="250"/>
      <c r="EFO62" s="250"/>
      <c r="EFP62" s="250"/>
      <c r="EFQ62" s="249"/>
      <c r="EFR62" s="250"/>
      <c r="EFS62" s="250"/>
      <c r="EFT62" s="250"/>
      <c r="EFU62" s="250"/>
      <c r="EFV62" s="250"/>
      <c r="EFW62" s="250"/>
      <c r="EFX62" s="250"/>
      <c r="EFY62" s="250"/>
      <c r="EFZ62" s="250"/>
      <c r="EGA62" s="250"/>
      <c r="EGB62" s="250"/>
      <c r="EGC62" s="249"/>
      <c r="EGD62" s="250"/>
      <c r="EGE62" s="250"/>
      <c r="EGF62" s="250"/>
      <c r="EGG62" s="250"/>
      <c r="EGH62" s="250"/>
      <c r="EGI62" s="250"/>
      <c r="EGJ62" s="250"/>
      <c r="EGK62" s="250"/>
      <c r="EGL62" s="250"/>
      <c r="EGM62" s="250"/>
      <c r="EGN62" s="250"/>
      <c r="EGO62" s="249"/>
      <c r="EGP62" s="250"/>
      <c r="EGQ62" s="250"/>
      <c r="EGR62" s="250"/>
      <c r="EGS62" s="250"/>
      <c r="EGT62" s="250"/>
      <c r="EGU62" s="250"/>
      <c r="EGV62" s="250"/>
      <c r="EGW62" s="250"/>
      <c r="EGX62" s="250"/>
      <c r="EGY62" s="250"/>
      <c r="EGZ62" s="250"/>
      <c r="EHA62" s="249"/>
      <c r="EHB62" s="250"/>
      <c r="EHC62" s="250"/>
      <c r="EHD62" s="250"/>
      <c r="EHE62" s="250"/>
      <c r="EHF62" s="250"/>
      <c r="EHG62" s="250"/>
      <c r="EHH62" s="250"/>
      <c r="EHI62" s="250"/>
      <c r="EHJ62" s="250"/>
      <c r="EHK62" s="250"/>
      <c r="EHL62" s="250"/>
      <c r="EHM62" s="249"/>
      <c r="EHN62" s="250"/>
      <c r="EHO62" s="250"/>
      <c r="EHP62" s="250"/>
      <c r="EHQ62" s="250"/>
      <c r="EHR62" s="250"/>
      <c r="EHS62" s="250"/>
      <c r="EHT62" s="250"/>
      <c r="EHU62" s="250"/>
      <c r="EHV62" s="250"/>
      <c r="EHW62" s="250"/>
      <c r="EHX62" s="250"/>
      <c r="EHY62" s="249"/>
      <c r="EHZ62" s="250"/>
      <c r="EIA62" s="250"/>
      <c r="EIB62" s="250"/>
      <c r="EIC62" s="250"/>
      <c r="EID62" s="250"/>
      <c r="EIE62" s="250"/>
      <c r="EIF62" s="250"/>
      <c r="EIG62" s="250"/>
      <c r="EIH62" s="250"/>
      <c r="EII62" s="250"/>
      <c r="EIJ62" s="250"/>
      <c r="EIK62" s="249"/>
      <c r="EIL62" s="250"/>
      <c r="EIM62" s="250"/>
      <c r="EIN62" s="250"/>
      <c r="EIO62" s="250"/>
      <c r="EIP62" s="250"/>
      <c r="EIQ62" s="250"/>
      <c r="EIR62" s="250"/>
      <c r="EIS62" s="250"/>
      <c r="EIT62" s="250"/>
      <c r="EIU62" s="250"/>
      <c r="EIV62" s="250"/>
      <c r="EIW62" s="249"/>
      <c r="EIX62" s="250"/>
      <c r="EIY62" s="250"/>
      <c r="EIZ62" s="250"/>
      <c r="EJA62" s="250"/>
      <c r="EJB62" s="250"/>
      <c r="EJC62" s="250"/>
      <c r="EJD62" s="250"/>
      <c r="EJE62" s="250"/>
      <c r="EJF62" s="250"/>
      <c r="EJG62" s="250"/>
      <c r="EJH62" s="250"/>
      <c r="EJI62" s="249"/>
      <c r="EJJ62" s="250"/>
      <c r="EJK62" s="250"/>
      <c r="EJL62" s="250"/>
      <c r="EJM62" s="250"/>
      <c r="EJN62" s="250"/>
      <c r="EJO62" s="250"/>
      <c r="EJP62" s="250"/>
      <c r="EJQ62" s="250"/>
      <c r="EJR62" s="250"/>
      <c r="EJS62" s="250"/>
      <c r="EJT62" s="250"/>
      <c r="EJU62" s="249"/>
      <c r="EJV62" s="250"/>
      <c r="EJW62" s="250"/>
      <c r="EJX62" s="250"/>
      <c r="EJY62" s="250"/>
      <c r="EJZ62" s="250"/>
      <c r="EKA62" s="250"/>
      <c r="EKB62" s="250"/>
      <c r="EKC62" s="250"/>
      <c r="EKD62" s="250"/>
      <c r="EKE62" s="250"/>
      <c r="EKF62" s="250"/>
      <c r="EKG62" s="249"/>
      <c r="EKH62" s="250"/>
      <c r="EKI62" s="250"/>
      <c r="EKJ62" s="250"/>
      <c r="EKK62" s="250"/>
      <c r="EKL62" s="250"/>
      <c r="EKM62" s="250"/>
      <c r="EKN62" s="250"/>
      <c r="EKO62" s="250"/>
      <c r="EKP62" s="250"/>
      <c r="EKQ62" s="250"/>
      <c r="EKR62" s="250"/>
      <c r="EKS62" s="249"/>
      <c r="EKT62" s="250"/>
      <c r="EKU62" s="250"/>
      <c r="EKV62" s="250"/>
      <c r="EKW62" s="250"/>
      <c r="EKX62" s="250"/>
      <c r="EKY62" s="250"/>
      <c r="EKZ62" s="250"/>
      <c r="ELA62" s="250"/>
      <c r="ELB62" s="250"/>
      <c r="ELC62" s="250"/>
      <c r="ELD62" s="250"/>
      <c r="ELE62" s="249"/>
      <c r="ELF62" s="250"/>
      <c r="ELG62" s="250"/>
      <c r="ELH62" s="250"/>
      <c r="ELI62" s="250"/>
      <c r="ELJ62" s="250"/>
      <c r="ELK62" s="250"/>
      <c r="ELL62" s="250"/>
      <c r="ELM62" s="250"/>
      <c r="ELN62" s="250"/>
      <c r="ELO62" s="250"/>
      <c r="ELP62" s="250"/>
      <c r="ELQ62" s="249"/>
      <c r="ELR62" s="250"/>
      <c r="ELS62" s="250"/>
      <c r="ELT62" s="250"/>
      <c r="ELU62" s="250"/>
      <c r="ELV62" s="250"/>
      <c r="ELW62" s="250"/>
      <c r="ELX62" s="250"/>
      <c r="ELY62" s="250"/>
      <c r="ELZ62" s="250"/>
      <c r="EMA62" s="250"/>
      <c r="EMB62" s="250"/>
      <c r="EMC62" s="249"/>
      <c r="EMD62" s="250"/>
      <c r="EME62" s="250"/>
      <c r="EMF62" s="250"/>
      <c r="EMG62" s="250"/>
      <c r="EMH62" s="250"/>
      <c r="EMI62" s="250"/>
      <c r="EMJ62" s="250"/>
      <c r="EMK62" s="250"/>
      <c r="EML62" s="250"/>
      <c r="EMM62" s="250"/>
      <c r="EMN62" s="250"/>
      <c r="EMO62" s="249"/>
      <c r="EMP62" s="250"/>
      <c r="EMQ62" s="250"/>
      <c r="EMR62" s="250"/>
      <c r="EMS62" s="250"/>
      <c r="EMT62" s="250"/>
      <c r="EMU62" s="250"/>
      <c r="EMV62" s="250"/>
      <c r="EMW62" s="250"/>
      <c r="EMX62" s="250"/>
      <c r="EMY62" s="250"/>
      <c r="EMZ62" s="250"/>
      <c r="ENA62" s="249"/>
      <c r="ENB62" s="250"/>
      <c r="ENC62" s="250"/>
      <c r="END62" s="250"/>
      <c r="ENE62" s="250"/>
      <c r="ENF62" s="250"/>
      <c r="ENG62" s="250"/>
      <c r="ENH62" s="250"/>
      <c r="ENI62" s="250"/>
      <c r="ENJ62" s="250"/>
      <c r="ENK62" s="250"/>
      <c r="ENL62" s="250"/>
      <c r="ENM62" s="249"/>
      <c r="ENN62" s="250"/>
      <c r="ENO62" s="250"/>
      <c r="ENP62" s="250"/>
      <c r="ENQ62" s="250"/>
      <c r="ENR62" s="250"/>
      <c r="ENS62" s="250"/>
      <c r="ENT62" s="250"/>
      <c r="ENU62" s="250"/>
      <c r="ENV62" s="250"/>
      <c r="ENW62" s="250"/>
      <c r="ENX62" s="250"/>
      <c r="ENY62" s="249"/>
      <c r="ENZ62" s="250"/>
      <c r="EOA62" s="250"/>
      <c r="EOB62" s="250"/>
      <c r="EOC62" s="250"/>
      <c r="EOD62" s="250"/>
      <c r="EOE62" s="250"/>
      <c r="EOF62" s="250"/>
      <c r="EOG62" s="250"/>
      <c r="EOH62" s="250"/>
      <c r="EOI62" s="250"/>
      <c r="EOJ62" s="250"/>
      <c r="EOK62" s="249"/>
      <c r="EOL62" s="250"/>
      <c r="EOM62" s="250"/>
      <c r="EON62" s="250"/>
      <c r="EOO62" s="250"/>
      <c r="EOP62" s="250"/>
      <c r="EOQ62" s="250"/>
      <c r="EOR62" s="250"/>
      <c r="EOS62" s="250"/>
      <c r="EOT62" s="250"/>
      <c r="EOU62" s="250"/>
      <c r="EOV62" s="250"/>
      <c r="EOW62" s="249"/>
      <c r="EOX62" s="250"/>
      <c r="EOY62" s="250"/>
      <c r="EOZ62" s="250"/>
      <c r="EPA62" s="250"/>
      <c r="EPB62" s="250"/>
      <c r="EPC62" s="250"/>
      <c r="EPD62" s="250"/>
      <c r="EPE62" s="250"/>
      <c r="EPF62" s="250"/>
      <c r="EPG62" s="250"/>
      <c r="EPH62" s="250"/>
      <c r="EPI62" s="249"/>
      <c r="EPJ62" s="250"/>
      <c r="EPK62" s="250"/>
      <c r="EPL62" s="250"/>
      <c r="EPM62" s="250"/>
      <c r="EPN62" s="250"/>
      <c r="EPO62" s="250"/>
      <c r="EPP62" s="250"/>
      <c r="EPQ62" s="250"/>
      <c r="EPR62" s="250"/>
      <c r="EPS62" s="250"/>
      <c r="EPT62" s="250"/>
      <c r="EPU62" s="249"/>
      <c r="EPV62" s="250"/>
      <c r="EPW62" s="250"/>
      <c r="EPX62" s="250"/>
      <c r="EPY62" s="250"/>
      <c r="EPZ62" s="250"/>
      <c r="EQA62" s="250"/>
      <c r="EQB62" s="250"/>
      <c r="EQC62" s="250"/>
      <c r="EQD62" s="250"/>
      <c r="EQE62" s="250"/>
      <c r="EQF62" s="250"/>
      <c r="EQG62" s="249"/>
      <c r="EQH62" s="250"/>
      <c r="EQI62" s="250"/>
      <c r="EQJ62" s="250"/>
      <c r="EQK62" s="250"/>
      <c r="EQL62" s="250"/>
      <c r="EQM62" s="250"/>
      <c r="EQN62" s="250"/>
      <c r="EQO62" s="250"/>
      <c r="EQP62" s="250"/>
      <c r="EQQ62" s="250"/>
      <c r="EQR62" s="250"/>
      <c r="EQS62" s="249"/>
      <c r="EQT62" s="250"/>
      <c r="EQU62" s="250"/>
      <c r="EQV62" s="250"/>
      <c r="EQW62" s="250"/>
      <c r="EQX62" s="250"/>
      <c r="EQY62" s="250"/>
      <c r="EQZ62" s="250"/>
      <c r="ERA62" s="250"/>
      <c r="ERB62" s="250"/>
      <c r="ERC62" s="250"/>
      <c r="ERD62" s="250"/>
      <c r="ERE62" s="249"/>
      <c r="ERF62" s="250"/>
      <c r="ERG62" s="250"/>
      <c r="ERH62" s="250"/>
      <c r="ERI62" s="250"/>
      <c r="ERJ62" s="250"/>
      <c r="ERK62" s="250"/>
      <c r="ERL62" s="250"/>
      <c r="ERM62" s="250"/>
      <c r="ERN62" s="250"/>
      <c r="ERO62" s="250"/>
      <c r="ERP62" s="250"/>
      <c r="ERQ62" s="249"/>
      <c r="ERR62" s="250"/>
      <c r="ERS62" s="250"/>
      <c r="ERT62" s="250"/>
      <c r="ERU62" s="250"/>
      <c r="ERV62" s="250"/>
      <c r="ERW62" s="250"/>
      <c r="ERX62" s="250"/>
      <c r="ERY62" s="250"/>
      <c r="ERZ62" s="250"/>
      <c r="ESA62" s="250"/>
      <c r="ESB62" s="250"/>
      <c r="ESC62" s="249"/>
      <c r="ESD62" s="250"/>
      <c r="ESE62" s="250"/>
      <c r="ESF62" s="250"/>
      <c r="ESG62" s="250"/>
      <c r="ESH62" s="250"/>
      <c r="ESI62" s="250"/>
      <c r="ESJ62" s="250"/>
      <c r="ESK62" s="250"/>
      <c r="ESL62" s="250"/>
      <c r="ESM62" s="250"/>
      <c r="ESN62" s="250"/>
      <c r="ESO62" s="249"/>
      <c r="ESP62" s="250"/>
      <c r="ESQ62" s="250"/>
      <c r="ESR62" s="250"/>
      <c r="ESS62" s="250"/>
      <c r="EST62" s="250"/>
      <c r="ESU62" s="250"/>
      <c r="ESV62" s="250"/>
      <c r="ESW62" s="250"/>
      <c r="ESX62" s="250"/>
      <c r="ESY62" s="250"/>
      <c r="ESZ62" s="250"/>
      <c r="ETA62" s="249"/>
      <c r="ETB62" s="250"/>
      <c r="ETC62" s="250"/>
      <c r="ETD62" s="250"/>
      <c r="ETE62" s="250"/>
      <c r="ETF62" s="250"/>
      <c r="ETG62" s="250"/>
      <c r="ETH62" s="250"/>
      <c r="ETI62" s="250"/>
      <c r="ETJ62" s="250"/>
      <c r="ETK62" s="250"/>
      <c r="ETL62" s="250"/>
      <c r="ETM62" s="249"/>
      <c r="ETN62" s="250"/>
      <c r="ETO62" s="250"/>
      <c r="ETP62" s="250"/>
      <c r="ETQ62" s="250"/>
      <c r="ETR62" s="250"/>
      <c r="ETS62" s="250"/>
      <c r="ETT62" s="250"/>
      <c r="ETU62" s="250"/>
      <c r="ETV62" s="250"/>
      <c r="ETW62" s="250"/>
      <c r="ETX62" s="250"/>
      <c r="ETY62" s="249"/>
      <c r="ETZ62" s="250"/>
      <c r="EUA62" s="250"/>
      <c r="EUB62" s="250"/>
      <c r="EUC62" s="250"/>
      <c r="EUD62" s="250"/>
      <c r="EUE62" s="250"/>
      <c r="EUF62" s="250"/>
      <c r="EUG62" s="250"/>
      <c r="EUH62" s="250"/>
      <c r="EUI62" s="250"/>
      <c r="EUJ62" s="250"/>
      <c r="EUK62" s="249"/>
      <c r="EUL62" s="250"/>
      <c r="EUM62" s="250"/>
      <c r="EUN62" s="250"/>
      <c r="EUO62" s="250"/>
      <c r="EUP62" s="250"/>
      <c r="EUQ62" s="250"/>
      <c r="EUR62" s="250"/>
      <c r="EUS62" s="250"/>
      <c r="EUT62" s="250"/>
      <c r="EUU62" s="250"/>
      <c r="EUV62" s="250"/>
      <c r="EUW62" s="249"/>
      <c r="EUX62" s="250"/>
      <c r="EUY62" s="250"/>
      <c r="EUZ62" s="250"/>
      <c r="EVA62" s="250"/>
      <c r="EVB62" s="250"/>
      <c r="EVC62" s="250"/>
      <c r="EVD62" s="250"/>
      <c r="EVE62" s="250"/>
      <c r="EVF62" s="250"/>
      <c r="EVG62" s="250"/>
      <c r="EVH62" s="250"/>
      <c r="EVI62" s="249"/>
      <c r="EVJ62" s="250"/>
      <c r="EVK62" s="250"/>
      <c r="EVL62" s="250"/>
      <c r="EVM62" s="250"/>
      <c r="EVN62" s="250"/>
      <c r="EVO62" s="250"/>
      <c r="EVP62" s="250"/>
      <c r="EVQ62" s="250"/>
      <c r="EVR62" s="250"/>
      <c r="EVS62" s="250"/>
      <c r="EVT62" s="250"/>
      <c r="EVU62" s="249"/>
      <c r="EVV62" s="250"/>
      <c r="EVW62" s="250"/>
      <c r="EVX62" s="250"/>
      <c r="EVY62" s="250"/>
      <c r="EVZ62" s="250"/>
      <c r="EWA62" s="250"/>
      <c r="EWB62" s="250"/>
      <c r="EWC62" s="250"/>
      <c r="EWD62" s="250"/>
      <c r="EWE62" s="250"/>
      <c r="EWF62" s="250"/>
      <c r="EWG62" s="249"/>
      <c r="EWH62" s="250"/>
      <c r="EWI62" s="250"/>
      <c r="EWJ62" s="250"/>
      <c r="EWK62" s="250"/>
      <c r="EWL62" s="250"/>
      <c r="EWM62" s="250"/>
      <c r="EWN62" s="250"/>
      <c r="EWO62" s="250"/>
      <c r="EWP62" s="250"/>
      <c r="EWQ62" s="250"/>
      <c r="EWR62" s="250"/>
      <c r="EWS62" s="249"/>
      <c r="EWT62" s="250"/>
      <c r="EWU62" s="250"/>
      <c r="EWV62" s="250"/>
      <c r="EWW62" s="250"/>
      <c r="EWX62" s="250"/>
      <c r="EWY62" s="250"/>
      <c r="EWZ62" s="250"/>
      <c r="EXA62" s="250"/>
      <c r="EXB62" s="250"/>
      <c r="EXC62" s="250"/>
      <c r="EXD62" s="250"/>
      <c r="EXE62" s="249"/>
      <c r="EXF62" s="250"/>
      <c r="EXG62" s="250"/>
      <c r="EXH62" s="250"/>
      <c r="EXI62" s="250"/>
      <c r="EXJ62" s="250"/>
      <c r="EXK62" s="250"/>
      <c r="EXL62" s="250"/>
      <c r="EXM62" s="250"/>
      <c r="EXN62" s="250"/>
      <c r="EXO62" s="250"/>
      <c r="EXP62" s="250"/>
      <c r="EXQ62" s="249"/>
      <c r="EXR62" s="250"/>
      <c r="EXS62" s="250"/>
      <c r="EXT62" s="250"/>
      <c r="EXU62" s="250"/>
      <c r="EXV62" s="250"/>
      <c r="EXW62" s="250"/>
      <c r="EXX62" s="250"/>
      <c r="EXY62" s="250"/>
      <c r="EXZ62" s="250"/>
      <c r="EYA62" s="250"/>
      <c r="EYB62" s="250"/>
      <c r="EYC62" s="249"/>
      <c r="EYD62" s="250"/>
      <c r="EYE62" s="250"/>
      <c r="EYF62" s="250"/>
      <c r="EYG62" s="250"/>
      <c r="EYH62" s="250"/>
      <c r="EYI62" s="250"/>
      <c r="EYJ62" s="250"/>
      <c r="EYK62" s="250"/>
      <c r="EYL62" s="250"/>
      <c r="EYM62" s="250"/>
      <c r="EYN62" s="250"/>
      <c r="EYO62" s="249"/>
      <c r="EYP62" s="250"/>
      <c r="EYQ62" s="250"/>
      <c r="EYR62" s="250"/>
      <c r="EYS62" s="250"/>
      <c r="EYT62" s="250"/>
      <c r="EYU62" s="250"/>
      <c r="EYV62" s="250"/>
      <c r="EYW62" s="250"/>
      <c r="EYX62" s="250"/>
      <c r="EYY62" s="250"/>
      <c r="EYZ62" s="250"/>
      <c r="EZA62" s="249"/>
      <c r="EZB62" s="250"/>
      <c r="EZC62" s="250"/>
      <c r="EZD62" s="250"/>
      <c r="EZE62" s="250"/>
      <c r="EZF62" s="250"/>
      <c r="EZG62" s="250"/>
      <c r="EZH62" s="250"/>
      <c r="EZI62" s="250"/>
      <c r="EZJ62" s="250"/>
      <c r="EZK62" s="250"/>
      <c r="EZL62" s="250"/>
      <c r="EZM62" s="249"/>
      <c r="EZN62" s="250"/>
      <c r="EZO62" s="250"/>
      <c r="EZP62" s="250"/>
      <c r="EZQ62" s="250"/>
      <c r="EZR62" s="250"/>
      <c r="EZS62" s="250"/>
      <c r="EZT62" s="250"/>
      <c r="EZU62" s="250"/>
      <c r="EZV62" s="250"/>
      <c r="EZW62" s="250"/>
      <c r="EZX62" s="250"/>
      <c r="EZY62" s="249"/>
      <c r="EZZ62" s="250"/>
      <c r="FAA62" s="250"/>
      <c r="FAB62" s="250"/>
      <c r="FAC62" s="250"/>
      <c r="FAD62" s="250"/>
      <c r="FAE62" s="250"/>
      <c r="FAF62" s="250"/>
      <c r="FAG62" s="250"/>
      <c r="FAH62" s="250"/>
      <c r="FAI62" s="250"/>
      <c r="FAJ62" s="250"/>
      <c r="FAK62" s="249"/>
      <c r="FAL62" s="250"/>
      <c r="FAM62" s="250"/>
      <c r="FAN62" s="250"/>
      <c r="FAO62" s="250"/>
      <c r="FAP62" s="250"/>
      <c r="FAQ62" s="250"/>
      <c r="FAR62" s="250"/>
      <c r="FAS62" s="250"/>
      <c r="FAT62" s="250"/>
      <c r="FAU62" s="250"/>
      <c r="FAV62" s="250"/>
      <c r="FAW62" s="249"/>
      <c r="FAX62" s="250"/>
      <c r="FAY62" s="250"/>
      <c r="FAZ62" s="250"/>
      <c r="FBA62" s="250"/>
      <c r="FBB62" s="250"/>
      <c r="FBC62" s="250"/>
      <c r="FBD62" s="250"/>
      <c r="FBE62" s="250"/>
      <c r="FBF62" s="250"/>
      <c r="FBG62" s="250"/>
      <c r="FBH62" s="250"/>
      <c r="FBI62" s="249"/>
      <c r="FBJ62" s="250"/>
      <c r="FBK62" s="250"/>
      <c r="FBL62" s="250"/>
      <c r="FBM62" s="250"/>
      <c r="FBN62" s="250"/>
      <c r="FBO62" s="250"/>
      <c r="FBP62" s="250"/>
      <c r="FBQ62" s="250"/>
      <c r="FBR62" s="250"/>
      <c r="FBS62" s="250"/>
      <c r="FBT62" s="250"/>
      <c r="FBU62" s="249"/>
      <c r="FBV62" s="250"/>
      <c r="FBW62" s="250"/>
      <c r="FBX62" s="250"/>
      <c r="FBY62" s="250"/>
      <c r="FBZ62" s="250"/>
      <c r="FCA62" s="250"/>
      <c r="FCB62" s="250"/>
      <c r="FCC62" s="250"/>
      <c r="FCD62" s="250"/>
      <c r="FCE62" s="250"/>
      <c r="FCF62" s="250"/>
      <c r="FCG62" s="249"/>
      <c r="FCH62" s="250"/>
      <c r="FCI62" s="250"/>
      <c r="FCJ62" s="250"/>
      <c r="FCK62" s="250"/>
      <c r="FCL62" s="250"/>
      <c r="FCM62" s="250"/>
      <c r="FCN62" s="250"/>
      <c r="FCO62" s="250"/>
      <c r="FCP62" s="250"/>
      <c r="FCQ62" s="250"/>
      <c r="FCR62" s="250"/>
      <c r="FCS62" s="249"/>
      <c r="FCT62" s="250"/>
      <c r="FCU62" s="250"/>
      <c r="FCV62" s="250"/>
      <c r="FCW62" s="250"/>
      <c r="FCX62" s="250"/>
      <c r="FCY62" s="250"/>
      <c r="FCZ62" s="250"/>
      <c r="FDA62" s="250"/>
      <c r="FDB62" s="250"/>
      <c r="FDC62" s="250"/>
      <c r="FDD62" s="250"/>
      <c r="FDE62" s="249"/>
      <c r="FDF62" s="250"/>
      <c r="FDG62" s="250"/>
      <c r="FDH62" s="250"/>
      <c r="FDI62" s="250"/>
      <c r="FDJ62" s="250"/>
      <c r="FDK62" s="250"/>
      <c r="FDL62" s="250"/>
      <c r="FDM62" s="250"/>
      <c r="FDN62" s="250"/>
      <c r="FDO62" s="250"/>
      <c r="FDP62" s="250"/>
      <c r="FDQ62" s="249"/>
      <c r="FDR62" s="250"/>
      <c r="FDS62" s="250"/>
      <c r="FDT62" s="250"/>
      <c r="FDU62" s="250"/>
      <c r="FDV62" s="250"/>
      <c r="FDW62" s="250"/>
      <c r="FDX62" s="250"/>
      <c r="FDY62" s="250"/>
      <c r="FDZ62" s="250"/>
      <c r="FEA62" s="250"/>
      <c r="FEB62" s="250"/>
      <c r="FEC62" s="249"/>
      <c r="FED62" s="250"/>
      <c r="FEE62" s="250"/>
      <c r="FEF62" s="250"/>
      <c r="FEG62" s="250"/>
      <c r="FEH62" s="250"/>
      <c r="FEI62" s="250"/>
      <c r="FEJ62" s="250"/>
      <c r="FEK62" s="250"/>
      <c r="FEL62" s="250"/>
      <c r="FEM62" s="250"/>
      <c r="FEN62" s="250"/>
      <c r="FEO62" s="249"/>
      <c r="FEP62" s="250"/>
      <c r="FEQ62" s="250"/>
      <c r="FER62" s="250"/>
      <c r="FES62" s="250"/>
      <c r="FET62" s="250"/>
      <c r="FEU62" s="250"/>
      <c r="FEV62" s="250"/>
      <c r="FEW62" s="250"/>
      <c r="FEX62" s="250"/>
      <c r="FEY62" s="250"/>
      <c r="FEZ62" s="250"/>
      <c r="FFA62" s="249"/>
      <c r="FFB62" s="250"/>
      <c r="FFC62" s="250"/>
      <c r="FFD62" s="250"/>
      <c r="FFE62" s="250"/>
      <c r="FFF62" s="250"/>
      <c r="FFG62" s="250"/>
      <c r="FFH62" s="250"/>
      <c r="FFI62" s="250"/>
      <c r="FFJ62" s="250"/>
      <c r="FFK62" s="250"/>
      <c r="FFL62" s="250"/>
      <c r="FFM62" s="249"/>
      <c r="FFN62" s="250"/>
      <c r="FFO62" s="250"/>
      <c r="FFP62" s="250"/>
      <c r="FFQ62" s="250"/>
      <c r="FFR62" s="250"/>
      <c r="FFS62" s="250"/>
      <c r="FFT62" s="250"/>
      <c r="FFU62" s="250"/>
      <c r="FFV62" s="250"/>
      <c r="FFW62" s="250"/>
      <c r="FFX62" s="250"/>
      <c r="FFY62" s="249"/>
      <c r="FFZ62" s="250"/>
      <c r="FGA62" s="250"/>
      <c r="FGB62" s="250"/>
      <c r="FGC62" s="250"/>
      <c r="FGD62" s="250"/>
      <c r="FGE62" s="250"/>
      <c r="FGF62" s="250"/>
      <c r="FGG62" s="250"/>
      <c r="FGH62" s="250"/>
      <c r="FGI62" s="250"/>
      <c r="FGJ62" s="250"/>
      <c r="FGK62" s="249"/>
      <c r="FGL62" s="250"/>
      <c r="FGM62" s="250"/>
      <c r="FGN62" s="250"/>
      <c r="FGO62" s="250"/>
      <c r="FGP62" s="250"/>
      <c r="FGQ62" s="250"/>
      <c r="FGR62" s="250"/>
      <c r="FGS62" s="250"/>
      <c r="FGT62" s="250"/>
      <c r="FGU62" s="250"/>
      <c r="FGV62" s="250"/>
      <c r="FGW62" s="249"/>
      <c r="FGX62" s="250"/>
      <c r="FGY62" s="250"/>
      <c r="FGZ62" s="250"/>
      <c r="FHA62" s="250"/>
      <c r="FHB62" s="250"/>
      <c r="FHC62" s="250"/>
      <c r="FHD62" s="250"/>
      <c r="FHE62" s="250"/>
      <c r="FHF62" s="250"/>
      <c r="FHG62" s="250"/>
      <c r="FHH62" s="250"/>
      <c r="FHI62" s="249"/>
      <c r="FHJ62" s="250"/>
      <c r="FHK62" s="250"/>
      <c r="FHL62" s="250"/>
      <c r="FHM62" s="250"/>
      <c r="FHN62" s="250"/>
      <c r="FHO62" s="250"/>
      <c r="FHP62" s="250"/>
      <c r="FHQ62" s="250"/>
      <c r="FHR62" s="250"/>
      <c r="FHS62" s="250"/>
      <c r="FHT62" s="250"/>
      <c r="FHU62" s="249"/>
      <c r="FHV62" s="250"/>
      <c r="FHW62" s="250"/>
      <c r="FHX62" s="250"/>
      <c r="FHY62" s="250"/>
      <c r="FHZ62" s="250"/>
      <c r="FIA62" s="250"/>
      <c r="FIB62" s="250"/>
      <c r="FIC62" s="250"/>
      <c r="FID62" s="250"/>
      <c r="FIE62" s="250"/>
      <c r="FIF62" s="250"/>
      <c r="FIG62" s="249"/>
      <c r="FIH62" s="250"/>
      <c r="FII62" s="250"/>
      <c r="FIJ62" s="250"/>
      <c r="FIK62" s="250"/>
      <c r="FIL62" s="250"/>
      <c r="FIM62" s="250"/>
      <c r="FIN62" s="250"/>
      <c r="FIO62" s="250"/>
      <c r="FIP62" s="250"/>
      <c r="FIQ62" s="250"/>
      <c r="FIR62" s="250"/>
      <c r="FIS62" s="249"/>
      <c r="FIT62" s="250"/>
      <c r="FIU62" s="250"/>
      <c r="FIV62" s="250"/>
      <c r="FIW62" s="250"/>
      <c r="FIX62" s="250"/>
      <c r="FIY62" s="250"/>
      <c r="FIZ62" s="250"/>
      <c r="FJA62" s="250"/>
      <c r="FJB62" s="250"/>
      <c r="FJC62" s="250"/>
      <c r="FJD62" s="250"/>
      <c r="FJE62" s="249"/>
      <c r="FJF62" s="250"/>
      <c r="FJG62" s="250"/>
      <c r="FJH62" s="250"/>
      <c r="FJI62" s="250"/>
      <c r="FJJ62" s="250"/>
      <c r="FJK62" s="250"/>
      <c r="FJL62" s="250"/>
      <c r="FJM62" s="250"/>
      <c r="FJN62" s="250"/>
      <c r="FJO62" s="250"/>
      <c r="FJP62" s="250"/>
      <c r="FJQ62" s="249"/>
      <c r="FJR62" s="250"/>
      <c r="FJS62" s="250"/>
      <c r="FJT62" s="250"/>
      <c r="FJU62" s="250"/>
      <c r="FJV62" s="250"/>
      <c r="FJW62" s="250"/>
      <c r="FJX62" s="250"/>
      <c r="FJY62" s="250"/>
      <c r="FJZ62" s="250"/>
      <c r="FKA62" s="250"/>
      <c r="FKB62" s="250"/>
      <c r="FKC62" s="249"/>
      <c r="FKD62" s="250"/>
      <c r="FKE62" s="250"/>
      <c r="FKF62" s="250"/>
      <c r="FKG62" s="250"/>
      <c r="FKH62" s="250"/>
      <c r="FKI62" s="250"/>
      <c r="FKJ62" s="250"/>
      <c r="FKK62" s="250"/>
      <c r="FKL62" s="250"/>
      <c r="FKM62" s="250"/>
      <c r="FKN62" s="250"/>
      <c r="FKO62" s="249"/>
      <c r="FKP62" s="250"/>
      <c r="FKQ62" s="250"/>
      <c r="FKR62" s="250"/>
      <c r="FKS62" s="250"/>
      <c r="FKT62" s="250"/>
      <c r="FKU62" s="250"/>
      <c r="FKV62" s="250"/>
      <c r="FKW62" s="250"/>
      <c r="FKX62" s="250"/>
      <c r="FKY62" s="250"/>
      <c r="FKZ62" s="250"/>
      <c r="FLA62" s="249"/>
      <c r="FLB62" s="250"/>
      <c r="FLC62" s="250"/>
      <c r="FLD62" s="250"/>
      <c r="FLE62" s="250"/>
      <c r="FLF62" s="250"/>
      <c r="FLG62" s="250"/>
      <c r="FLH62" s="250"/>
      <c r="FLI62" s="250"/>
      <c r="FLJ62" s="250"/>
      <c r="FLK62" s="250"/>
      <c r="FLL62" s="250"/>
      <c r="FLM62" s="249"/>
      <c r="FLN62" s="250"/>
      <c r="FLO62" s="250"/>
      <c r="FLP62" s="250"/>
      <c r="FLQ62" s="250"/>
      <c r="FLR62" s="250"/>
      <c r="FLS62" s="250"/>
      <c r="FLT62" s="250"/>
      <c r="FLU62" s="250"/>
      <c r="FLV62" s="250"/>
      <c r="FLW62" s="250"/>
      <c r="FLX62" s="250"/>
      <c r="FLY62" s="249"/>
      <c r="FLZ62" s="250"/>
      <c r="FMA62" s="250"/>
      <c r="FMB62" s="250"/>
      <c r="FMC62" s="250"/>
      <c r="FMD62" s="250"/>
      <c r="FME62" s="250"/>
      <c r="FMF62" s="250"/>
      <c r="FMG62" s="250"/>
      <c r="FMH62" s="250"/>
      <c r="FMI62" s="250"/>
      <c r="FMJ62" s="250"/>
      <c r="FMK62" s="249"/>
      <c r="FML62" s="250"/>
      <c r="FMM62" s="250"/>
      <c r="FMN62" s="250"/>
      <c r="FMO62" s="250"/>
      <c r="FMP62" s="250"/>
      <c r="FMQ62" s="250"/>
      <c r="FMR62" s="250"/>
      <c r="FMS62" s="250"/>
      <c r="FMT62" s="250"/>
      <c r="FMU62" s="250"/>
      <c r="FMV62" s="250"/>
      <c r="FMW62" s="249"/>
      <c r="FMX62" s="250"/>
      <c r="FMY62" s="250"/>
      <c r="FMZ62" s="250"/>
      <c r="FNA62" s="250"/>
      <c r="FNB62" s="250"/>
      <c r="FNC62" s="250"/>
      <c r="FND62" s="250"/>
      <c r="FNE62" s="250"/>
      <c r="FNF62" s="250"/>
      <c r="FNG62" s="250"/>
      <c r="FNH62" s="250"/>
      <c r="FNI62" s="249"/>
      <c r="FNJ62" s="250"/>
      <c r="FNK62" s="250"/>
      <c r="FNL62" s="250"/>
      <c r="FNM62" s="250"/>
      <c r="FNN62" s="250"/>
      <c r="FNO62" s="250"/>
      <c r="FNP62" s="250"/>
      <c r="FNQ62" s="250"/>
      <c r="FNR62" s="250"/>
      <c r="FNS62" s="250"/>
      <c r="FNT62" s="250"/>
      <c r="FNU62" s="249"/>
      <c r="FNV62" s="250"/>
      <c r="FNW62" s="250"/>
      <c r="FNX62" s="250"/>
      <c r="FNY62" s="250"/>
      <c r="FNZ62" s="250"/>
      <c r="FOA62" s="250"/>
      <c r="FOB62" s="250"/>
      <c r="FOC62" s="250"/>
      <c r="FOD62" s="250"/>
      <c r="FOE62" s="250"/>
      <c r="FOF62" s="250"/>
      <c r="FOG62" s="249"/>
      <c r="FOH62" s="250"/>
      <c r="FOI62" s="250"/>
      <c r="FOJ62" s="250"/>
      <c r="FOK62" s="250"/>
      <c r="FOL62" s="250"/>
      <c r="FOM62" s="250"/>
      <c r="FON62" s="250"/>
      <c r="FOO62" s="250"/>
      <c r="FOP62" s="250"/>
      <c r="FOQ62" s="250"/>
      <c r="FOR62" s="250"/>
      <c r="FOS62" s="249"/>
      <c r="FOT62" s="250"/>
      <c r="FOU62" s="250"/>
      <c r="FOV62" s="250"/>
      <c r="FOW62" s="250"/>
      <c r="FOX62" s="250"/>
      <c r="FOY62" s="250"/>
      <c r="FOZ62" s="250"/>
      <c r="FPA62" s="250"/>
      <c r="FPB62" s="250"/>
      <c r="FPC62" s="250"/>
      <c r="FPD62" s="250"/>
      <c r="FPE62" s="249"/>
      <c r="FPF62" s="250"/>
      <c r="FPG62" s="250"/>
      <c r="FPH62" s="250"/>
      <c r="FPI62" s="250"/>
      <c r="FPJ62" s="250"/>
      <c r="FPK62" s="250"/>
      <c r="FPL62" s="250"/>
      <c r="FPM62" s="250"/>
      <c r="FPN62" s="250"/>
      <c r="FPO62" s="250"/>
      <c r="FPP62" s="250"/>
      <c r="FPQ62" s="249"/>
      <c r="FPR62" s="250"/>
      <c r="FPS62" s="250"/>
      <c r="FPT62" s="250"/>
      <c r="FPU62" s="250"/>
      <c r="FPV62" s="250"/>
      <c r="FPW62" s="250"/>
      <c r="FPX62" s="250"/>
      <c r="FPY62" s="250"/>
      <c r="FPZ62" s="250"/>
      <c r="FQA62" s="250"/>
      <c r="FQB62" s="250"/>
      <c r="FQC62" s="249"/>
      <c r="FQD62" s="250"/>
      <c r="FQE62" s="250"/>
      <c r="FQF62" s="250"/>
      <c r="FQG62" s="250"/>
      <c r="FQH62" s="250"/>
      <c r="FQI62" s="250"/>
      <c r="FQJ62" s="250"/>
      <c r="FQK62" s="250"/>
      <c r="FQL62" s="250"/>
      <c r="FQM62" s="250"/>
      <c r="FQN62" s="250"/>
      <c r="FQO62" s="249"/>
      <c r="FQP62" s="250"/>
      <c r="FQQ62" s="250"/>
      <c r="FQR62" s="250"/>
      <c r="FQS62" s="250"/>
      <c r="FQT62" s="250"/>
      <c r="FQU62" s="250"/>
      <c r="FQV62" s="250"/>
      <c r="FQW62" s="250"/>
      <c r="FQX62" s="250"/>
      <c r="FQY62" s="250"/>
      <c r="FQZ62" s="250"/>
      <c r="FRA62" s="249"/>
      <c r="FRB62" s="250"/>
      <c r="FRC62" s="250"/>
      <c r="FRD62" s="250"/>
      <c r="FRE62" s="250"/>
      <c r="FRF62" s="250"/>
      <c r="FRG62" s="250"/>
      <c r="FRH62" s="250"/>
      <c r="FRI62" s="250"/>
      <c r="FRJ62" s="250"/>
      <c r="FRK62" s="250"/>
      <c r="FRL62" s="250"/>
      <c r="FRM62" s="249"/>
      <c r="FRN62" s="250"/>
      <c r="FRO62" s="250"/>
      <c r="FRP62" s="250"/>
      <c r="FRQ62" s="250"/>
      <c r="FRR62" s="250"/>
      <c r="FRS62" s="250"/>
      <c r="FRT62" s="250"/>
      <c r="FRU62" s="250"/>
      <c r="FRV62" s="250"/>
      <c r="FRW62" s="250"/>
      <c r="FRX62" s="250"/>
      <c r="FRY62" s="249"/>
      <c r="FRZ62" s="250"/>
      <c r="FSA62" s="250"/>
      <c r="FSB62" s="250"/>
      <c r="FSC62" s="250"/>
      <c r="FSD62" s="250"/>
      <c r="FSE62" s="250"/>
      <c r="FSF62" s="250"/>
      <c r="FSG62" s="250"/>
      <c r="FSH62" s="250"/>
      <c r="FSI62" s="250"/>
      <c r="FSJ62" s="250"/>
      <c r="FSK62" s="249"/>
      <c r="FSL62" s="250"/>
      <c r="FSM62" s="250"/>
      <c r="FSN62" s="250"/>
      <c r="FSO62" s="250"/>
      <c r="FSP62" s="250"/>
      <c r="FSQ62" s="250"/>
      <c r="FSR62" s="250"/>
      <c r="FSS62" s="250"/>
      <c r="FST62" s="250"/>
      <c r="FSU62" s="250"/>
      <c r="FSV62" s="250"/>
      <c r="FSW62" s="249"/>
      <c r="FSX62" s="250"/>
      <c r="FSY62" s="250"/>
      <c r="FSZ62" s="250"/>
      <c r="FTA62" s="250"/>
      <c r="FTB62" s="250"/>
      <c r="FTC62" s="250"/>
      <c r="FTD62" s="250"/>
      <c r="FTE62" s="250"/>
      <c r="FTF62" s="250"/>
      <c r="FTG62" s="250"/>
      <c r="FTH62" s="250"/>
      <c r="FTI62" s="249"/>
      <c r="FTJ62" s="250"/>
      <c r="FTK62" s="250"/>
      <c r="FTL62" s="250"/>
      <c r="FTM62" s="250"/>
      <c r="FTN62" s="250"/>
      <c r="FTO62" s="250"/>
      <c r="FTP62" s="250"/>
      <c r="FTQ62" s="250"/>
      <c r="FTR62" s="250"/>
      <c r="FTS62" s="250"/>
      <c r="FTT62" s="250"/>
      <c r="FTU62" s="249"/>
      <c r="FTV62" s="250"/>
      <c r="FTW62" s="250"/>
      <c r="FTX62" s="250"/>
      <c r="FTY62" s="250"/>
      <c r="FTZ62" s="250"/>
      <c r="FUA62" s="250"/>
      <c r="FUB62" s="250"/>
      <c r="FUC62" s="250"/>
      <c r="FUD62" s="250"/>
      <c r="FUE62" s="250"/>
      <c r="FUF62" s="250"/>
      <c r="FUG62" s="249"/>
      <c r="FUH62" s="250"/>
      <c r="FUI62" s="250"/>
      <c r="FUJ62" s="250"/>
      <c r="FUK62" s="250"/>
      <c r="FUL62" s="250"/>
      <c r="FUM62" s="250"/>
      <c r="FUN62" s="250"/>
      <c r="FUO62" s="250"/>
      <c r="FUP62" s="250"/>
      <c r="FUQ62" s="250"/>
      <c r="FUR62" s="250"/>
      <c r="FUS62" s="249"/>
      <c r="FUT62" s="250"/>
      <c r="FUU62" s="250"/>
      <c r="FUV62" s="250"/>
      <c r="FUW62" s="250"/>
      <c r="FUX62" s="250"/>
      <c r="FUY62" s="250"/>
      <c r="FUZ62" s="250"/>
      <c r="FVA62" s="250"/>
      <c r="FVB62" s="250"/>
      <c r="FVC62" s="250"/>
      <c r="FVD62" s="250"/>
      <c r="FVE62" s="249"/>
      <c r="FVF62" s="250"/>
      <c r="FVG62" s="250"/>
      <c r="FVH62" s="250"/>
      <c r="FVI62" s="250"/>
      <c r="FVJ62" s="250"/>
      <c r="FVK62" s="250"/>
      <c r="FVL62" s="250"/>
      <c r="FVM62" s="250"/>
      <c r="FVN62" s="250"/>
      <c r="FVO62" s="250"/>
      <c r="FVP62" s="250"/>
      <c r="FVQ62" s="249"/>
      <c r="FVR62" s="250"/>
      <c r="FVS62" s="250"/>
      <c r="FVT62" s="250"/>
      <c r="FVU62" s="250"/>
      <c r="FVV62" s="250"/>
      <c r="FVW62" s="250"/>
      <c r="FVX62" s="250"/>
      <c r="FVY62" s="250"/>
      <c r="FVZ62" s="250"/>
      <c r="FWA62" s="250"/>
      <c r="FWB62" s="250"/>
      <c r="FWC62" s="249"/>
      <c r="FWD62" s="250"/>
      <c r="FWE62" s="250"/>
      <c r="FWF62" s="250"/>
      <c r="FWG62" s="250"/>
      <c r="FWH62" s="250"/>
      <c r="FWI62" s="250"/>
      <c r="FWJ62" s="250"/>
      <c r="FWK62" s="250"/>
      <c r="FWL62" s="250"/>
      <c r="FWM62" s="250"/>
      <c r="FWN62" s="250"/>
      <c r="FWO62" s="249"/>
      <c r="FWP62" s="250"/>
      <c r="FWQ62" s="250"/>
      <c r="FWR62" s="250"/>
      <c r="FWS62" s="250"/>
      <c r="FWT62" s="250"/>
      <c r="FWU62" s="250"/>
      <c r="FWV62" s="250"/>
      <c r="FWW62" s="250"/>
      <c r="FWX62" s="250"/>
      <c r="FWY62" s="250"/>
      <c r="FWZ62" s="250"/>
      <c r="FXA62" s="249"/>
      <c r="FXB62" s="250"/>
      <c r="FXC62" s="250"/>
      <c r="FXD62" s="250"/>
      <c r="FXE62" s="250"/>
      <c r="FXF62" s="250"/>
      <c r="FXG62" s="250"/>
      <c r="FXH62" s="250"/>
      <c r="FXI62" s="250"/>
      <c r="FXJ62" s="250"/>
      <c r="FXK62" s="250"/>
      <c r="FXL62" s="250"/>
      <c r="FXM62" s="249"/>
      <c r="FXN62" s="250"/>
      <c r="FXO62" s="250"/>
      <c r="FXP62" s="250"/>
      <c r="FXQ62" s="250"/>
      <c r="FXR62" s="250"/>
      <c r="FXS62" s="250"/>
      <c r="FXT62" s="250"/>
      <c r="FXU62" s="250"/>
      <c r="FXV62" s="250"/>
      <c r="FXW62" s="250"/>
      <c r="FXX62" s="250"/>
      <c r="FXY62" s="249"/>
      <c r="FXZ62" s="250"/>
      <c r="FYA62" s="250"/>
      <c r="FYB62" s="250"/>
      <c r="FYC62" s="250"/>
      <c r="FYD62" s="250"/>
      <c r="FYE62" s="250"/>
      <c r="FYF62" s="250"/>
      <c r="FYG62" s="250"/>
      <c r="FYH62" s="250"/>
      <c r="FYI62" s="250"/>
      <c r="FYJ62" s="250"/>
      <c r="FYK62" s="249"/>
      <c r="FYL62" s="250"/>
      <c r="FYM62" s="250"/>
      <c r="FYN62" s="250"/>
      <c r="FYO62" s="250"/>
      <c r="FYP62" s="250"/>
      <c r="FYQ62" s="250"/>
      <c r="FYR62" s="250"/>
      <c r="FYS62" s="250"/>
      <c r="FYT62" s="250"/>
      <c r="FYU62" s="250"/>
      <c r="FYV62" s="250"/>
      <c r="FYW62" s="249"/>
      <c r="FYX62" s="250"/>
      <c r="FYY62" s="250"/>
      <c r="FYZ62" s="250"/>
      <c r="FZA62" s="250"/>
      <c r="FZB62" s="250"/>
      <c r="FZC62" s="250"/>
      <c r="FZD62" s="250"/>
      <c r="FZE62" s="250"/>
      <c r="FZF62" s="250"/>
      <c r="FZG62" s="250"/>
      <c r="FZH62" s="250"/>
      <c r="FZI62" s="249"/>
      <c r="FZJ62" s="250"/>
      <c r="FZK62" s="250"/>
      <c r="FZL62" s="250"/>
      <c r="FZM62" s="250"/>
      <c r="FZN62" s="250"/>
      <c r="FZO62" s="250"/>
      <c r="FZP62" s="250"/>
      <c r="FZQ62" s="250"/>
      <c r="FZR62" s="250"/>
      <c r="FZS62" s="250"/>
      <c r="FZT62" s="250"/>
      <c r="FZU62" s="249"/>
      <c r="FZV62" s="250"/>
      <c r="FZW62" s="250"/>
      <c r="FZX62" s="250"/>
      <c r="FZY62" s="250"/>
      <c r="FZZ62" s="250"/>
      <c r="GAA62" s="250"/>
      <c r="GAB62" s="250"/>
      <c r="GAC62" s="250"/>
      <c r="GAD62" s="250"/>
      <c r="GAE62" s="250"/>
      <c r="GAF62" s="250"/>
      <c r="GAG62" s="249"/>
      <c r="GAH62" s="250"/>
      <c r="GAI62" s="250"/>
      <c r="GAJ62" s="250"/>
      <c r="GAK62" s="250"/>
      <c r="GAL62" s="250"/>
      <c r="GAM62" s="250"/>
      <c r="GAN62" s="250"/>
      <c r="GAO62" s="250"/>
      <c r="GAP62" s="250"/>
      <c r="GAQ62" s="250"/>
      <c r="GAR62" s="250"/>
      <c r="GAS62" s="249"/>
      <c r="GAT62" s="250"/>
      <c r="GAU62" s="250"/>
      <c r="GAV62" s="250"/>
      <c r="GAW62" s="250"/>
      <c r="GAX62" s="250"/>
      <c r="GAY62" s="250"/>
      <c r="GAZ62" s="250"/>
      <c r="GBA62" s="250"/>
      <c r="GBB62" s="250"/>
      <c r="GBC62" s="250"/>
      <c r="GBD62" s="250"/>
      <c r="GBE62" s="249"/>
      <c r="GBF62" s="250"/>
      <c r="GBG62" s="250"/>
      <c r="GBH62" s="250"/>
      <c r="GBI62" s="250"/>
      <c r="GBJ62" s="250"/>
      <c r="GBK62" s="250"/>
      <c r="GBL62" s="250"/>
      <c r="GBM62" s="250"/>
      <c r="GBN62" s="250"/>
      <c r="GBO62" s="250"/>
      <c r="GBP62" s="250"/>
      <c r="GBQ62" s="249"/>
      <c r="GBR62" s="250"/>
      <c r="GBS62" s="250"/>
      <c r="GBT62" s="250"/>
      <c r="GBU62" s="250"/>
      <c r="GBV62" s="250"/>
      <c r="GBW62" s="250"/>
      <c r="GBX62" s="250"/>
      <c r="GBY62" s="250"/>
      <c r="GBZ62" s="250"/>
      <c r="GCA62" s="250"/>
      <c r="GCB62" s="250"/>
      <c r="GCC62" s="249"/>
      <c r="GCD62" s="250"/>
      <c r="GCE62" s="250"/>
      <c r="GCF62" s="250"/>
      <c r="GCG62" s="250"/>
      <c r="GCH62" s="250"/>
      <c r="GCI62" s="250"/>
      <c r="GCJ62" s="250"/>
      <c r="GCK62" s="250"/>
      <c r="GCL62" s="250"/>
      <c r="GCM62" s="250"/>
      <c r="GCN62" s="250"/>
      <c r="GCO62" s="249"/>
      <c r="GCP62" s="250"/>
      <c r="GCQ62" s="250"/>
      <c r="GCR62" s="250"/>
      <c r="GCS62" s="250"/>
      <c r="GCT62" s="250"/>
      <c r="GCU62" s="250"/>
      <c r="GCV62" s="250"/>
      <c r="GCW62" s="250"/>
      <c r="GCX62" s="250"/>
      <c r="GCY62" s="250"/>
      <c r="GCZ62" s="250"/>
      <c r="GDA62" s="249"/>
      <c r="GDB62" s="250"/>
      <c r="GDC62" s="250"/>
      <c r="GDD62" s="250"/>
      <c r="GDE62" s="250"/>
      <c r="GDF62" s="250"/>
      <c r="GDG62" s="250"/>
      <c r="GDH62" s="250"/>
      <c r="GDI62" s="250"/>
      <c r="GDJ62" s="250"/>
      <c r="GDK62" s="250"/>
      <c r="GDL62" s="250"/>
      <c r="GDM62" s="249"/>
      <c r="GDN62" s="250"/>
      <c r="GDO62" s="250"/>
      <c r="GDP62" s="250"/>
      <c r="GDQ62" s="250"/>
      <c r="GDR62" s="250"/>
      <c r="GDS62" s="250"/>
      <c r="GDT62" s="250"/>
      <c r="GDU62" s="250"/>
      <c r="GDV62" s="250"/>
      <c r="GDW62" s="250"/>
      <c r="GDX62" s="250"/>
      <c r="GDY62" s="249"/>
      <c r="GDZ62" s="250"/>
      <c r="GEA62" s="250"/>
      <c r="GEB62" s="250"/>
      <c r="GEC62" s="250"/>
      <c r="GED62" s="250"/>
      <c r="GEE62" s="250"/>
      <c r="GEF62" s="250"/>
      <c r="GEG62" s="250"/>
      <c r="GEH62" s="250"/>
      <c r="GEI62" s="250"/>
      <c r="GEJ62" s="250"/>
      <c r="GEK62" s="249"/>
      <c r="GEL62" s="250"/>
      <c r="GEM62" s="250"/>
      <c r="GEN62" s="250"/>
      <c r="GEO62" s="250"/>
      <c r="GEP62" s="250"/>
      <c r="GEQ62" s="250"/>
      <c r="GER62" s="250"/>
      <c r="GES62" s="250"/>
      <c r="GET62" s="250"/>
      <c r="GEU62" s="250"/>
      <c r="GEV62" s="250"/>
      <c r="GEW62" s="249"/>
      <c r="GEX62" s="250"/>
      <c r="GEY62" s="250"/>
      <c r="GEZ62" s="250"/>
      <c r="GFA62" s="250"/>
      <c r="GFB62" s="250"/>
      <c r="GFC62" s="250"/>
      <c r="GFD62" s="250"/>
      <c r="GFE62" s="250"/>
      <c r="GFF62" s="250"/>
      <c r="GFG62" s="250"/>
      <c r="GFH62" s="250"/>
      <c r="GFI62" s="249"/>
      <c r="GFJ62" s="250"/>
      <c r="GFK62" s="250"/>
      <c r="GFL62" s="250"/>
      <c r="GFM62" s="250"/>
      <c r="GFN62" s="250"/>
      <c r="GFO62" s="250"/>
      <c r="GFP62" s="250"/>
      <c r="GFQ62" s="250"/>
      <c r="GFR62" s="250"/>
      <c r="GFS62" s="250"/>
      <c r="GFT62" s="250"/>
      <c r="GFU62" s="249"/>
      <c r="GFV62" s="250"/>
      <c r="GFW62" s="250"/>
      <c r="GFX62" s="250"/>
      <c r="GFY62" s="250"/>
      <c r="GFZ62" s="250"/>
      <c r="GGA62" s="250"/>
      <c r="GGB62" s="250"/>
      <c r="GGC62" s="250"/>
      <c r="GGD62" s="250"/>
      <c r="GGE62" s="250"/>
      <c r="GGF62" s="250"/>
      <c r="GGG62" s="249"/>
      <c r="GGH62" s="250"/>
      <c r="GGI62" s="250"/>
      <c r="GGJ62" s="250"/>
      <c r="GGK62" s="250"/>
      <c r="GGL62" s="250"/>
      <c r="GGM62" s="250"/>
      <c r="GGN62" s="250"/>
      <c r="GGO62" s="250"/>
      <c r="GGP62" s="250"/>
      <c r="GGQ62" s="250"/>
      <c r="GGR62" s="250"/>
      <c r="GGS62" s="249"/>
      <c r="GGT62" s="250"/>
      <c r="GGU62" s="250"/>
      <c r="GGV62" s="250"/>
      <c r="GGW62" s="250"/>
      <c r="GGX62" s="250"/>
      <c r="GGY62" s="250"/>
      <c r="GGZ62" s="250"/>
      <c r="GHA62" s="250"/>
      <c r="GHB62" s="250"/>
      <c r="GHC62" s="250"/>
      <c r="GHD62" s="250"/>
      <c r="GHE62" s="249"/>
      <c r="GHF62" s="250"/>
      <c r="GHG62" s="250"/>
      <c r="GHH62" s="250"/>
      <c r="GHI62" s="250"/>
      <c r="GHJ62" s="250"/>
      <c r="GHK62" s="250"/>
      <c r="GHL62" s="250"/>
      <c r="GHM62" s="250"/>
      <c r="GHN62" s="250"/>
      <c r="GHO62" s="250"/>
      <c r="GHP62" s="250"/>
      <c r="GHQ62" s="249"/>
      <c r="GHR62" s="250"/>
      <c r="GHS62" s="250"/>
      <c r="GHT62" s="250"/>
      <c r="GHU62" s="250"/>
      <c r="GHV62" s="250"/>
      <c r="GHW62" s="250"/>
      <c r="GHX62" s="250"/>
      <c r="GHY62" s="250"/>
      <c r="GHZ62" s="250"/>
      <c r="GIA62" s="250"/>
      <c r="GIB62" s="250"/>
      <c r="GIC62" s="249"/>
      <c r="GID62" s="250"/>
      <c r="GIE62" s="250"/>
      <c r="GIF62" s="250"/>
      <c r="GIG62" s="250"/>
      <c r="GIH62" s="250"/>
      <c r="GII62" s="250"/>
      <c r="GIJ62" s="250"/>
      <c r="GIK62" s="250"/>
      <c r="GIL62" s="250"/>
      <c r="GIM62" s="250"/>
      <c r="GIN62" s="250"/>
      <c r="GIO62" s="249"/>
      <c r="GIP62" s="250"/>
      <c r="GIQ62" s="250"/>
      <c r="GIR62" s="250"/>
      <c r="GIS62" s="250"/>
      <c r="GIT62" s="250"/>
      <c r="GIU62" s="250"/>
      <c r="GIV62" s="250"/>
      <c r="GIW62" s="250"/>
      <c r="GIX62" s="250"/>
      <c r="GIY62" s="250"/>
      <c r="GIZ62" s="250"/>
      <c r="GJA62" s="249"/>
      <c r="GJB62" s="250"/>
      <c r="GJC62" s="250"/>
      <c r="GJD62" s="250"/>
      <c r="GJE62" s="250"/>
      <c r="GJF62" s="250"/>
      <c r="GJG62" s="250"/>
      <c r="GJH62" s="250"/>
      <c r="GJI62" s="250"/>
      <c r="GJJ62" s="250"/>
      <c r="GJK62" s="250"/>
      <c r="GJL62" s="250"/>
      <c r="GJM62" s="249"/>
      <c r="GJN62" s="250"/>
      <c r="GJO62" s="250"/>
      <c r="GJP62" s="250"/>
      <c r="GJQ62" s="250"/>
      <c r="GJR62" s="250"/>
      <c r="GJS62" s="250"/>
      <c r="GJT62" s="250"/>
      <c r="GJU62" s="250"/>
      <c r="GJV62" s="250"/>
      <c r="GJW62" s="250"/>
      <c r="GJX62" s="250"/>
      <c r="GJY62" s="249"/>
      <c r="GJZ62" s="250"/>
      <c r="GKA62" s="250"/>
      <c r="GKB62" s="250"/>
      <c r="GKC62" s="250"/>
      <c r="GKD62" s="250"/>
      <c r="GKE62" s="250"/>
      <c r="GKF62" s="250"/>
      <c r="GKG62" s="250"/>
      <c r="GKH62" s="250"/>
      <c r="GKI62" s="250"/>
      <c r="GKJ62" s="250"/>
      <c r="GKK62" s="249"/>
      <c r="GKL62" s="250"/>
      <c r="GKM62" s="250"/>
      <c r="GKN62" s="250"/>
      <c r="GKO62" s="250"/>
      <c r="GKP62" s="250"/>
      <c r="GKQ62" s="250"/>
      <c r="GKR62" s="250"/>
      <c r="GKS62" s="250"/>
      <c r="GKT62" s="250"/>
      <c r="GKU62" s="250"/>
      <c r="GKV62" s="250"/>
      <c r="GKW62" s="249"/>
      <c r="GKX62" s="250"/>
      <c r="GKY62" s="250"/>
      <c r="GKZ62" s="250"/>
      <c r="GLA62" s="250"/>
      <c r="GLB62" s="250"/>
      <c r="GLC62" s="250"/>
      <c r="GLD62" s="250"/>
      <c r="GLE62" s="250"/>
      <c r="GLF62" s="250"/>
      <c r="GLG62" s="250"/>
      <c r="GLH62" s="250"/>
      <c r="GLI62" s="249"/>
      <c r="GLJ62" s="250"/>
      <c r="GLK62" s="250"/>
      <c r="GLL62" s="250"/>
      <c r="GLM62" s="250"/>
      <c r="GLN62" s="250"/>
      <c r="GLO62" s="250"/>
      <c r="GLP62" s="250"/>
      <c r="GLQ62" s="250"/>
      <c r="GLR62" s="250"/>
      <c r="GLS62" s="250"/>
      <c r="GLT62" s="250"/>
      <c r="GLU62" s="249"/>
      <c r="GLV62" s="250"/>
      <c r="GLW62" s="250"/>
      <c r="GLX62" s="250"/>
      <c r="GLY62" s="250"/>
      <c r="GLZ62" s="250"/>
      <c r="GMA62" s="250"/>
      <c r="GMB62" s="250"/>
      <c r="GMC62" s="250"/>
      <c r="GMD62" s="250"/>
      <c r="GME62" s="250"/>
      <c r="GMF62" s="250"/>
      <c r="GMG62" s="249"/>
      <c r="GMH62" s="250"/>
      <c r="GMI62" s="250"/>
      <c r="GMJ62" s="250"/>
      <c r="GMK62" s="250"/>
      <c r="GML62" s="250"/>
      <c r="GMM62" s="250"/>
      <c r="GMN62" s="250"/>
      <c r="GMO62" s="250"/>
      <c r="GMP62" s="250"/>
      <c r="GMQ62" s="250"/>
      <c r="GMR62" s="250"/>
      <c r="GMS62" s="249"/>
      <c r="GMT62" s="250"/>
      <c r="GMU62" s="250"/>
      <c r="GMV62" s="250"/>
      <c r="GMW62" s="250"/>
      <c r="GMX62" s="250"/>
      <c r="GMY62" s="250"/>
      <c r="GMZ62" s="250"/>
      <c r="GNA62" s="250"/>
      <c r="GNB62" s="250"/>
      <c r="GNC62" s="250"/>
      <c r="GND62" s="250"/>
      <c r="GNE62" s="249"/>
      <c r="GNF62" s="250"/>
      <c r="GNG62" s="250"/>
      <c r="GNH62" s="250"/>
      <c r="GNI62" s="250"/>
      <c r="GNJ62" s="250"/>
      <c r="GNK62" s="250"/>
      <c r="GNL62" s="250"/>
      <c r="GNM62" s="250"/>
      <c r="GNN62" s="250"/>
      <c r="GNO62" s="250"/>
      <c r="GNP62" s="250"/>
      <c r="GNQ62" s="249"/>
      <c r="GNR62" s="250"/>
      <c r="GNS62" s="250"/>
      <c r="GNT62" s="250"/>
      <c r="GNU62" s="250"/>
      <c r="GNV62" s="250"/>
      <c r="GNW62" s="250"/>
      <c r="GNX62" s="250"/>
      <c r="GNY62" s="250"/>
      <c r="GNZ62" s="250"/>
      <c r="GOA62" s="250"/>
      <c r="GOB62" s="250"/>
      <c r="GOC62" s="249"/>
      <c r="GOD62" s="250"/>
      <c r="GOE62" s="250"/>
      <c r="GOF62" s="250"/>
      <c r="GOG62" s="250"/>
      <c r="GOH62" s="250"/>
      <c r="GOI62" s="250"/>
      <c r="GOJ62" s="250"/>
      <c r="GOK62" s="250"/>
      <c r="GOL62" s="250"/>
      <c r="GOM62" s="250"/>
      <c r="GON62" s="250"/>
      <c r="GOO62" s="249"/>
      <c r="GOP62" s="250"/>
      <c r="GOQ62" s="250"/>
      <c r="GOR62" s="250"/>
      <c r="GOS62" s="250"/>
      <c r="GOT62" s="250"/>
      <c r="GOU62" s="250"/>
      <c r="GOV62" s="250"/>
      <c r="GOW62" s="250"/>
      <c r="GOX62" s="250"/>
      <c r="GOY62" s="250"/>
      <c r="GOZ62" s="250"/>
      <c r="GPA62" s="249"/>
      <c r="GPB62" s="250"/>
      <c r="GPC62" s="250"/>
      <c r="GPD62" s="250"/>
      <c r="GPE62" s="250"/>
      <c r="GPF62" s="250"/>
      <c r="GPG62" s="250"/>
      <c r="GPH62" s="250"/>
      <c r="GPI62" s="250"/>
      <c r="GPJ62" s="250"/>
      <c r="GPK62" s="250"/>
      <c r="GPL62" s="250"/>
      <c r="GPM62" s="249"/>
      <c r="GPN62" s="250"/>
      <c r="GPO62" s="250"/>
      <c r="GPP62" s="250"/>
      <c r="GPQ62" s="250"/>
      <c r="GPR62" s="250"/>
      <c r="GPS62" s="250"/>
      <c r="GPT62" s="250"/>
      <c r="GPU62" s="250"/>
      <c r="GPV62" s="250"/>
      <c r="GPW62" s="250"/>
      <c r="GPX62" s="250"/>
      <c r="GPY62" s="249"/>
      <c r="GPZ62" s="250"/>
      <c r="GQA62" s="250"/>
      <c r="GQB62" s="250"/>
      <c r="GQC62" s="250"/>
      <c r="GQD62" s="250"/>
      <c r="GQE62" s="250"/>
      <c r="GQF62" s="250"/>
      <c r="GQG62" s="250"/>
      <c r="GQH62" s="250"/>
      <c r="GQI62" s="250"/>
      <c r="GQJ62" s="250"/>
      <c r="GQK62" s="249"/>
      <c r="GQL62" s="250"/>
      <c r="GQM62" s="250"/>
      <c r="GQN62" s="250"/>
      <c r="GQO62" s="250"/>
      <c r="GQP62" s="250"/>
      <c r="GQQ62" s="250"/>
      <c r="GQR62" s="250"/>
      <c r="GQS62" s="250"/>
      <c r="GQT62" s="250"/>
      <c r="GQU62" s="250"/>
      <c r="GQV62" s="250"/>
      <c r="GQW62" s="249"/>
      <c r="GQX62" s="250"/>
      <c r="GQY62" s="250"/>
      <c r="GQZ62" s="250"/>
      <c r="GRA62" s="250"/>
      <c r="GRB62" s="250"/>
      <c r="GRC62" s="250"/>
      <c r="GRD62" s="250"/>
      <c r="GRE62" s="250"/>
      <c r="GRF62" s="250"/>
      <c r="GRG62" s="250"/>
      <c r="GRH62" s="250"/>
      <c r="GRI62" s="249"/>
      <c r="GRJ62" s="250"/>
      <c r="GRK62" s="250"/>
      <c r="GRL62" s="250"/>
      <c r="GRM62" s="250"/>
      <c r="GRN62" s="250"/>
      <c r="GRO62" s="250"/>
      <c r="GRP62" s="250"/>
      <c r="GRQ62" s="250"/>
      <c r="GRR62" s="250"/>
      <c r="GRS62" s="250"/>
      <c r="GRT62" s="250"/>
      <c r="GRU62" s="249"/>
      <c r="GRV62" s="250"/>
      <c r="GRW62" s="250"/>
      <c r="GRX62" s="250"/>
      <c r="GRY62" s="250"/>
      <c r="GRZ62" s="250"/>
      <c r="GSA62" s="250"/>
      <c r="GSB62" s="250"/>
      <c r="GSC62" s="250"/>
      <c r="GSD62" s="250"/>
      <c r="GSE62" s="250"/>
      <c r="GSF62" s="250"/>
      <c r="GSG62" s="249"/>
      <c r="GSH62" s="250"/>
      <c r="GSI62" s="250"/>
      <c r="GSJ62" s="250"/>
      <c r="GSK62" s="250"/>
      <c r="GSL62" s="250"/>
      <c r="GSM62" s="250"/>
      <c r="GSN62" s="250"/>
      <c r="GSO62" s="250"/>
      <c r="GSP62" s="250"/>
      <c r="GSQ62" s="250"/>
      <c r="GSR62" s="250"/>
      <c r="GSS62" s="249"/>
      <c r="GST62" s="250"/>
      <c r="GSU62" s="250"/>
      <c r="GSV62" s="250"/>
      <c r="GSW62" s="250"/>
      <c r="GSX62" s="250"/>
      <c r="GSY62" s="250"/>
      <c r="GSZ62" s="250"/>
      <c r="GTA62" s="250"/>
      <c r="GTB62" s="250"/>
      <c r="GTC62" s="250"/>
      <c r="GTD62" s="250"/>
      <c r="GTE62" s="249"/>
      <c r="GTF62" s="250"/>
      <c r="GTG62" s="250"/>
      <c r="GTH62" s="250"/>
      <c r="GTI62" s="250"/>
      <c r="GTJ62" s="250"/>
      <c r="GTK62" s="250"/>
      <c r="GTL62" s="250"/>
      <c r="GTM62" s="250"/>
      <c r="GTN62" s="250"/>
      <c r="GTO62" s="250"/>
      <c r="GTP62" s="250"/>
      <c r="GTQ62" s="249"/>
      <c r="GTR62" s="250"/>
      <c r="GTS62" s="250"/>
      <c r="GTT62" s="250"/>
      <c r="GTU62" s="250"/>
      <c r="GTV62" s="250"/>
      <c r="GTW62" s="250"/>
      <c r="GTX62" s="250"/>
      <c r="GTY62" s="250"/>
      <c r="GTZ62" s="250"/>
      <c r="GUA62" s="250"/>
      <c r="GUB62" s="250"/>
      <c r="GUC62" s="249"/>
      <c r="GUD62" s="250"/>
      <c r="GUE62" s="250"/>
      <c r="GUF62" s="250"/>
      <c r="GUG62" s="250"/>
      <c r="GUH62" s="250"/>
      <c r="GUI62" s="250"/>
      <c r="GUJ62" s="250"/>
      <c r="GUK62" s="250"/>
      <c r="GUL62" s="250"/>
      <c r="GUM62" s="250"/>
      <c r="GUN62" s="250"/>
      <c r="GUO62" s="249"/>
      <c r="GUP62" s="250"/>
      <c r="GUQ62" s="250"/>
      <c r="GUR62" s="250"/>
      <c r="GUS62" s="250"/>
      <c r="GUT62" s="250"/>
      <c r="GUU62" s="250"/>
      <c r="GUV62" s="250"/>
      <c r="GUW62" s="250"/>
      <c r="GUX62" s="250"/>
      <c r="GUY62" s="250"/>
      <c r="GUZ62" s="250"/>
      <c r="GVA62" s="249"/>
      <c r="GVB62" s="250"/>
      <c r="GVC62" s="250"/>
      <c r="GVD62" s="250"/>
      <c r="GVE62" s="250"/>
      <c r="GVF62" s="250"/>
      <c r="GVG62" s="250"/>
      <c r="GVH62" s="250"/>
      <c r="GVI62" s="250"/>
      <c r="GVJ62" s="250"/>
      <c r="GVK62" s="250"/>
      <c r="GVL62" s="250"/>
      <c r="GVM62" s="249"/>
      <c r="GVN62" s="250"/>
      <c r="GVO62" s="250"/>
      <c r="GVP62" s="250"/>
      <c r="GVQ62" s="250"/>
      <c r="GVR62" s="250"/>
      <c r="GVS62" s="250"/>
      <c r="GVT62" s="250"/>
      <c r="GVU62" s="250"/>
      <c r="GVV62" s="250"/>
      <c r="GVW62" s="250"/>
      <c r="GVX62" s="250"/>
      <c r="GVY62" s="249"/>
      <c r="GVZ62" s="250"/>
      <c r="GWA62" s="250"/>
      <c r="GWB62" s="250"/>
      <c r="GWC62" s="250"/>
      <c r="GWD62" s="250"/>
      <c r="GWE62" s="250"/>
      <c r="GWF62" s="250"/>
      <c r="GWG62" s="250"/>
      <c r="GWH62" s="250"/>
      <c r="GWI62" s="250"/>
      <c r="GWJ62" s="250"/>
      <c r="GWK62" s="249"/>
      <c r="GWL62" s="250"/>
      <c r="GWM62" s="250"/>
      <c r="GWN62" s="250"/>
      <c r="GWO62" s="250"/>
      <c r="GWP62" s="250"/>
      <c r="GWQ62" s="250"/>
      <c r="GWR62" s="250"/>
      <c r="GWS62" s="250"/>
      <c r="GWT62" s="250"/>
      <c r="GWU62" s="250"/>
      <c r="GWV62" s="250"/>
      <c r="GWW62" s="249"/>
      <c r="GWX62" s="250"/>
      <c r="GWY62" s="250"/>
      <c r="GWZ62" s="250"/>
      <c r="GXA62" s="250"/>
      <c r="GXB62" s="250"/>
      <c r="GXC62" s="250"/>
      <c r="GXD62" s="250"/>
      <c r="GXE62" s="250"/>
      <c r="GXF62" s="250"/>
      <c r="GXG62" s="250"/>
      <c r="GXH62" s="250"/>
      <c r="GXI62" s="249"/>
      <c r="GXJ62" s="250"/>
      <c r="GXK62" s="250"/>
      <c r="GXL62" s="250"/>
      <c r="GXM62" s="250"/>
      <c r="GXN62" s="250"/>
      <c r="GXO62" s="250"/>
      <c r="GXP62" s="250"/>
      <c r="GXQ62" s="250"/>
      <c r="GXR62" s="250"/>
      <c r="GXS62" s="250"/>
      <c r="GXT62" s="250"/>
      <c r="GXU62" s="249"/>
      <c r="GXV62" s="250"/>
      <c r="GXW62" s="250"/>
      <c r="GXX62" s="250"/>
      <c r="GXY62" s="250"/>
      <c r="GXZ62" s="250"/>
      <c r="GYA62" s="250"/>
      <c r="GYB62" s="250"/>
      <c r="GYC62" s="250"/>
      <c r="GYD62" s="250"/>
      <c r="GYE62" s="250"/>
      <c r="GYF62" s="250"/>
      <c r="GYG62" s="249"/>
      <c r="GYH62" s="250"/>
      <c r="GYI62" s="250"/>
      <c r="GYJ62" s="250"/>
      <c r="GYK62" s="250"/>
      <c r="GYL62" s="250"/>
      <c r="GYM62" s="250"/>
      <c r="GYN62" s="250"/>
      <c r="GYO62" s="250"/>
      <c r="GYP62" s="250"/>
      <c r="GYQ62" s="250"/>
      <c r="GYR62" s="250"/>
      <c r="GYS62" s="249"/>
      <c r="GYT62" s="250"/>
      <c r="GYU62" s="250"/>
      <c r="GYV62" s="250"/>
      <c r="GYW62" s="250"/>
      <c r="GYX62" s="250"/>
      <c r="GYY62" s="250"/>
      <c r="GYZ62" s="250"/>
      <c r="GZA62" s="250"/>
      <c r="GZB62" s="250"/>
      <c r="GZC62" s="250"/>
      <c r="GZD62" s="250"/>
      <c r="GZE62" s="249"/>
      <c r="GZF62" s="250"/>
      <c r="GZG62" s="250"/>
      <c r="GZH62" s="250"/>
      <c r="GZI62" s="250"/>
      <c r="GZJ62" s="250"/>
      <c r="GZK62" s="250"/>
      <c r="GZL62" s="250"/>
      <c r="GZM62" s="250"/>
      <c r="GZN62" s="250"/>
      <c r="GZO62" s="250"/>
      <c r="GZP62" s="250"/>
      <c r="GZQ62" s="249"/>
      <c r="GZR62" s="250"/>
      <c r="GZS62" s="250"/>
      <c r="GZT62" s="250"/>
      <c r="GZU62" s="250"/>
      <c r="GZV62" s="250"/>
      <c r="GZW62" s="250"/>
      <c r="GZX62" s="250"/>
      <c r="GZY62" s="250"/>
      <c r="GZZ62" s="250"/>
      <c r="HAA62" s="250"/>
      <c r="HAB62" s="250"/>
      <c r="HAC62" s="249"/>
      <c r="HAD62" s="250"/>
      <c r="HAE62" s="250"/>
      <c r="HAF62" s="250"/>
      <c r="HAG62" s="250"/>
      <c r="HAH62" s="250"/>
      <c r="HAI62" s="250"/>
      <c r="HAJ62" s="250"/>
      <c r="HAK62" s="250"/>
      <c r="HAL62" s="250"/>
      <c r="HAM62" s="250"/>
      <c r="HAN62" s="250"/>
      <c r="HAO62" s="249"/>
      <c r="HAP62" s="250"/>
      <c r="HAQ62" s="250"/>
      <c r="HAR62" s="250"/>
      <c r="HAS62" s="250"/>
      <c r="HAT62" s="250"/>
      <c r="HAU62" s="250"/>
      <c r="HAV62" s="250"/>
      <c r="HAW62" s="250"/>
      <c r="HAX62" s="250"/>
      <c r="HAY62" s="250"/>
      <c r="HAZ62" s="250"/>
      <c r="HBA62" s="249"/>
      <c r="HBB62" s="250"/>
      <c r="HBC62" s="250"/>
      <c r="HBD62" s="250"/>
      <c r="HBE62" s="250"/>
      <c r="HBF62" s="250"/>
      <c r="HBG62" s="250"/>
      <c r="HBH62" s="250"/>
      <c r="HBI62" s="250"/>
      <c r="HBJ62" s="250"/>
      <c r="HBK62" s="250"/>
      <c r="HBL62" s="250"/>
      <c r="HBM62" s="249"/>
      <c r="HBN62" s="250"/>
      <c r="HBO62" s="250"/>
      <c r="HBP62" s="250"/>
      <c r="HBQ62" s="250"/>
      <c r="HBR62" s="250"/>
      <c r="HBS62" s="250"/>
      <c r="HBT62" s="250"/>
      <c r="HBU62" s="250"/>
      <c r="HBV62" s="250"/>
      <c r="HBW62" s="250"/>
      <c r="HBX62" s="250"/>
      <c r="HBY62" s="249"/>
      <c r="HBZ62" s="250"/>
      <c r="HCA62" s="250"/>
      <c r="HCB62" s="250"/>
      <c r="HCC62" s="250"/>
      <c r="HCD62" s="250"/>
      <c r="HCE62" s="250"/>
      <c r="HCF62" s="250"/>
      <c r="HCG62" s="250"/>
      <c r="HCH62" s="250"/>
      <c r="HCI62" s="250"/>
      <c r="HCJ62" s="250"/>
      <c r="HCK62" s="249"/>
      <c r="HCL62" s="250"/>
      <c r="HCM62" s="250"/>
      <c r="HCN62" s="250"/>
      <c r="HCO62" s="250"/>
      <c r="HCP62" s="250"/>
      <c r="HCQ62" s="250"/>
      <c r="HCR62" s="250"/>
      <c r="HCS62" s="250"/>
      <c r="HCT62" s="250"/>
      <c r="HCU62" s="250"/>
      <c r="HCV62" s="250"/>
      <c r="HCW62" s="249"/>
      <c r="HCX62" s="250"/>
      <c r="HCY62" s="250"/>
      <c r="HCZ62" s="250"/>
      <c r="HDA62" s="250"/>
      <c r="HDB62" s="250"/>
      <c r="HDC62" s="250"/>
      <c r="HDD62" s="250"/>
      <c r="HDE62" s="250"/>
      <c r="HDF62" s="250"/>
      <c r="HDG62" s="250"/>
      <c r="HDH62" s="250"/>
      <c r="HDI62" s="249"/>
      <c r="HDJ62" s="250"/>
      <c r="HDK62" s="250"/>
      <c r="HDL62" s="250"/>
      <c r="HDM62" s="250"/>
      <c r="HDN62" s="250"/>
      <c r="HDO62" s="250"/>
      <c r="HDP62" s="250"/>
      <c r="HDQ62" s="250"/>
      <c r="HDR62" s="250"/>
      <c r="HDS62" s="250"/>
      <c r="HDT62" s="250"/>
      <c r="HDU62" s="249"/>
      <c r="HDV62" s="250"/>
      <c r="HDW62" s="250"/>
      <c r="HDX62" s="250"/>
      <c r="HDY62" s="250"/>
      <c r="HDZ62" s="250"/>
      <c r="HEA62" s="250"/>
      <c r="HEB62" s="250"/>
      <c r="HEC62" s="250"/>
      <c r="HED62" s="250"/>
      <c r="HEE62" s="250"/>
      <c r="HEF62" s="250"/>
      <c r="HEG62" s="249"/>
      <c r="HEH62" s="250"/>
      <c r="HEI62" s="250"/>
      <c r="HEJ62" s="250"/>
      <c r="HEK62" s="250"/>
      <c r="HEL62" s="250"/>
      <c r="HEM62" s="250"/>
      <c r="HEN62" s="250"/>
      <c r="HEO62" s="250"/>
      <c r="HEP62" s="250"/>
      <c r="HEQ62" s="250"/>
      <c r="HER62" s="250"/>
      <c r="HES62" s="249"/>
      <c r="HET62" s="250"/>
      <c r="HEU62" s="250"/>
      <c r="HEV62" s="250"/>
      <c r="HEW62" s="250"/>
      <c r="HEX62" s="250"/>
      <c r="HEY62" s="250"/>
      <c r="HEZ62" s="250"/>
      <c r="HFA62" s="250"/>
      <c r="HFB62" s="250"/>
      <c r="HFC62" s="250"/>
      <c r="HFD62" s="250"/>
      <c r="HFE62" s="249"/>
      <c r="HFF62" s="250"/>
      <c r="HFG62" s="250"/>
      <c r="HFH62" s="250"/>
      <c r="HFI62" s="250"/>
      <c r="HFJ62" s="250"/>
      <c r="HFK62" s="250"/>
      <c r="HFL62" s="250"/>
      <c r="HFM62" s="250"/>
      <c r="HFN62" s="250"/>
      <c r="HFO62" s="250"/>
      <c r="HFP62" s="250"/>
      <c r="HFQ62" s="249"/>
      <c r="HFR62" s="250"/>
      <c r="HFS62" s="250"/>
      <c r="HFT62" s="250"/>
      <c r="HFU62" s="250"/>
      <c r="HFV62" s="250"/>
      <c r="HFW62" s="250"/>
      <c r="HFX62" s="250"/>
      <c r="HFY62" s="250"/>
      <c r="HFZ62" s="250"/>
      <c r="HGA62" s="250"/>
      <c r="HGB62" s="250"/>
      <c r="HGC62" s="249"/>
      <c r="HGD62" s="250"/>
      <c r="HGE62" s="250"/>
      <c r="HGF62" s="250"/>
      <c r="HGG62" s="250"/>
      <c r="HGH62" s="250"/>
      <c r="HGI62" s="250"/>
      <c r="HGJ62" s="250"/>
      <c r="HGK62" s="250"/>
      <c r="HGL62" s="250"/>
      <c r="HGM62" s="250"/>
      <c r="HGN62" s="250"/>
      <c r="HGO62" s="249"/>
      <c r="HGP62" s="250"/>
      <c r="HGQ62" s="250"/>
      <c r="HGR62" s="250"/>
      <c r="HGS62" s="250"/>
      <c r="HGT62" s="250"/>
      <c r="HGU62" s="250"/>
      <c r="HGV62" s="250"/>
      <c r="HGW62" s="250"/>
      <c r="HGX62" s="250"/>
      <c r="HGY62" s="250"/>
      <c r="HGZ62" s="250"/>
      <c r="HHA62" s="249"/>
      <c r="HHB62" s="250"/>
      <c r="HHC62" s="250"/>
      <c r="HHD62" s="250"/>
      <c r="HHE62" s="250"/>
      <c r="HHF62" s="250"/>
      <c r="HHG62" s="250"/>
      <c r="HHH62" s="250"/>
      <c r="HHI62" s="250"/>
      <c r="HHJ62" s="250"/>
      <c r="HHK62" s="250"/>
      <c r="HHL62" s="250"/>
      <c r="HHM62" s="249"/>
      <c r="HHN62" s="250"/>
      <c r="HHO62" s="250"/>
      <c r="HHP62" s="250"/>
      <c r="HHQ62" s="250"/>
      <c r="HHR62" s="250"/>
      <c r="HHS62" s="250"/>
      <c r="HHT62" s="250"/>
      <c r="HHU62" s="250"/>
      <c r="HHV62" s="250"/>
      <c r="HHW62" s="250"/>
      <c r="HHX62" s="250"/>
      <c r="HHY62" s="249"/>
      <c r="HHZ62" s="250"/>
      <c r="HIA62" s="250"/>
      <c r="HIB62" s="250"/>
      <c r="HIC62" s="250"/>
      <c r="HID62" s="250"/>
      <c r="HIE62" s="250"/>
      <c r="HIF62" s="250"/>
      <c r="HIG62" s="250"/>
      <c r="HIH62" s="250"/>
      <c r="HII62" s="250"/>
      <c r="HIJ62" s="250"/>
      <c r="HIK62" s="249"/>
      <c r="HIL62" s="250"/>
      <c r="HIM62" s="250"/>
      <c r="HIN62" s="250"/>
      <c r="HIO62" s="250"/>
      <c r="HIP62" s="250"/>
      <c r="HIQ62" s="250"/>
      <c r="HIR62" s="250"/>
      <c r="HIS62" s="250"/>
      <c r="HIT62" s="250"/>
      <c r="HIU62" s="250"/>
      <c r="HIV62" s="250"/>
      <c r="HIW62" s="249"/>
      <c r="HIX62" s="250"/>
      <c r="HIY62" s="250"/>
      <c r="HIZ62" s="250"/>
      <c r="HJA62" s="250"/>
      <c r="HJB62" s="250"/>
      <c r="HJC62" s="250"/>
      <c r="HJD62" s="250"/>
      <c r="HJE62" s="250"/>
      <c r="HJF62" s="250"/>
      <c r="HJG62" s="250"/>
      <c r="HJH62" s="250"/>
      <c r="HJI62" s="249"/>
      <c r="HJJ62" s="250"/>
      <c r="HJK62" s="250"/>
      <c r="HJL62" s="250"/>
      <c r="HJM62" s="250"/>
      <c r="HJN62" s="250"/>
      <c r="HJO62" s="250"/>
      <c r="HJP62" s="250"/>
      <c r="HJQ62" s="250"/>
      <c r="HJR62" s="250"/>
      <c r="HJS62" s="250"/>
      <c r="HJT62" s="250"/>
      <c r="HJU62" s="249"/>
      <c r="HJV62" s="250"/>
      <c r="HJW62" s="250"/>
      <c r="HJX62" s="250"/>
      <c r="HJY62" s="250"/>
      <c r="HJZ62" s="250"/>
      <c r="HKA62" s="250"/>
      <c r="HKB62" s="250"/>
      <c r="HKC62" s="250"/>
      <c r="HKD62" s="250"/>
      <c r="HKE62" s="250"/>
      <c r="HKF62" s="250"/>
      <c r="HKG62" s="249"/>
      <c r="HKH62" s="250"/>
      <c r="HKI62" s="250"/>
      <c r="HKJ62" s="250"/>
      <c r="HKK62" s="250"/>
      <c r="HKL62" s="250"/>
      <c r="HKM62" s="250"/>
      <c r="HKN62" s="250"/>
      <c r="HKO62" s="250"/>
      <c r="HKP62" s="250"/>
      <c r="HKQ62" s="250"/>
      <c r="HKR62" s="250"/>
      <c r="HKS62" s="249"/>
      <c r="HKT62" s="250"/>
      <c r="HKU62" s="250"/>
      <c r="HKV62" s="250"/>
      <c r="HKW62" s="250"/>
      <c r="HKX62" s="250"/>
      <c r="HKY62" s="250"/>
      <c r="HKZ62" s="250"/>
      <c r="HLA62" s="250"/>
      <c r="HLB62" s="250"/>
      <c r="HLC62" s="250"/>
      <c r="HLD62" s="250"/>
      <c r="HLE62" s="249"/>
      <c r="HLF62" s="250"/>
      <c r="HLG62" s="250"/>
      <c r="HLH62" s="250"/>
      <c r="HLI62" s="250"/>
      <c r="HLJ62" s="250"/>
      <c r="HLK62" s="250"/>
      <c r="HLL62" s="250"/>
      <c r="HLM62" s="250"/>
      <c r="HLN62" s="250"/>
      <c r="HLO62" s="250"/>
      <c r="HLP62" s="250"/>
      <c r="HLQ62" s="249"/>
      <c r="HLR62" s="250"/>
      <c r="HLS62" s="250"/>
      <c r="HLT62" s="250"/>
      <c r="HLU62" s="250"/>
      <c r="HLV62" s="250"/>
      <c r="HLW62" s="250"/>
      <c r="HLX62" s="250"/>
      <c r="HLY62" s="250"/>
      <c r="HLZ62" s="250"/>
      <c r="HMA62" s="250"/>
      <c r="HMB62" s="250"/>
      <c r="HMC62" s="249"/>
      <c r="HMD62" s="250"/>
      <c r="HME62" s="250"/>
      <c r="HMF62" s="250"/>
      <c r="HMG62" s="250"/>
      <c r="HMH62" s="250"/>
      <c r="HMI62" s="250"/>
      <c r="HMJ62" s="250"/>
      <c r="HMK62" s="250"/>
      <c r="HML62" s="250"/>
      <c r="HMM62" s="250"/>
      <c r="HMN62" s="250"/>
      <c r="HMO62" s="249"/>
      <c r="HMP62" s="250"/>
      <c r="HMQ62" s="250"/>
      <c r="HMR62" s="250"/>
      <c r="HMS62" s="250"/>
      <c r="HMT62" s="250"/>
      <c r="HMU62" s="250"/>
      <c r="HMV62" s="250"/>
      <c r="HMW62" s="250"/>
      <c r="HMX62" s="250"/>
      <c r="HMY62" s="250"/>
      <c r="HMZ62" s="250"/>
      <c r="HNA62" s="249"/>
      <c r="HNB62" s="250"/>
      <c r="HNC62" s="250"/>
      <c r="HND62" s="250"/>
      <c r="HNE62" s="250"/>
      <c r="HNF62" s="250"/>
      <c r="HNG62" s="250"/>
      <c r="HNH62" s="250"/>
      <c r="HNI62" s="250"/>
      <c r="HNJ62" s="250"/>
      <c r="HNK62" s="250"/>
      <c r="HNL62" s="250"/>
      <c r="HNM62" s="249"/>
      <c r="HNN62" s="250"/>
      <c r="HNO62" s="250"/>
      <c r="HNP62" s="250"/>
      <c r="HNQ62" s="250"/>
      <c r="HNR62" s="250"/>
      <c r="HNS62" s="250"/>
      <c r="HNT62" s="250"/>
      <c r="HNU62" s="250"/>
      <c r="HNV62" s="250"/>
      <c r="HNW62" s="250"/>
      <c r="HNX62" s="250"/>
      <c r="HNY62" s="249"/>
      <c r="HNZ62" s="250"/>
      <c r="HOA62" s="250"/>
      <c r="HOB62" s="250"/>
      <c r="HOC62" s="250"/>
      <c r="HOD62" s="250"/>
      <c r="HOE62" s="250"/>
      <c r="HOF62" s="250"/>
      <c r="HOG62" s="250"/>
      <c r="HOH62" s="250"/>
      <c r="HOI62" s="250"/>
      <c r="HOJ62" s="250"/>
      <c r="HOK62" s="249"/>
      <c r="HOL62" s="250"/>
      <c r="HOM62" s="250"/>
      <c r="HON62" s="250"/>
      <c r="HOO62" s="250"/>
      <c r="HOP62" s="250"/>
      <c r="HOQ62" s="250"/>
      <c r="HOR62" s="250"/>
      <c r="HOS62" s="250"/>
      <c r="HOT62" s="250"/>
      <c r="HOU62" s="250"/>
      <c r="HOV62" s="250"/>
      <c r="HOW62" s="249"/>
      <c r="HOX62" s="250"/>
      <c r="HOY62" s="250"/>
      <c r="HOZ62" s="250"/>
      <c r="HPA62" s="250"/>
      <c r="HPB62" s="250"/>
      <c r="HPC62" s="250"/>
      <c r="HPD62" s="250"/>
      <c r="HPE62" s="250"/>
      <c r="HPF62" s="250"/>
      <c r="HPG62" s="250"/>
      <c r="HPH62" s="250"/>
      <c r="HPI62" s="249"/>
      <c r="HPJ62" s="250"/>
      <c r="HPK62" s="250"/>
      <c r="HPL62" s="250"/>
      <c r="HPM62" s="250"/>
      <c r="HPN62" s="250"/>
      <c r="HPO62" s="250"/>
      <c r="HPP62" s="250"/>
      <c r="HPQ62" s="250"/>
      <c r="HPR62" s="250"/>
      <c r="HPS62" s="250"/>
      <c r="HPT62" s="250"/>
      <c r="HPU62" s="249"/>
      <c r="HPV62" s="250"/>
      <c r="HPW62" s="250"/>
      <c r="HPX62" s="250"/>
      <c r="HPY62" s="250"/>
      <c r="HPZ62" s="250"/>
      <c r="HQA62" s="250"/>
      <c r="HQB62" s="250"/>
      <c r="HQC62" s="250"/>
      <c r="HQD62" s="250"/>
      <c r="HQE62" s="250"/>
      <c r="HQF62" s="250"/>
      <c r="HQG62" s="249"/>
      <c r="HQH62" s="250"/>
      <c r="HQI62" s="250"/>
      <c r="HQJ62" s="250"/>
      <c r="HQK62" s="250"/>
      <c r="HQL62" s="250"/>
      <c r="HQM62" s="250"/>
      <c r="HQN62" s="250"/>
      <c r="HQO62" s="250"/>
      <c r="HQP62" s="250"/>
      <c r="HQQ62" s="250"/>
      <c r="HQR62" s="250"/>
      <c r="HQS62" s="249"/>
      <c r="HQT62" s="250"/>
      <c r="HQU62" s="250"/>
      <c r="HQV62" s="250"/>
      <c r="HQW62" s="250"/>
      <c r="HQX62" s="250"/>
      <c r="HQY62" s="250"/>
      <c r="HQZ62" s="250"/>
      <c r="HRA62" s="250"/>
      <c r="HRB62" s="250"/>
      <c r="HRC62" s="250"/>
      <c r="HRD62" s="250"/>
      <c r="HRE62" s="249"/>
      <c r="HRF62" s="250"/>
      <c r="HRG62" s="250"/>
      <c r="HRH62" s="250"/>
      <c r="HRI62" s="250"/>
      <c r="HRJ62" s="250"/>
      <c r="HRK62" s="250"/>
      <c r="HRL62" s="250"/>
      <c r="HRM62" s="250"/>
      <c r="HRN62" s="250"/>
      <c r="HRO62" s="250"/>
      <c r="HRP62" s="250"/>
      <c r="HRQ62" s="249"/>
      <c r="HRR62" s="250"/>
      <c r="HRS62" s="250"/>
      <c r="HRT62" s="250"/>
      <c r="HRU62" s="250"/>
      <c r="HRV62" s="250"/>
      <c r="HRW62" s="250"/>
      <c r="HRX62" s="250"/>
      <c r="HRY62" s="250"/>
      <c r="HRZ62" s="250"/>
      <c r="HSA62" s="250"/>
      <c r="HSB62" s="250"/>
      <c r="HSC62" s="249"/>
      <c r="HSD62" s="250"/>
      <c r="HSE62" s="250"/>
      <c r="HSF62" s="250"/>
      <c r="HSG62" s="250"/>
      <c r="HSH62" s="250"/>
      <c r="HSI62" s="250"/>
      <c r="HSJ62" s="250"/>
      <c r="HSK62" s="250"/>
      <c r="HSL62" s="250"/>
      <c r="HSM62" s="250"/>
      <c r="HSN62" s="250"/>
      <c r="HSO62" s="249"/>
      <c r="HSP62" s="250"/>
      <c r="HSQ62" s="250"/>
      <c r="HSR62" s="250"/>
      <c r="HSS62" s="250"/>
      <c r="HST62" s="250"/>
      <c r="HSU62" s="250"/>
      <c r="HSV62" s="250"/>
      <c r="HSW62" s="250"/>
      <c r="HSX62" s="250"/>
      <c r="HSY62" s="250"/>
      <c r="HSZ62" s="250"/>
      <c r="HTA62" s="249"/>
      <c r="HTB62" s="250"/>
      <c r="HTC62" s="250"/>
      <c r="HTD62" s="250"/>
      <c r="HTE62" s="250"/>
      <c r="HTF62" s="250"/>
      <c r="HTG62" s="250"/>
      <c r="HTH62" s="250"/>
      <c r="HTI62" s="250"/>
      <c r="HTJ62" s="250"/>
      <c r="HTK62" s="250"/>
      <c r="HTL62" s="250"/>
      <c r="HTM62" s="249"/>
      <c r="HTN62" s="250"/>
      <c r="HTO62" s="250"/>
      <c r="HTP62" s="250"/>
      <c r="HTQ62" s="250"/>
      <c r="HTR62" s="250"/>
      <c r="HTS62" s="250"/>
      <c r="HTT62" s="250"/>
      <c r="HTU62" s="250"/>
      <c r="HTV62" s="250"/>
      <c r="HTW62" s="250"/>
      <c r="HTX62" s="250"/>
      <c r="HTY62" s="249"/>
      <c r="HTZ62" s="250"/>
      <c r="HUA62" s="250"/>
      <c r="HUB62" s="250"/>
      <c r="HUC62" s="250"/>
      <c r="HUD62" s="250"/>
      <c r="HUE62" s="250"/>
      <c r="HUF62" s="250"/>
      <c r="HUG62" s="250"/>
      <c r="HUH62" s="250"/>
      <c r="HUI62" s="250"/>
      <c r="HUJ62" s="250"/>
      <c r="HUK62" s="249"/>
      <c r="HUL62" s="250"/>
      <c r="HUM62" s="250"/>
      <c r="HUN62" s="250"/>
      <c r="HUO62" s="250"/>
      <c r="HUP62" s="250"/>
      <c r="HUQ62" s="250"/>
      <c r="HUR62" s="250"/>
      <c r="HUS62" s="250"/>
      <c r="HUT62" s="250"/>
      <c r="HUU62" s="250"/>
      <c r="HUV62" s="250"/>
      <c r="HUW62" s="249"/>
      <c r="HUX62" s="250"/>
      <c r="HUY62" s="250"/>
      <c r="HUZ62" s="250"/>
      <c r="HVA62" s="250"/>
      <c r="HVB62" s="250"/>
      <c r="HVC62" s="250"/>
      <c r="HVD62" s="250"/>
      <c r="HVE62" s="250"/>
      <c r="HVF62" s="250"/>
      <c r="HVG62" s="250"/>
      <c r="HVH62" s="250"/>
      <c r="HVI62" s="249"/>
      <c r="HVJ62" s="250"/>
      <c r="HVK62" s="250"/>
      <c r="HVL62" s="250"/>
      <c r="HVM62" s="250"/>
      <c r="HVN62" s="250"/>
      <c r="HVO62" s="250"/>
      <c r="HVP62" s="250"/>
      <c r="HVQ62" s="250"/>
      <c r="HVR62" s="250"/>
      <c r="HVS62" s="250"/>
      <c r="HVT62" s="250"/>
      <c r="HVU62" s="249"/>
      <c r="HVV62" s="250"/>
      <c r="HVW62" s="250"/>
      <c r="HVX62" s="250"/>
      <c r="HVY62" s="250"/>
      <c r="HVZ62" s="250"/>
      <c r="HWA62" s="250"/>
      <c r="HWB62" s="250"/>
      <c r="HWC62" s="250"/>
      <c r="HWD62" s="250"/>
      <c r="HWE62" s="250"/>
      <c r="HWF62" s="250"/>
      <c r="HWG62" s="249"/>
      <c r="HWH62" s="250"/>
      <c r="HWI62" s="250"/>
      <c r="HWJ62" s="250"/>
      <c r="HWK62" s="250"/>
      <c r="HWL62" s="250"/>
      <c r="HWM62" s="250"/>
      <c r="HWN62" s="250"/>
      <c r="HWO62" s="250"/>
      <c r="HWP62" s="250"/>
      <c r="HWQ62" s="250"/>
      <c r="HWR62" s="250"/>
      <c r="HWS62" s="249"/>
      <c r="HWT62" s="250"/>
      <c r="HWU62" s="250"/>
      <c r="HWV62" s="250"/>
      <c r="HWW62" s="250"/>
      <c r="HWX62" s="250"/>
      <c r="HWY62" s="250"/>
      <c r="HWZ62" s="250"/>
      <c r="HXA62" s="250"/>
      <c r="HXB62" s="250"/>
      <c r="HXC62" s="250"/>
      <c r="HXD62" s="250"/>
      <c r="HXE62" s="249"/>
      <c r="HXF62" s="250"/>
      <c r="HXG62" s="250"/>
      <c r="HXH62" s="250"/>
      <c r="HXI62" s="250"/>
      <c r="HXJ62" s="250"/>
      <c r="HXK62" s="250"/>
      <c r="HXL62" s="250"/>
      <c r="HXM62" s="250"/>
      <c r="HXN62" s="250"/>
      <c r="HXO62" s="250"/>
      <c r="HXP62" s="250"/>
      <c r="HXQ62" s="249"/>
      <c r="HXR62" s="250"/>
      <c r="HXS62" s="250"/>
      <c r="HXT62" s="250"/>
      <c r="HXU62" s="250"/>
      <c r="HXV62" s="250"/>
      <c r="HXW62" s="250"/>
      <c r="HXX62" s="250"/>
      <c r="HXY62" s="250"/>
      <c r="HXZ62" s="250"/>
      <c r="HYA62" s="250"/>
      <c r="HYB62" s="250"/>
      <c r="HYC62" s="249"/>
      <c r="HYD62" s="250"/>
      <c r="HYE62" s="250"/>
      <c r="HYF62" s="250"/>
      <c r="HYG62" s="250"/>
      <c r="HYH62" s="250"/>
      <c r="HYI62" s="250"/>
      <c r="HYJ62" s="250"/>
      <c r="HYK62" s="250"/>
      <c r="HYL62" s="250"/>
      <c r="HYM62" s="250"/>
      <c r="HYN62" s="250"/>
      <c r="HYO62" s="249"/>
      <c r="HYP62" s="250"/>
      <c r="HYQ62" s="250"/>
      <c r="HYR62" s="250"/>
      <c r="HYS62" s="250"/>
      <c r="HYT62" s="250"/>
      <c r="HYU62" s="250"/>
      <c r="HYV62" s="250"/>
      <c r="HYW62" s="250"/>
      <c r="HYX62" s="250"/>
      <c r="HYY62" s="250"/>
      <c r="HYZ62" s="250"/>
      <c r="HZA62" s="249"/>
      <c r="HZB62" s="250"/>
      <c r="HZC62" s="250"/>
      <c r="HZD62" s="250"/>
      <c r="HZE62" s="250"/>
      <c r="HZF62" s="250"/>
      <c r="HZG62" s="250"/>
      <c r="HZH62" s="250"/>
      <c r="HZI62" s="250"/>
      <c r="HZJ62" s="250"/>
      <c r="HZK62" s="250"/>
      <c r="HZL62" s="250"/>
      <c r="HZM62" s="249"/>
      <c r="HZN62" s="250"/>
      <c r="HZO62" s="250"/>
      <c r="HZP62" s="250"/>
      <c r="HZQ62" s="250"/>
      <c r="HZR62" s="250"/>
      <c r="HZS62" s="250"/>
      <c r="HZT62" s="250"/>
      <c r="HZU62" s="250"/>
      <c r="HZV62" s="250"/>
      <c r="HZW62" s="250"/>
      <c r="HZX62" s="250"/>
      <c r="HZY62" s="249"/>
      <c r="HZZ62" s="250"/>
      <c r="IAA62" s="250"/>
      <c r="IAB62" s="250"/>
      <c r="IAC62" s="250"/>
      <c r="IAD62" s="250"/>
      <c r="IAE62" s="250"/>
      <c r="IAF62" s="250"/>
      <c r="IAG62" s="250"/>
      <c r="IAH62" s="250"/>
      <c r="IAI62" s="250"/>
      <c r="IAJ62" s="250"/>
      <c r="IAK62" s="249"/>
      <c r="IAL62" s="250"/>
      <c r="IAM62" s="250"/>
      <c r="IAN62" s="250"/>
      <c r="IAO62" s="250"/>
      <c r="IAP62" s="250"/>
      <c r="IAQ62" s="250"/>
      <c r="IAR62" s="250"/>
      <c r="IAS62" s="250"/>
      <c r="IAT62" s="250"/>
      <c r="IAU62" s="250"/>
      <c r="IAV62" s="250"/>
      <c r="IAW62" s="249"/>
      <c r="IAX62" s="250"/>
      <c r="IAY62" s="250"/>
      <c r="IAZ62" s="250"/>
      <c r="IBA62" s="250"/>
      <c r="IBB62" s="250"/>
      <c r="IBC62" s="250"/>
      <c r="IBD62" s="250"/>
      <c r="IBE62" s="250"/>
      <c r="IBF62" s="250"/>
      <c r="IBG62" s="250"/>
      <c r="IBH62" s="250"/>
      <c r="IBI62" s="249"/>
      <c r="IBJ62" s="250"/>
      <c r="IBK62" s="250"/>
      <c r="IBL62" s="250"/>
      <c r="IBM62" s="250"/>
      <c r="IBN62" s="250"/>
      <c r="IBO62" s="250"/>
      <c r="IBP62" s="250"/>
      <c r="IBQ62" s="250"/>
      <c r="IBR62" s="250"/>
      <c r="IBS62" s="250"/>
      <c r="IBT62" s="250"/>
      <c r="IBU62" s="249"/>
      <c r="IBV62" s="250"/>
      <c r="IBW62" s="250"/>
      <c r="IBX62" s="250"/>
      <c r="IBY62" s="250"/>
      <c r="IBZ62" s="250"/>
      <c r="ICA62" s="250"/>
      <c r="ICB62" s="250"/>
      <c r="ICC62" s="250"/>
      <c r="ICD62" s="250"/>
      <c r="ICE62" s="250"/>
      <c r="ICF62" s="250"/>
      <c r="ICG62" s="249"/>
      <c r="ICH62" s="250"/>
      <c r="ICI62" s="250"/>
      <c r="ICJ62" s="250"/>
      <c r="ICK62" s="250"/>
      <c r="ICL62" s="250"/>
      <c r="ICM62" s="250"/>
      <c r="ICN62" s="250"/>
      <c r="ICO62" s="250"/>
      <c r="ICP62" s="250"/>
      <c r="ICQ62" s="250"/>
      <c r="ICR62" s="250"/>
      <c r="ICS62" s="249"/>
      <c r="ICT62" s="250"/>
      <c r="ICU62" s="250"/>
      <c r="ICV62" s="250"/>
      <c r="ICW62" s="250"/>
      <c r="ICX62" s="250"/>
      <c r="ICY62" s="250"/>
      <c r="ICZ62" s="250"/>
      <c r="IDA62" s="250"/>
      <c r="IDB62" s="250"/>
      <c r="IDC62" s="250"/>
      <c r="IDD62" s="250"/>
      <c r="IDE62" s="249"/>
      <c r="IDF62" s="250"/>
      <c r="IDG62" s="250"/>
      <c r="IDH62" s="250"/>
      <c r="IDI62" s="250"/>
      <c r="IDJ62" s="250"/>
      <c r="IDK62" s="250"/>
      <c r="IDL62" s="250"/>
      <c r="IDM62" s="250"/>
      <c r="IDN62" s="250"/>
      <c r="IDO62" s="250"/>
      <c r="IDP62" s="250"/>
      <c r="IDQ62" s="249"/>
      <c r="IDR62" s="250"/>
      <c r="IDS62" s="250"/>
      <c r="IDT62" s="250"/>
      <c r="IDU62" s="250"/>
      <c r="IDV62" s="250"/>
      <c r="IDW62" s="250"/>
      <c r="IDX62" s="250"/>
      <c r="IDY62" s="250"/>
      <c r="IDZ62" s="250"/>
      <c r="IEA62" s="250"/>
      <c r="IEB62" s="250"/>
      <c r="IEC62" s="249"/>
      <c r="IED62" s="250"/>
      <c r="IEE62" s="250"/>
      <c r="IEF62" s="250"/>
      <c r="IEG62" s="250"/>
      <c r="IEH62" s="250"/>
      <c r="IEI62" s="250"/>
      <c r="IEJ62" s="250"/>
      <c r="IEK62" s="250"/>
      <c r="IEL62" s="250"/>
      <c r="IEM62" s="250"/>
      <c r="IEN62" s="250"/>
      <c r="IEO62" s="249"/>
      <c r="IEP62" s="250"/>
      <c r="IEQ62" s="250"/>
      <c r="IER62" s="250"/>
      <c r="IES62" s="250"/>
      <c r="IET62" s="250"/>
      <c r="IEU62" s="250"/>
      <c r="IEV62" s="250"/>
      <c r="IEW62" s="250"/>
      <c r="IEX62" s="250"/>
      <c r="IEY62" s="250"/>
      <c r="IEZ62" s="250"/>
      <c r="IFA62" s="249"/>
      <c r="IFB62" s="250"/>
      <c r="IFC62" s="250"/>
      <c r="IFD62" s="250"/>
      <c r="IFE62" s="250"/>
      <c r="IFF62" s="250"/>
      <c r="IFG62" s="250"/>
      <c r="IFH62" s="250"/>
      <c r="IFI62" s="250"/>
      <c r="IFJ62" s="250"/>
      <c r="IFK62" s="250"/>
      <c r="IFL62" s="250"/>
      <c r="IFM62" s="249"/>
      <c r="IFN62" s="250"/>
      <c r="IFO62" s="250"/>
      <c r="IFP62" s="250"/>
      <c r="IFQ62" s="250"/>
      <c r="IFR62" s="250"/>
      <c r="IFS62" s="250"/>
      <c r="IFT62" s="250"/>
      <c r="IFU62" s="250"/>
      <c r="IFV62" s="250"/>
      <c r="IFW62" s="250"/>
      <c r="IFX62" s="250"/>
      <c r="IFY62" s="249"/>
      <c r="IFZ62" s="250"/>
      <c r="IGA62" s="250"/>
      <c r="IGB62" s="250"/>
      <c r="IGC62" s="250"/>
      <c r="IGD62" s="250"/>
      <c r="IGE62" s="250"/>
      <c r="IGF62" s="250"/>
      <c r="IGG62" s="250"/>
      <c r="IGH62" s="250"/>
      <c r="IGI62" s="250"/>
      <c r="IGJ62" s="250"/>
      <c r="IGK62" s="249"/>
      <c r="IGL62" s="250"/>
      <c r="IGM62" s="250"/>
      <c r="IGN62" s="250"/>
      <c r="IGO62" s="250"/>
      <c r="IGP62" s="250"/>
      <c r="IGQ62" s="250"/>
      <c r="IGR62" s="250"/>
      <c r="IGS62" s="250"/>
      <c r="IGT62" s="250"/>
      <c r="IGU62" s="250"/>
      <c r="IGV62" s="250"/>
      <c r="IGW62" s="249"/>
      <c r="IGX62" s="250"/>
      <c r="IGY62" s="250"/>
      <c r="IGZ62" s="250"/>
      <c r="IHA62" s="250"/>
      <c r="IHB62" s="250"/>
      <c r="IHC62" s="250"/>
      <c r="IHD62" s="250"/>
      <c r="IHE62" s="250"/>
      <c r="IHF62" s="250"/>
      <c r="IHG62" s="250"/>
      <c r="IHH62" s="250"/>
      <c r="IHI62" s="249"/>
      <c r="IHJ62" s="250"/>
      <c r="IHK62" s="250"/>
      <c r="IHL62" s="250"/>
      <c r="IHM62" s="250"/>
      <c r="IHN62" s="250"/>
      <c r="IHO62" s="250"/>
      <c r="IHP62" s="250"/>
      <c r="IHQ62" s="250"/>
      <c r="IHR62" s="250"/>
      <c r="IHS62" s="250"/>
      <c r="IHT62" s="250"/>
      <c r="IHU62" s="249"/>
      <c r="IHV62" s="250"/>
      <c r="IHW62" s="250"/>
      <c r="IHX62" s="250"/>
      <c r="IHY62" s="250"/>
      <c r="IHZ62" s="250"/>
      <c r="IIA62" s="250"/>
      <c r="IIB62" s="250"/>
      <c r="IIC62" s="250"/>
      <c r="IID62" s="250"/>
      <c r="IIE62" s="250"/>
      <c r="IIF62" s="250"/>
      <c r="IIG62" s="249"/>
      <c r="IIH62" s="250"/>
      <c r="III62" s="250"/>
      <c r="IIJ62" s="250"/>
      <c r="IIK62" s="250"/>
      <c r="IIL62" s="250"/>
      <c r="IIM62" s="250"/>
      <c r="IIN62" s="250"/>
      <c r="IIO62" s="250"/>
      <c r="IIP62" s="250"/>
      <c r="IIQ62" s="250"/>
      <c r="IIR62" s="250"/>
      <c r="IIS62" s="249"/>
      <c r="IIT62" s="250"/>
      <c r="IIU62" s="250"/>
      <c r="IIV62" s="250"/>
      <c r="IIW62" s="250"/>
      <c r="IIX62" s="250"/>
      <c r="IIY62" s="250"/>
      <c r="IIZ62" s="250"/>
      <c r="IJA62" s="250"/>
      <c r="IJB62" s="250"/>
      <c r="IJC62" s="250"/>
      <c r="IJD62" s="250"/>
      <c r="IJE62" s="249"/>
      <c r="IJF62" s="250"/>
      <c r="IJG62" s="250"/>
      <c r="IJH62" s="250"/>
      <c r="IJI62" s="250"/>
      <c r="IJJ62" s="250"/>
      <c r="IJK62" s="250"/>
      <c r="IJL62" s="250"/>
      <c r="IJM62" s="250"/>
      <c r="IJN62" s="250"/>
      <c r="IJO62" s="250"/>
      <c r="IJP62" s="250"/>
      <c r="IJQ62" s="249"/>
      <c r="IJR62" s="250"/>
      <c r="IJS62" s="250"/>
      <c r="IJT62" s="250"/>
      <c r="IJU62" s="250"/>
      <c r="IJV62" s="250"/>
      <c r="IJW62" s="250"/>
      <c r="IJX62" s="250"/>
      <c r="IJY62" s="250"/>
      <c r="IJZ62" s="250"/>
      <c r="IKA62" s="250"/>
      <c r="IKB62" s="250"/>
      <c r="IKC62" s="249"/>
      <c r="IKD62" s="250"/>
      <c r="IKE62" s="250"/>
      <c r="IKF62" s="250"/>
      <c r="IKG62" s="250"/>
      <c r="IKH62" s="250"/>
      <c r="IKI62" s="250"/>
      <c r="IKJ62" s="250"/>
      <c r="IKK62" s="250"/>
      <c r="IKL62" s="250"/>
      <c r="IKM62" s="250"/>
      <c r="IKN62" s="250"/>
      <c r="IKO62" s="249"/>
      <c r="IKP62" s="250"/>
      <c r="IKQ62" s="250"/>
      <c r="IKR62" s="250"/>
      <c r="IKS62" s="250"/>
      <c r="IKT62" s="250"/>
      <c r="IKU62" s="250"/>
      <c r="IKV62" s="250"/>
      <c r="IKW62" s="250"/>
      <c r="IKX62" s="250"/>
      <c r="IKY62" s="250"/>
      <c r="IKZ62" s="250"/>
      <c r="ILA62" s="249"/>
      <c r="ILB62" s="250"/>
      <c r="ILC62" s="250"/>
      <c r="ILD62" s="250"/>
      <c r="ILE62" s="250"/>
      <c r="ILF62" s="250"/>
      <c r="ILG62" s="250"/>
      <c r="ILH62" s="250"/>
      <c r="ILI62" s="250"/>
      <c r="ILJ62" s="250"/>
      <c r="ILK62" s="250"/>
      <c r="ILL62" s="250"/>
      <c r="ILM62" s="249"/>
      <c r="ILN62" s="250"/>
      <c r="ILO62" s="250"/>
      <c r="ILP62" s="250"/>
      <c r="ILQ62" s="250"/>
      <c r="ILR62" s="250"/>
      <c r="ILS62" s="250"/>
      <c r="ILT62" s="250"/>
      <c r="ILU62" s="250"/>
      <c r="ILV62" s="250"/>
      <c r="ILW62" s="250"/>
      <c r="ILX62" s="250"/>
      <c r="ILY62" s="249"/>
      <c r="ILZ62" s="250"/>
      <c r="IMA62" s="250"/>
      <c r="IMB62" s="250"/>
      <c r="IMC62" s="250"/>
      <c r="IMD62" s="250"/>
      <c r="IME62" s="250"/>
      <c r="IMF62" s="250"/>
      <c r="IMG62" s="250"/>
      <c r="IMH62" s="250"/>
      <c r="IMI62" s="250"/>
      <c r="IMJ62" s="250"/>
      <c r="IMK62" s="249"/>
      <c r="IML62" s="250"/>
      <c r="IMM62" s="250"/>
      <c r="IMN62" s="250"/>
      <c r="IMO62" s="250"/>
      <c r="IMP62" s="250"/>
      <c r="IMQ62" s="250"/>
      <c r="IMR62" s="250"/>
      <c r="IMS62" s="250"/>
      <c r="IMT62" s="250"/>
      <c r="IMU62" s="250"/>
      <c r="IMV62" s="250"/>
      <c r="IMW62" s="249"/>
      <c r="IMX62" s="250"/>
      <c r="IMY62" s="250"/>
      <c r="IMZ62" s="250"/>
      <c r="INA62" s="250"/>
      <c r="INB62" s="250"/>
      <c r="INC62" s="250"/>
      <c r="IND62" s="250"/>
      <c r="INE62" s="250"/>
      <c r="INF62" s="250"/>
      <c r="ING62" s="250"/>
      <c r="INH62" s="250"/>
      <c r="INI62" s="249"/>
      <c r="INJ62" s="250"/>
      <c r="INK62" s="250"/>
      <c r="INL62" s="250"/>
      <c r="INM62" s="250"/>
      <c r="INN62" s="250"/>
      <c r="INO62" s="250"/>
      <c r="INP62" s="250"/>
      <c r="INQ62" s="250"/>
      <c r="INR62" s="250"/>
      <c r="INS62" s="250"/>
      <c r="INT62" s="250"/>
      <c r="INU62" s="249"/>
      <c r="INV62" s="250"/>
      <c r="INW62" s="250"/>
      <c r="INX62" s="250"/>
      <c r="INY62" s="250"/>
      <c r="INZ62" s="250"/>
      <c r="IOA62" s="250"/>
      <c r="IOB62" s="250"/>
      <c r="IOC62" s="250"/>
      <c r="IOD62" s="250"/>
      <c r="IOE62" s="250"/>
      <c r="IOF62" s="250"/>
      <c r="IOG62" s="249"/>
      <c r="IOH62" s="250"/>
      <c r="IOI62" s="250"/>
      <c r="IOJ62" s="250"/>
      <c r="IOK62" s="250"/>
      <c r="IOL62" s="250"/>
      <c r="IOM62" s="250"/>
      <c r="ION62" s="250"/>
      <c r="IOO62" s="250"/>
      <c r="IOP62" s="250"/>
      <c r="IOQ62" s="250"/>
      <c r="IOR62" s="250"/>
      <c r="IOS62" s="249"/>
      <c r="IOT62" s="250"/>
      <c r="IOU62" s="250"/>
      <c r="IOV62" s="250"/>
      <c r="IOW62" s="250"/>
      <c r="IOX62" s="250"/>
      <c r="IOY62" s="250"/>
      <c r="IOZ62" s="250"/>
      <c r="IPA62" s="250"/>
      <c r="IPB62" s="250"/>
      <c r="IPC62" s="250"/>
      <c r="IPD62" s="250"/>
      <c r="IPE62" s="249"/>
      <c r="IPF62" s="250"/>
      <c r="IPG62" s="250"/>
      <c r="IPH62" s="250"/>
      <c r="IPI62" s="250"/>
      <c r="IPJ62" s="250"/>
      <c r="IPK62" s="250"/>
      <c r="IPL62" s="250"/>
      <c r="IPM62" s="250"/>
      <c r="IPN62" s="250"/>
      <c r="IPO62" s="250"/>
      <c r="IPP62" s="250"/>
      <c r="IPQ62" s="249"/>
      <c r="IPR62" s="250"/>
      <c r="IPS62" s="250"/>
      <c r="IPT62" s="250"/>
      <c r="IPU62" s="250"/>
      <c r="IPV62" s="250"/>
      <c r="IPW62" s="250"/>
      <c r="IPX62" s="250"/>
      <c r="IPY62" s="250"/>
      <c r="IPZ62" s="250"/>
      <c r="IQA62" s="250"/>
      <c r="IQB62" s="250"/>
      <c r="IQC62" s="249"/>
      <c r="IQD62" s="250"/>
      <c r="IQE62" s="250"/>
      <c r="IQF62" s="250"/>
      <c r="IQG62" s="250"/>
      <c r="IQH62" s="250"/>
      <c r="IQI62" s="250"/>
      <c r="IQJ62" s="250"/>
      <c r="IQK62" s="250"/>
      <c r="IQL62" s="250"/>
      <c r="IQM62" s="250"/>
      <c r="IQN62" s="250"/>
      <c r="IQO62" s="249"/>
      <c r="IQP62" s="250"/>
      <c r="IQQ62" s="250"/>
      <c r="IQR62" s="250"/>
      <c r="IQS62" s="250"/>
      <c r="IQT62" s="250"/>
      <c r="IQU62" s="250"/>
      <c r="IQV62" s="250"/>
      <c r="IQW62" s="250"/>
      <c r="IQX62" s="250"/>
      <c r="IQY62" s="250"/>
      <c r="IQZ62" s="250"/>
      <c r="IRA62" s="249"/>
      <c r="IRB62" s="250"/>
      <c r="IRC62" s="250"/>
      <c r="IRD62" s="250"/>
      <c r="IRE62" s="250"/>
      <c r="IRF62" s="250"/>
      <c r="IRG62" s="250"/>
      <c r="IRH62" s="250"/>
      <c r="IRI62" s="250"/>
      <c r="IRJ62" s="250"/>
      <c r="IRK62" s="250"/>
      <c r="IRL62" s="250"/>
      <c r="IRM62" s="249"/>
      <c r="IRN62" s="250"/>
      <c r="IRO62" s="250"/>
      <c r="IRP62" s="250"/>
      <c r="IRQ62" s="250"/>
      <c r="IRR62" s="250"/>
      <c r="IRS62" s="250"/>
      <c r="IRT62" s="250"/>
      <c r="IRU62" s="250"/>
      <c r="IRV62" s="250"/>
      <c r="IRW62" s="250"/>
      <c r="IRX62" s="250"/>
      <c r="IRY62" s="249"/>
      <c r="IRZ62" s="250"/>
      <c r="ISA62" s="250"/>
      <c r="ISB62" s="250"/>
      <c r="ISC62" s="250"/>
      <c r="ISD62" s="250"/>
      <c r="ISE62" s="250"/>
      <c r="ISF62" s="250"/>
      <c r="ISG62" s="250"/>
      <c r="ISH62" s="250"/>
      <c r="ISI62" s="250"/>
      <c r="ISJ62" s="250"/>
      <c r="ISK62" s="249"/>
      <c r="ISL62" s="250"/>
      <c r="ISM62" s="250"/>
      <c r="ISN62" s="250"/>
      <c r="ISO62" s="250"/>
      <c r="ISP62" s="250"/>
      <c r="ISQ62" s="250"/>
      <c r="ISR62" s="250"/>
      <c r="ISS62" s="250"/>
      <c r="IST62" s="250"/>
      <c r="ISU62" s="250"/>
      <c r="ISV62" s="250"/>
      <c r="ISW62" s="249"/>
      <c r="ISX62" s="250"/>
      <c r="ISY62" s="250"/>
      <c r="ISZ62" s="250"/>
      <c r="ITA62" s="250"/>
      <c r="ITB62" s="250"/>
      <c r="ITC62" s="250"/>
      <c r="ITD62" s="250"/>
      <c r="ITE62" s="250"/>
      <c r="ITF62" s="250"/>
      <c r="ITG62" s="250"/>
      <c r="ITH62" s="250"/>
      <c r="ITI62" s="249"/>
      <c r="ITJ62" s="250"/>
      <c r="ITK62" s="250"/>
      <c r="ITL62" s="250"/>
      <c r="ITM62" s="250"/>
      <c r="ITN62" s="250"/>
      <c r="ITO62" s="250"/>
      <c r="ITP62" s="250"/>
      <c r="ITQ62" s="250"/>
      <c r="ITR62" s="250"/>
      <c r="ITS62" s="250"/>
      <c r="ITT62" s="250"/>
      <c r="ITU62" s="249"/>
      <c r="ITV62" s="250"/>
      <c r="ITW62" s="250"/>
      <c r="ITX62" s="250"/>
      <c r="ITY62" s="250"/>
      <c r="ITZ62" s="250"/>
      <c r="IUA62" s="250"/>
      <c r="IUB62" s="250"/>
      <c r="IUC62" s="250"/>
      <c r="IUD62" s="250"/>
      <c r="IUE62" s="250"/>
      <c r="IUF62" s="250"/>
      <c r="IUG62" s="249"/>
      <c r="IUH62" s="250"/>
      <c r="IUI62" s="250"/>
      <c r="IUJ62" s="250"/>
      <c r="IUK62" s="250"/>
      <c r="IUL62" s="250"/>
      <c r="IUM62" s="250"/>
      <c r="IUN62" s="250"/>
      <c r="IUO62" s="250"/>
      <c r="IUP62" s="250"/>
      <c r="IUQ62" s="250"/>
      <c r="IUR62" s="250"/>
      <c r="IUS62" s="249"/>
      <c r="IUT62" s="250"/>
      <c r="IUU62" s="250"/>
      <c r="IUV62" s="250"/>
      <c r="IUW62" s="250"/>
      <c r="IUX62" s="250"/>
      <c r="IUY62" s="250"/>
      <c r="IUZ62" s="250"/>
      <c r="IVA62" s="250"/>
      <c r="IVB62" s="250"/>
      <c r="IVC62" s="250"/>
      <c r="IVD62" s="250"/>
      <c r="IVE62" s="249"/>
      <c r="IVF62" s="250"/>
      <c r="IVG62" s="250"/>
      <c r="IVH62" s="250"/>
      <c r="IVI62" s="250"/>
      <c r="IVJ62" s="250"/>
      <c r="IVK62" s="250"/>
      <c r="IVL62" s="250"/>
      <c r="IVM62" s="250"/>
      <c r="IVN62" s="250"/>
      <c r="IVO62" s="250"/>
      <c r="IVP62" s="250"/>
      <c r="IVQ62" s="249"/>
      <c r="IVR62" s="250"/>
      <c r="IVS62" s="250"/>
      <c r="IVT62" s="250"/>
      <c r="IVU62" s="250"/>
      <c r="IVV62" s="250"/>
      <c r="IVW62" s="250"/>
      <c r="IVX62" s="250"/>
      <c r="IVY62" s="250"/>
      <c r="IVZ62" s="250"/>
      <c r="IWA62" s="250"/>
      <c r="IWB62" s="250"/>
      <c r="IWC62" s="249"/>
      <c r="IWD62" s="250"/>
      <c r="IWE62" s="250"/>
      <c r="IWF62" s="250"/>
      <c r="IWG62" s="250"/>
      <c r="IWH62" s="250"/>
      <c r="IWI62" s="250"/>
      <c r="IWJ62" s="250"/>
      <c r="IWK62" s="250"/>
      <c r="IWL62" s="250"/>
      <c r="IWM62" s="250"/>
      <c r="IWN62" s="250"/>
      <c r="IWO62" s="249"/>
      <c r="IWP62" s="250"/>
      <c r="IWQ62" s="250"/>
      <c r="IWR62" s="250"/>
      <c r="IWS62" s="250"/>
      <c r="IWT62" s="250"/>
      <c r="IWU62" s="250"/>
      <c r="IWV62" s="250"/>
      <c r="IWW62" s="250"/>
      <c r="IWX62" s="250"/>
      <c r="IWY62" s="250"/>
      <c r="IWZ62" s="250"/>
      <c r="IXA62" s="249"/>
      <c r="IXB62" s="250"/>
      <c r="IXC62" s="250"/>
      <c r="IXD62" s="250"/>
      <c r="IXE62" s="250"/>
      <c r="IXF62" s="250"/>
      <c r="IXG62" s="250"/>
      <c r="IXH62" s="250"/>
      <c r="IXI62" s="250"/>
      <c r="IXJ62" s="250"/>
      <c r="IXK62" s="250"/>
      <c r="IXL62" s="250"/>
      <c r="IXM62" s="249"/>
      <c r="IXN62" s="250"/>
      <c r="IXO62" s="250"/>
      <c r="IXP62" s="250"/>
      <c r="IXQ62" s="250"/>
      <c r="IXR62" s="250"/>
      <c r="IXS62" s="250"/>
      <c r="IXT62" s="250"/>
      <c r="IXU62" s="250"/>
      <c r="IXV62" s="250"/>
      <c r="IXW62" s="250"/>
      <c r="IXX62" s="250"/>
      <c r="IXY62" s="249"/>
      <c r="IXZ62" s="250"/>
      <c r="IYA62" s="250"/>
      <c r="IYB62" s="250"/>
      <c r="IYC62" s="250"/>
      <c r="IYD62" s="250"/>
      <c r="IYE62" s="250"/>
      <c r="IYF62" s="250"/>
      <c r="IYG62" s="250"/>
      <c r="IYH62" s="250"/>
      <c r="IYI62" s="250"/>
      <c r="IYJ62" s="250"/>
      <c r="IYK62" s="249"/>
      <c r="IYL62" s="250"/>
      <c r="IYM62" s="250"/>
      <c r="IYN62" s="250"/>
      <c r="IYO62" s="250"/>
      <c r="IYP62" s="250"/>
      <c r="IYQ62" s="250"/>
      <c r="IYR62" s="250"/>
      <c r="IYS62" s="250"/>
      <c r="IYT62" s="250"/>
      <c r="IYU62" s="250"/>
      <c r="IYV62" s="250"/>
      <c r="IYW62" s="249"/>
      <c r="IYX62" s="250"/>
      <c r="IYY62" s="250"/>
      <c r="IYZ62" s="250"/>
      <c r="IZA62" s="250"/>
      <c r="IZB62" s="250"/>
      <c r="IZC62" s="250"/>
      <c r="IZD62" s="250"/>
      <c r="IZE62" s="250"/>
      <c r="IZF62" s="250"/>
      <c r="IZG62" s="250"/>
      <c r="IZH62" s="250"/>
      <c r="IZI62" s="249"/>
      <c r="IZJ62" s="250"/>
      <c r="IZK62" s="250"/>
      <c r="IZL62" s="250"/>
      <c r="IZM62" s="250"/>
      <c r="IZN62" s="250"/>
      <c r="IZO62" s="250"/>
      <c r="IZP62" s="250"/>
      <c r="IZQ62" s="250"/>
      <c r="IZR62" s="250"/>
      <c r="IZS62" s="250"/>
      <c r="IZT62" s="250"/>
      <c r="IZU62" s="249"/>
      <c r="IZV62" s="250"/>
      <c r="IZW62" s="250"/>
      <c r="IZX62" s="250"/>
      <c r="IZY62" s="250"/>
      <c r="IZZ62" s="250"/>
      <c r="JAA62" s="250"/>
      <c r="JAB62" s="250"/>
      <c r="JAC62" s="250"/>
      <c r="JAD62" s="250"/>
      <c r="JAE62" s="250"/>
      <c r="JAF62" s="250"/>
      <c r="JAG62" s="249"/>
      <c r="JAH62" s="250"/>
      <c r="JAI62" s="250"/>
      <c r="JAJ62" s="250"/>
      <c r="JAK62" s="250"/>
      <c r="JAL62" s="250"/>
      <c r="JAM62" s="250"/>
      <c r="JAN62" s="250"/>
      <c r="JAO62" s="250"/>
      <c r="JAP62" s="250"/>
      <c r="JAQ62" s="250"/>
      <c r="JAR62" s="250"/>
      <c r="JAS62" s="249"/>
      <c r="JAT62" s="250"/>
      <c r="JAU62" s="250"/>
      <c r="JAV62" s="250"/>
      <c r="JAW62" s="250"/>
      <c r="JAX62" s="250"/>
      <c r="JAY62" s="250"/>
      <c r="JAZ62" s="250"/>
      <c r="JBA62" s="250"/>
      <c r="JBB62" s="250"/>
      <c r="JBC62" s="250"/>
      <c r="JBD62" s="250"/>
      <c r="JBE62" s="249"/>
      <c r="JBF62" s="250"/>
      <c r="JBG62" s="250"/>
      <c r="JBH62" s="250"/>
      <c r="JBI62" s="250"/>
      <c r="JBJ62" s="250"/>
      <c r="JBK62" s="250"/>
      <c r="JBL62" s="250"/>
      <c r="JBM62" s="250"/>
      <c r="JBN62" s="250"/>
      <c r="JBO62" s="250"/>
      <c r="JBP62" s="250"/>
      <c r="JBQ62" s="249"/>
      <c r="JBR62" s="250"/>
      <c r="JBS62" s="250"/>
      <c r="JBT62" s="250"/>
      <c r="JBU62" s="250"/>
      <c r="JBV62" s="250"/>
      <c r="JBW62" s="250"/>
      <c r="JBX62" s="250"/>
      <c r="JBY62" s="250"/>
      <c r="JBZ62" s="250"/>
      <c r="JCA62" s="250"/>
      <c r="JCB62" s="250"/>
      <c r="JCC62" s="249"/>
      <c r="JCD62" s="250"/>
      <c r="JCE62" s="250"/>
      <c r="JCF62" s="250"/>
      <c r="JCG62" s="250"/>
      <c r="JCH62" s="250"/>
      <c r="JCI62" s="250"/>
      <c r="JCJ62" s="250"/>
      <c r="JCK62" s="250"/>
      <c r="JCL62" s="250"/>
      <c r="JCM62" s="250"/>
      <c r="JCN62" s="250"/>
      <c r="JCO62" s="249"/>
      <c r="JCP62" s="250"/>
      <c r="JCQ62" s="250"/>
      <c r="JCR62" s="250"/>
      <c r="JCS62" s="250"/>
      <c r="JCT62" s="250"/>
      <c r="JCU62" s="250"/>
      <c r="JCV62" s="250"/>
      <c r="JCW62" s="250"/>
      <c r="JCX62" s="250"/>
      <c r="JCY62" s="250"/>
      <c r="JCZ62" s="250"/>
      <c r="JDA62" s="249"/>
      <c r="JDB62" s="250"/>
      <c r="JDC62" s="250"/>
      <c r="JDD62" s="250"/>
      <c r="JDE62" s="250"/>
      <c r="JDF62" s="250"/>
      <c r="JDG62" s="250"/>
      <c r="JDH62" s="250"/>
      <c r="JDI62" s="250"/>
      <c r="JDJ62" s="250"/>
      <c r="JDK62" s="250"/>
      <c r="JDL62" s="250"/>
      <c r="JDM62" s="249"/>
      <c r="JDN62" s="250"/>
      <c r="JDO62" s="250"/>
      <c r="JDP62" s="250"/>
      <c r="JDQ62" s="250"/>
      <c r="JDR62" s="250"/>
      <c r="JDS62" s="250"/>
      <c r="JDT62" s="250"/>
      <c r="JDU62" s="250"/>
      <c r="JDV62" s="250"/>
      <c r="JDW62" s="250"/>
      <c r="JDX62" s="250"/>
      <c r="JDY62" s="249"/>
      <c r="JDZ62" s="250"/>
      <c r="JEA62" s="250"/>
      <c r="JEB62" s="250"/>
      <c r="JEC62" s="250"/>
      <c r="JED62" s="250"/>
      <c r="JEE62" s="250"/>
      <c r="JEF62" s="250"/>
      <c r="JEG62" s="250"/>
      <c r="JEH62" s="250"/>
      <c r="JEI62" s="250"/>
      <c r="JEJ62" s="250"/>
      <c r="JEK62" s="249"/>
      <c r="JEL62" s="250"/>
      <c r="JEM62" s="250"/>
      <c r="JEN62" s="250"/>
      <c r="JEO62" s="250"/>
      <c r="JEP62" s="250"/>
      <c r="JEQ62" s="250"/>
      <c r="JER62" s="250"/>
      <c r="JES62" s="250"/>
      <c r="JET62" s="250"/>
      <c r="JEU62" s="250"/>
      <c r="JEV62" s="250"/>
      <c r="JEW62" s="249"/>
      <c r="JEX62" s="250"/>
      <c r="JEY62" s="250"/>
      <c r="JEZ62" s="250"/>
      <c r="JFA62" s="250"/>
      <c r="JFB62" s="250"/>
      <c r="JFC62" s="250"/>
      <c r="JFD62" s="250"/>
      <c r="JFE62" s="250"/>
      <c r="JFF62" s="250"/>
      <c r="JFG62" s="250"/>
      <c r="JFH62" s="250"/>
      <c r="JFI62" s="249"/>
      <c r="JFJ62" s="250"/>
      <c r="JFK62" s="250"/>
      <c r="JFL62" s="250"/>
      <c r="JFM62" s="250"/>
      <c r="JFN62" s="250"/>
      <c r="JFO62" s="250"/>
      <c r="JFP62" s="250"/>
      <c r="JFQ62" s="250"/>
      <c r="JFR62" s="250"/>
      <c r="JFS62" s="250"/>
      <c r="JFT62" s="250"/>
      <c r="JFU62" s="249"/>
      <c r="JFV62" s="250"/>
      <c r="JFW62" s="250"/>
      <c r="JFX62" s="250"/>
      <c r="JFY62" s="250"/>
      <c r="JFZ62" s="250"/>
      <c r="JGA62" s="250"/>
      <c r="JGB62" s="250"/>
      <c r="JGC62" s="250"/>
      <c r="JGD62" s="250"/>
      <c r="JGE62" s="250"/>
      <c r="JGF62" s="250"/>
      <c r="JGG62" s="249"/>
      <c r="JGH62" s="250"/>
      <c r="JGI62" s="250"/>
      <c r="JGJ62" s="250"/>
      <c r="JGK62" s="250"/>
      <c r="JGL62" s="250"/>
      <c r="JGM62" s="250"/>
      <c r="JGN62" s="250"/>
      <c r="JGO62" s="250"/>
      <c r="JGP62" s="250"/>
      <c r="JGQ62" s="250"/>
      <c r="JGR62" s="250"/>
      <c r="JGS62" s="249"/>
      <c r="JGT62" s="250"/>
      <c r="JGU62" s="250"/>
      <c r="JGV62" s="250"/>
      <c r="JGW62" s="250"/>
      <c r="JGX62" s="250"/>
      <c r="JGY62" s="250"/>
      <c r="JGZ62" s="250"/>
      <c r="JHA62" s="250"/>
      <c r="JHB62" s="250"/>
      <c r="JHC62" s="250"/>
      <c r="JHD62" s="250"/>
      <c r="JHE62" s="249"/>
      <c r="JHF62" s="250"/>
      <c r="JHG62" s="250"/>
      <c r="JHH62" s="250"/>
      <c r="JHI62" s="250"/>
      <c r="JHJ62" s="250"/>
      <c r="JHK62" s="250"/>
      <c r="JHL62" s="250"/>
      <c r="JHM62" s="250"/>
      <c r="JHN62" s="250"/>
      <c r="JHO62" s="250"/>
      <c r="JHP62" s="250"/>
      <c r="JHQ62" s="249"/>
      <c r="JHR62" s="250"/>
      <c r="JHS62" s="250"/>
      <c r="JHT62" s="250"/>
      <c r="JHU62" s="250"/>
      <c r="JHV62" s="250"/>
      <c r="JHW62" s="250"/>
      <c r="JHX62" s="250"/>
      <c r="JHY62" s="250"/>
      <c r="JHZ62" s="250"/>
      <c r="JIA62" s="250"/>
      <c r="JIB62" s="250"/>
      <c r="JIC62" s="249"/>
      <c r="JID62" s="250"/>
      <c r="JIE62" s="250"/>
      <c r="JIF62" s="250"/>
      <c r="JIG62" s="250"/>
      <c r="JIH62" s="250"/>
      <c r="JII62" s="250"/>
      <c r="JIJ62" s="250"/>
      <c r="JIK62" s="250"/>
      <c r="JIL62" s="250"/>
      <c r="JIM62" s="250"/>
      <c r="JIN62" s="250"/>
      <c r="JIO62" s="249"/>
      <c r="JIP62" s="250"/>
      <c r="JIQ62" s="250"/>
      <c r="JIR62" s="250"/>
      <c r="JIS62" s="250"/>
      <c r="JIT62" s="250"/>
      <c r="JIU62" s="250"/>
      <c r="JIV62" s="250"/>
      <c r="JIW62" s="250"/>
      <c r="JIX62" s="250"/>
      <c r="JIY62" s="250"/>
      <c r="JIZ62" s="250"/>
      <c r="JJA62" s="249"/>
      <c r="JJB62" s="250"/>
      <c r="JJC62" s="250"/>
      <c r="JJD62" s="250"/>
      <c r="JJE62" s="250"/>
      <c r="JJF62" s="250"/>
      <c r="JJG62" s="250"/>
      <c r="JJH62" s="250"/>
      <c r="JJI62" s="250"/>
      <c r="JJJ62" s="250"/>
      <c r="JJK62" s="250"/>
      <c r="JJL62" s="250"/>
      <c r="JJM62" s="249"/>
      <c r="JJN62" s="250"/>
      <c r="JJO62" s="250"/>
      <c r="JJP62" s="250"/>
      <c r="JJQ62" s="250"/>
      <c r="JJR62" s="250"/>
      <c r="JJS62" s="250"/>
      <c r="JJT62" s="250"/>
      <c r="JJU62" s="250"/>
      <c r="JJV62" s="250"/>
      <c r="JJW62" s="250"/>
      <c r="JJX62" s="250"/>
      <c r="JJY62" s="249"/>
      <c r="JJZ62" s="250"/>
      <c r="JKA62" s="250"/>
      <c r="JKB62" s="250"/>
      <c r="JKC62" s="250"/>
      <c r="JKD62" s="250"/>
      <c r="JKE62" s="250"/>
      <c r="JKF62" s="250"/>
      <c r="JKG62" s="250"/>
      <c r="JKH62" s="250"/>
      <c r="JKI62" s="250"/>
      <c r="JKJ62" s="250"/>
      <c r="JKK62" s="249"/>
      <c r="JKL62" s="250"/>
      <c r="JKM62" s="250"/>
      <c r="JKN62" s="250"/>
      <c r="JKO62" s="250"/>
      <c r="JKP62" s="250"/>
      <c r="JKQ62" s="250"/>
      <c r="JKR62" s="250"/>
      <c r="JKS62" s="250"/>
      <c r="JKT62" s="250"/>
      <c r="JKU62" s="250"/>
      <c r="JKV62" s="250"/>
      <c r="JKW62" s="249"/>
      <c r="JKX62" s="250"/>
      <c r="JKY62" s="250"/>
      <c r="JKZ62" s="250"/>
      <c r="JLA62" s="250"/>
      <c r="JLB62" s="250"/>
      <c r="JLC62" s="250"/>
      <c r="JLD62" s="250"/>
      <c r="JLE62" s="250"/>
      <c r="JLF62" s="250"/>
      <c r="JLG62" s="250"/>
      <c r="JLH62" s="250"/>
      <c r="JLI62" s="249"/>
      <c r="JLJ62" s="250"/>
      <c r="JLK62" s="250"/>
      <c r="JLL62" s="250"/>
      <c r="JLM62" s="250"/>
      <c r="JLN62" s="250"/>
      <c r="JLO62" s="250"/>
      <c r="JLP62" s="250"/>
      <c r="JLQ62" s="250"/>
      <c r="JLR62" s="250"/>
      <c r="JLS62" s="250"/>
      <c r="JLT62" s="250"/>
      <c r="JLU62" s="249"/>
      <c r="JLV62" s="250"/>
      <c r="JLW62" s="250"/>
      <c r="JLX62" s="250"/>
      <c r="JLY62" s="250"/>
      <c r="JLZ62" s="250"/>
      <c r="JMA62" s="250"/>
      <c r="JMB62" s="250"/>
      <c r="JMC62" s="250"/>
      <c r="JMD62" s="250"/>
      <c r="JME62" s="250"/>
      <c r="JMF62" s="250"/>
      <c r="JMG62" s="249"/>
      <c r="JMH62" s="250"/>
      <c r="JMI62" s="250"/>
      <c r="JMJ62" s="250"/>
      <c r="JMK62" s="250"/>
      <c r="JML62" s="250"/>
      <c r="JMM62" s="250"/>
      <c r="JMN62" s="250"/>
      <c r="JMO62" s="250"/>
      <c r="JMP62" s="250"/>
      <c r="JMQ62" s="250"/>
      <c r="JMR62" s="250"/>
      <c r="JMS62" s="249"/>
      <c r="JMT62" s="250"/>
      <c r="JMU62" s="250"/>
      <c r="JMV62" s="250"/>
      <c r="JMW62" s="250"/>
      <c r="JMX62" s="250"/>
      <c r="JMY62" s="250"/>
      <c r="JMZ62" s="250"/>
      <c r="JNA62" s="250"/>
      <c r="JNB62" s="250"/>
      <c r="JNC62" s="250"/>
      <c r="JND62" s="250"/>
      <c r="JNE62" s="249"/>
      <c r="JNF62" s="250"/>
      <c r="JNG62" s="250"/>
      <c r="JNH62" s="250"/>
      <c r="JNI62" s="250"/>
      <c r="JNJ62" s="250"/>
      <c r="JNK62" s="250"/>
      <c r="JNL62" s="250"/>
      <c r="JNM62" s="250"/>
      <c r="JNN62" s="250"/>
      <c r="JNO62" s="250"/>
      <c r="JNP62" s="250"/>
      <c r="JNQ62" s="249"/>
      <c r="JNR62" s="250"/>
      <c r="JNS62" s="250"/>
      <c r="JNT62" s="250"/>
      <c r="JNU62" s="250"/>
      <c r="JNV62" s="250"/>
      <c r="JNW62" s="250"/>
      <c r="JNX62" s="250"/>
      <c r="JNY62" s="250"/>
      <c r="JNZ62" s="250"/>
      <c r="JOA62" s="250"/>
      <c r="JOB62" s="250"/>
      <c r="JOC62" s="249"/>
      <c r="JOD62" s="250"/>
      <c r="JOE62" s="250"/>
      <c r="JOF62" s="250"/>
      <c r="JOG62" s="250"/>
      <c r="JOH62" s="250"/>
      <c r="JOI62" s="250"/>
      <c r="JOJ62" s="250"/>
      <c r="JOK62" s="250"/>
      <c r="JOL62" s="250"/>
      <c r="JOM62" s="250"/>
      <c r="JON62" s="250"/>
      <c r="JOO62" s="249"/>
      <c r="JOP62" s="250"/>
      <c r="JOQ62" s="250"/>
      <c r="JOR62" s="250"/>
      <c r="JOS62" s="250"/>
      <c r="JOT62" s="250"/>
      <c r="JOU62" s="250"/>
      <c r="JOV62" s="250"/>
      <c r="JOW62" s="250"/>
      <c r="JOX62" s="250"/>
      <c r="JOY62" s="250"/>
      <c r="JOZ62" s="250"/>
      <c r="JPA62" s="249"/>
      <c r="JPB62" s="250"/>
      <c r="JPC62" s="250"/>
      <c r="JPD62" s="250"/>
      <c r="JPE62" s="250"/>
      <c r="JPF62" s="250"/>
      <c r="JPG62" s="250"/>
      <c r="JPH62" s="250"/>
      <c r="JPI62" s="250"/>
      <c r="JPJ62" s="250"/>
      <c r="JPK62" s="250"/>
      <c r="JPL62" s="250"/>
      <c r="JPM62" s="249"/>
      <c r="JPN62" s="250"/>
      <c r="JPO62" s="250"/>
      <c r="JPP62" s="250"/>
      <c r="JPQ62" s="250"/>
      <c r="JPR62" s="250"/>
      <c r="JPS62" s="250"/>
      <c r="JPT62" s="250"/>
      <c r="JPU62" s="250"/>
      <c r="JPV62" s="250"/>
      <c r="JPW62" s="250"/>
      <c r="JPX62" s="250"/>
      <c r="JPY62" s="249"/>
      <c r="JPZ62" s="250"/>
      <c r="JQA62" s="250"/>
      <c r="JQB62" s="250"/>
      <c r="JQC62" s="250"/>
      <c r="JQD62" s="250"/>
      <c r="JQE62" s="250"/>
      <c r="JQF62" s="250"/>
      <c r="JQG62" s="250"/>
      <c r="JQH62" s="250"/>
      <c r="JQI62" s="250"/>
      <c r="JQJ62" s="250"/>
      <c r="JQK62" s="249"/>
      <c r="JQL62" s="250"/>
      <c r="JQM62" s="250"/>
      <c r="JQN62" s="250"/>
      <c r="JQO62" s="250"/>
      <c r="JQP62" s="250"/>
      <c r="JQQ62" s="250"/>
      <c r="JQR62" s="250"/>
      <c r="JQS62" s="250"/>
      <c r="JQT62" s="250"/>
      <c r="JQU62" s="250"/>
      <c r="JQV62" s="250"/>
      <c r="JQW62" s="249"/>
      <c r="JQX62" s="250"/>
      <c r="JQY62" s="250"/>
      <c r="JQZ62" s="250"/>
      <c r="JRA62" s="250"/>
      <c r="JRB62" s="250"/>
      <c r="JRC62" s="250"/>
      <c r="JRD62" s="250"/>
      <c r="JRE62" s="250"/>
      <c r="JRF62" s="250"/>
      <c r="JRG62" s="250"/>
      <c r="JRH62" s="250"/>
      <c r="JRI62" s="249"/>
      <c r="JRJ62" s="250"/>
      <c r="JRK62" s="250"/>
      <c r="JRL62" s="250"/>
      <c r="JRM62" s="250"/>
      <c r="JRN62" s="250"/>
      <c r="JRO62" s="250"/>
      <c r="JRP62" s="250"/>
      <c r="JRQ62" s="250"/>
      <c r="JRR62" s="250"/>
      <c r="JRS62" s="250"/>
      <c r="JRT62" s="250"/>
      <c r="JRU62" s="249"/>
      <c r="JRV62" s="250"/>
      <c r="JRW62" s="250"/>
      <c r="JRX62" s="250"/>
      <c r="JRY62" s="250"/>
      <c r="JRZ62" s="250"/>
      <c r="JSA62" s="250"/>
      <c r="JSB62" s="250"/>
      <c r="JSC62" s="250"/>
      <c r="JSD62" s="250"/>
      <c r="JSE62" s="250"/>
      <c r="JSF62" s="250"/>
      <c r="JSG62" s="249"/>
      <c r="JSH62" s="250"/>
      <c r="JSI62" s="250"/>
      <c r="JSJ62" s="250"/>
      <c r="JSK62" s="250"/>
      <c r="JSL62" s="250"/>
      <c r="JSM62" s="250"/>
      <c r="JSN62" s="250"/>
      <c r="JSO62" s="250"/>
      <c r="JSP62" s="250"/>
      <c r="JSQ62" s="250"/>
      <c r="JSR62" s="250"/>
      <c r="JSS62" s="249"/>
      <c r="JST62" s="250"/>
      <c r="JSU62" s="250"/>
      <c r="JSV62" s="250"/>
      <c r="JSW62" s="250"/>
      <c r="JSX62" s="250"/>
      <c r="JSY62" s="250"/>
      <c r="JSZ62" s="250"/>
      <c r="JTA62" s="250"/>
      <c r="JTB62" s="250"/>
      <c r="JTC62" s="250"/>
      <c r="JTD62" s="250"/>
      <c r="JTE62" s="249"/>
      <c r="JTF62" s="250"/>
      <c r="JTG62" s="250"/>
      <c r="JTH62" s="250"/>
      <c r="JTI62" s="250"/>
      <c r="JTJ62" s="250"/>
      <c r="JTK62" s="250"/>
      <c r="JTL62" s="250"/>
      <c r="JTM62" s="250"/>
      <c r="JTN62" s="250"/>
      <c r="JTO62" s="250"/>
      <c r="JTP62" s="250"/>
      <c r="JTQ62" s="249"/>
      <c r="JTR62" s="250"/>
      <c r="JTS62" s="250"/>
      <c r="JTT62" s="250"/>
      <c r="JTU62" s="250"/>
      <c r="JTV62" s="250"/>
      <c r="JTW62" s="250"/>
      <c r="JTX62" s="250"/>
      <c r="JTY62" s="250"/>
      <c r="JTZ62" s="250"/>
      <c r="JUA62" s="250"/>
      <c r="JUB62" s="250"/>
      <c r="JUC62" s="249"/>
      <c r="JUD62" s="250"/>
      <c r="JUE62" s="250"/>
      <c r="JUF62" s="250"/>
      <c r="JUG62" s="250"/>
      <c r="JUH62" s="250"/>
      <c r="JUI62" s="250"/>
      <c r="JUJ62" s="250"/>
      <c r="JUK62" s="250"/>
      <c r="JUL62" s="250"/>
      <c r="JUM62" s="250"/>
      <c r="JUN62" s="250"/>
      <c r="JUO62" s="249"/>
      <c r="JUP62" s="250"/>
      <c r="JUQ62" s="250"/>
      <c r="JUR62" s="250"/>
      <c r="JUS62" s="250"/>
      <c r="JUT62" s="250"/>
      <c r="JUU62" s="250"/>
      <c r="JUV62" s="250"/>
      <c r="JUW62" s="250"/>
      <c r="JUX62" s="250"/>
      <c r="JUY62" s="250"/>
      <c r="JUZ62" s="250"/>
      <c r="JVA62" s="249"/>
      <c r="JVB62" s="250"/>
      <c r="JVC62" s="250"/>
      <c r="JVD62" s="250"/>
      <c r="JVE62" s="250"/>
      <c r="JVF62" s="250"/>
      <c r="JVG62" s="250"/>
      <c r="JVH62" s="250"/>
      <c r="JVI62" s="250"/>
      <c r="JVJ62" s="250"/>
      <c r="JVK62" s="250"/>
      <c r="JVL62" s="250"/>
      <c r="JVM62" s="249"/>
      <c r="JVN62" s="250"/>
      <c r="JVO62" s="250"/>
      <c r="JVP62" s="250"/>
      <c r="JVQ62" s="250"/>
      <c r="JVR62" s="250"/>
      <c r="JVS62" s="250"/>
      <c r="JVT62" s="250"/>
      <c r="JVU62" s="250"/>
      <c r="JVV62" s="250"/>
      <c r="JVW62" s="250"/>
      <c r="JVX62" s="250"/>
      <c r="JVY62" s="249"/>
      <c r="JVZ62" s="250"/>
      <c r="JWA62" s="250"/>
      <c r="JWB62" s="250"/>
      <c r="JWC62" s="250"/>
      <c r="JWD62" s="250"/>
      <c r="JWE62" s="250"/>
      <c r="JWF62" s="250"/>
      <c r="JWG62" s="250"/>
      <c r="JWH62" s="250"/>
      <c r="JWI62" s="250"/>
      <c r="JWJ62" s="250"/>
      <c r="JWK62" s="249"/>
      <c r="JWL62" s="250"/>
      <c r="JWM62" s="250"/>
      <c r="JWN62" s="250"/>
      <c r="JWO62" s="250"/>
      <c r="JWP62" s="250"/>
      <c r="JWQ62" s="250"/>
      <c r="JWR62" s="250"/>
      <c r="JWS62" s="250"/>
      <c r="JWT62" s="250"/>
      <c r="JWU62" s="250"/>
      <c r="JWV62" s="250"/>
      <c r="JWW62" s="249"/>
      <c r="JWX62" s="250"/>
      <c r="JWY62" s="250"/>
      <c r="JWZ62" s="250"/>
      <c r="JXA62" s="250"/>
      <c r="JXB62" s="250"/>
      <c r="JXC62" s="250"/>
      <c r="JXD62" s="250"/>
      <c r="JXE62" s="250"/>
      <c r="JXF62" s="250"/>
      <c r="JXG62" s="250"/>
      <c r="JXH62" s="250"/>
      <c r="JXI62" s="249"/>
      <c r="JXJ62" s="250"/>
      <c r="JXK62" s="250"/>
      <c r="JXL62" s="250"/>
      <c r="JXM62" s="250"/>
      <c r="JXN62" s="250"/>
      <c r="JXO62" s="250"/>
      <c r="JXP62" s="250"/>
      <c r="JXQ62" s="250"/>
      <c r="JXR62" s="250"/>
      <c r="JXS62" s="250"/>
      <c r="JXT62" s="250"/>
      <c r="JXU62" s="249"/>
      <c r="JXV62" s="250"/>
      <c r="JXW62" s="250"/>
      <c r="JXX62" s="250"/>
      <c r="JXY62" s="250"/>
      <c r="JXZ62" s="250"/>
      <c r="JYA62" s="250"/>
      <c r="JYB62" s="250"/>
      <c r="JYC62" s="250"/>
      <c r="JYD62" s="250"/>
      <c r="JYE62" s="250"/>
      <c r="JYF62" s="250"/>
      <c r="JYG62" s="249"/>
      <c r="JYH62" s="250"/>
      <c r="JYI62" s="250"/>
      <c r="JYJ62" s="250"/>
      <c r="JYK62" s="250"/>
      <c r="JYL62" s="250"/>
      <c r="JYM62" s="250"/>
      <c r="JYN62" s="250"/>
      <c r="JYO62" s="250"/>
      <c r="JYP62" s="250"/>
      <c r="JYQ62" s="250"/>
      <c r="JYR62" s="250"/>
      <c r="JYS62" s="249"/>
      <c r="JYT62" s="250"/>
      <c r="JYU62" s="250"/>
      <c r="JYV62" s="250"/>
      <c r="JYW62" s="250"/>
      <c r="JYX62" s="250"/>
      <c r="JYY62" s="250"/>
      <c r="JYZ62" s="250"/>
      <c r="JZA62" s="250"/>
      <c r="JZB62" s="250"/>
      <c r="JZC62" s="250"/>
      <c r="JZD62" s="250"/>
      <c r="JZE62" s="249"/>
      <c r="JZF62" s="250"/>
      <c r="JZG62" s="250"/>
      <c r="JZH62" s="250"/>
      <c r="JZI62" s="250"/>
      <c r="JZJ62" s="250"/>
      <c r="JZK62" s="250"/>
      <c r="JZL62" s="250"/>
      <c r="JZM62" s="250"/>
      <c r="JZN62" s="250"/>
      <c r="JZO62" s="250"/>
      <c r="JZP62" s="250"/>
      <c r="JZQ62" s="249"/>
      <c r="JZR62" s="250"/>
      <c r="JZS62" s="250"/>
      <c r="JZT62" s="250"/>
      <c r="JZU62" s="250"/>
      <c r="JZV62" s="250"/>
      <c r="JZW62" s="250"/>
      <c r="JZX62" s="250"/>
      <c r="JZY62" s="250"/>
      <c r="JZZ62" s="250"/>
      <c r="KAA62" s="250"/>
      <c r="KAB62" s="250"/>
      <c r="KAC62" s="249"/>
      <c r="KAD62" s="250"/>
      <c r="KAE62" s="250"/>
      <c r="KAF62" s="250"/>
      <c r="KAG62" s="250"/>
      <c r="KAH62" s="250"/>
      <c r="KAI62" s="250"/>
      <c r="KAJ62" s="250"/>
      <c r="KAK62" s="250"/>
      <c r="KAL62" s="250"/>
      <c r="KAM62" s="250"/>
      <c r="KAN62" s="250"/>
      <c r="KAO62" s="249"/>
      <c r="KAP62" s="250"/>
      <c r="KAQ62" s="250"/>
      <c r="KAR62" s="250"/>
      <c r="KAS62" s="250"/>
      <c r="KAT62" s="250"/>
      <c r="KAU62" s="250"/>
      <c r="KAV62" s="250"/>
      <c r="KAW62" s="250"/>
      <c r="KAX62" s="250"/>
      <c r="KAY62" s="250"/>
      <c r="KAZ62" s="250"/>
      <c r="KBA62" s="249"/>
      <c r="KBB62" s="250"/>
      <c r="KBC62" s="250"/>
      <c r="KBD62" s="250"/>
      <c r="KBE62" s="250"/>
      <c r="KBF62" s="250"/>
      <c r="KBG62" s="250"/>
      <c r="KBH62" s="250"/>
      <c r="KBI62" s="250"/>
      <c r="KBJ62" s="250"/>
      <c r="KBK62" s="250"/>
      <c r="KBL62" s="250"/>
      <c r="KBM62" s="249"/>
      <c r="KBN62" s="250"/>
      <c r="KBO62" s="250"/>
      <c r="KBP62" s="250"/>
      <c r="KBQ62" s="250"/>
      <c r="KBR62" s="250"/>
      <c r="KBS62" s="250"/>
      <c r="KBT62" s="250"/>
      <c r="KBU62" s="250"/>
      <c r="KBV62" s="250"/>
      <c r="KBW62" s="250"/>
      <c r="KBX62" s="250"/>
      <c r="KBY62" s="249"/>
      <c r="KBZ62" s="250"/>
      <c r="KCA62" s="250"/>
      <c r="KCB62" s="250"/>
      <c r="KCC62" s="250"/>
      <c r="KCD62" s="250"/>
      <c r="KCE62" s="250"/>
      <c r="KCF62" s="250"/>
      <c r="KCG62" s="250"/>
      <c r="KCH62" s="250"/>
      <c r="KCI62" s="250"/>
      <c r="KCJ62" s="250"/>
      <c r="KCK62" s="249"/>
      <c r="KCL62" s="250"/>
      <c r="KCM62" s="250"/>
      <c r="KCN62" s="250"/>
      <c r="KCO62" s="250"/>
      <c r="KCP62" s="250"/>
      <c r="KCQ62" s="250"/>
      <c r="KCR62" s="250"/>
      <c r="KCS62" s="250"/>
      <c r="KCT62" s="250"/>
      <c r="KCU62" s="250"/>
      <c r="KCV62" s="250"/>
      <c r="KCW62" s="249"/>
      <c r="KCX62" s="250"/>
      <c r="KCY62" s="250"/>
      <c r="KCZ62" s="250"/>
      <c r="KDA62" s="250"/>
      <c r="KDB62" s="250"/>
      <c r="KDC62" s="250"/>
      <c r="KDD62" s="250"/>
      <c r="KDE62" s="250"/>
      <c r="KDF62" s="250"/>
      <c r="KDG62" s="250"/>
      <c r="KDH62" s="250"/>
      <c r="KDI62" s="249"/>
      <c r="KDJ62" s="250"/>
      <c r="KDK62" s="250"/>
      <c r="KDL62" s="250"/>
      <c r="KDM62" s="250"/>
      <c r="KDN62" s="250"/>
      <c r="KDO62" s="250"/>
      <c r="KDP62" s="250"/>
      <c r="KDQ62" s="250"/>
      <c r="KDR62" s="250"/>
      <c r="KDS62" s="250"/>
      <c r="KDT62" s="250"/>
      <c r="KDU62" s="249"/>
      <c r="KDV62" s="250"/>
      <c r="KDW62" s="250"/>
      <c r="KDX62" s="250"/>
      <c r="KDY62" s="250"/>
      <c r="KDZ62" s="250"/>
      <c r="KEA62" s="250"/>
      <c r="KEB62" s="250"/>
      <c r="KEC62" s="250"/>
      <c r="KED62" s="250"/>
      <c r="KEE62" s="250"/>
      <c r="KEF62" s="250"/>
      <c r="KEG62" s="249"/>
      <c r="KEH62" s="250"/>
      <c r="KEI62" s="250"/>
      <c r="KEJ62" s="250"/>
      <c r="KEK62" s="250"/>
      <c r="KEL62" s="250"/>
      <c r="KEM62" s="250"/>
      <c r="KEN62" s="250"/>
      <c r="KEO62" s="250"/>
      <c r="KEP62" s="250"/>
      <c r="KEQ62" s="250"/>
      <c r="KER62" s="250"/>
      <c r="KES62" s="249"/>
      <c r="KET62" s="250"/>
      <c r="KEU62" s="250"/>
      <c r="KEV62" s="250"/>
      <c r="KEW62" s="250"/>
      <c r="KEX62" s="250"/>
      <c r="KEY62" s="250"/>
      <c r="KEZ62" s="250"/>
      <c r="KFA62" s="250"/>
      <c r="KFB62" s="250"/>
      <c r="KFC62" s="250"/>
      <c r="KFD62" s="250"/>
      <c r="KFE62" s="249"/>
      <c r="KFF62" s="250"/>
      <c r="KFG62" s="250"/>
      <c r="KFH62" s="250"/>
      <c r="KFI62" s="250"/>
      <c r="KFJ62" s="250"/>
      <c r="KFK62" s="250"/>
      <c r="KFL62" s="250"/>
      <c r="KFM62" s="250"/>
      <c r="KFN62" s="250"/>
      <c r="KFO62" s="250"/>
      <c r="KFP62" s="250"/>
      <c r="KFQ62" s="249"/>
      <c r="KFR62" s="250"/>
      <c r="KFS62" s="250"/>
      <c r="KFT62" s="250"/>
      <c r="KFU62" s="250"/>
      <c r="KFV62" s="250"/>
      <c r="KFW62" s="250"/>
      <c r="KFX62" s="250"/>
      <c r="KFY62" s="250"/>
      <c r="KFZ62" s="250"/>
      <c r="KGA62" s="250"/>
      <c r="KGB62" s="250"/>
      <c r="KGC62" s="249"/>
      <c r="KGD62" s="250"/>
      <c r="KGE62" s="250"/>
      <c r="KGF62" s="250"/>
      <c r="KGG62" s="250"/>
      <c r="KGH62" s="250"/>
      <c r="KGI62" s="250"/>
      <c r="KGJ62" s="250"/>
      <c r="KGK62" s="250"/>
      <c r="KGL62" s="250"/>
      <c r="KGM62" s="250"/>
      <c r="KGN62" s="250"/>
      <c r="KGO62" s="249"/>
      <c r="KGP62" s="250"/>
      <c r="KGQ62" s="250"/>
      <c r="KGR62" s="250"/>
      <c r="KGS62" s="250"/>
      <c r="KGT62" s="250"/>
      <c r="KGU62" s="250"/>
      <c r="KGV62" s="250"/>
      <c r="KGW62" s="250"/>
      <c r="KGX62" s="250"/>
      <c r="KGY62" s="250"/>
      <c r="KGZ62" s="250"/>
      <c r="KHA62" s="249"/>
      <c r="KHB62" s="250"/>
      <c r="KHC62" s="250"/>
      <c r="KHD62" s="250"/>
      <c r="KHE62" s="250"/>
      <c r="KHF62" s="250"/>
      <c r="KHG62" s="250"/>
      <c r="KHH62" s="250"/>
      <c r="KHI62" s="250"/>
      <c r="KHJ62" s="250"/>
      <c r="KHK62" s="250"/>
      <c r="KHL62" s="250"/>
      <c r="KHM62" s="249"/>
      <c r="KHN62" s="250"/>
      <c r="KHO62" s="250"/>
      <c r="KHP62" s="250"/>
      <c r="KHQ62" s="250"/>
      <c r="KHR62" s="250"/>
      <c r="KHS62" s="250"/>
      <c r="KHT62" s="250"/>
      <c r="KHU62" s="250"/>
      <c r="KHV62" s="250"/>
      <c r="KHW62" s="250"/>
      <c r="KHX62" s="250"/>
      <c r="KHY62" s="249"/>
      <c r="KHZ62" s="250"/>
      <c r="KIA62" s="250"/>
      <c r="KIB62" s="250"/>
      <c r="KIC62" s="250"/>
      <c r="KID62" s="250"/>
      <c r="KIE62" s="250"/>
      <c r="KIF62" s="250"/>
      <c r="KIG62" s="250"/>
      <c r="KIH62" s="250"/>
      <c r="KII62" s="250"/>
      <c r="KIJ62" s="250"/>
      <c r="KIK62" s="249"/>
      <c r="KIL62" s="250"/>
      <c r="KIM62" s="250"/>
      <c r="KIN62" s="250"/>
      <c r="KIO62" s="250"/>
      <c r="KIP62" s="250"/>
      <c r="KIQ62" s="250"/>
      <c r="KIR62" s="250"/>
      <c r="KIS62" s="250"/>
      <c r="KIT62" s="250"/>
      <c r="KIU62" s="250"/>
      <c r="KIV62" s="250"/>
      <c r="KIW62" s="249"/>
      <c r="KIX62" s="250"/>
      <c r="KIY62" s="250"/>
      <c r="KIZ62" s="250"/>
      <c r="KJA62" s="250"/>
      <c r="KJB62" s="250"/>
      <c r="KJC62" s="250"/>
      <c r="KJD62" s="250"/>
      <c r="KJE62" s="250"/>
      <c r="KJF62" s="250"/>
      <c r="KJG62" s="250"/>
      <c r="KJH62" s="250"/>
      <c r="KJI62" s="249"/>
      <c r="KJJ62" s="250"/>
      <c r="KJK62" s="250"/>
      <c r="KJL62" s="250"/>
      <c r="KJM62" s="250"/>
      <c r="KJN62" s="250"/>
      <c r="KJO62" s="250"/>
      <c r="KJP62" s="250"/>
      <c r="KJQ62" s="250"/>
      <c r="KJR62" s="250"/>
      <c r="KJS62" s="250"/>
      <c r="KJT62" s="250"/>
      <c r="KJU62" s="249"/>
      <c r="KJV62" s="250"/>
      <c r="KJW62" s="250"/>
      <c r="KJX62" s="250"/>
      <c r="KJY62" s="250"/>
      <c r="KJZ62" s="250"/>
      <c r="KKA62" s="250"/>
      <c r="KKB62" s="250"/>
      <c r="KKC62" s="250"/>
      <c r="KKD62" s="250"/>
      <c r="KKE62" s="250"/>
      <c r="KKF62" s="250"/>
      <c r="KKG62" s="249"/>
      <c r="KKH62" s="250"/>
      <c r="KKI62" s="250"/>
      <c r="KKJ62" s="250"/>
      <c r="KKK62" s="250"/>
      <c r="KKL62" s="250"/>
      <c r="KKM62" s="250"/>
      <c r="KKN62" s="250"/>
      <c r="KKO62" s="250"/>
      <c r="KKP62" s="250"/>
      <c r="KKQ62" s="250"/>
      <c r="KKR62" s="250"/>
      <c r="KKS62" s="249"/>
      <c r="KKT62" s="250"/>
      <c r="KKU62" s="250"/>
      <c r="KKV62" s="250"/>
      <c r="KKW62" s="250"/>
      <c r="KKX62" s="250"/>
      <c r="KKY62" s="250"/>
      <c r="KKZ62" s="250"/>
      <c r="KLA62" s="250"/>
      <c r="KLB62" s="250"/>
      <c r="KLC62" s="250"/>
      <c r="KLD62" s="250"/>
      <c r="KLE62" s="249"/>
      <c r="KLF62" s="250"/>
      <c r="KLG62" s="250"/>
      <c r="KLH62" s="250"/>
      <c r="KLI62" s="250"/>
      <c r="KLJ62" s="250"/>
      <c r="KLK62" s="250"/>
      <c r="KLL62" s="250"/>
      <c r="KLM62" s="250"/>
      <c r="KLN62" s="250"/>
      <c r="KLO62" s="250"/>
      <c r="KLP62" s="250"/>
      <c r="KLQ62" s="249"/>
      <c r="KLR62" s="250"/>
      <c r="KLS62" s="250"/>
      <c r="KLT62" s="250"/>
      <c r="KLU62" s="250"/>
      <c r="KLV62" s="250"/>
      <c r="KLW62" s="250"/>
      <c r="KLX62" s="250"/>
      <c r="KLY62" s="250"/>
      <c r="KLZ62" s="250"/>
      <c r="KMA62" s="250"/>
      <c r="KMB62" s="250"/>
      <c r="KMC62" s="249"/>
      <c r="KMD62" s="250"/>
      <c r="KME62" s="250"/>
      <c r="KMF62" s="250"/>
      <c r="KMG62" s="250"/>
      <c r="KMH62" s="250"/>
      <c r="KMI62" s="250"/>
      <c r="KMJ62" s="250"/>
      <c r="KMK62" s="250"/>
      <c r="KML62" s="250"/>
      <c r="KMM62" s="250"/>
      <c r="KMN62" s="250"/>
      <c r="KMO62" s="249"/>
      <c r="KMP62" s="250"/>
      <c r="KMQ62" s="250"/>
      <c r="KMR62" s="250"/>
      <c r="KMS62" s="250"/>
      <c r="KMT62" s="250"/>
      <c r="KMU62" s="250"/>
      <c r="KMV62" s="250"/>
      <c r="KMW62" s="250"/>
      <c r="KMX62" s="250"/>
      <c r="KMY62" s="250"/>
      <c r="KMZ62" s="250"/>
      <c r="KNA62" s="249"/>
      <c r="KNB62" s="250"/>
      <c r="KNC62" s="250"/>
      <c r="KND62" s="250"/>
      <c r="KNE62" s="250"/>
      <c r="KNF62" s="250"/>
      <c r="KNG62" s="250"/>
      <c r="KNH62" s="250"/>
      <c r="KNI62" s="250"/>
      <c r="KNJ62" s="250"/>
      <c r="KNK62" s="250"/>
      <c r="KNL62" s="250"/>
      <c r="KNM62" s="249"/>
      <c r="KNN62" s="250"/>
      <c r="KNO62" s="250"/>
      <c r="KNP62" s="250"/>
      <c r="KNQ62" s="250"/>
      <c r="KNR62" s="250"/>
      <c r="KNS62" s="250"/>
      <c r="KNT62" s="250"/>
      <c r="KNU62" s="250"/>
      <c r="KNV62" s="250"/>
      <c r="KNW62" s="250"/>
      <c r="KNX62" s="250"/>
      <c r="KNY62" s="249"/>
      <c r="KNZ62" s="250"/>
      <c r="KOA62" s="250"/>
      <c r="KOB62" s="250"/>
      <c r="KOC62" s="250"/>
      <c r="KOD62" s="250"/>
      <c r="KOE62" s="250"/>
      <c r="KOF62" s="250"/>
      <c r="KOG62" s="250"/>
      <c r="KOH62" s="250"/>
      <c r="KOI62" s="250"/>
      <c r="KOJ62" s="250"/>
      <c r="KOK62" s="249"/>
      <c r="KOL62" s="250"/>
      <c r="KOM62" s="250"/>
      <c r="KON62" s="250"/>
      <c r="KOO62" s="250"/>
      <c r="KOP62" s="250"/>
      <c r="KOQ62" s="250"/>
      <c r="KOR62" s="250"/>
      <c r="KOS62" s="250"/>
      <c r="KOT62" s="250"/>
      <c r="KOU62" s="250"/>
      <c r="KOV62" s="250"/>
      <c r="KOW62" s="249"/>
      <c r="KOX62" s="250"/>
      <c r="KOY62" s="250"/>
      <c r="KOZ62" s="250"/>
      <c r="KPA62" s="250"/>
      <c r="KPB62" s="250"/>
      <c r="KPC62" s="250"/>
      <c r="KPD62" s="250"/>
      <c r="KPE62" s="250"/>
      <c r="KPF62" s="250"/>
      <c r="KPG62" s="250"/>
      <c r="KPH62" s="250"/>
      <c r="KPI62" s="249"/>
      <c r="KPJ62" s="250"/>
      <c r="KPK62" s="250"/>
      <c r="KPL62" s="250"/>
      <c r="KPM62" s="250"/>
      <c r="KPN62" s="250"/>
      <c r="KPO62" s="250"/>
      <c r="KPP62" s="250"/>
      <c r="KPQ62" s="250"/>
      <c r="KPR62" s="250"/>
      <c r="KPS62" s="250"/>
      <c r="KPT62" s="250"/>
      <c r="KPU62" s="249"/>
      <c r="KPV62" s="250"/>
      <c r="KPW62" s="250"/>
      <c r="KPX62" s="250"/>
      <c r="KPY62" s="250"/>
      <c r="KPZ62" s="250"/>
      <c r="KQA62" s="250"/>
      <c r="KQB62" s="250"/>
      <c r="KQC62" s="250"/>
      <c r="KQD62" s="250"/>
      <c r="KQE62" s="250"/>
      <c r="KQF62" s="250"/>
      <c r="KQG62" s="249"/>
      <c r="KQH62" s="250"/>
      <c r="KQI62" s="250"/>
      <c r="KQJ62" s="250"/>
      <c r="KQK62" s="250"/>
      <c r="KQL62" s="250"/>
      <c r="KQM62" s="250"/>
      <c r="KQN62" s="250"/>
      <c r="KQO62" s="250"/>
      <c r="KQP62" s="250"/>
      <c r="KQQ62" s="250"/>
      <c r="KQR62" s="250"/>
      <c r="KQS62" s="249"/>
      <c r="KQT62" s="250"/>
      <c r="KQU62" s="250"/>
      <c r="KQV62" s="250"/>
      <c r="KQW62" s="250"/>
      <c r="KQX62" s="250"/>
      <c r="KQY62" s="250"/>
      <c r="KQZ62" s="250"/>
      <c r="KRA62" s="250"/>
      <c r="KRB62" s="250"/>
      <c r="KRC62" s="250"/>
      <c r="KRD62" s="250"/>
      <c r="KRE62" s="249"/>
      <c r="KRF62" s="250"/>
      <c r="KRG62" s="250"/>
      <c r="KRH62" s="250"/>
      <c r="KRI62" s="250"/>
      <c r="KRJ62" s="250"/>
      <c r="KRK62" s="250"/>
      <c r="KRL62" s="250"/>
      <c r="KRM62" s="250"/>
      <c r="KRN62" s="250"/>
      <c r="KRO62" s="250"/>
      <c r="KRP62" s="250"/>
      <c r="KRQ62" s="249"/>
      <c r="KRR62" s="250"/>
      <c r="KRS62" s="250"/>
      <c r="KRT62" s="250"/>
      <c r="KRU62" s="250"/>
      <c r="KRV62" s="250"/>
      <c r="KRW62" s="250"/>
      <c r="KRX62" s="250"/>
      <c r="KRY62" s="250"/>
      <c r="KRZ62" s="250"/>
      <c r="KSA62" s="250"/>
      <c r="KSB62" s="250"/>
      <c r="KSC62" s="249"/>
      <c r="KSD62" s="250"/>
      <c r="KSE62" s="250"/>
      <c r="KSF62" s="250"/>
      <c r="KSG62" s="250"/>
      <c r="KSH62" s="250"/>
      <c r="KSI62" s="250"/>
      <c r="KSJ62" s="250"/>
      <c r="KSK62" s="250"/>
      <c r="KSL62" s="250"/>
      <c r="KSM62" s="250"/>
      <c r="KSN62" s="250"/>
      <c r="KSO62" s="249"/>
      <c r="KSP62" s="250"/>
      <c r="KSQ62" s="250"/>
      <c r="KSR62" s="250"/>
      <c r="KSS62" s="250"/>
      <c r="KST62" s="250"/>
      <c r="KSU62" s="250"/>
      <c r="KSV62" s="250"/>
      <c r="KSW62" s="250"/>
      <c r="KSX62" s="250"/>
      <c r="KSY62" s="250"/>
      <c r="KSZ62" s="250"/>
      <c r="KTA62" s="249"/>
      <c r="KTB62" s="250"/>
      <c r="KTC62" s="250"/>
      <c r="KTD62" s="250"/>
      <c r="KTE62" s="250"/>
      <c r="KTF62" s="250"/>
      <c r="KTG62" s="250"/>
      <c r="KTH62" s="250"/>
      <c r="KTI62" s="250"/>
      <c r="KTJ62" s="250"/>
      <c r="KTK62" s="250"/>
      <c r="KTL62" s="250"/>
      <c r="KTM62" s="249"/>
      <c r="KTN62" s="250"/>
      <c r="KTO62" s="250"/>
      <c r="KTP62" s="250"/>
      <c r="KTQ62" s="250"/>
      <c r="KTR62" s="250"/>
      <c r="KTS62" s="250"/>
      <c r="KTT62" s="250"/>
      <c r="KTU62" s="250"/>
      <c r="KTV62" s="250"/>
      <c r="KTW62" s="250"/>
      <c r="KTX62" s="250"/>
      <c r="KTY62" s="249"/>
      <c r="KTZ62" s="250"/>
      <c r="KUA62" s="250"/>
      <c r="KUB62" s="250"/>
      <c r="KUC62" s="250"/>
      <c r="KUD62" s="250"/>
      <c r="KUE62" s="250"/>
      <c r="KUF62" s="250"/>
      <c r="KUG62" s="250"/>
      <c r="KUH62" s="250"/>
      <c r="KUI62" s="250"/>
      <c r="KUJ62" s="250"/>
      <c r="KUK62" s="249"/>
      <c r="KUL62" s="250"/>
      <c r="KUM62" s="250"/>
      <c r="KUN62" s="250"/>
      <c r="KUO62" s="250"/>
      <c r="KUP62" s="250"/>
      <c r="KUQ62" s="250"/>
      <c r="KUR62" s="250"/>
      <c r="KUS62" s="250"/>
      <c r="KUT62" s="250"/>
      <c r="KUU62" s="250"/>
      <c r="KUV62" s="250"/>
      <c r="KUW62" s="249"/>
      <c r="KUX62" s="250"/>
      <c r="KUY62" s="250"/>
      <c r="KUZ62" s="250"/>
      <c r="KVA62" s="250"/>
      <c r="KVB62" s="250"/>
      <c r="KVC62" s="250"/>
      <c r="KVD62" s="250"/>
      <c r="KVE62" s="250"/>
      <c r="KVF62" s="250"/>
      <c r="KVG62" s="250"/>
      <c r="KVH62" s="250"/>
      <c r="KVI62" s="249"/>
      <c r="KVJ62" s="250"/>
      <c r="KVK62" s="250"/>
      <c r="KVL62" s="250"/>
      <c r="KVM62" s="250"/>
      <c r="KVN62" s="250"/>
      <c r="KVO62" s="250"/>
      <c r="KVP62" s="250"/>
      <c r="KVQ62" s="250"/>
      <c r="KVR62" s="250"/>
      <c r="KVS62" s="250"/>
      <c r="KVT62" s="250"/>
      <c r="KVU62" s="249"/>
      <c r="KVV62" s="250"/>
      <c r="KVW62" s="250"/>
      <c r="KVX62" s="250"/>
      <c r="KVY62" s="250"/>
      <c r="KVZ62" s="250"/>
      <c r="KWA62" s="250"/>
      <c r="KWB62" s="250"/>
      <c r="KWC62" s="250"/>
      <c r="KWD62" s="250"/>
      <c r="KWE62" s="250"/>
      <c r="KWF62" s="250"/>
      <c r="KWG62" s="249"/>
      <c r="KWH62" s="250"/>
      <c r="KWI62" s="250"/>
      <c r="KWJ62" s="250"/>
      <c r="KWK62" s="250"/>
      <c r="KWL62" s="250"/>
      <c r="KWM62" s="250"/>
      <c r="KWN62" s="250"/>
      <c r="KWO62" s="250"/>
      <c r="KWP62" s="250"/>
      <c r="KWQ62" s="250"/>
      <c r="KWR62" s="250"/>
      <c r="KWS62" s="249"/>
      <c r="KWT62" s="250"/>
      <c r="KWU62" s="250"/>
      <c r="KWV62" s="250"/>
      <c r="KWW62" s="250"/>
      <c r="KWX62" s="250"/>
      <c r="KWY62" s="250"/>
      <c r="KWZ62" s="250"/>
      <c r="KXA62" s="250"/>
      <c r="KXB62" s="250"/>
      <c r="KXC62" s="250"/>
      <c r="KXD62" s="250"/>
      <c r="KXE62" s="249"/>
      <c r="KXF62" s="250"/>
      <c r="KXG62" s="250"/>
      <c r="KXH62" s="250"/>
      <c r="KXI62" s="250"/>
      <c r="KXJ62" s="250"/>
      <c r="KXK62" s="250"/>
      <c r="KXL62" s="250"/>
      <c r="KXM62" s="250"/>
      <c r="KXN62" s="250"/>
      <c r="KXO62" s="250"/>
      <c r="KXP62" s="250"/>
      <c r="KXQ62" s="249"/>
      <c r="KXR62" s="250"/>
      <c r="KXS62" s="250"/>
      <c r="KXT62" s="250"/>
      <c r="KXU62" s="250"/>
      <c r="KXV62" s="250"/>
      <c r="KXW62" s="250"/>
      <c r="KXX62" s="250"/>
      <c r="KXY62" s="250"/>
      <c r="KXZ62" s="250"/>
      <c r="KYA62" s="250"/>
      <c r="KYB62" s="250"/>
      <c r="KYC62" s="249"/>
      <c r="KYD62" s="250"/>
      <c r="KYE62" s="250"/>
      <c r="KYF62" s="250"/>
      <c r="KYG62" s="250"/>
      <c r="KYH62" s="250"/>
      <c r="KYI62" s="250"/>
      <c r="KYJ62" s="250"/>
      <c r="KYK62" s="250"/>
      <c r="KYL62" s="250"/>
      <c r="KYM62" s="250"/>
      <c r="KYN62" s="250"/>
      <c r="KYO62" s="249"/>
      <c r="KYP62" s="250"/>
      <c r="KYQ62" s="250"/>
      <c r="KYR62" s="250"/>
      <c r="KYS62" s="250"/>
      <c r="KYT62" s="250"/>
      <c r="KYU62" s="250"/>
      <c r="KYV62" s="250"/>
      <c r="KYW62" s="250"/>
      <c r="KYX62" s="250"/>
      <c r="KYY62" s="250"/>
      <c r="KYZ62" s="250"/>
      <c r="KZA62" s="249"/>
      <c r="KZB62" s="250"/>
      <c r="KZC62" s="250"/>
      <c r="KZD62" s="250"/>
      <c r="KZE62" s="250"/>
      <c r="KZF62" s="250"/>
      <c r="KZG62" s="250"/>
      <c r="KZH62" s="250"/>
      <c r="KZI62" s="250"/>
      <c r="KZJ62" s="250"/>
      <c r="KZK62" s="250"/>
      <c r="KZL62" s="250"/>
      <c r="KZM62" s="249"/>
      <c r="KZN62" s="250"/>
      <c r="KZO62" s="250"/>
      <c r="KZP62" s="250"/>
      <c r="KZQ62" s="250"/>
      <c r="KZR62" s="250"/>
      <c r="KZS62" s="250"/>
      <c r="KZT62" s="250"/>
      <c r="KZU62" s="250"/>
      <c r="KZV62" s="250"/>
      <c r="KZW62" s="250"/>
      <c r="KZX62" s="250"/>
      <c r="KZY62" s="249"/>
      <c r="KZZ62" s="250"/>
      <c r="LAA62" s="250"/>
      <c r="LAB62" s="250"/>
      <c r="LAC62" s="250"/>
      <c r="LAD62" s="250"/>
      <c r="LAE62" s="250"/>
      <c r="LAF62" s="250"/>
      <c r="LAG62" s="250"/>
      <c r="LAH62" s="250"/>
      <c r="LAI62" s="250"/>
      <c r="LAJ62" s="250"/>
      <c r="LAK62" s="249"/>
      <c r="LAL62" s="250"/>
      <c r="LAM62" s="250"/>
      <c r="LAN62" s="250"/>
      <c r="LAO62" s="250"/>
      <c r="LAP62" s="250"/>
      <c r="LAQ62" s="250"/>
      <c r="LAR62" s="250"/>
      <c r="LAS62" s="250"/>
      <c r="LAT62" s="250"/>
      <c r="LAU62" s="250"/>
      <c r="LAV62" s="250"/>
      <c r="LAW62" s="249"/>
      <c r="LAX62" s="250"/>
      <c r="LAY62" s="250"/>
      <c r="LAZ62" s="250"/>
      <c r="LBA62" s="250"/>
      <c r="LBB62" s="250"/>
      <c r="LBC62" s="250"/>
      <c r="LBD62" s="250"/>
      <c r="LBE62" s="250"/>
      <c r="LBF62" s="250"/>
      <c r="LBG62" s="250"/>
      <c r="LBH62" s="250"/>
      <c r="LBI62" s="249"/>
      <c r="LBJ62" s="250"/>
      <c r="LBK62" s="250"/>
      <c r="LBL62" s="250"/>
      <c r="LBM62" s="250"/>
      <c r="LBN62" s="250"/>
      <c r="LBO62" s="250"/>
      <c r="LBP62" s="250"/>
      <c r="LBQ62" s="250"/>
      <c r="LBR62" s="250"/>
      <c r="LBS62" s="250"/>
      <c r="LBT62" s="250"/>
      <c r="LBU62" s="249"/>
      <c r="LBV62" s="250"/>
      <c r="LBW62" s="250"/>
      <c r="LBX62" s="250"/>
      <c r="LBY62" s="250"/>
      <c r="LBZ62" s="250"/>
      <c r="LCA62" s="250"/>
      <c r="LCB62" s="250"/>
      <c r="LCC62" s="250"/>
      <c r="LCD62" s="250"/>
      <c r="LCE62" s="250"/>
      <c r="LCF62" s="250"/>
      <c r="LCG62" s="249"/>
      <c r="LCH62" s="250"/>
      <c r="LCI62" s="250"/>
      <c r="LCJ62" s="250"/>
      <c r="LCK62" s="250"/>
      <c r="LCL62" s="250"/>
      <c r="LCM62" s="250"/>
      <c r="LCN62" s="250"/>
      <c r="LCO62" s="250"/>
      <c r="LCP62" s="250"/>
      <c r="LCQ62" s="250"/>
      <c r="LCR62" s="250"/>
      <c r="LCS62" s="249"/>
      <c r="LCT62" s="250"/>
      <c r="LCU62" s="250"/>
      <c r="LCV62" s="250"/>
      <c r="LCW62" s="250"/>
      <c r="LCX62" s="250"/>
      <c r="LCY62" s="250"/>
      <c r="LCZ62" s="250"/>
      <c r="LDA62" s="250"/>
      <c r="LDB62" s="250"/>
      <c r="LDC62" s="250"/>
      <c r="LDD62" s="250"/>
      <c r="LDE62" s="249"/>
      <c r="LDF62" s="250"/>
      <c r="LDG62" s="250"/>
      <c r="LDH62" s="250"/>
      <c r="LDI62" s="250"/>
      <c r="LDJ62" s="250"/>
      <c r="LDK62" s="250"/>
      <c r="LDL62" s="250"/>
      <c r="LDM62" s="250"/>
      <c r="LDN62" s="250"/>
      <c r="LDO62" s="250"/>
      <c r="LDP62" s="250"/>
      <c r="LDQ62" s="249"/>
      <c r="LDR62" s="250"/>
      <c r="LDS62" s="250"/>
      <c r="LDT62" s="250"/>
      <c r="LDU62" s="250"/>
      <c r="LDV62" s="250"/>
      <c r="LDW62" s="250"/>
      <c r="LDX62" s="250"/>
      <c r="LDY62" s="250"/>
      <c r="LDZ62" s="250"/>
      <c r="LEA62" s="250"/>
      <c r="LEB62" s="250"/>
      <c r="LEC62" s="249"/>
      <c r="LED62" s="250"/>
      <c r="LEE62" s="250"/>
      <c r="LEF62" s="250"/>
      <c r="LEG62" s="250"/>
      <c r="LEH62" s="250"/>
      <c r="LEI62" s="250"/>
      <c r="LEJ62" s="250"/>
      <c r="LEK62" s="250"/>
      <c r="LEL62" s="250"/>
      <c r="LEM62" s="250"/>
      <c r="LEN62" s="250"/>
      <c r="LEO62" s="249"/>
      <c r="LEP62" s="250"/>
      <c r="LEQ62" s="250"/>
      <c r="LER62" s="250"/>
      <c r="LES62" s="250"/>
      <c r="LET62" s="250"/>
      <c r="LEU62" s="250"/>
      <c r="LEV62" s="250"/>
      <c r="LEW62" s="250"/>
      <c r="LEX62" s="250"/>
      <c r="LEY62" s="250"/>
      <c r="LEZ62" s="250"/>
      <c r="LFA62" s="249"/>
      <c r="LFB62" s="250"/>
      <c r="LFC62" s="250"/>
      <c r="LFD62" s="250"/>
      <c r="LFE62" s="250"/>
      <c r="LFF62" s="250"/>
      <c r="LFG62" s="250"/>
      <c r="LFH62" s="250"/>
      <c r="LFI62" s="250"/>
      <c r="LFJ62" s="250"/>
      <c r="LFK62" s="250"/>
      <c r="LFL62" s="250"/>
      <c r="LFM62" s="249"/>
      <c r="LFN62" s="250"/>
      <c r="LFO62" s="250"/>
      <c r="LFP62" s="250"/>
      <c r="LFQ62" s="250"/>
      <c r="LFR62" s="250"/>
      <c r="LFS62" s="250"/>
      <c r="LFT62" s="250"/>
      <c r="LFU62" s="250"/>
      <c r="LFV62" s="250"/>
      <c r="LFW62" s="250"/>
      <c r="LFX62" s="250"/>
      <c r="LFY62" s="249"/>
      <c r="LFZ62" s="250"/>
      <c r="LGA62" s="250"/>
      <c r="LGB62" s="250"/>
      <c r="LGC62" s="250"/>
      <c r="LGD62" s="250"/>
      <c r="LGE62" s="250"/>
      <c r="LGF62" s="250"/>
      <c r="LGG62" s="250"/>
      <c r="LGH62" s="250"/>
      <c r="LGI62" s="250"/>
      <c r="LGJ62" s="250"/>
      <c r="LGK62" s="249"/>
      <c r="LGL62" s="250"/>
      <c r="LGM62" s="250"/>
      <c r="LGN62" s="250"/>
      <c r="LGO62" s="250"/>
      <c r="LGP62" s="250"/>
      <c r="LGQ62" s="250"/>
      <c r="LGR62" s="250"/>
      <c r="LGS62" s="250"/>
      <c r="LGT62" s="250"/>
      <c r="LGU62" s="250"/>
      <c r="LGV62" s="250"/>
      <c r="LGW62" s="249"/>
      <c r="LGX62" s="250"/>
      <c r="LGY62" s="250"/>
      <c r="LGZ62" s="250"/>
      <c r="LHA62" s="250"/>
      <c r="LHB62" s="250"/>
      <c r="LHC62" s="250"/>
      <c r="LHD62" s="250"/>
      <c r="LHE62" s="250"/>
      <c r="LHF62" s="250"/>
      <c r="LHG62" s="250"/>
      <c r="LHH62" s="250"/>
      <c r="LHI62" s="249"/>
      <c r="LHJ62" s="250"/>
      <c r="LHK62" s="250"/>
      <c r="LHL62" s="250"/>
      <c r="LHM62" s="250"/>
      <c r="LHN62" s="250"/>
      <c r="LHO62" s="250"/>
      <c r="LHP62" s="250"/>
      <c r="LHQ62" s="250"/>
      <c r="LHR62" s="250"/>
      <c r="LHS62" s="250"/>
      <c r="LHT62" s="250"/>
      <c r="LHU62" s="249"/>
      <c r="LHV62" s="250"/>
      <c r="LHW62" s="250"/>
      <c r="LHX62" s="250"/>
      <c r="LHY62" s="250"/>
      <c r="LHZ62" s="250"/>
      <c r="LIA62" s="250"/>
      <c r="LIB62" s="250"/>
      <c r="LIC62" s="250"/>
      <c r="LID62" s="250"/>
      <c r="LIE62" s="250"/>
      <c r="LIF62" s="250"/>
      <c r="LIG62" s="249"/>
      <c r="LIH62" s="250"/>
      <c r="LII62" s="250"/>
      <c r="LIJ62" s="250"/>
      <c r="LIK62" s="250"/>
      <c r="LIL62" s="250"/>
      <c r="LIM62" s="250"/>
      <c r="LIN62" s="250"/>
      <c r="LIO62" s="250"/>
      <c r="LIP62" s="250"/>
      <c r="LIQ62" s="250"/>
      <c r="LIR62" s="250"/>
      <c r="LIS62" s="249"/>
      <c r="LIT62" s="250"/>
      <c r="LIU62" s="250"/>
      <c r="LIV62" s="250"/>
      <c r="LIW62" s="250"/>
      <c r="LIX62" s="250"/>
      <c r="LIY62" s="250"/>
      <c r="LIZ62" s="250"/>
      <c r="LJA62" s="250"/>
      <c r="LJB62" s="250"/>
      <c r="LJC62" s="250"/>
      <c r="LJD62" s="250"/>
      <c r="LJE62" s="249"/>
      <c r="LJF62" s="250"/>
      <c r="LJG62" s="250"/>
      <c r="LJH62" s="250"/>
      <c r="LJI62" s="250"/>
      <c r="LJJ62" s="250"/>
      <c r="LJK62" s="250"/>
      <c r="LJL62" s="250"/>
      <c r="LJM62" s="250"/>
      <c r="LJN62" s="250"/>
      <c r="LJO62" s="250"/>
      <c r="LJP62" s="250"/>
      <c r="LJQ62" s="249"/>
      <c r="LJR62" s="250"/>
      <c r="LJS62" s="250"/>
      <c r="LJT62" s="250"/>
      <c r="LJU62" s="250"/>
      <c r="LJV62" s="250"/>
      <c r="LJW62" s="250"/>
      <c r="LJX62" s="250"/>
      <c r="LJY62" s="250"/>
      <c r="LJZ62" s="250"/>
      <c r="LKA62" s="250"/>
      <c r="LKB62" s="250"/>
      <c r="LKC62" s="249"/>
      <c r="LKD62" s="250"/>
      <c r="LKE62" s="250"/>
      <c r="LKF62" s="250"/>
      <c r="LKG62" s="250"/>
      <c r="LKH62" s="250"/>
      <c r="LKI62" s="250"/>
      <c r="LKJ62" s="250"/>
      <c r="LKK62" s="250"/>
      <c r="LKL62" s="250"/>
      <c r="LKM62" s="250"/>
      <c r="LKN62" s="250"/>
      <c r="LKO62" s="249"/>
      <c r="LKP62" s="250"/>
      <c r="LKQ62" s="250"/>
      <c r="LKR62" s="250"/>
      <c r="LKS62" s="250"/>
      <c r="LKT62" s="250"/>
      <c r="LKU62" s="250"/>
      <c r="LKV62" s="250"/>
      <c r="LKW62" s="250"/>
      <c r="LKX62" s="250"/>
      <c r="LKY62" s="250"/>
      <c r="LKZ62" s="250"/>
      <c r="LLA62" s="249"/>
      <c r="LLB62" s="250"/>
      <c r="LLC62" s="250"/>
      <c r="LLD62" s="250"/>
      <c r="LLE62" s="250"/>
      <c r="LLF62" s="250"/>
      <c r="LLG62" s="250"/>
      <c r="LLH62" s="250"/>
      <c r="LLI62" s="250"/>
      <c r="LLJ62" s="250"/>
      <c r="LLK62" s="250"/>
      <c r="LLL62" s="250"/>
      <c r="LLM62" s="249"/>
      <c r="LLN62" s="250"/>
      <c r="LLO62" s="250"/>
      <c r="LLP62" s="250"/>
      <c r="LLQ62" s="250"/>
      <c r="LLR62" s="250"/>
      <c r="LLS62" s="250"/>
      <c r="LLT62" s="250"/>
      <c r="LLU62" s="250"/>
      <c r="LLV62" s="250"/>
      <c r="LLW62" s="250"/>
      <c r="LLX62" s="250"/>
      <c r="LLY62" s="249"/>
      <c r="LLZ62" s="250"/>
      <c r="LMA62" s="250"/>
      <c r="LMB62" s="250"/>
      <c r="LMC62" s="250"/>
      <c r="LMD62" s="250"/>
      <c r="LME62" s="250"/>
      <c r="LMF62" s="250"/>
      <c r="LMG62" s="250"/>
      <c r="LMH62" s="250"/>
      <c r="LMI62" s="250"/>
      <c r="LMJ62" s="250"/>
      <c r="LMK62" s="249"/>
      <c r="LML62" s="250"/>
      <c r="LMM62" s="250"/>
      <c r="LMN62" s="250"/>
      <c r="LMO62" s="250"/>
      <c r="LMP62" s="250"/>
      <c r="LMQ62" s="250"/>
      <c r="LMR62" s="250"/>
      <c r="LMS62" s="250"/>
      <c r="LMT62" s="250"/>
      <c r="LMU62" s="250"/>
      <c r="LMV62" s="250"/>
      <c r="LMW62" s="249"/>
      <c r="LMX62" s="250"/>
      <c r="LMY62" s="250"/>
      <c r="LMZ62" s="250"/>
      <c r="LNA62" s="250"/>
      <c r="LNB62" s="250"/>
      <c r="LNC62" s="250"/>
      <c r="LND62" s="250"/>
      <c r="LNE62" s="250"/>
      <c r="LNF62" s="250"/>
      <c r="LNG62" s="250"/>
      <c r="LNH62" s="250"/>
      <c r="LNI62" s="249"/>
      <c r="LNJ62" s="250"/>
      <c r="LNK62" s="250"/>
      <c r="LNL62" s="250"/>
      <c r="LNM62" s="250"/>
      <c r="LNN62" s="250"/>
      <c r="LNO62" s="250"/>
      <c r="LNP62" s="250"/>
      <c r="LNQ62" s="250"/>
      <c r="LNR62" s="250"/>
      <c r="LNS62" s="250"/>
      <c r="LNT62" s="250"/>
      <c r="LNU62" s="249"/>
      <c r="LNV62" s="250"/>
      <c r="LNW62" s="250"/>
      <c r="LNX62" s="250"/>
      <c r="LNY62" s="250"/>
      <c r="LNZ62" s="250"/>
      <c r="LOA62" s="250"/>
      <c r="LOB62" s="250"/>
      <c r="LOC62" s="250"/>
      <c r="LOD62" s="250"/>
      <c r="LOE62" s="250"/>
      <c r="LOF62" s="250"/>
      <c r="LOG62" s="249"/>
      <c r="LOH62" s="250"/>
      <c r="LOI62" s="250"/>
      <c r="LOJ62" s="250"/>
      <c r="LOK62" s="250"/>
      <c r="LOL62" s="250"/>
      <c r="LOM62" s="250"/>
      <c r="LON62" s="250"/>
      <c r="LOO62" s="250"/>
      <c r="LOP62" s="250"/>
      <c r="LOQ62" s="250"/>
      <c r="LOR62" s="250"/>
      <c r="LOS62" s="249"/>
      <c r="LOT62" s="250"/>
      <c r="LOU62" s="250"/>
      <c r="LOV62" s="250"/>
      <c r="LOW62" s="250"/>
      <c r="LOX62" s="250"/>
      <c r="LOY62" s="250"/>
      <c r="LOZ62" s="250"/>
      <c r="LPA62" s="250"/>
      <c r="LPB62" s="250"/>
      <c r="LPC62" s="250"/>
      <c r="LPD62" s="250"/>
      <c r="LPE62" s="249"/>
      <c r="LPF62" s="250"/>
      <c r="LPG62" s="250"/>
      <c r="LPH62" s="250"/>
      <c r="LPI62" s="250"/>
      <c r="LPJ62" s="250"/>
      <c r="LPK62" s="250"/>
      <c r="LPL62" s="250"/>
      <c r="LPM62" s="250"/>
      <c r="LPN62" s="250"/>
      <c r="LPO62" s="250"/>
      <c r="LPP62" s="250"/>
      <c r="LPQ62" s="249"/>
      <c r="LPR62" s="250"/>
      <c r="LPS62" s="250"/>
      <c r="LPT62" s="250"/>
      <c r="LPU62" s="250"/>
      <c r="LPV62" s="250"/>
      <c r="LPW62" s="250"/>
      <c r="LPX62" s="250"/>
      <c r="LPY62" s="250"/>
      <c r="LPZ62" s="250"/>
      <c r="LQA62" s="250"/>
      <c r="LQB62" s="250"/>
      <c r="LQC62" s="249"/>
      <c r="LQD62" s="250"/>
      <c r="LQE62" s="250"/>
      <c r="LQF62" s="250"/>
      <c r="LQG62" s="250"/>
      <c r="LQH62" s="250"/>
      <c r="LQI62" s="250"/>
      <c r="LQJ62" s="250"/>
      <c r="LQK62" s="250"/>
      <c r="LQL62" s="250"/>
      <c r="LQM62" s="250"/>
      <c r="LQN62" s="250"/>
      <c r="LQO62" s="249"/>
      <c r="LQP62" s="250"/>
      <c r="LQQ62" s="250"/>
      <c r="LQR62" s="250"/>
      <c r="LQS62" s="250"/>
      <c r="LQT62" s="250"/>
      <c r="LQU62" s="250"/>
      <c r="LQV62" s="250"/>
      <c r="LQW62" s="250"/>
      <c r="LQX62" s="250"/>
      <c r="LQY62" s="250"/>
      <c r="LQZ62" s="250"/>
      <c r="LRA62" s="249"/>
      <c r="LRB62" s="250"/>
      <c r="LRC62" s="250"/>
      <c r="LRD62" s="250"/>
      <c r="LRE62" s="250"/>
      <c r="LRF62" s="250"/>
      <c r="LRG62" s="250"/>
      <c r="LRH62" s="250"/>
      <c r="LRI62" s="250"/>
      <c r="LRJ62" s="250"/>
      <c r="LRK62" s="250"/>
      <c r="LRL62" s="250"/>
      <c r="LRM62" s="249"/>
      <c r="LRN62" s="250"/>
      <c r="LRO62" s="250"/>
      <c r="LRP62" s="250"/>
      <c r="LRQ62" s="250"/>
      <c r="LRR62" s="250"/>
      <c r="LRS62" s="250"/>
      <c r="LRT62" s="250"/>
      <c r="LRU62" s="250"/>
      <c r="LRV62" s="250"/>
      <c r="LRW62" s="250"/>
      <c r="LRX62" s="250"/>
      <c r="LRY62" s="249"/>
      <c r="LRZ62" s="250"/>
      <c r="LSA62" s="250"/>
      <c r="LSB62" s="250"/>
      <c r="LSC62" s="250"/>
      <c r="LSD62" s="250"/>
      <c r="LSE62" s="250"/>
      <c r="LSF62" s="250"/>
      <c r="LSG62" s="250"/>
      <c r="LSH62" s="250"/>
      <c r="LSI62" s="250"/>
      <c r="LSJ62" s="250"/>
      <c r="LSK62" s="249"/>
      <c r="LSL62" s="250"/>
      <c r="LSM62" s="250"/>
      <c r="LSN62" s="250"/>
      <c r="LSO62" s="250"/>
      <c r="LSP62" s="250"/>
      <c r="LSQ62" s="250"/>
      <c r="LSR62" s="250"/>
      <c r="LSS62" s="250"/>
      <c r="LST62" s="250"/>
      <c r="LSU62" s="250"/>
      <c r="LSV62" s="250"/>
      <c r="LSW62" s="249"/>
      <c r="LSX62" s="250"/>
      <c r="LSY62" s="250"/>
      <c r="LSZ62" s="250"/>
      <c r="LTA62" s="250"/>
      <c r="LTB62" s="250"/>
      <c r="LTC62" s="250"/>
      <c r="LTD62" s="250"/>
      <c r="LTE62" s="250"/>
      <c r="LTF62" s="250"/>
      <c r="LTG62" s="250"/>
      <c r="LTH62" s="250"/>
      <c r="LTI62" s="249"/>
      <c r="LTJ62" s="250"/>
      <c r="LTK62" s="250"/>
      <c r="LTL62" s="250"/>
      <c r="LTM62" s="250"/>
      <c r="LTN62" s="250"/>
      <c r="LTO62" s="250"/>
      <c r="LTP62" s="250"/>
      <c r="LTQ62" s="250"/>
      <c r="LTR62" s="250"/>
      <c r="LTS62" s="250"/>
      <c r="LTT62" s="250"/>
      <c r="LTU62" s="249"/>
      <c r="LTV62" s="250"/>
      <c r="LTW62" s="250"/>
      <c r="LTX62" s="250"/>
      <c r="LTY62" s="250"/>
      <c r="LTZ62" s="250"/>
      <c r="LUA62" s="250"/>
      <c r="LUB62" s="250"/>
      <c r="LUC62" s="250"/>
      <c r="LUD62" s="250"/>
      <c r="LUE62" s="250"/>
      <c r="LUF62" s="250"/>
      <c r="LUG62" s="249"/>
      <c r="LUH62" s="250"/>
      <c r="LUI62" s="250"/>
      <c r="LUJ62" s="250"/>
      <c r="LUK62" s="250"/>
      <c r="LUL62" s="250"/>
      <c r="LUM62" s="250"/>
      <c r="LUN62" s="250"/>
      <c r="LUO62" s="250"/>
      <c r="LUP62" s="250"/>
      <c r="LUQ62" s="250"/>
      <c r="LUR62" s="250"/>
      <c r="LUS62" s="249"/>
      <c r="LUT62" s="250"/>
      <c r="LUU62" s="250"/>
      <c r="LUV62" s="250"/>
      <c r="LUW62" s="250"/>
      <c r="LUX62" s="250"/>
      <c r="LUY62" s="250"/>
      <c r="LUZ62" s="250"/>
      <c r="LVA62" s="250"/>
      <c r="LVB62" s="250"/>
      <c r="LVC62" s="250"/>
      <c r="LVD62" s="250"/>
      <c r="LVE62" s="249"/>
      <c r="LVF62" s="250"/>
      <c r="LVG62" s="250"/>
      <c r="LVH62" s="250"/>
      <c r="LVI62" s="250"/>
      <c r="LVJ62" s="250"/>
      <c r="LVK62" s="250"/>
      <c r="LVL62" s="250"/>
      <c r="LVM62" s="250"/>
      <c r="LVN62" s="250"/>
      <c r="LVO62" s="250"/>
      <c r="LVP62" s="250"/>
      <c r="LVQ62" s="249"/>
      <c r="LVR62" s="250"/>
      <c r="LVS62" s="250"/>
      <c r="LVT62" s="250"/>
      <c r="LVU62" s="250"/>
      <c r="LVV62" s="250"/>
      <c r="LVW62" s="250"/>
      <c r="LVX62" s="250"/>
      <c r="LVY62" s="250"/>
      <c r="LVZ62" s="250"/>
      <c r="LWA62" s="250"/>
      <c r="LWB62" s="250"/>
      <c r="LWC62" s="249"/>
      <c r="LWD62" s="250"/>
      <c r="LWE62" s="250"/>
      <c r="LWF62" s="250"/>
      <c r="LWG62" s="250"/>
      <c r="LWH62" s="250"/>
      <c r="LWI62" s="250"/>
      <c r="LWJ62" s="250"/>
      <c r="LWK62" s="250"/>
      <c r="LWL62" s="250"/>
      <c r="LWM62" s="250"/>
      <c r="LWN62" s="250"/>
      <c r="LWO62" s="249"/>
      <c r="LWP62" s="250"/>
      <c r="LWQ62" s="250"/>
      <c r="LWR62" s="250"/>
      <c r="LWS62" s="250"/>
      <c r="LWT62" s="250"/>
      <c r="LWU62" s="250"/>
      <c r="LWV62" s="250"/>
      <c r="LWW62" s="250"/>
      <c r="LWX62" s="250"/>
      <c r="LWY62" s="250"/>
      <c r="LWZ62" s="250"/>
      <c r="LXA62" s="249"/>
      <c r="LXB62" s="250"/>
      <c r="LXC62" s="250"/>
      <c r="LXD62" s="250"/>
      <c r="LXE62" s="250"/>
      <c r="LXF62" s="250"/>
      <c r="LXG62" s="250"/>
      <c r="LXH62" s="250"/>
      <c r="LXI62" s="250"/>
      <c r="LXJ62" s="250"/>
      <c r="LXK62" s="250"/>
      <c r="LXL62" s="250"/>
      <c r="LXM62" s="249"/>
      <c r="LXN62" s="250"/>
      <c r="LXO62" s="250"/>
      <c r="LXP62" s="250"/>
      <c r="LXQ62" s="250"/>
      <c r="LXR62" s="250"/>
      <c r="LXS62" s="250"/>
      <c r="LXT62" s="250"/>
      <c r="LXU62" s="250"/>
      <c r="LXV62" s="250"/>
      <c r="LXW62" s="250"/>
      <c r="LXX62" s="250"/>
      <c r="LXY62" s="249"/>
      <c r="LXZ62" s="250"/>
      <c r="LYA62" s="250"/>
      <c r="LYB62" s="250"/>
      <c r="LYC62" s="250"/>
      <c r="LYD62" s="250"/>
      <c r="LYE62" s="250"/>
      <c r="LYF62" s="250"/>
      <c r="LYG62" s="250"/>
      <c r="LYH62" s="250"/>
      <c r="LYI62" s="250"/>
      <c r="LYJ62" s="250"/>
      <c r="LYK62" s="249"/>
      <c r="LYL62" s="250"/>
      <c r="LYM62" s="250"/>
      <c r="LYN62" s="250"/>
      <c r="LYO62" s="250"/>
      <c r="LYP62" s="250"/>
      <c r="LYQ62" s="250"/>
      <c r="LYR62" s="250"/>
      <c r="LYS62" s="250"/>
      <c r="LYT62" s="250"/>
      <c r="LYU62" s="250"/>
      <c r="LYV62" s="250"/>
      <c r="LYW62" s="249"/>
      <c r="LYX62" s="250"/>
      <c r="LYY62" s="250"/>
      <c r="LYZ62" s="250"/>
      <c r="LZA62" s="250"/>
      <c r="LZB62" s="250"/>
      <c r="LZC62" s="250"/>
      <c r="LZD62" s="250"/>
      <c r="LZE62" s="250"/>
      <c r="LZF62" s="250"/>
      <c r="LZG62" s="250"/>
      <c r="LZH62" s="250"/>
      <c r="LZI62" s="249"/>
      <c r="LZJ62" s="250"/>
      <c r="LZK62" s="250"/>
      <c r="LZL62" s="250"/>
      <c r="LZM62" s="250"/>
      <c r="LZN62" s="250"/>
      <c r="LZO62" s="250"/>
      <c r="LZP62" s="250"/>
      <c r="LZQ62" s="250"/>
      <c r="LZR62" s="250"/>
      <c r="LZS62" s="250"/>
      <c r="LZT62" s="250"/>
      <c r="LZU62" s="249"/>
      <c r="LZV62" s="250"/>
      <c r="LZW62" s="250"/>
      <c r="LZX62" s="250"/>
      <c r="LZY62" s="250"/>
      <c r="LZZ62" s="250"/>
      <c r="MAA62" s="250"/>
      <c r="MAB62" s="250"/>
      <c r="MAC62" s="250"/>
      <c r="MAD62" s="250"/>
      <c r="MAE62" s="250"/>
      <c r="MAF62" s="250"/>
      <c r="MAG62" s="249"/>
      <c r="MAH62" s="250"/>
      <c r="MAI62" s="250"/>
      <c r="MAJ62" s="250"/>
      <c r="MAK62" s="250"/>
      <c r="MAL62" s="250"/>
      <c r="MAM62" s="250"/>
      <c r="MAN62" s="250"/>
      <c r="MAO62" s="250"/>
      <c r="MAP62" s="250"/>
      <c r="MAQ62" s="250"/>
      <c r="MAR62" s="250"/>
      <c r="MAS62" s="249"/>
      <c r="MAT62" s="250"/>
      <c r="MAU62" s="250"/>
      <c r="MAV62" s="250"/>
      <c r="MAW62" s="250"/>
      <c r="MAX62" s="250"/>
      <c r="MAY62" s="250"/>
      <c r="MAZ62" s="250"/>
      <c r="MBA62" s="250"/>
      <c r="MBB62" s="250"/>
      <c r="MBC62" s="250"/>
      <c r="MBD62" s="250"/>
      <c r="MBE62" s="249"/>
      <c r="MBF62" s="250"/>
      <c r="MBG62" s="250"/>
      <c r="MBH62" s="250"/>
      <c r="MBI62" s="250"/>
      <c r="MBJ62" s="250"/>
      <c r="MBK62" s="250"/>
      <c r="MBL62" s="250"/>
      <c r="MBM62" s="250"/>
      <c r="MBN62" s="250"/>
      <c r="MBO62" s="250"/>
      <c r="MBP62" s="250"/>
      <c r="MBQ62" s="249"/>
      <c r="MBR62" s="250"/>
      <c r="MBS62" s="250"/>
      <c r="MBT62" s="250"/>
      <c r="MBU62" s="250"/>
      <c r="MBV62" s="250"/>
      <c r="MBW62" s="250"/>
      <c r="MBX62" s="250"/>
      <c r="MBY62" s="250"/>
      <c r="MBZ62" s="250"/>
      <c r="MCA62" s="250"/>
      <c r="MCB62" s="250"/>
      <c r="MCC62" s="249"/>
      <c r="MCD62" s="250"/>
      <c r="MCE62" s="250"/>
      <c r="MCF62" s="250"/>
      <c r="MCG62" s="250"/>
      <c r="MCH62" s="250"/>
      <c r="MCI62" s="250"/>
      <c r="MCJ62" s="250"/>
      <c r="MCK62" s="250"/>
      <c r="MCL62" s="250"/>
      <c r="MCM62" s="250"/>
      <c r="MCN62" s="250"/>
      <c r="MCO62" s="249"/>
      <c r="MCP62" s="250"/>
      <c r="MCQ62" s="250"/>
      <c r="MCR62" s="250"/>
      <c r="MCS62" s="250"/>
      <c r="MCT62" s="250"/>
      <c r="MCU62" s="250"/>
      <c r="MCV62" s="250"/>
      <c r="MCW62" s="250"/>
      <c r="MCX62" s="250"/>
      <c r="MCY62" s="250"/>
      <c r="MCZ62" s="250"/>
      <c r="MDA62" s="249"/>
      <c r="MDB62" s="250"/>
      <c r="MDC62" s="250"/>
      <c r="MDD62" s="250"/>
      <c r="MDE62" s="250"/>
      <c r="MDF62" s="250"/>
      <c r="MDG62" s="250"/>
      <c r="MDH62" s="250"/>
      <c r="MDI62" s="250"/>
      <c r="MDJ62" s="250"/>
      <c r="MDK62" s="250"/>
      <c r="MDL62" s="250"/>
      <c r="MDM62" s="249"/>
      <c r="MDN62" s="250"/>
      <c r="MDO62" s="250"/>
      <c r="MDP62" s="250"/>
      <c r="MDQ62" s="250"/>
      <c r="MDR62" s="250"/>
      <c r="MDS62" s="250"/>
      <c r="MDT62" s="250"/>
      <c r="MDU62" s="250"/>
      <c r="MDV62" s="250"/>
      <c r="MDW62" s="250"/>
      <c r="MDX62" s="250"/>
      <c r="MDY62" s="249"/>
      <c r="MDZ62" s="250"/>
      <c r="MEA62" s="250"/>
      <c r="MEB62" s="250"/>
      <c r="MEC62" s="250"/>
      <c r="MED62" s="250"/>
      <c r="MEE62" s="250"/>
      <c r="MEF62" s="250"/>
      <c r="MEG62" s="250"/>
      <c r="MEH62" s="250"/>
      <c r="MEI62" s="250"/>
      <c r="MEJ62" s="250"/>
      <c r="MEK62" s="249"/>
      <c r="MEL62" s="250"/>
      <c r="MEM62" s="250"/>
      <c r="MEN62" s="250"/>
      <c r="MEO62" s="250"/>
      <c r="MEP62" s="250"/>
      <c r="MEQ62" s="250"/>
      <c r="MER62" s="250"/>
      <c r="MES62" s="250"/>
      <c r="MET62" s="250"/>
      <c r="MEU62" s="250"/>
      <c r="MEV62" s="250"/>
      <c r="MEW62" s="249"/>
      <c r="MEX62" s="250"/>
      <c r="MEY62" s="250"/>
      <c r="MEZ62" s="250"/>
      <c r="MFA62" s="250"/>
      <c r="MFB62" s="250"/>
      <c r="MFC62" s="250"/>
      <c r="MFD62" s="250"/>
      <c r="MFE62" s="250"/>
      <c r="MFF62" s="250"/>
      <c r="MFG62" s="250"/>
      <c r="MFH62" s="250"/>
      <c r="MFI62" s="249"/>
      <c r="MFJ62" s="250"/>
      <c r="MFK62" s="250"/>
      <c r="MFL62" s="250"/>
      <c r="MFM62" s="250"/>
      <c r="MFN62" s="250"/>
      <c r="MFO62" s="250"/>
      <c r="MFP62" s="250"/>
      <c r="MFQ62" s="250"/>
      <c r="MFR62" s="250"/>
      <c r="MFS62" s="250"/>
      <c r="MFT62" s="250"/>
      <c r="MFU62" s="249"/>
      <c r="MFV62" s="250"/>
      <c r="MFW62" s="250"/>
      <c r="MFX62" s="250"/>
      <c r="MFY62" s="250"/>
      <c r="MFZ62" s="250"/>
      <c r="MGA62" s="250"/>
      <c r="MGB62" s="250"/>
      <c r="MGC62" s="250"/>
      <c r="MGD62" s="250"/>
      <c r="MGE62" s="250"/>
      <c r="MGF62" s="250"/>
      <c r="MGG62" s="249"/>
      <c r="MGH62" s="250"/>
      <c r="MGI62" s="250"/>
      <c r="MGJ62" s="250"/>
      <c r="MGK62" s="250"/>
      <c r="MGL62" s="250"/>
      <c r="MGM62" s="250"/>
      <c r="MGN62" s="250"/>
      <c r="MGO62" s="250"/>
      <c r="MGP62" s="250"/>
      <c r="MGQ62" s="250"/>
      <c r="MGR62" s="250"/>
      <c r="MGS62" s="249"/>
      <c r="MGT62" s="250"/>
      <c r="MGU62" s="250"/>
      <c r="MGV62" s="250"/>
      <c r="MGW62" s="250"/>
      <c r="MGX62" s="250"/>
      <c r="MGY62" s="250"/>
      <c r="MGZ62" s="250"/>
      <c r="MHA62" s="250"/>
      <c r="MHB62" s="250"/>
      <c r="MHC62" s="250"/>
      <c r="MHD62" s="250"/>
      <c r="MHE62" s="249"/>
      <c r="MHF62" s="250"/>
      <c r="MHG62" s="250"/>
      <c r="MHH62" s="250"/>
      <c r="MHI62" s="250"/>
      <c r="MHJ62" s="250"/>
      <c r="MHK62" s="250"/>
      <c r="MHL62" s="250"/>
      <c r="MHM62" s="250"/>
      <c r="MHN62" s="250"/>
      <c r="MHO62" s="250"/>
      <c r="MHP62" s="250"/>
      <c r="MHQ62" s="249"/>
      <c r="MHR62" s="250"/>
      <c r="MHS62" s="250"/>
      <c r="MHT62" s="250"/>
      <c r="MHU62" s="250"/>
      <c r="MHV62" s="250"/>
      <c r="MHW62" s="250"/>
      <c r="MHX62" s="250"/>
      <c r="MHY62" s="250"/>
      <c r="MHZ62" s="250"/>
      <c r="MIA62" s="250"/>
      <c r="MIB62" s="250"/>
      <c r="MIC62" s="249"/>
      <c r="MID62" s="250"/>
      <c r="MIE62" s="250"/>
      <c r="MIF62" s="250"/>
      <c r="MIG62" s="250"/>
      <c r="MIH62" s="250"/>
      <c r="MII62" s="250"/>
      <c r="MIJ62" s="250"/>
      <c r="MIK62" s="250"/>
      <c r="MIL62" s="250"/>
      <c r="MIM62" s="250"/>
      <c r="MIN62" s="250"/>
      <c r="MIO62" s="249"/>
      <c r="MIP62" s="250"/>
      <c r="MIQ62" s="250"/>
      <c r="MIR62" s="250"/>
      <c r="MIS62" s="250"/>
      <c r="MIT62" s="250"/>
      <c r="MIU62" s="250"/>
      <c r="MIV62" s="250"/>
      <c r="MIW62" s="250"/>
      <c r="MIX62" s="250"/>
      <c r="MIY62" s="250"/>
      <c r="MIZ62" s="250"/>
      <c r="MJA62" s="249"/>
      <c r="MJB62" s="250"/>
      <c r="MJC62" s="250"/>
      <c r="MJD62" s="250"/>
      <c r="MJE62" s="250"/>
      <c r="MJF62" s="250"/>
      <c r="MJG62" s="250"/>
      <c r="MJH62" s="250"/>
      <c r="MJI62" s="250"/>
      <c r="MJJ62" s="250"/>
      <c r="MJK62" s="250"/>
      <c r="MJL62" s="250"/>
      <c r="MJM62" s="249"/>
      <c r="MJN62" s="250"/>
      <c r="MJO62" s="250"/>
      <c r="MJP62" s="250"/>
      <c r="MJQ62" s="250"/>
      <c r="MJR62" s="250"/>
      <c r="MJS62" s="250"/>
      <c r="MJT62" s="250"/>
      <c r="MJU62" s="250"/>
      <c r="MJV62" s="250"/>
      <c r="MJW62" s="250"/>
      <c r="MJX62" s="250"/>
      <c r="MJY62" s="249"/>
      <c r="MJZ62" s="250"/>
      <c r="MKA62" s="250"/>
      <c r="MKB62" s="250"/>
      <c r="MKC62" s="250"/>
      <c r="MKD62" s="250"/>
      <c r="MKE62" s="250"/>
      <c r="MKF62" s="250"/>
      <c r="MKG62" s="250"/>
      <c r="MKH62" s="250"/>
      <c r="MKI62" s="250"/>
      <c r="MKJ62" s="250"/>
      <c r="MKK62" s="249"/>
      <c r="MKL62" s="250"/>
      <c r="MKM62" s="250"/>
      <c r="MKN62" s="250"/>
      <c r="MKO62" s="250"/>
      <c r="MKP62" s="250"/>
      <c r="MKQ62" s="250"/>
      <c r="MKR62" s="250"/>
      <c r="MKS62" s="250"/>
      <c r="MKT62" s="250"/>
      <c r="MKU62" s="250"/>
      <c r="MKV62" s="250"/>
      <c r="MKW62" s="249"/>
      <c r="MKX62" s="250"/>
      <c r="MKY62" s="250"/>
      <c r="MKZ62" s="250"/>
      <c r="MLA62" s="250"/>
      <c r="MLB62" s="250"/>
      <c r="MLC62" s="250"/>
      <c r="MLD62" s="250"/>
      <c r="MLE62" s="250"/>
      <c r="MLF62" s="250"/>
      <c r="MLG62" s="250"/>
      <c r="MLH62" s="250"/>
      <c r="MLI62" s="249"/>
      <c r="MLJ62" s="250"/>
      <c r="MLK62" s="250"/>
      <c r="MLL62" s="250"/>
      <c r="MLM62" s="250"/>
      <c r="MLN62" s="250"/>
      <c r="MLO62" s="250"/>
      <c r="MLP62" s="250"/>
      <c r="MLQ62" s="250"/>
      <c r="MLR62" s="250"/>
      <c r="MLS62" s="250"/>
      <c r="MLT62" s="250"/>
      <c r="MLU62" s="249"/>
      <c r="MLV62" s="250"/>
      <c r="MLW62" s="250"/>
      <c r="MLX62" s="250"/>
      <c r="MLY62" s="250"/>
      <c r="MLZ62" s="250"/>
      <c r="MMA62" s="250"/>
      <c r="MMB62" s="250"/>
      <c r="MMC62" s="250"/>
      <c r="MMD62" s="250"/>
      <c r="MME62" s="250"/>
      <c r="MMF62" s="250"/>
      <c r="MMG62" s="249"/>
      <c r="MMH62" s="250"/>
      <c r="MMI62" s="250"/>
      <c r="MMJ62" s="250"/>
      <c r="MMK62" s="250"/>
      <c r="MML62" s="250"/>
      <c r="MMM62" s="250"/>
      <c r="MMN62" s="250"/>
      <c r="MMO62" s="250"/>
      <c r="MMP62" s="250"/>
      <c r="MMQ62" s="250"/>
      <c r="MMR62" s="250"/>
      <c r="MMS62" s="249"/>
      <c r="MMT62" s="250"/>
      <c r="MMU62" s="250"/>
      <c r="MMV62" s="250"/>
      <c r="MMW62" s="250"/>
      <c r="MMX62" s="250"/>
      <c r="MMY62" s="250"/>
      <c r="MMZ62" s="250"/>
      <c r="MNA62" s="250"/>
      <c r="MNB62" s="250"/>
      <c r="MNC62" s="250"/>
      <c r="MND62" s="250"/>
      <c r="MNE62" s="249"/>
      <c r="MNF62" s="250"/>
      <c r="MNG62" s="250"/>
      <c r="MNH62" s="250"/>
      <c r="MNI62" s="250"/>
      <c r="MNJ62" s="250"/>
      <c r="MNK62" s="250"/>
      <c r="MNL62" s="250"/>
      <c r="MNM62" s="250"/>
      <c r="MNN62" s="250"/>
      <c r="MNO62" s="250"/>
      <c r="MNP62" s="250"/>
      <c r="MNQ62" s="249"/>
      <c r="MNR62" s="250"/>
      <c r="MNS62" s="250"/>
      <c r="MNT62" s="250"/>
      <c r="MNU62" s="250"/>
      <c r="MNV62" s="250"/>
      <c r="MNW62" s="250"/>
      <c r="MNX62" s="250"/>
      <c r="MNY62" s="250"/>
      <c r="MNZ62" s="250"/>
      <c r="MOA62" s="250"/>
      <c r="MOB62" s="250"/>
      <c r="MOC62" s="249"/>
      <c r="MOD62" s="250"/>
      <c r="MOE62" s="250"/>
      <c r="MOF62" s="250"/>
      <c r="MOG62" s="250"/>
      <c r="MOH62" s="250"/>
      <c r="MOI62" s="250"/>
      <c r="MOJ62" s="250"/>
      <c r="MOK62" s="250"/>
      <c r="MOL62" s="250"/>
      <c r="MOM62" s="250"/>
      <c r="MON62" s="250"/>
      <c r="MOO62" s="249"/>
      <c r="MOP62" s="250"/>
      <c r="MOQ62" s="250"/>
      <c r="MOR62" s="250"/>
      <c r="MOS62" s="250"/>
      <c r="MOT62" s="250"/>
      <c r="MOU62" s="250"/>
      <c r="MOV62" s="250"/>
      <c r="MOW62" s="250"/>
      <c r="MOX62" s="250"/>
      <c r="MOY62" s="250"/>
      <c r="MOZ62" s="250"/>
      <c r="MPA62" s="249"/>
      <c r="MPB62" s="250"/>
      <c r="MPC62" s="250"/>
      <c r="MPD62" s="250"/>
      <c r="MPE62" s="250"/>
      <c r="MPF62" s="250"/>
      <c r="MPG62" s="250"/>
      <c r="MPH62" s="250"/>
      <c r="MPI62" s="250"/>
      <c r="MPJ62" s="250"/>
      <c r="MPK62" s="250"/>
      <c r="MPL62" s="250"/>
      <c r="MPM62" s="249"/>
      <c r="MPN62" s="250"/>
      <c r="MPO62" s="250"/>
      <c r="MPP62" s="250"/>
      <c r="MPQ62" s="250"/>
      <c r="MPR62" s="250"/>
      <c r="MPS62" s="250"/>
      <c r="MPT62" s="250"/>
      <c r="MPU62" s="250"/>
      <c r="MPV62" s="250"/>
      <c r="MPW62" s="250"/>
      <c r="MPX62" s="250"/>
      <c r="MPY62" s="249"/>
      <c r="MPZ62" s="250"/>
      <c r="MQA62" s="250"/>
      <c r="MQB62" s="250"/>
      <c r="MQC62" s="250"/>
      <c r="MQD62" s="250"/>
      <c r="MQE62" s="250"/>
      <c r="MQF62" s="250"/>
      <c r="MQG62" s="250"/>
      <c r="MQH62" s="250"/>
      <c r="MQI62" s="250"/>
      <c r="MQJ62" s="250"/>
      <c r="MQK62" s="249"/>
      <c r="MQL62" s="250"/>
      <c r="MQM62" s="250"/>
      <c r="MQN62" s="250"/>
      <c r="MQO62" s="250"/>
      <c r="MQP62" s="250"/>
      <c r="MQQ62" s="250"/>
      <c r="MQR62" s="250"/>
      <c r="MQS62" s="250"/>
      <c r="MQT62" s="250"/>
      <c r="MQU62" s="250"/>
      <c r="MQV62" s="250"/>
      <c r="MQW62" s="249"/>
      <c r="MQX62" s="250"/>
      <c r="MQY62" s="250"/>
      <c r="MQZ62" s="250"/>
      <c r="MRA62" s="250"/>
      <c r="MRB62" s="250"/>
      <c r="MRC62" s="250"/>
      <c r="MRD62" s="250"/>
      <c r="MRE62" s="250"/>
      <c r="MRF62" s="250"/>
      <c r="MRG62" s="250"/>
      <c r="MRH62" s="250"/>
      <c r="MRI62" s="249"/>
      <c r="MRJ62" s="250"/>
      <c r="MRK62" s="250"/>
      <c r="MRL62" s="250"/>
      <c r="MRM62" s="250"/>
      <c r="MRN62" s="250"/>
      <c r="MRO62" s="250"/>
      <c r="MRP62" s="250"/>
      <c r="MRQ62" s="250"/>
      <c r="MRR62" s="250"/>
      <c r="MRS62" s="250"/>
      <c r="MRT62" s="250"/>
      <c r="MRU62" s="249"/>
      <c r="MRV62" s="250"/>
      <c r="MRW62" s="250"/>
      <c r="MRX62" s="250"/>
      <c r="MRY62" s="250"/>
      <c r="MRZ62" s="250"/>
      <c r="MSA62" s="250"/>
      <c r="MSB62" s="250"/>
      <c r="MSC62" s="250"/>
      <c r="MSD62" s="250"/>
      <c r="MSE62" s="250"/>
      <c r="MSF62" s="250"/>
      <c r="MSG62" s="249"/>
      <c r="MSH62" s="250"/>
      <c r="MSI62" s="250"/>
      <c r="MSJ62" s="250"/>
      <c r="MSK62" s="250"/>
      <c r="MSL62" s="250"/>
      <c r="MSM62" s="250"/>
      <c r="MSN62" s="250"/>
      <c r="MSO62" s="250"/>
      <c r="MSP62" s="250"/>
      <c r="MSQ62" s="250"/>
      <c r="MSR62" s="250"/>
      <c r="MSS62" s="249"/>
      <c r="MST62" s="250"/>
      <c r="MSU62" s="250"/>
      <c r="MSV62" s="250"/>
      <c r="MSW62" s="250"/>
      <c r="MSX62" s="250"/>
      <c r="MSY62" s="250"/>
      <c r="MSZ62" s="250"/>
      <c r="MTA62" s="250"/>
      <c r="MTB62" s="250"/>
      <c r="MTC62" s="250"/>
      <c r="MTD62" s="250"/>
      <c r="MTE62" s="249"/>
      <c r="MTF62" s="250"/>
      <c r="MTG62" s="250"/>
      <c r="MTH62" s="250"/>
      <c r="MTI62" s="250"/>
      <c r="MTJ62" s="250"/>
      <c r="MTK62" s="250"/>
      <c r="MTL62" s="250"/>
      <c r="MTM62" s="250"/>
      <c r="MTN62" s="250"/>
      <c r="MTO62" s="250"/>
      <c r="MTP62" s="250"/>
      <c r="MTQ62" s="249"/>
      <c r="MTR62" s="250"/>
      <c r="MTS62" s="250"/>
      <c r="MTT62" s="250"/>
      <c r="MTU62" s="250"/>
      <c r="MTV62" s="250"/>
      <c r="MTW62" s="250"/>
      <c r="MTX62" s="250"/>
      <c r="MTY62" s="250"/>
      <c r="MTZ62" s="250"/>
      <c r="MUA62" s="250"/>
      <c r="MUB62" s="250"/>
      <c r="MUC62" s="249"/>
      <c r="MUD62" s="250"/>
      <c r="MUE62" s="250"/>
      <c r="MUF62" s="250"/>
      <c r="MUG62" s="250"/>
      <c r="MUH62" s="250"/>
      <c r="MUI62" s="250"/>
      <c r="MUJ62" s="250"/>
      <c r="MUK62" s="250"/>
      <c r="MUL62" s="250"/>
      <c r="MUM62" s="250"/>
      <c r="MUN62" s="250"/>
      <c r="MUO62" s="249"/>
      <c r="MUP62" s="250"/>
      <c r="MUQ62" s="250"/>
      <c r="MUR62" s="250"/>
      <c r="MUS62" s="250"/>
      <c r="MUT62" s="250"/>
      <c r="MUU62" s="250"/>
      <c r="MUV62" s="250"/>
      <c r="MUW62" s="250"/>
      <c r="MUX62" s="250"/>
      <c r="MUY62" s="250"/>
      <c r="MUZ62" s="250"/>
      <c r="MVA62" s="249"/>
      <c r="MVB62" s="250"/>
      <c r="MVC62" s="250"/>
      <c r="MVD62" s="250"/>
      <c r="MVE62" s="250"/>
      <c r="MVF62" s="250"/>
      <c r="MVG62" s="250"/>
      <c r="MVH62" s="250"/>
      <c r="MVI62" s="250"/>
      <c r="MVJ62" s="250"/>
      <c r="MVK62" s="250"/>
      <c r="MVL62" s="250"/>
      <c r="MVM62" s="249"/>
      <c r="MVN62" s="250"/>
      <c r="MVO62" s="250"/>
      <c r="MVP62" s="250"/>
      <c r="MVQ62" s="250"/>
      <c r="MVR62" s="250"/>
      <c r="MVS62" s="250"/>
      <c r="MVT62" s="250"/>
      <c r="MVU62" s="250"/>
      <c r="MVV62" s="250"/>
      <c r="MVW62" s="250"/>
      <c r="MVX62" s="250"/>
      <c r="MVY62" s="249"/>
      <c r="MVZ62" s="250"/>
      <c r="MWA62" s="250"/>
      <c r="MWB62" s="250"/>
      <c r="MWC62" s="250"/>
      <c r="MWD62" s="250"/>
      <c r="MWE62" s="250"/>
      <c r="MWF62" s="250"/>
      <c r="MWG62" s="250"/>
      <c r="MWH62" s="250"/>
      <c r="MWI62" s="250"/>
      <c r="MWJ62" s="250"/>
      <c r="MWK62" s="249"/>
      <c r="MWL62" s="250"/>
      <c r="MWM62" s="250"/>
      <c r="MWN62" s="250"/>
      <c r="MWO62" s="250"/>
      <c r="MWP62" s="250"/>
      <c r="MWQ62" s="250"/>
      <c r="MWR62" s="250"/>
      <c r="MWS62" s="250"/>
      <c r="MWT62" s="250"/>
      <c r="MWU62" s="250"/>
      <c r="MWV62" s="250"/>
      <c r="MWW62" s="249"/>
      <c r="MWX62" s="250"/>
      <c r="MWY62" s="250"/>
      <c r="MWZ62" s="250"/>
      <c r="MXA62" s="250"/>
      <c r="MXB62" s="250"/>
      <c r="MXC62" s="250"/>
      <c r="MXD62" s="250"/>
      <c r="MXE62" s="250"/>
      <c r="MXF62" s="250"/>
      <c r="MXG62" s="250"/>
      <c r="MXH62" s="250"/>
      <c r="MXI62" s="249"/>
      <c r="MXJ62" s="250"/>
      <c r="MXK62" s="250"/>
      <c r="MXL62" s="250"/>
      <c r="MXM62" s="250"/>
      <c r="MXN62" s="250"/>
      <c r="MXO62" s="250"/>
      <c r="MXP62" s="250"/>
      <c r="MXQ62" s="250"/>
      <c r="MXR62" s="250"/>
      <c r="MXS62" s="250"/>
      <c r="MXT62" s="250"/>
      <c r="MXU62" s="249"/>
      <c r="MXV62" s="250"/>
      <c r="MXW62" s="250"/>
      <c r="MXX62" s="250"/>
      <c r="MXY62" s="250"/>
      <c r="MXZ62" s="250"/>
      <c r="MYA62" s="250"/>
      <c r="MYB62" s="250"/>
      <c r="MYC62" s="250"/>
      <c r="MYD62" s="250"/>
      <c r="MYE62" s="250"/>
      <c r="MYF62" s="250"/>
      <c r="MYG62" s="249"/>
      <c r="MYH62" s="250"/>
      <c r="MYI62" s="250"/>
      <c r="MYJ62" s="250"/>
      <c r="MYK62" s="250"/>
      <c r="MYL62" s="250"/>
      <c r="MYM62" s="250"/>
      <c r="MYN62" s="250"/>
      <c r="MYO62" s="250"/>
      <c r="MYP62" s="250"/>
      <c r="MYQ62" s="250"/>
      <c r="MYR62" s="250"/>
      <c r="MYS62" s="249"/>
      <c r="MYT62" s="250"/>
      <c r="MYU62" s="250"/>
      <c r="MYV62" s="250"/>
      <c r="MYW62" s="250"/>
      <c r="MYX62" s="250"/>
      <c r="MYY62" s="250"/>
      <c r="MYZ62" s="250"/>
      <c r="MZA62" s="250"/>
      <c r="MZB62" s="250"/>
      <c r="MZC62" s="250"/>
      <c r="MZD62" s="250"/>
      <c r="MZE62" s="249"/>
      <c r="MZF62" s="250"/>
      <c r="MZG62" s="250"/>
      <c r="MZH62" s="250"/>
      <c r="MZI62" s="250"/>
      <c r="MZJ62" s="250"/>
      <c r="MZK62" s="250"/>
      <c r="MZL62" s="250"/>
      <c r="MZM62" s="250"/>
      <c r="MZN62" s="250"/>
      <c r="MZO62" s="250"/>
      <c r="MZP62" s="250"/>
      <c r="MZQ62" s="249"/>
      <c r="MZR62" s="250"/>
      <c r="MZS62" s="250"/>
      <c r="MZT62" s="250"/>
      <c r="MZU62" s="250"/>
      <c r="MZV62" s="250"/>
      <c r="MZW62" s="250"/>
      <c r="MZX62" s="250"/>
      <c r="MZY62" s="250"/>
      <c r="MZZ62" s="250"/>
      <c r="NAA62" s="250"/>
      <c r="NAB62" s="250"/>
      <c r="NAC62" s="249"/>
      <c r="NAD62" s="250"/>
      <c r="NAE62" s="250"/>
      <c r="NAF62" s="250"/>
      <c r="NAG62" s="250"/>
      <c r="NAH62" s="250"/>
      <c r="NAI62" s="250"/>
      <c r="NAJ62" s="250"/>
      <c r="NAK62" s="250"/>
      <c r="NAL62" s="250"/>
      <c r="NAM62" s="250"/>
      <c r="NAN62" s="250"/>
      <c r="NAO62" s="249"/>
      <c r="NAP62" s="250"/>
      <c r="NAQ62" s="250"/>
      <c r="NAR62" s="250"/>
      <c r="NAS62" s="250"/>
      <c r="NAT62" s="250"/>
      <c r="NAU62" s="250"/>
      <c r="NAV62" s="250"/>
      <c r="NAW62" s="250"/>
      <c r="NAX62" s="250"/>
      <c r="NAY62" s="250"/>
      <c r="NAZ62" s="250"/>
      <c r="NBA62" s="249"/>
      <c r="NBB62" s="250"/>
      <c r="NBC62" s="250"/>
      <c r="NBD62" s="250"/>
      <c r="NBE62" s="250"/>
      <c r="NBF62" s="250"/>
      <c r="NBG62" s="250"/>
      <c r="NBH62" s="250"/>
      <c r="NBI62" s="250"/>
      <c r="NBJ62" s="250"/>
      <c r="NBK62" s="250"/>
      <c r="NBL62" s="250"/>
      <c r="NBM62" s="249"/>
      <c r="NBN62" s="250"/>
      <c r="NBO62" s="250"/>
      <c r="NBP62" s="250"/>
      <c r="NBQ62" s="250"/>
      <c r="NBR62" s="250"/>
      <c r="NBS62" s="250"/>
      <c r="NBT62" s="250"/>
      <c r="NBU62" s="250"/>
      <c r="NBV62" s="250"/>
      <c r="NBW62" s="250"/>
      <c r="NBX62" s="250"/>
      <c r="NBY62" s="249"/>
      <c r="NBZ62" s="250"/>
      <c r="NCA62" s="250"/>
      <c r="NCB62" s="250"/>
      <c r="NCC62" s="250"/>
      <c r="NCD62" s="250"/>
      <c r="NCE62" s="250"/>
      <c r="NCF62" s="250"/>
      <c r="NCG62" s="250"/>
      <c r="NCH62" s="250"/>
      <c r="NCI62" s="250"/>
      <c r="NCJ62" s="250"/>
      <c r="NCK62" s="249"/>
      <c r="NCL62" s="250"/>
      <c r="NCM62" s="250"/>
      <c r="NCN62" s="250"/>
      <c r="NCO62" s="250"/>
      <c r="NCP62" s="250"/>
      <c r="NCQ62" s="250"/>
      <c r="NCR62" s="250"/>
      <c r="NCS62" s="250"/>
      <c r="NCT62" s="250"/>
      <c r="NCU62" s="250"/>
      <c r="NCV62" s="250"/>
      <c r="NCW62" s="249"/>
      <c r="NCX62" s="250"/>
      <c r="NCY62" s="250"/>
      <c r="NCZ62" s="250"/>
      <c r="NDA62" s="250"/>
      <c r="NDB62" s="250"/>
      <c r="NDC62" s="250"/>
      <c r="NDD62" s="250"/>
      <c r="NDE62" s="250"/>
      <c r="NDF62" s="250"/>
      <c r="NDG62" s="250"/>
      <c r="NDH62" s="250"/>
      <c r="NDI62" s="249"/>
      <c r="NDJ62" s="250"/>
      <c r="NDK62" s="250"/>
      <c r="NDL62" s="250"/>
      <c r="NDM62" s="250"/>
      <c r="NDN62" s="250"/>
      <c r="NDO62" s="250"/>
      <c r="NDP62" s="250"/>
      <c r="NDQ62" s="250"/>
      <c r="NDR62" s="250"/>
      <c r="NDS62" s="250"/>
      <c r="NDT62" s="250"/>
      <c r="NDU62" s="249"/>
      <c r="NDV62" s="250"/>
      <c r="NDW62" s="250"/>
      <c r="NDX62" s="250"/>
      <c r="NDY62" s="250"/>
      <c r="NDZ62" s="250"/>
      <c r="NEA62" s="250"/>
      <c r="NEB62" s="250"/>
      <c r="NEC62" s="250"/>
      <c r="NED62" s="250"/>
      <c r="NEE62" s="250"/>
      <c r="NEF62" s="250"/>
      <c r="NEG62" s="249"/>
      <c r="NEH62" s="250"/>
      <c r="NEI62" s="250"/>
      <c r="NEJ62" s="250"/>
      <c r="NEK62" s="250"/>
      <c r="NEL62" s="250"/>
      <c r="NEM62" s="250"/>
      <c r="NEN62" s="250"/>
      <c r="NEO62" s="250"/>
      <c r="NEP62" s="250"/>
      <c r="NEQ62" s="250"/>
      <c r="NER62" s="250"/>
      <c r="NES62" s="249"/>
      <c r="NET62" s="250"/>
      <c r="NEU62" s="250"/>
      <c r="NEV62" s="250"/>
      <c r="NEW62" s="250"/>
      <c r="NEX62" s="250"/>
      <c r="NEY62" s="250"/>
      <c r="NEZ62" s="250"/>
      <c r="NFA62" s="250"/>
      <c r="NFB62" s="250"/>
      <c r="NFC62" s="250"/>
      <c r="NFD62" s="250"/>
      <c r="NFE62" s="249"/>
      <c r="NFF62" s="250"/>
      <c r="NFG62" s="250"/>
      <c r="NFH62" s="250"/>
      <c r="NFI62" s="250"/>
      <c r="NFJ62" s="250"/>
      <c r="NFK62" s="250"/>
      <c r="NFL62" s="250"/>
      <c r="NFM62" s="250"/>
      <c r="NFN62" s="250"/>
      <c r="NFO62" s="250"/>
      <c r="NFP62" s="250"/>
      <c r="NFQ62" s="249"/>
      <c r="NFR62" s="250"/>
      <c r="NFS62" s="250"/>
      <c r="NFT62" s="250"/>
      <c r="NFU62" s="250"/>
      <c r="NFV62" s="250"/>
      <c r="NFW62" s="250"/>
      <c r="NFX62" s="250"/>
      <c r="NFY62" s="250"/>
      <c r="NFZ62" s="250"/>
      <c r="NGA62" s="250"/>
      <c r="NGB62" s="250"/>
      <c r="NGC62" s="249"/>
      <c r="NGD62" s="250"/>
      <c r="NGE62" s="250"/>
      <c r="NGF62" s="250"/>
      <c r="NGG62" s="250"/>
      <c r="NGH62" s="250"/>
      <c r="NGI62" s="250"/>
      <c r="NGJ62" s="250"/>
      <c r="NGK62" s="250"/>
      <c r="NGL62" s="250"/>
      <c r="NGM62" s="250"/>
      <c r="NGN62" s="250"/>
      <c r="NGO62" s="249"/>
      <c r="NGP62" s="250"/>
      <c r="NGQ62" s="250"/>
      <c r="NGR62" s="250"/>
      <c r="NGS62" s="250"/>
      <c r="NGT62" s="250"/>
      <c r="NGU62" s="250"/>
      <c r="NGV62" s="250"/>
      <c r="NGW62" s="250"/>
      <c r="NGX62" s="250"/>
      <c r="NGY62" s="250"/>
      <c r="NGZ62" s="250"/>
      <c r="NHA62" s="249"/>
      <c r="NHB62" s="250"/>
      <c r="NHC62" s="250"/>
      <c r="NHD62" s="250"/>
      <c r="NHE62" s="250"/>
      <c r="NHF62" s="250"/>
      <c r="NHG62" s="250"/>
      <c r="NHH62" s="250"/>
      <c r="NHI62" s="250"/>
      <c r="NHJ62" s="250"/>
      <c r="NHK62" s="250"/>
      <c r="NHL62" s="250"/>
      <c r="NHM62" s="249"/>
      <c r="NHN62" s="250"/>
      <c r="NHO62" s="250"/>
      <c r="NHP62" s="250"/>
      <c r="NHQ62" s="250"/>
      <c r="NHR62" s="250"/>
      <c r="NHS62" s="250"/>
      <c r="NHT62" s="250"/>
      <c r="NHU62" s="250"/>
      <c r="NHV62" s="250"/>
      <c r="NHW62" s="250"/>
      <c r="NHX62" s="250"/>
      <c r="NHY62" s="249"/>
      <c r="NHZ62" s="250"/>
      <c r="NIA62" s="250"/>
      <c r="NIB62" s="250"/>
      <c r="NIC62" s="250"/>
      <c r="NID62" s="250"/>
      <c r="NIE62" s="250"/>
      <c r="NIF62" s="250"/>
      <c r="NIG62" s="250"/>
      <c r="NIH62" s="250"/>
      <c r="NII62" s="250"/>
      <c r="NIJ62" s="250"/>
      <c r="NIK62" s="249"/>
      <c r="NIL62" s="250"/>
      <c r="NIM62" s="250"/>
      <c r="NIN62" s="250"/>
      <c r="NIO62" s="250"/>
      <c r="NIP62" s="250"/>
      <c r="NIQ62" s="250"/>
      <c r="NIR62" s="250"/>
      <c r="NIS62" s="250"/>
      <c r="NIT62" s="250"/>
      <c r="NIU62" s="250"/>
      <c r="NIV62" s="250"/>
      <c r="NIW62" s="249"/>
      <c r="NIX62" s="250"/>
      <c r="NIY62" s="250"/>
      <c r="NIZ62" s="250"/>
      <c r="NJA62" s="250"/>
      <c r="NJB62" s="250"/>
      <c r="NJC62" s="250"/>
      <c r="NJD62" s="250"/>
      <c r="NJE62" s="250"/>
      <c r="NJF62" s="250"/>
      <c r="NJG62" s="250"/>
      <c r="NJH62" s="250"/>
      <c r="NJI62" s="249"/>
      <c r="NJJ62" s="250"/>
      <c r="NJK62" s="250"/>
      <c r="NJL62" s="250"/>
      <c r="NJM62" s="250"/>
      <c r="NJN62" s="250"/>
      <c r="NJO62" s="250"/>
      <c r="NJP62" s="250"/>
      <c r="NJQ62" s="250"/>
      <c r="NJR62" s="250"/>
      <c r="NJS62" s="250"/>
      <c r="NJT62" s="250"/>
      <c r="NJU62" s="249"/>
      <c r="NJV62" s="250"/>
      <c r="NJW62" s="250"/>
      <c r="NJX62" s="250"/>
      <c r="NJY62" s="250"/>
      <c r="NJZ62" s="250"/>
      <c r="NKA62" s="250"/>
      <c r="NKB62" s="250"/>
      <c r="NKC62" s="250"/>
      <c r="NKD62" s="250"/>
      <c r="NKE62" s="250"/>
      <c r="NKF62" s="250"/>
      <c r="NKG62" s="249"/>
      <c r="NKH62" s="250"/>
      <c r="NKI62" s="250"/>
      <c r="NKJ62" s="250"/>
      <c r="NKK62" s="250"/>
      <c r="NKL62" s="250"/>
      <c r="NKM62" s="250"/>
      <c r="NKN62" s="250"/>
      <c r="NKO62" s="250"/>
      <c r="NKP62" s="250"/>
      <c r="NKQ62" s="250"/>
      <c r="NKR62" s="250"/>
      <c r="NKS62" s="249"/>
      <c r="NKT62" s="250"/>
      <c r="NKU62" s="250"/>
      <c r="NKV62" s="250"/>
      <c r="NKW62" s="250"/>
      <c r="NKX62" s="250"/>
      <c r="NKY62" s="250"/>
      <c r="NKZ62" s="250"/>
      <c r="NLA62" s="250"/>
      <c r="NLB62" s="250"/>
      <c r="NLC62" s="250"/>
      <c r="NLD62" s="250"/>
      <c r="NLE62" s="249"/>
      <c r="NLF62" s="250"/>
      <c r="NLG62" s="250"/>
      <c r="NLH62" s="250"/>
      <c r="NLI62" s="250"/>
      <c r="NLJ62" s="250"/>
      <c r="NLK62" s="250"/>
      <c r="NLL62" s="250"/>
      <c r="NLM62" s="250"/>
      <c r="NLN62" s="250"/>
      <c r="NLO62" s="250"/>
      <c r="NLP62" s="250"/>
      <c r="NLQ62" s="249"/>
      <c r="NLR62" s="250"/>
      <c r="NLS62" s="250"/>
      <c r="NLT62" s="250"/>
      <c r="NLU62" s="250"/>
      <c r="NLV62" s="250"/>
      <c r="NLW62" s="250"/>
      <c r="NLX62" s="250"/>
      <c r="NLY62" s="250"/>
      <c r="NLZ62" s="250"/>
      <c r="NMA62" s="250"/>
      <c r="NMB62" s="250"/>
      <c r="NMC62" s="249"/>
      <c r="NMD62" s="250"/>
      <c r="NME62" s="250"/>
      <c r="NMF62" s="250"/>
      <c r="NMG62" s="250"/>
      <c r="NMH62" s="250"/>
      <c r="NMI62" s="250"/>
      <c r="NMJ62" s="250"/>
      <c r="NMK62" s="250"/>
      <c r="NML62" s="250"/>
      <c r="NMM62" s="250"/>
      <c r="NMN62" s="250"/>
      <c r="NMO62" s="249"/>
      <c r="NMP62" s="250"/>
      <c r="NMQ62" s="250"/>
      <c r="NMR62" s="250"/>
      <c r="NMS62" s="250"/>
      <c r="NMT62" s="250"/>
      <c r="NMU62" s="250"/>
      <c r="NMV62" s="250"/>
      <c r="NMW62" s="250"/>
      <c r="NMX62" s="250"/>
      <c r="NMY62" s="250"/>
      <c r="NMZ62" s="250"/>
      <c r="NNA62" s="249"/>
      <c r="NNB62" s="250"/>
      <c r="NNC62" s="250"/>
      <c r="NND62" s="250"/>
      <c r="NNE62" s="250"/>
      <c r="NNF62" s="250"/>
      <c r="NNG62" s="250"/>
      <c r="NNH62" s="250"/>
      <c r="NNI62" s="250"/>
      <c r="NNJ62" s="250"/>
      <c r="NNK62" s="250"/>
      <c r="NNL62" s="250"/>
      <c r="NNM62" s="249"/>
      <c r="NNN62" s="250"/>
      <c r="NNO62" s="250"/>
      <c r="NNP62" s="250"/>
      <c r="NNQ62" s="250"/>
      <c r="NNR62" s="250"/>
      <c r="NNS62" s="250"/>
      <c r="NNT62" s="250"/>
      <c r="NNU62" s="250"/>
      <c r="NNV62" s="250"/>
      <c r="NNW62" s="250"/>
      <c r="NNX62" s="250"/>
      <c r="NNY62" s="249"/>
      <c r="NNZ62" s="250"/>
      <c r="NOA62" s="250"/>
      <c r="NOB62" s="250"/>
      <c r="NOC62" s="250"/>
      <c r="NOD62" s="250"/>
      <c r="NOE62" s="250"/>
      <c r="NOF62" s="250"/>
      <c r="NOG62" s="250"/>
      <c r="NOH62" s="250"/>
      <c r="NOI62" s="250"/>
      <c r="NOJ62" s="250"/>
      <c r="NOK62" s="249"/>
      <c r="NOL62" s="250"/>
      <c r="NOM62" s="250"/>
      <c r="NON62" s="250"/>
      <c r="NOO62" s="250"/>
      <c r="NOP62" s="250"/>
      <c r="NOQ62" s="250"/>
      <c r="NOR62" s="250"/>
      <c r="NOS62" s="250"/>
      <c r="NOT62" s="250"/>
      <c r="NOU62" s="250"/>
      <c r="NOV62" s="250"/>
      <c r="NOW62" s="249"/>
      <c r="NOX62" s="250"/>
      <c r="NOY62" s="250"/>
      <c r="NOZ62" s="250"/>
      <c r="NPA62" s="250"/>
      <c r="NPB62" s="250"/>
      <c r="NPC62" s="250"/>
      <c r="NPD62" s="250"/>
      <c r="NPE62" s="250"/>
      <c r="NPF62" s="250"/>
      <c r="NPG62" s="250"/>
      <c r="NPH62" s="250"/>
      <c r="NPI62" s="249"/>
      <c r="NPJ62" s="250"/>
      <c r="NPK62" s="250"/>
      <c r="NPL62" s="250"/>
      <c r="NPM62" s="250"/>
      <c r="NPN62" s="250"/>
      <c r="NPO62" s="250"/>
      <c r="NPP62" s="250"/>
      <c r="NPQ62" s="250"/>
      <c r="NPR62" s="250"/>
      <c r="NPS62" s="250"/>
      <c r="NPT62" s="250"/>
      <c r="NPU62" s="249"/>
      <c r="NPV62" s="250"/>
      <c r="NPW62" s="250"/>
      <c r="NPX62" s="250"/>
      <c r="NPY62" s="250"/>
      <c r="NPZ62" s="250"/>
      <c r="NQA62" s="250"/>
      <c r="NQB62" s="250"/>
      <c r="NQC62" s="250"/>
      <c r="NQD62" s="250"/>
      <c r="NQE62" s="250"/>
      <c r="NQF62" s="250"/>
      <c r="NQG62" s="249"/>
      <c r="NQH62" s="250"/>
      <c r="NQI62" s="250"/>
      <c r="NQJ62" s="250"/>
      <c r="NQK62" s="250"/>
      <c r="NQL62" s="250"/>
      <c r="NQM62" s="250"/>
      <c r="NQN62" s="250"/>
      <c r="NQO62" s="250"/>
      <c r="NQP62" s="250"/>
      <c r="NQQ62" s="250"/>
      <c r="NQR62" s="250"/>
      <c r="NQS62" s="249"/>
      <c r="NQT62" s="250"/>
      <c r="NQU62" s="250"/>
      <c r="NQV62" s="250"/>
      <c r="NQW62" s="250"/>
      <c r="NQX62" s="250"/>
      <c r="NQY62" s="250"/>
      <c r="NQZ62" s="250"/>
      <c r="NRA62" s="250"/>
      <c r="NRB62" s="250"/>
      <c r="NRC62" s="250"/>
      <c r="NRD62" s="250"/>
      <c r="NRE62" s="249"/>
      <c r="NRF62" s="250"/>
      <c r="NRG62" s="250"/>
      <c r="NRH62" s="250"/>
      <c r="NRI62" s="250"/>
      <c r="NRJ62" s="250"/>
      <c r="NRK62" s="250"/>
      <c r="NRL62" s="250"/>
      <c r="NRM62" s="250"/>
      <c r="NRN62" s="250"/>
      <c r="NRO62" s="250"/>
      <c r="NRP62" s="250"/>
      <c r="NRQ62" s="249"/>
      <c r="NRR62" s="250"/>
      <c r="NRS62" s="250"/>
      <c r="NRT62" s="250"/>
      <c r="NRU62" s="250"/>
      <c r="NRV62" s="250"/>
      <c r="NRW62" s="250"/>
      <c r="NRX62" s="250"/>
      <c r="NRY62" s="250"/>
      <c r="NRZ62" s="250"/>
      <c r="NSA62" s="250"/>
      <c r="NSB62" s="250"/>
      <c r="NSC62" s="249"/>
      <c r="NSD62" s="250"/>
      <c r="NSE62" s="250"/>
      <c r="NSF62" s="250"/>
      <c r="NSG62" s="250"/>
      <c r="NSH62" s="250"/>
      <c r="NSI62" s="250"/>
      <c r="NSJ62" s="250"/>
      <c r="NSK62" s="250"/>
      <c r="NSL62" s="250"/>
      <c r="NSM62" s="250"/>
      <c r="NSN62" s="250"/>
      <c r="NSO62" s="249"/>
      <c r="NSP62" s="250"/>
      <c r="NSQ62" s="250"/>
      <c r="NSR62" s="250"/>
      <c r="NSS62" s="250"/>
      <c r="NST62" s="250"/>
      <c r="NSU62" s="250"/>
      <c r="NSV62" s="250"/>
      <c r="NSW62" s="250"/>
      <c r="NSX62" s="250"/>
      <c r="NSY62" s="250"/>
      <c r="NSZ62" s="250"/>
      <c r="NTA62" s="249"/>
      <c r="NTB62" s="250"/>
      <c r="NTC62" s="250"/>
      <c r="NTD62" s="250"/>
      <c r="NTE62" s="250"/>
      <c r="NTF62" s="250"/>
      <c r="NTG62" s="250"/>
      <c r="NTH62" s="250"/>
      <c r="NTI62" s="250"/>
      <c r="NTJ62" s="250"/>
      <c r="NTK62" s="250"/>
      <c r="NTL62" s="250"/>
      <c r="NTM62" s="249"/>
      <c r="NTN62" s="250"/>
      <c r="NTO62" s="250"/>
      <c r="NTP62" s="250"/>
      <c r="NTQ62" s="250"/>
      <c r="NTR62" s="250"/>
      <c r="NTS62" s="250"/>
      <c r="NTT62" s="250"/>
      <c r="NTU62" s="250"/>
      <c r="NTV62" s="250"/>
      <c r="NTW62" s="250"/>
      <c r="NTX62" s="250"/>
      <c r="NTY62" s="249"/>
      <c r="NTZ62" s="250"/>
      <c r="NUA62" s="250"/>
      <c r="NUB62" s="250"/>
      <c r="NUC62" s="250"/>
      <c r="NUD62" s="250"/>
      <c r="NUE62" s="250"/>
      <c r="NUF62" s="250"/>
      <c r="NUG62" s="250"/>
      <c r="NUH62" s="250"/>
      <c r="NUI62" s="250"/>
      <c r="NUJ62" s="250"/>
      <c r="NUK62" s="249"/>
      <c r="NUL62" s="250"/>
      <c r="NUM62" s="250"/>
      <c r="NUN62" s="250"/>
      <c r="NUO62" s="250"/>
      <c r="NUP62" s="250"/>
      <c r="NUQ62" s="250"/>
      <c r="NUR62" s="250"/>
      <c r="NUS62" s="250"/>
      <c r="NUT62" s="250"/>
      <c r="NUU62" s="250"/>
      <c r="NUV62" s="250"/>
      <c r="NUW62" s="249"/>
      <c r="NUX62" s="250"/>
      <c r="NUY62" s="250"/>
      <c r="NUZ62" s="250"/>
      <c r="NVA62" s="250"/>
      <c r="NVB62" s="250"/>
      <c r="NVC62" s="250"/>
      <c r="NVD62" s="250"/>
      <c r="NVE62" s="250"/>
      <c r="NVF62" s="250"/>
      <c r="NVG62" s="250"/>
      <c r="NVH62" s="250"/>
      <c r="NVI62" s="249"/>
      <c r="NVJ62" s="250"/>
      <c r="NVK62" s="250"/>
      <c r="NVL62" s="250"/>
      <c r="NVM62" s="250"/>
      <c r="NVN62" s="250"/>
      <c r="NVO62" s="250"/>
      <c r="NVP62" s="250"/>
      <c r="NVQ62" s="250"/>
      <c r="NVR62" s="250"/>
      <c r="NVS62" s="250"/>
      <c r="NVT62" s="250"/>
      <c r="NVU62" s="249"/>
      <c r="NVV62" s="250"/>
      <c r="NVW62" s="250"/>
      <c r="NVX62" s="250"/>
      <c r="NVY62" s="250"/>
      <c r="NVZ62" s="250"/>
      <c r="NWA62" s="250"/>
      <c r="NWB62" s="250"/>
      <c r="NWC62" s="250"/>
      <c r="NWD62" s="250"/>
      <c r="NWE62" s="250"/>
      <c r="NWF62" s="250"/>
      <c r="NWG62" s="249"/>
      <c r="NWH62" s="250"/>
      <c r="NWI62" s="250"/>
      <c r="NWJ62" s="250"/>
      <c r="NWK62" s="250"/>
      <c r="NWL62" s="250"/>
      <c r="NWM62" s="250"/>
      <c r="NWN62" s="250"/>
      <c r="NWO62" s="250"/>
      <c r="NWP62" s="250"/>
      <c r="NWQ62" s="250"/>
      <c r="NWR62" s="250"/>
      <c r="NWS62" s="249"/>
      <c r="NWT62" s="250"/>
      <c r="NWU62" s="250"/>
      <c r="NWV62" s="250"/>
      <c r="NWW62" s="250"/>
      <c r="NWX62" s="250"/>
      <c r="NWY62" s="250"/>
      <c r="NWZ62" s="250"/>
      <c r="NXA62" s="250"/>
      <c r="NXB62" s="250"/>
      <c r="NXC62" s="250"/>
      <c r="NXD62" s="250"/>
      <c r="NXE62" s="249"/>
      <c r="NXF62" s="250"/>
      <c r="NXG62" s="250"/>
      <c r="NXH62" s="250"/>
      <c r="NXI62" s="250"/>
      <c r="NXJ62" s="250"/>
      <c r="NXK62" s="250"/>
      <c r="NXL62" s="250"/>
      <c r="NXM62" s="250"/>
      <c r="NXN62" s="250"/>
      <c r="NXO62" s="250"/>
      <c r="NXP62" s="250"/>
      <c r="NXQ62" s="249"/>
      <c r="NXR62" s="250"/>
      <c r="NXS62" s="250"/>
      <c r="NXT62" s="250"/>
      <c r="NXU62" s="250"/>
      <c r="NXV62" s="250"/>
      <c r="NXW62" s="250"/>
      <c r="NXX62" s="250"/>
      <c r="NXY62" s="250"/>
      <c r="NXZ62" s="250"/>
      <c r="NYA62" s="250"/>
      <c r="NYB62" s="250"/>
      <c r="NYC62" s="249"/>
      <c r="NYD62" s="250"/>
      <c r="NYE62" s="250"/>
      <c r="NYF62" s="250"/>
      <c r="NYG62" s="250"/>
      <c r="NYH62" s="250"/>
      <c r="NYI62" s="250"/>
      <c r="NYJ62" s="250"/>
      <c r="NYK62" s="250"/>
      <c r="NYL62" s="250"/>
      <c r="NYM62" s="250"/>
      <c r="NYN62" s="250"/>
      <c r="NYO62" s="249"/>
      <c r="NYP62" s="250"/>
      <c r="NYQ62" s="250"/>
      <c r="NYR62" s="250"/>
      <c r="NYS62" s="250"/>
      <c r="NYT62" s="250"/>
      <c r="NYU62" s="250"/>
      <c r="NYV62" s="250"/>
      <c r="NYW62" s="250"/>
      <c r="NYX62" s="250"/>
      <c r="NYY62" s="250"/>
      <c r="NYZ62" s="250"/>
      <c r="NZA62" s="249"/>
      <c r="NZB62" s="250"/>
      <c r="NZC62" s="250"/>
      <c r="NZD62" s="250"/>
      <c r="NZE62" s="250"/>
      <c r="NZF62" s="250"/>
      <c r="NZG62" s="250"/>
      <c r="NZH62" s="250"/>
      <c r="NZI62" s="250"/>
      <c r="NZJ62" s="250"/>
      <c r="NZK62" s="250"/>
      <c r="NZL62" s="250"/>
      <c r="NZM62" s="249"/>
      <c r="NZN62" s="250"/>
      <c r="NZO62" s="250"/>
      <c r="NZP62" s="250"/>
      <c r="NZQ62" s="250"/>
      <c r="NZR62" s="250"/>
      <c r="NZS62" s="250"/>
      <c r="NZT62" s="250"/>
      <c r="NZU62" s="250"/>
      <c r="NZV62" s="250"/>
      <c r="NZW62" s="250"/>
      <c r="NZX62" s="250"/>
      <c r="NZY62" s="249"/>
      <c r="NZZ62" s="250"/>
      <c r="OAA62" s="250"/>
      <c r="OAB62" s="250"/>
      <c r="OAC62" s="250"/>
      <c r="OAD62" s="250"/>
      <c r="OAE62" s="250"/>
      <c r="OAF62" s="250"/>
      <c r="OAG62" s="250"/>
      <c r="OAH62" s="250"/>
      <c r="OAI62" s="250"/>
      <c r="OAJ62" s="250"/>
      <c r="OAK62" s="249"/>
      <c r="OAL62" s="250"/>
      <c r="OAM62" s="250"/>
      <c r="OAN62" s="250"/>
      <c r="OAO62" s="250"/>
      <c r="OAP62" s="250"/>
      <c r="OAQ62" s="250"/>
      <c r="OAR62" s="250"/>
      <c r="OAS62" s="250"/>
      <c r="OAT62" s="250"/>
      <c r="OAU62" s="250"/>
      <c r="OAV62" s="250"/>
      <c r="OAW62" s="249"/>
      <c r="OAX62" s="250"/>
      <c r="OAY62" s="250"/>
      <c r="OAZ62" s="250"/>
      <c r="OBA62" s="250"/>
      <c r="OBB62" s="250"/>
      <c r="OBC62" s="250"/>
      <c r="OBD62" s="250"/>
      <c r="OBE62" s="250"/>
      <c r="OBF62" s="250"/>
      <c r="OBG62" s="250"/>
      <c r="OBH62" s="250"/>
      <c r="OBI62" s="249"/>
      <c r="OBJ62" s="250"/>
      <c r="OBK62" s="250"/>
      <c r="OBL62" s="250"/>
      <c r="OBM62" s="250"/>
      <c r="OBN62" s="250"/>
      <c r="OBO62" s="250"/>
      <c r="OBP62" s="250"/>
      <c r="OBQ62" s="250"/>
      <c r="OBR62" s="250"/>
      <c r="OBS62" s="250"/>
      <c r="OBT62" s="250"/>
      <c r="OBU62" s="249"/>
      <c r="OBV62" s="250"/>
      <c r="OBW62" s="250"/>
      <c r="OBX62" s="250"/>
      <c r="OBY62" s="250"/>
      <c r="OBZ62" s="250"/>
      <c r="OCA62" s="250"/>
      <c r="OCB62" s="250"/>
      <c r="OCC62" s="250"/>
      <c r="OCD62" s="250"/>
      <c r="OCE62" s="250"/>
      <c r="OCF62" s="250"/>
      <c r="OCG62" s="249"/>
      <c r="OCH62" s="250"/>
      <c r="OCI62" s="250"/>
      <c r="OCJ62" s="250"/>
      <c r="OCK62" s="250"/>
      <c r="OCL62" s="250"/>
      <c r="OCM62" s="250"/>
      <c r="OCN62" s="250"/>
      <c r="OCO62" s="250"/>
      <c r="OCP62" s="250"/>
      <c r="OCQ62" s="250"/>
      <c r="OCR62" s="250"/>
      <c r="OCS62" s="249"/>
      <c r="OCT62" s="250"/>
      <c r="OCU62" s="250"/>
      <c r="OCV62" s="250"/>
      <c r="OCW62" s="250"/>
      <c r="OCX62" s="250"/>
      <c r="OCY62" s="250"/>
      <c r="OCZ62" s="250"/>
      <c r="ODA62" s="250"/>
      <c r="ODB62" s="250"/>
      <c r="ODC62" s="250"/>
      <c r="ODD62" s="250"/>
      <c r="ODE62" s="249"/>
      <c r="ODF62" s="250"/>
      <c r="ODG62" s="250"/>
      <c r="ODH62" s="250"/>
      <c r="ODI62" s="250"/>
      <c r="ODJ62" s="250"/>
      <c r="ODK62" s="250"/>
      <c r="ODL62" s="250"/>
      <c r="ODM62" s="250"/>
      <c r="ODN62" s="250"/>
      <c r="ODO62" s="250"/>
      <c r="ODP62" s="250"/>
      <c r="ODQ62" s="249"/>
      <c r="ODR62" s="250"/>
      <c r="ODS62" s="250"/>
      <c r="ODT62" s="250"/>
      <c r="ODU62" s="250"/>
      <c r="ODV62" s="250"/>
      <c r="ODW62" s="250"/>
      <c r="ODX62" s="250"/>
      <c r="ODY62" s="250"/>
      <c r="ODZ62" s="250"/>
      <c r="OEA62" s="250"/>
      <c r="OEB62" s="250"/>
      <c r="OEC62" s="249"/>
      <c r="OED62" s="250"/>
      <c r="OEE62" s="250"/>
      <c r="OEF62" s="250"/>
      <c r="OEG62" s="250"/>
      <c r="OEH62" s="250"/>
      <c r="OEI62" s="250"/>
      <c r="OEJ62" s="250"/>
      <c r="OEK62" s="250"/>
      <c r="OEL62" s="250"/>
      <c r="OEM62" s="250"/>
      <c r="OEN62" s="250"/>
      <c r="OEO62" s="249"/>
      <c r="OEP62" s="250"/>
      <c r="OEQ62" s="250"/>
      <c r="OER62" s="250"/>
      <c r="OES62" s="250"/>
      <c r="OET62" s="250"/>
      <c r="OEU62" s="250"/>
      <c r="OEV62" s="250"/>
      <c r="OEW62" s="250"/>
      <c r="OEX62" s="250"/>
      <c r="OEY62" s="250"/>
      <c r="OEZ62" s="250"/>
      <c r="OFA62" s="249"/>
      <c r="OFB62" s="250"/>
      <c r="OFC62" s="250"/>
      <c r="OFD62" s="250"/>
      <c r="OFE62" s="250"/>
      <c r="OFF62" s="250"/>
      <c r="OFG62" s="250"/>
      <c r="OFH62" s="250"/>
      <c r="OFI62" s="250"/>
      <c r="OFJ62" s="250"/>
      <c r="OFK62" s="250"/>
      <c r="OFL62" s="250"/>
      <c r="OFM62" s="249"/>
      <c r="OFN62" s="250"/>
      <c r="OFO62" s="250"/>
      <c r="OFP62" s="250"/>
      <c r="OFQ62" s="250"/>
      <c r="OFR62" s="250"/>
      <c r="OFS62" s="250"/>
      <c r="OFT62" s="250"/>
      <c r="OFU62" s="250"/>
      <c r="OFV62" s="250"/>
      <c r="OFW62" s="250"/>
      <c r="OFX62" s="250"/>
      <c r="OFY62" s="249"/>
      <c r="OFZ62" s="250"/>
      <c r="OGA62" s="250"/>
      <c r="OGB62" s="250"/>
      <c r="OGC62" s="250"/>
      <c r="OGD62" s="250"/>
      <c r="OGE62" s="250"/>
      <c r="OGF62" s="250"/>
      <c r="OGG62" s="250"/>
      <c r="OGH62" s="250"/>
      <c r="OGI62" s="250"/>
      <c r="OGJ62" s="250"/>
      <c r="OGK62" s="249"/>
      <c r="OGL62" s="250"/>
      <c r="OGM62" s="250"/>
      <c r="OGN62" s="250"/>
      <c r="OGO62" s="250"/>
      <c r="OGP62" s="250"/>
      <c r="OGQ62" s="250"/>
      <c r="OGR62" s="250"/>
      <c r="OGS62" s="250"/>
      <c r="OGT62" s="250"/>
      <c r="OGU62" s="250"/>
      <c r="OGV62" s="250"/>
      <c r="OGW62" s="249"/>
      <c r="OGX62" s="250"/>
      <c r="OGY62" s="250"/>
      <c r="OGZ62" s="250"/>
      <c r="OHA62" s="250"/>
      <c r="OHB62" s="250"/>
      <c r="OHC62" s="250"/>
      <c r="OHD62" s="250"/>
      <c r="OHE62" s="250"/>
      <c r="OHF62" s="250"/>
      <c r="OHG62" s="250"/>
      <c r="OHH62" s="250"/>
      <c r="OHI62" s="249"/>
      <c r="OHJ62" s="250"/>
      <c r="OHK62" s="250"/>
      <c r="OHL62" s="250"/>
      <c r="OHM62" s="250"/>
      <c r="OHN62" s="250"/>
      <c r="OHO62" s="250"/>
      <c r="OHP62" s="250"/>
      <c r="OHQ62" s="250"/>
      <c r="OHR62" s="250"/>
      <c r="OHS62" s="250"/>
      <c r="OHT62" s="250"/>
      <c r="OHU62" s="249"/>
      <c r="OHV62" s="250"/>
      <c r="OHW62" s="250"/>
      <c r="OHX62" s="250"/>
      <c r="OHY62" s="250"/>
      <c r="OHZ62" s="250"/>
      <c r="OIA62" s="250"/>
      <c r="OIB62" s="250"/>
      <c r="OIC62" s="250"/>
      <c r="OID62" s="250"/>
      <c r="OIE62" s="250"/>
      <c r="OIF62" s="250"/>
      <c r="OIG62" s="249"/>
      <c r="OIH62" s="250"/>
      <c r="OII62" s="250"/>
      <c r="OIJ62" s="250"/>
      <c r="OIK62" s="250"/>
      <c r="OIL62" s="250"/>
      <c r="OIM62" s="250"/>
      <c r="OIN62" s="250"/>
      <c r="OIO62" s="250"/>
      <c r="OIP62" s="250"/>
      <c r="OIQ62" s="250"/>
      <c r="OIR62" s="250"/>
      <c r="OIS62" s="249"/>
      <c r="OIT62" s="250"/>
      <c r="OIU62" s="250"/>
      <c r="OIV62" s="250"/>
      <c r="OIW62" s="250"/>
      <c r="OIX62" s="250"/>
      <c r="OIY62" s="250"/>
      <c r="OIZ62" s="250"/>
      <c r="OJA62" s="250"/>
      <c r="OJB62" s="250"/>
      <c r="OJC62" s="250"/>
      <c r="OJD62" s="250"/>
      <c r="OJE62" s="249"/>
      <c r="OJF62" s="250"/>
      <c r="OJG62" s="250"/>
      <c r="OJH62" s="250"/>
      <c r="OJI62" s="250"/>
      <c r="OJJ62" s="250"/>
      <c r="OJK62" s="250"/>
      <c r="OJL62" s="250"/>
      <c r="OJM62" s="250"/>
      <c r="OJN62" s="250"/>
      <c r="OJO62" s="250"/>
      <c r="OJP62" s="250"/>
      <c r="OJQ62" s="249"/>
      <c r="OJR62" s="250"/>
      <c r="OJS62" s="250"/>
      <c r="OJT62" s="250"/>
      <c r="OJU62" s="250"/>
      <c r="OJV62" s="250"/>
      <c r="OJW62" s="250"/>
      <c r="OJX62" s="250"/>
      <c r="OJY62" s="250"/>
      <c r="OJZ62" s="250"/>
      <c r="OKA62" s="250"/>
      <c r="OKB62" s="250"/>
      <c r="OKC62" s="249"/>
      <c r="OKD62" s="250"/>
      <c r="OKE62" s="250"/>
      <c r="OKF62" s="250"/>
      <c r="OKG62" s="250"/>
      <c r="OKH62" s="250"/>
      <c r="OKI62" s="250"/>
      <c r="OKJ62" s="250"/>
      <c r="OKK62" s="250"/>
      <c r="OKL62" s="250"/>
      <c r="OKM62" s="250"/>
      <c r="OKN62" s="250"/>
      <c r="OKO62" s="249"/>
      <c r="OKP62" s="250"/>
      <c r="OKQ62" s="250"/>
      <c r="OKR62" s="250"/>
      <c r="OKS62" s="250"/>
      <c r="OKT62" s="250"/>
      <c r="OKU62" s="250"/>
      <c r="OKV62" s="250"/>
      <c r="OKW62" s="250"/>
      <c r="OKX62" s="250"/>
      <c r="OKY62" s="250"/>
      <c r="OKZ62" s="250"/>
      <c r="OLA62" s="249"/>
      <c r="OLB62" s="250"/>
      <c r="OLC62" s="250"/>
      <c r="OLD62" s="250"/>
      <c r="OLE62" s="250"/>
      <c r="OLF62" s="250"/>
      <c r="OLG62" s="250"/>
      <c r="OLH62" s="250"/>
      <c r="OLI62" s="250"/>
      <c r="OLJ62" s="250"/>
      <c r="OLK62" s="250"/>
      <c r="OLL62" s="250"/>
      <c r="OLM62" s="249"/>
      <c r="OLN62" s="250"/>
      <c r="OLO62" s="250"/>
      <c r="OLP62" s="250"/>
      <c r="OLQ62" s="250"/>
      <c r="OLR62" s="250"/>
      <c r="OLS62" s="250"/>
      <c r="OLT62" s="250"/>
      <c r="OLU62" s="250"/>
      <c r="OLV62" s="250"/>
      <c r="OLW62" s="250"/>
      <c r="OLX62" s="250"/>
      <c r="OLY62" s="249"/>
      <c r="OLZ62" s="250"/>
      <c r="OMA62" s="250"/>
      <c r="OMB62" s="250"/>
      <c r="OMC62" s="250"/>
      <c r="OMD62" s="250"/>
      <c r="OME62" s="250"/>
      <c r="OMF62" s="250"/>
      <c r="OMG62" s="250"/>
      <c r="OMH62" s="250"/>
      <c r="OMI62" s="250"/>
      <c r="OMJ62" s="250"/>
      <c r="OMK62" s="249"/>
      <c r="OML62" s="250"/>
      <c r="OMM62" s="250"/>
      <c r="OMN62" s="250"/>
      <c r="OMO62" s="250"/>
      <c r="OMP62" s="250"/>
      <c r="OMQ62" s="250"/>
      <c r="OMR62" s="250"/>
      <c r="OMS62" s="250"/>
      <c r="OMT62" s="250"/>
      <c r="OMU62" s="250"/>
      <c r="OMV62" s="250"/>
      <c r="OMW62" s="249"/>
      <c r="OMX62" s="250"/>
      <c r="OMY62" s="250"/>
      <c r="OMZ62" s="250"/>
      <c r="ONA62" s="250"/>
      <c r="ONB62" s="250"/>
      <c r="ONC62" s="250"/>
      <c r="OND62" s="250"/>
      <c r="ONE62" s="250"/>
      <c r="ONF62" s="250"/>
      <c r="ONG62" s="250"/>
      <c r="ONH62" s="250"/>
      <c r="ONI62" s="249"/>
      <c r="ONJ62" s="250"/>
      <c r="ONK62" s="250"/>
      <c r="ONL62" s="250"/>
      <c r="ONM62" s="250"/>
      <c r="ONN62" s="250"/>
      <c r="ONO62" s="250"/>
      <c r="ONP62" s="250"/>
      <c r="ONQ62" s="250"/>
      <c r="ONR62" s="250"/>
      <c r="ONS62" s="250"/>
      <c r="ONT62" s="250"/>
      <c r="ONU62" s="249"/>
      <c r="ONV62" s="250"/>
      <c r="ONW62" s="250"/>
      <c r="ONX62" s="250"/>
      <c r="ONY62" s="250"/>
      <c r="ONZ62" s="250"/>
      <c r="OOA62" s="250"/>
      <c r="OOB62" s="250"/>
      <c r="OOC62" s="250"/>
      <c r="OOD62" s="250"/>
      <c r="OOE62" s="250"/>
      <c r="OOF62" s="250"/>
      <c r="OOG62" s="249"/>
      <c r="OOH62" s="250"/>
      <c r="OOI62" s="250"/>
      <c r="OOJ62" s="250"/>
      <c r="OOK62" s="250"/>
      <c r="OOL62" s="250"/>
      <c r="OOM62" s="250"/>
      <c r="OON62" s="250"/>
      <c r="OOO62" s="250"/>
      <c r="OOP62" s="250"/>
      <c r="OOQ62" s="250"/>
      <c r="OOR62" s="250"/>
      <c r="OOS62" s="249"/>
      <c r="OOT62" s="250"/>
      <c r="OOU62" s="250"/>
      <c r="OOV62" s="250"/>
      <c r="OOW62" s="250"/>
      <c r="OOX62" s="250"/>
      <c r="OOY62" s="250"/>
      <c r="OOZ62" s="250"/>
      <c r="OPA62" s="250"/>
      <c r="OPB62" s="250"/>
      <c r="OPC62" s="250"/>
      <c r="OPD62" s="250"/>
      <c r="OPE62" s="249"/>
      <c r="OPF62" s="250"/>
      <c r="OPG62" s="250"/>
      <c r="OPH62" s="250"/>
      <c r="OPI62" s="250"/>
      <c r="OPJ62" s="250"/>
      <c r="OPK62" s="250"/>
      <c r="OPL62" s="250"/>
      <c r="OPM62" s="250"/>
      <c r="OPN62" s="250"/>
      <c r="OPO62" s="250"/>
      <c r="OPP62" s="250"/>
      <c r="OPQ62" s="249"/>
      <c r="OPR62" s="250"/>
      <c r="OPS62" s="250"/>
      <c r="OPT62" s="250"/>
      <c r="OPU62" s="250"/>
      <c r="OPV62" s="250"/>
      <c r="OPW62" s="250"/>
      <c r="OPX62" s="250"/>
      <c r="OPY62" s="250"/>
      <c r="OPZ62" s="250"/>
      <c r="OQA62" s="250"/>
      <c r="OQB62" s="250"/>
      <c r="OQC62" s="249"/>
      <c r="OQD62" s="250"/>
      <c r="OQE62" s="250"/>
      <c r="OQF62" s="250"/>
      <c r="OQG62" s="250"/>
      <c r="OQH62" s="250"/>
      <c r="OQI62" s="250"/>
      <c r="OQJ62" s="250"/>
      <c r="OQK62" s="250"/>
      <c r="OQL62" s="250"/>
      <c r="OQM62" s="250"/>
      <c r="OQN62" s="250"/>
      <c r="OQO62" s="249"/>
      <c r="OQP62" s="250"/>
      <c r="OQQ62" s="250"/>
      <c r="OQR62" s="250"/>
      <c r="OQS62" s="250"/>
      <c r="OQT62" s="250"/>
      <c r="OQU62" s="250"/>
      <c r="OQV62" s="250"/>
      <c r="OQW62" s="250"/>
      <c r="OQX62" s="250"/>
      <c r="OQY62" s="250"/>
      <c r="OQZ62" s="250"/>
      <c r="ORA62" s="249"/>
      <c r="ORB62" s="250"/>
      <c r="ORC62" s="250"/>
      <c r="ORD62" s="250"/>
      <c r="ORE62" s="250"/>
      <c r="ORF62" s="250"/>
      <c r="ORG62" s="250"/>
      <c r="ORH62" s="250"/>
      <c r="ORI62" s="250"/>
      <c r="ORJ62" s="250"/>
      <c r="ORK62" s="250"/>
      <c r="ORL62" s="250"/>
      <c r="ORM62" s="249"/>
      <c r="ORN62" s="250"/>
      <c r="ORO62" s="250"/>
      <c r="ORP62" s="250"/>
      <c r="ORQ62" s="250"/>
      <c r="ORR62" s="250"/>
      <c r="ORS62" s="250"/>
      <c r="ORT62" s="250"/>
      <c r="ORU62" s="250"/>
      <c r="ORV62" s="250"/>
      <c r="ORW62" s="250"/>
      <c r="ORX62" s="250"/>
      <c r="ORY62" s="249"/>
      <c r="ORZ62" s="250"/>
      <c r="OSA62" s="250"/>
      <c r="OSB62" s="250"/>
      <c r="OSC62" s="250"/>
      <c r="OSD62" s="250"/>
      <c r="OSE62" s="250"/>
      <c r="OSF62" s="250"/>
      <c r="OSG62" s="250"/>
      <c r="OSH62" s="250"/>
      <c r="OSI62" s="250"/>
      <c r="OSJ62" s="250"/>
      <c r="OSK62" s="249"/>
      <c r="OSL62" s="250"/>
      <c r="OSM62" s="250"/>
      <c r="OSN62" s="250"/>
      <c r="OSO62" s="250"/>
      <c r="OSP62" s="250"/>
      <c r="OSQ62" s="250"/>
      <c r="OSR62" s="250"/>
      <c r="OSS62" s="250"/>
      <c r="OST62" s="250"/>
      <c r="OSU62" s="250"/>
      <c r="OSV62" s="250"/>
      <c r="OSW62" s="249"/>
      <c r="OSX62" s="250"/>
      <c r="OSY62" s="250"/>
      <c r="OSZ62" s="250"/>
      <c r="OTA62" s="250"/>
      <c r="OTB62" s="250"/>
      <c r="OTC62" s="250"/>
      <c r="OTD62" s="250"/>
      <c r="OTE62" s="250"/>
      <c r="OTF62" s="250"/>
      <c r="OTG62" s="250"/>
      <c r="OTH62" s="250"/>
      <c r="OTI62" s="249"/>
      <c r="OTJ62" s="250"/>
      <c r="OTK62" s="250"/>
      <c r="OTL62" s="250"/>
      <c r="OTM62" s="250"/>
      <c r="OTN62" s="250"/>
      <c r="OTO62" s="250"/>
      <c r="OTP62" s="250"/>
      <c r="OTQ62" s="250"/>
      <c r="OTR62" s="250"/>
      <c r="OTS62" s="250"/>
      <c r="OTT62" s="250"/>
      <c r="OTU62" s="249"/>
      <c r="OTV62" s="250"/>
      <c r="OTW62" s="250"/>
      <c r="OTX62" s="250"/>
      <c r="OTY62" s="250"/>
      <c r="OTZ62" s="250"/>
      <c r="OUA62" s="250"/>
      <c r="OUB62" s="250"/>
      <c r="OUC62" s="250"/>
      <c r="OUD62" s="250"/>
      <c r="OUE62" s="250"/>
      <c r="OUF62" s="250"/>
      <c r="OUG62" s="249"/>
      <c r="OUH62" s="250"/>
      <c r="OUI62" s="250"/>
      <c r="OUJ62" s="250"/>
      <c r="OUK62" s="250"/>
      <c r="OUL62" s="250"/>
      <c r="OUM62" s="250"/>
      <c r="OUN62" s="250"/>
      <c r="OUO62" s="250"/>
      <c r="OUP62" s="250"/>
      <c r="OUQ62" s="250"/>
      <c r="OUR62" s="250"/>
      <c r="OUS62" s="249"/>
      <c r="OUT62" s="250"/>
      <c r="OUU62" s="250"/>
      <c r="OUV62" s="250"/>
      <c r="OUW62" s="250"/>
      <c r="OUX62" s="250"/>
      <c r="OUY62" s="250"/>
      <c r="OUZ62" s="250"/>
      <c r="OVA62" s="250"/>
      <c r="OVB62" s="250"/>
      <c r="OVC62" s="250"/>
      <c r="OVD62" s="250"/>
      <c r="OVE62" s="249"/>
      <c r="OVF62" s="250"/>
      <c r="OVG62" s="250"/>
      <c r="OVH62" s="250"/>
      <c r="OVI62" s="250"/>
      <c r="OVJ62" s="250"/>
      <c r="OVK62" s="250"/>
      <c r="OVL62" s="250"/>
      <c r="OVM62" s="250"/>
      <c r="OVN62" s="250"/>
      <c r="OVO62" s="250"/>
      <c r="OVP62" s="250"/>
      <c r="OVQ62" s="249"/>
      <c r="OVR62" s="250"/>
      <c r="OVS62" s="250"/>
      <c r="OVT62" s="250"/>
      <c r="OVU62" s="250"/>
      <c r="OVV62" s="250"/>
      <c r="OVW62" s="250"/>
      <c r="OVX62" s="250"/>
      <c r="OVY62" s="250"/>
      <c r="OVZ62" s="250"/>
      <c r="OWA62" s="250"/>
      <c r="OWB62" s="250"/>
      <c r="OWC62" s="249"/>
      <c r="OWD62" s="250"/>
      <c r="OWE62" s="250"/>
      <c r="OWF62" s="250"/>
      <c r="OWG62" s="250"/>
      <c r="OWH62" s="250"/>
      <c r="OWI62" s="250"/>
      <c r="OWJ62" s="250"/>
      <c r="OWK62" s="250"/>
      <c r="OWL62" s="250"/>
      <c r="OWM62" s="250"/>
      <c r="OWN62" s="250"/>
      <c r="OWO62" s="249"/>
      <c r="OWP62" s="250"/>
      <c r="OWQ62" s="250"/>
      <c r="OWR62" s="250"/>
      <c r="OWS62" s="250"/>
      <c r="OWT62" s="250"/>
      <c r="OWU62" s="250"/>
      <c r="OWV62" s="250"/>
      <c r="OWW62" s="250"/>
      <c r="OWX62" s="250"/>
      <c r="OWY62" s="250"/>
      <c r="OWZ62" s="250"/>
      <c r="OXA62" s="249"/>
      <c r="OXB62" s="250"/>
      <c r="OXC62" s="250"/>
      <c r="OXD62" s="250"/>
      <c r="OXE62" s="250"/>
      <c r="OXF62" s="250"/>
      <c r="OXG62" s="250"/>
      <c r="OXH62" s="250"/>
      <c r="OXI62" s="250"/>
      <c r="OXJ62" s="250"/>
      <c r="OXK62" s="250"/>
      <c r="OXL62" s="250"/>
      <c r="OXM62" s="249"/>
      <c r="OXN62" s="250"/>
      <c r="OXO62" s="250"/>
      <c r="OXP62" s="250"/>
      <c r="OXQ62" s="250"/>
      <c r="OXR62" s="250"/>
      <c r="OXS62" s="250"/>
      <c r="OXT62" s="250"/>
      <c r="OXU62" s="250"/>
      <c r="OXV62" s="250"/>
      <c r="OXW62" s="250"/>
      <c r="OXX62" s="250"/>
      <c r="OXY62" s="249"/>
      <c r="OXZ62" s="250"/>
      <c r="OYA62" s="250"/>
      <c r="OYB62" s="250"/>
      <c r="OYC62" s="250"/>
      <c r="OYD62" s="250"/>
      <c r="OYE62" s="250"/>
      <c r="OYF62" s="250"/>
      <c r="OYG62" s="250"/>
      <c r="OYH62" s="250"/>
      <c r="OYI62" s="250"/>
      <c r="OYJ62" s="250"/>
      <c r="OYK62" s="249"/>
      <c r="OYL62" s="250"/>
      <c r="OYM62" s="250"/>
      <c r="OYN62" s="250"/>
      <c r="OYO62" s="250"/>
      <c r="OYP62" s="250"/>
      <c r="OYQ62" s="250"/>
      <c r="OYR62" s="250"/>
      <c r="OYS62" s="250"/>
      <c r="OYT62" s="250"/>
      <c r="OYU62" s="250"/>
      <c r="OYV62" s="250"/>
      <c r="OYW62" s="249"/>
      <c r="OYX62" s="250"/>
      <c r="OYY62" s="250"/>
      <c r="OYZ62" s="250"/>
      <c r="OZA62" s="250"/>
      <c r="OZB62" s="250"/>
      <c r="OZC62" s="250"/>
      <c r="OZD62" s="250"/>
      <c r="OZE62" s="250"/>
      <c r="OZF62" s="250"/>
      <c r="OZG62" s="250"/>
      <c r="OZH62" s="250"/>
      <c r="OZI62" s="249"/>
      <c r="OZJ62" s="250"/>
      <c r="OZK62" s="250"/>
      <c r="OZL62" s="250"/>
      <c r="OZM62" s="250"/>
      <c r="OZN62" s="250"/>
      <c r="OZO62" s="250"/>
      <c r="OZP62" s="250"/>
      <c r="OZQ62" s="250"/>
      <c r="OZR62" s="250"/>
      <c r="OZS62" s="250"/>
      <c r="OZT62" s="250"/>
      <c r="OZU62" s="249"/>
      <c r="OZV62" s="250"/>
      <c r="OZW62" s="250"/>
      <c r="OZX62" s="250"/>
      <c r="OZY62" s="250"/>
      <c r="OZZ62" s="250"/>
      <c r="PAA62" s="250"/>
      <c r="PAB62" s="250"/>
      <c r="PAC62" s="250"/>
      <c r="PAD62" s="250"/>
      <c r="PAE62" s="250"/>
      <c r="PAF62" s="250"/>
      <c r="PAG62" s="249"/>
      <c r="PAH62" s="250"/>
      <c r="PAI62" s="250"/>
      <c r="PAJ62" s="250"/>
      <c r="PAK62" s="250"/>
      <c r="PAL62" s="250"/>
      <c r="PAM62" s="250"/>
      <c r="PAN62" s="250"/>
      <c r="PAO62" s="250"/>
      <c r="PAP62" s="250"/>
      <c r="PAQ62" s="250"/>
      <c r="PAR62" s="250"/>
      <c r="PAS62" s="249"/>
      <c r="PAT62" s="250"/>
      <c r="PAU62" s="250"/>
      <c r="PAV62" s="250"/>
      <c r="PAW62" s="250"/>
      <c r="PAX62" s="250"/>
      <c r="PAY62" s="250"/>
      <c r="PAZ62" s="250"/>
      <c r="PBA62" s="250"/>
      <c r="PBB62" s="250"/>
      <c r="PBC62" s="250"/>
      <c r="PBD62" s="250"/>
      <c r="PBE62" s="249"/>
      <c r="PBF62" s="250"/>
      <c r="PBG62" s="250"/>
      <c r="PBH62" s="250"/>
      <c r="PBI62" s="250"/>
      <c r="PBJ62" s="250"/>
      <c r="PBK62" s="250"/>
      <c r="PBL62" s="250"/>
      <c r="PBM62" s="250"/>
      <c r="PBN62" s="250"/>
      <c r="PBO62" s="250"/>
      <c r="PBP62" s="250"/>
      <c r="PBQ62" s="249"/>
      <c r="PBR62" s="250"/>
      <c r="PBS62" s="250"/>
      <c r="PBT62" s="250"/>
      <c r="PBU62" s="250"/>
      <c r="PBV62" s="250"/>
      <c r="PBW62" s="250"/>
      <c r="PBX62" s="250"/>
      <c r="PBY62" s="250"/>
      <c r="PBZ62" s="250"/>
      <c r="PCA62" s="250"/>
      <c r="PCB62" s="250"/>
      <c r="PCC62" s="249"/>
      <c r="PCD62" s="250"/>
      <c r="PCE62" s="250"/>
      <c r="PCF62" s="250"/>
      <c r="PCG62" s="250"/>
      <c r="PCH62" s="250"/>
      <c r="PCI62" s="250"/>
      <c r="PCJ62" s="250"/>
      <c r="PCK62" s="250"/>
      <c r="PCL62" s="250"/>
      <c r="PCM62" s="250"/>
      <c r="PCN62" s="250"/>
      <c r="PCO62" s="249"/>
      <c r="PCP62" s="250"/>
      <c r="PCQ62" s="250"/>
      <c r="PCR62" s="250"/>
      <c r="PCS62" s="250"/>
      <c r="PCT62" s="250"/>
      <c r="PCU62" s="250"/>
      <c r="PCV62" s="250"/>
      <c r="PCW62" s="250"/>
      <c r="PCX62" s="250"/>
      <c r="PCY62" s="250"/>
      <c r="PCZ62" s="250"/>
      <c r="PDA62" s="249"/>
      <c r="PDB62" s="250"/>
      <c r="PDC62" s="250"/>
      <c r="PDD62" s="250"/>
      <c r="PDE62" s="250"/>
      <c r="PDF62" s="250"/>
      <c r="PDG62" s="250"/>
      <c r="PDH62" s="250"/>
      <c r="PDI62" s="250"/>
      <c r="PDJ62" s="250"/>
      <c r="PDK62" s="250"/>
      <c r="PDL62" s="250"/>
      <c r="PDM62" s="249"/>
      <c r="PDN62" s="250"/>
      <c r="PDO62" s="250"/>
      <c r="PDP62" s="250"/>
      <c r="PDQ62" s="250"/>
      <c r="PDR62" s="250"/>
      <c r="PDS62" s="250"/>
      <c r="PDT62" s="250"/>
      <c r="PDU62" s="250"/>
      <c r="PDV62" s="250"/>
      <c r="PDW62" s="250"/>
      <c r="PDX62" s="250"/>
      <c r="PDY62" s="249"/>
      <c r="PDZ62" s="250"/>
      <c r="PEA62" s="250"/>
      <c r="PEB62" s="250"/>
      <c r="PEC62" s="250"/>
      <c r="PED62" s="250"/>
      <c r="PEE62" s="250"/>
      <c r="PEF62" s="250"/>
      <c r="PEG62" s="250"/>
      <c r="PEH62" s="250"/>
      <c r="PEI62" s="250"/>
      <c r="PEJ62" s="250"/>
      <c r="PEK62" s="249"/>
      <c r="PEL62" s="250"/>
      <c r="PEM62" s="250"/>
      <c r="PEN62" s="250"/>
      <c r="PEO62" s="250"/>
      <c r="PEP62" s="250"/>
      <c r="PEQ62" s="250"/>
      <c r="PER62" s="250"/>
      <c r="PES62" s="250"/>
      <c r="PET62" s="250"/>
      <c r="PEU62" s="250"/>
      <c r="PEV62" s="250"/>
      <c r="PEW62" s="249"/>
      <c r="PEX62" s="250"/>
      <c r="PEY62" s="250"/>
      <c r="PEZ62" s="250"/>
      <c r="PFA62" s="250"/>
      <c r="PFB62" s="250"/>
      <c r="PFC62" s="250"/>
      <c r="PFD62" s="250"/>
      <c r="PFE62" s="250"/>
      <c r="PFF62" s="250"/>
      <c r="PFG62" s="250"/>
      <c r="PFH62" s="250"/>
      <c r="PFI62" s="249"/>
      <c r="PFJ62" s="250"/>
      <c r="PFK62" s="250"/>
      <c r="PFL62" s="250"/>
      <c r="PFM62" s="250"/>
      <c r="PFN62" s="250"/>
      <c r="PFO62" s="250"/>
      <c r="PFP62" s="250"/>
      <c r="PFQ62" s="250"/>
      <c r="PFR62" s="250"/>
      <c r="PFS62" s="250"/>
      <c r="PFT62" s="250"/>
      <c r="PFU62" s="249"/>
      <c r="PFV62" s="250"/>
      <c r="PFW62" s="250"/>
      <c r="PFX62" s="250"/>
      <c r="PFY62" s="250"/>
      <c r="PFZ62" s="250"/>
      <c r="PGA62" s="250"/>
      <c r="PGB62" s="250"/>
      <c r="PGC62" s="250"/>
      <c r="PGD62" s="250"/>
      <c r="PGE62" s="250"/>
      <c r="PGF62" s="250"/>
      <c r="PGG62" s="249"/>
      <c r="PGH62" s="250"/>
      <c r="PGI62" s="250"/>
      <c r="PGJ62" s="250"/>
      <c r="PGK62" s="250"/>
      <c r="PGL62" s="250"/>
      <c r="PGM62" s="250"/>
      <c r="PGN62" s="250"/>
      <c r="PGO62" s="250"/>
      <c r="PGP62" s="250"/>
      <c r="PGQ62" s="250"/>
      <c r="PGR62" s="250"/>
      <c r="PGS62" s="249"/>
      <c r="PGT62" s="250"/>
      <c r="PGU62" s="250"/>
      <c r="PGV62" s="250"/>
      <c r="PGW62" s="250"/>
      <c r="PGX62" s="250"/>
      <c r="PGY62" s="250"/>
      <c r="PGZ62" s="250"/>
      <c r="PHA62" s="250"/>
      <c r="PHB62" s="250"/>
      <c r="PHC62" s="250"/>
      <c r="PHD62" s="250"/>
      <c r="PHE62" s="249"/>
      <c r="PHF62" s="250"/>
      <c r="PHG62" s="250"/>
      <c r="PHH62" s="250"/>
      <c r="PHI62" s="250"/>
      <c r="PHJ62" s="250"/>
      <c r="PHK62" s="250"/>
      <c r="PHL62" s="250"/>
      <c r="PHM62" s="250"/>
      <c r="PHN62" s="250"/>
      <c r="PHO62" s="250"/>
      <c r="PHP62" s="250"/>
      <c r="PHQ62" s="249"/>
      <c r="PHR62" s="250"/>
      <c r="PHS62" s="250"/>
      <c r="PHT62" s="250"/>
      <c r="PHU62" s="250"/>
      <c r="PHV62" s="250"/>
      <c r="PHW62" s="250"/>
      <c r="PHX62" s="250"/>
      <c r="PHY62" s="250"/>
      <c r="PHZ62" s="250"/>
      <c r="PIA62" s="250"/>
      <c r="PIB62" s="250"/>
      <c r="PIC62" s="249"/>
      <c r="PID62" s="250"/>
      <c r="PIE62" s="250"/>
      <c r="PIF62" s="250"/>
      <c r="PIG62" s="250"/>
      <c r="PIH62" s="250"/>
      <c r="PII62" s="250"/>
      <c r="PIJ62" s="250"/>
      <c r="PIK62" s="250"/>
      <c r="PIL62" s="250"/>
      <c r="PIM62" s="250"/>
      <c r="PIN62" s="250"/>
      <c r="PIO62" s="249"/>
      <c r="PIP62" s="250"/>
      <c r="PIQ62" s="250"/>
      <c r="PIR62" s="250"/>
      <c r="PIS62" s="250"/>
      <c r="PIT62" s="250"/>
      <c r="PIU62" s="250"/>
      <c r="PIV62" s="250"/>
      <c r="PIW62" s="250"/>
      <c r="PIX62" s="250"/>
      <c r="PIY62" s="250"/>
      <c r="PIZ62" s="250"/>
      <c r="PJA62" s="249"/>
      <c r="PJB62" s="250"/>
      <c r="PJC62" s="250"/>
      <c r="PJD62" s="250"/>
      <c r="PJE62" s="250"/>
      <c r="PJF62" s="250"/>
      <c r="PJG62" s="250"/>
      <c r="PJH62" s="250"/>
      <c r="PJI62" s="250"/>
      <c r="PJJ62" s="250"/>
      <c r="PJK62" s="250"/>
      <c r="PJL62" s="250"/>
      <c r="PJM62" s="249"/>
      <c r="PJN62" s="250"/>
      <c r="PJO62" s="250"/>
      <c r="PJP62" s="250"/>
      <c r="PJQ62" s="250"/>
      <c r="PJR62" s="250"/>
      <c r="PJS62" s="250"/>
      <c r="PJT62" s="250"/>
      <c r="PJU62" s="250"/>
      <c r="PJV62" s="250"/>
      <c r="PJW62" s="250"/>
      <c r="PJX62" s="250"/>
      <c r="PJY62" s="249"/>
      <c r="PJZ62" s="250"/>
      <c r="PKA62" s="250"/>
      <c r="PKB62" s="250"/>
      <c r="PKC62" s="250"/>
      <c r="PKD62" s="250"/>
      <c r="PKE62" s="250"/>
      <c r="PKF62" s="250"/>
      <c r="PKG62" s="250"/>
      <c r="PKH62" s="250"/>
      <c r="PKI62" s="250"/>
      <c r="PKJ62" s="250"/>
      <c r="PKK62" s="249"/>
      <c r="PKL62" s="250"/>
      <c r="PKM62" s="250"/>
      <c r="PKN62" s="250"/>
      <c r="PKO62" s="250"/>
      <c r="PKP62" s="250"/>
      <c r="PKQ62" s="250"/>
      <c r="PKR62" s="250"/>
      <c r="PKS62" s="250"/>
      <c r="PKT62" s="250"/>
      <c r="PKU62" s="250"/>
      <c r="PKV62" s="250"/>
      <c r="PKW62" s="249"/>
      <c r="PKX62" s="250"/>
      <c r="PKY62" s="250"/>
      <c r="PKZ62" s="250"/>
      <c r="PLA62" s="250"/>
      <c r="PLB62" s="250"/>
      <c r="PLC62" s="250"/>
      <c r="PLD62" s="250"/>
      <c r="PLE62" s="250"/>
      <c r="PLF62" s="250"/>
      <c r="PLG62" s="250"/>
      <c r="PLH62" s="250"/>
      <c r="PLI62" s="249"/>
      <c r="PLJ62" s="250"/>
      <c r="PLK62" s="250"/>
      <c r="PLL62" s="250"/>
      <c r="PLM62" s="250"/>
      <c r="PLN62" s="250"/>
      <c r="PLO62" s="250"/>
      <c r="PLP62" s="250"/>
      <c r="PLQ62" s="250"/>
      <c r="PLR62" s="250"/>
      <c r="PLS62" s="250"/>
      <c r="PLT62" s="250"/>
      <c r="PLU62" s="249"/>
      <c r="PLV62" s="250"/>
      <c r="PLW62" s="250"/>
      <c r="PLX62" s="250"/>
      <c r="PLY62" s="250"/>
      <c r="PLZ62" s="250"/>
      <c r="PMA62" s="250"/>
      <c r="PMB62" s="250"/>
      <c r="PMC62" s="250"/>
      <c r="PMD62" s="250"/>
      <c r="PME62" s="250"/>
      <c r="PMF62" s="250"/>
      <c r="PMG62" s="249"/>
      <c r="PMH62" s="250"/>
      <c r="PMI62" s="250"/>
      <c r="PMJ62" s="250"/>
      <c r="PMK62" s="250"/>
      <c r="PML62" s="250"/>
      <c r="PMM62" s="250"/>
      <c r="PMN62" s="250"/>
      <c r="PMO62" s="250"/>
      <c r="PMP62" s="250"/>
      <c r="PMQ62" s="250"/>
      <c r="PMR62" s="250"/>
      <c r="PMS62" s="249"/>
      <c r="PMT62" s="250"/>
      <c r="PMU62" s="250"/>
      <c r="PMV62" s="250"/>
      <c r="PMW62" s="250"/>
      <c r="PMX62" s="250"/>
      <c r="PMY62" s="250"/>
      <c r="PMZ62" s="250"/>
      <c r="PNA62" s="250"/>
      <c r="PNB62" s="250"/>
      <c r="PNC62" s="250"/>
      <c r="PND62" s="250"/>
      <c r="PNE62" s="249"/>
      <c r="PNF62" s="250"/>
      <c r="PNG62" s="250"/>
      <c r="PNH62" s="250"/>
      <c r="PNI62" s="250"/>
      <c r="PNJ62" s="250"/>
      <c r="PNK62" s="250"/>
      <c r="PNL62" s="250"/>
      <c r="PNM62" s="250"/>
      <c r="PNN62" s="250"/>
      <c r="PNO62" s="250"/>
      <c r="PNP62" s="250"/>
      <c r="PNQ62" s="249"/>
      <c r="PNR62" s="250"/>
      <c r="PNS62" s="250"/>
      <c r="PNT62" s="250"/>
      <c r="PNU62" s="250"/>
      <c r="PNV62" s="250"/>
      <c r="PNW62" s="250"/>
      <c r="PNX62" s="250"/>
      <c r="PNY62" s="250"/>
      <c r="PNZ62" s="250"/>
      <c r="POA62" s="250"/>
      <c r="POB62" s="250"/>
      <c r="POC62" s="249"/>
      <c r="POD62" s="250"/>
      <c r="POE62" s="250"/>
      <c r="POF62" s="250"/>
      <c r="POG62" s="250"/>
      <c r="POH62" s="250"/>
      <c r="POI62" s="250"/>
      <c r="POJ62" s="250"/>
      <c r="POK62" s="250"/>
      <c r="POL62" s="250"/>
      <c r="POM62" s="250"/>
      <c r="PON62" s="250"/>
      <c r="POO62" s="249"/>
      <c r="POP62" s="250"/>
      <c r="POQ62" s="250"/>
      <c r="POR62" s="250"/>
      <c r="POS62" s="250"/>
      <c r="POT62" s="250"/>
      <c r="POU62" s="250"/>
      <c r="POV62" s="250"/>
      <c r="POW62" s="250"/>
      <c r="POX62" s="250"/>
      <c r="POY62" s="250"/>
      <c r="POZ62" s="250"/>
      <c r="PPA62" s="249"/>
      <c r="PPB62" s="250"/>
      <c r="PPC62" s="250"/>
      <c r="PPD62" s="250"/>
      <c r="PPE62" s="250"/>
      <c r="PPF62" s="250"/>
      <c r="PPG62" s="250"/>
      <c r="PPH62" s="250"/>
      <c r="PPI62" s="250"/>
      <c r="PPJ62" s="250"/>
      <c r="PPK62" s="250"/>
      <c r="PPL62" s="250"/>
      <c r="PPM62" s="249"/>
      <c r="PPN62" s="250"/>
      <c r="PPO62" s="250"/>
      <c r="PPP62" s="250"/>
      <c r="PPQ62" s="250"/>
      <c r="PPR62" s="250"/>
      <c r="PPS62" s="250"/>
      <c r="PPT62" s="250"/>
      <c r="PPU62" s="250"/>
      <c r="PPV62" s="250"/>
      <c r="PPW62" s="250"/>
      <c r="PPX62" s="250"/>
      <c r="PPY62" s="249"/>
      <c r="PPZ62" s="250"/>
      <c r="PQA62" s="250"/>
      <c r="PQB62" s="250"/>
      <c r="PQC62" s="250"/>
      <c r="PQD62" s="250"/>
      <c r="PQE62" s="250"/>
      <c r="PQF62" s="250"/>
      <c r="PQG62" s="250"/>
      <c r="PQH62" s="250"/>
      <c r="PQI62" s="250"/>
      <c r="PQJ62" s="250"/>
      <c r="PQK62" s="249"/>
      <c r="PQL62" s="250"/>
      <c r="PQM62" s="250"/>
      <c r="PQN62" s="250"/>
      <c r="PQO62" s="250"/>
      <c r="PQP62" s="250"/>
      <c r="PQQ62" s="250"/>
      <c r="PQR62" s="250"/>
      <c r="PQS62" s="250"/>
      <c r="PQT62" s="250"/>
      <c r="PQU62" s="250"/>
      <c r="PQV62" s="250"/>
      <c r="PQW62" s="249"/>
      <c r="PQX62" s="250"/>
      <c r="PQY62" s="250"/>
      <c r="PQZ62" s="250"/>
      <c r="PRA62" s="250"/>
      <c r="PRB62" s="250"/>
      <c r="PRC62" s="250"/>
      <c r="PRD62" s="250"/>
      <c r="PRE62" s="250"/>
      <c r="PRF62" s="250"/>
      <c r="PRG62" s="250"/>
      <c r="PRH62" s="250"/>
      <c r="PRI62" s="249"/>
      <c r="PRJ62" s="250"/>
      <c r="PRK62" s="250"/>
      <c r="PRL62" s="250"/>
      <c r="PRM62" s="250"/>
      <c r="PRN62" s="250"/>
      <c r="PRO62" s="250"/>
      <c r="PRP62" s="250"/>
      <c r="PRQ62" s="250"/>
      <c r="PRR62" s="250"/>
      <c r="PRS62" s="250"/>
      <c r="PRT62" s="250"/>
      <c r="PRU62" s="249"/>
      <c r="PRV62" s="250"/>
      <c r="PRW62" s="250"/>
      <c r="PRX62" s="250"/>
      <c r="PRY62" s="250"/>
      <c r="PRZ62" s="250"/>
      <c r="PSA62" s="250"/>
      <c r="PSB62" s="250"/>
      <c r="PSC62" s="250"/>
      <c r="PSD62" s="250"/>
      <c r="PSE62" s="250"/>
      <c r="PSF62" s="250"/>
      <c r="PSG62" s="249"/>
      <c r="PSH62" s="250"/>
      <c r="PSI62" s="250"/>
      <c r="PSJ62" s="250"/>
      <c r="PSK62" s="250"/>
      <c r="PSL62" s="250"/>
      <c r="PSM62" s="250"/>
      <c r="PSN62" s="250"/>
      <c r="PSO62" s="250"/>
      <c r="PSP62" s="250"/>
      <c r="PSQ62" s="250"/>
      <c r="PSR62" s="250"/>
      <c r="PSS62" s="249"/>
      <c r="PST62" s="250"/>
      <c r="PSU62" s="250"/>
      <c r="PSV62" s="250"/>
      <c r="PSW62" s="250"/>
      <c r="PSX62" s="250"/>
      <c r="PSY62" s="250"/>
      <c r="PSZ62" s="250"/>
      <c r="PTA62" s="250"/>
      <c r="PTB62" s="250"/>
      <c r="PTC62" s="250"/>
      <c r="PTD62" s="250"/>
      <c r="PTE62" s="249"/>
      <c r="PTF62" s="250"/>
      <c r="PTG62" s="250"/>
      <c r="PTH62" s="250"/>
      <c r="PTI62" s="250"/>
      <c r="PTJ62" s="250"/>
      <c r="PTK62" s="250"/>
      <c r="PTL62" s="250"/>
      <c r="PTM62" s="250"/>
      <c r="PTN62" s="250"/>
      <c r="PTO62" s="250"/>
      <c r="PTP62" s="250"/>
      <c r="PTQ62" s="249"/>
      <c r="PTR62" s="250"/>
      <c r="PTS62" s="250"/>
      <c r="PTT62" s="250"/>
      <c r="PTU62" s="250"/>
      <c r="PTV62" s="250"/>
      <c r="PTW62" s="250"/>
      <c r="PTX62" s="250"/>
      <c r="PTY62" s="250"/>
      <c r="PTZ62" s="250"/>
      <c r="PUA62" s="250"/>
      <c r="PUB62" s="250"/>
      <c r="PUC62" s="249"/>
      <c r="PUD62" s="250"/>
      <c r="PUE62" s="250"/>
      <c r="PUF62" s="250"/>
      <c r="PUG62" s="250"/>
      <c r="PUH62" s="250"/>
      <c r="PUI62" s="250"/>
      <c r="PUJ62" s="250"/>
      <c r="PUK62" s="250"/>
      <c r="PUL62" s="250"/>
      <c r="PUM62" s="250"/>
      <c r="PUN62" s="250"/>
      <c r="PUO62" s="249"/>
      <c r="PUP62" s="250"/>
      <c r="PUQ62" s="250"/>
      <c r="PUR62" s="250"/>
      <c r="PUS62" s="250"/>
      <c r="PUT62" s="250"/>
      <c r="PUU62" s="250"/>
      <c r="PUV62" s="250"/>
      <c r="PUW62" s="250"/>
      <c r="PUX62" s="250"/>
      <c r="PUY62" s="250"/>
      <c r="PUZ62" s="250"/>
      <c r="PVA62" s="249"/>
      <c r="PVB62" s="250"/>
      <c r="PVC62" s="250"/>
      <c r="PVD62" s="250"/>
      <c r="PVE62" s="250"/>
      <c r="PVF62" s="250"/>
      <c r="PVG62" s="250"/>
      <c r="PVH62" s="250"/>
      <c r="PVI62" s="250"/>
      <c r="PVJ62" s="250"/>
      <c r="PVK62" s="250"/>
      <c r="PVL62" s="250"/>
      <c r="PVM62" s="249"/>
      <c r="PVN62" s="250"/>
      <c r="PVO62" s="250"/>
      <c r="PVP62" s="250"/>
      <c r="PVQ62" s="250"/>
      <c r="PVR62" s="250"/>
      <c r="PVS62" s="250"/>
      <c r="PVT62" s="250"/>
      <c r="PVU62" s="250"/>
      <c r="PVV62" s="250"/>
      <c r="PVW62" s="250"/>
      <c r="PVX62" s="250"/>
      <c r="PVY62" s="249"/>
      <c r="PVZ62" s="250"/>
      <c r="PWA62" s="250"/>
      <c r="PWB62" s="250"/>
      <c r="PWC62" s="250"/>
      <c r="PWD62" s="250"/>
      <c r="PWE62" s="250"/>
      <c r="PWF62" s="250"/>
      <c r="PWG62" s="250"/>
      <c r="PWH62" s="250"/>
      <c r="PWI62" s="250"/>
      <c r="PWJ62" s="250"/>
      <c r="PWK62" s="249"/>
      <c r="PWL62" s="250"/>
      <c r="PWM62" s="250"/>
      <c r="PWN62" s="250"/>
      <c r="PWO62" s="250"/>
      <c r="PWP62" s="250"/>
      <c r="PWQ62" s="250"/>
      <c r="PWR62" s="250"/>
      <c r="PWS62" s="250"/>
      <c r="PWT62" s="250"/>
      <c r="PWU62" s="250"/>
      <c r="PWV62" s="250"/>
      <c r="PWW62" s="249"/>
      <c r="PWX62" s="250"/>
      <c r="PWY62" s="250"/>
      <c r="PWZ62" s="250"/>
      <c r="PXA62" s="250"/>
      <c r="PXB62" s="250"/>
      <c r="PXC62" s="250"/>
      <c r="PXD62" s="250"/>
      <c r="PXE62" s="250"/>
      <c r="PXF62" s="250"/>
      <c r="PXG62" s="250"/>
      <c r="PXH62" s="250"/>
      <c r="PXI62" s="249"/>
      <c r="PXJ62" s="250"/>
      <c r="PXK62" s="250"/>
      <c r="PXL62" s="250"/>
      <c r="PXM62" s="250"/>
      <c r="PXN62" s="250"/>
      <c r="PXO62" s="250"/>
      <c r="PXP62" s="250"/>
      <c r="PXQ62" s="250"/>
      <c r="PXR62" s="250"/>
      <c r="PXS62" s="250"/>
      <c r="PXT62" s="250"/>
      <c r="PXU62" s="249"/>
      <c r="PXV62" s="250"/>
      <c r="PXW62" s="250"/>
      <c r="PXX62" s="250"/>
      <c r="PXY62" s="250"/>
      <c r="PXZ62" s="250"/>
      <c r="PYA62" s="250"/>
      <c r="PYB62" s="250"/>
      <c r="PYC62" s="250"/>
      <c r="PYD62" s="250"/>
      <c r="PYE62" s="250"/>
      <c r="PYF62" s="250"/>
      <c r="PYG62" s="249"/>
      <c r="PYH62" s="250"/>
      <c r="PYI62" s="250"/>
      <c r="PYJ62" s="250"/>
      <c r="PYK62" s="250"/>
      <c r="PYL62" s="250"/>
      <c r="PYM62" s="250"/>
      <c r="PYN62" s="250"/>
      <c r="PYO62" s="250"/>
      <c r="PYP62" s="250"/>
      <c r="PYQ62" s="250"/>
      <c r="PYR62" s="250"/>
      <c r="PYS62" s="249"/>
      <c r="PYT62" s="250"/>
      <c r="PYU62" s="250"/>
      <c r="PYV62" s="250"/>
      <c r="PYW62" s="250"/>
      <c r="PYX62" s="250"/>
      <c r="PYY62" s="250"/>
      <c r="PYZ62" s="250"/>
      <c r="PZA62" s="250"/>
      <c r="PZB62" s="250"/>
      <c r="PZC62" s="250"/>
      <c r="PZD62" s="250"/>
      <c r="PZE62" s="249"/>
      <c r="PZF62" s="250"/>
      <c r="PZG62" s="250"/>
      <c r="PZH62" s="250"/>
      <c r="PZI62" s="250"/>
      <c r="PZJ62" s="250"/>
      <c r="PZK62" s="250"/>
      <c r="PZL62" s="250"/>
      <c r="PZM62" s="250"/>
      <c r="PZN62" s="250"/>
      <c r="PZO62" s="250"/>
      <c r="PZP62" s="250"/>
      <c r="PZQ62" s="249"/>
      <c r="PZR62" s="250"/>
      <c r="PZS62" s="250"/>
      <c r="PZT62" s="250"/>
      <c r="PZU62" s="250"/>
      <c r="PZV62" s="250"/>
      <c r="PZW62" s="250"/>
      <c r="PZX62" s="250"/>
      <c r="PZY62" s="250"/>
      <c r="PZZ62" s="250"/>
      <c r="QAA62" s="250"/>
      <c r="QAB62" s="250"/>
      <c r="QAC62" s="249"/>
      <c r="QAD62" s="250"/>
      <c r="QAE62" s="250"/>
      <c r="QAF62" s="250"/>
      <c r="QAG62" s="250"/>
      <c r="QAH62" s="250"/>
      <c r="QAI62" s="250"/>
      <c r="QAJ62" s="250"/>
      <c r="QAK62" s="250"/>
      <c r="QAL62" s="250"/>
      <c r="QAM62" s="250"/>
      <c r="QAN62" s="250"/>
      <c r="QAO62" s="249"/>
      <c r="QAP62" s="250"/>
      <c r="QAQ62" s="250"/>
      <c r="QAR62" s="250"/>
      <c r="QAS62" s="250"/>
      <c r="QAT62" s="250"/>
      <c r="QAU62" s="250"/>
      <c r="QAV62" s="250"/>
      <c r="QAW62" s="250"/>
      <c r="QAX62" s="250"/>
      <c r="QAY62" s="250"/>
      <c r="QAZ62" s="250"/>
      <c r="QBA62" s="249"/>
      <c r="QBB62" s="250"/>
      <c r="QBC62" s="250"/>
      <c r="QBD62" s="250"/>
      <c r="QBE62" s="250"/>
      <c r="QBF62" s="250"/>
      <c r="QBG62" s="250"/>
      <c r="QBH62" s="250"/>
      <c r="QBI62" s="250"/>
      <c r="QBJ62" s="250"/>
      <c r="QBK62" s="250"/>
      <c r="QBL62" s="250"/>
      <c r="QBM62" s="249"/>
      <c r="QBN62" s="250"/>
      <c r="QBO62" s="250"/>
      <c r="QBP62" s="250"/>
      <c r="QBQ62" s="250"/>
      <c r="QBR62" s="250"/>
      <c r="QBS62" s="250"/>
      <c r="QBT62" s="250"/>
      <c r="QBU62" s="250"/>
      <c r="QBV62" s="250"/>
      <c r="QBW62" s="250"/>
      <c r="QBX62" s="250"/>
      <c r="QBY62" s="249"/>
      <c r="QBZ62" s="250"/>
      <c r="QCA62" s="250"/>
      <c r="QCB62" s="250"/>
      <c r="QCC62" s="250"/>
      <c r="QCD62" s="250"/>
      <c r="QCE62" s="250"/>
      <c r="QCF62" s="250"/>
      <c r="QCG62" s="250"/>
      <c r="QCH62" s="250"/>
      <c r="QCI62" s="250"/>
      <c r="QCJ62" s="250"/>
      <c r="QCK62" s="249"/>
      <c r="QCL62" s="250"/>
      <c r="QCM62" s="250"/>
      <c r="QCN62" s="250"/>
      <c r="QCO62" s="250"/>
      <c r="QCP62" s="250"/>
      <c r="QCQ62" s="250"/>
      <c r="QCR62" s="250"/>
      <c r="QCS62" s="250"/>
      <c r="QCT62" s="250"/>
      <c r="QCU62" s="250"/>
      <c r="QCV62" s="250"/>
      <c r="QCW62" s="249"/>
      <c r="QCX62" s="250"/>
      <c r="QCY62" s="250"/>
      <c r="QCZ62" s="250"/>
      <c r="QDA62" s="250"/>
      <c r="QDB62" s="250"/>
      <c r="QDC62" s="250"/>
      <c r="QDD62" s="250"/>
      <c r="QDE62" s="250"/>
      <c r="QDF62" s="250"/>
      <c r="QDG62" s="250"/>
      <c r="QDH62" s="250"/>
      <c r="QDI62" s="249"/>
      <c r="QDJ62" s="250"/>
      <c r="QDK62" s="250"/>
      <c r="QDL62" s="250"/>
      <c r="QDM62" s="250"/>
      <c r="QDN62" s="250"/>
      <c r="QDO62" s="250"/>
      <c r="QDP62" s="250"/>
      <c r="QDQ62" s="250"/>
      <c r="QDR62" s="250"/>
      <c r="QDS62" s="250"/>
      <c r="QDT62" s="250"/>
      <c r="QDU62" s="249"/>
      <c r="QDV62" s="250"/>
      <c r="QDW62" s="250"/>
      <c r="QDX62" s="250"/>
      <c r="QDY62" s="250"/>
      <c r="QDZ62" s="250"/>
      <c r="QEA62" s="250"/>
      <c r="QEB62" s="250"/>
      <c r="QEC62" s="250"/>
      <c r="QED62" s="250"/>
      <c r="QEE62" s="250"/>
      <c r="QEF62" s="250"/>
      <c r="QEG62" s="249"/>
      <c r="QEH62" s="250"/>
      <c r="QEI62" s="250"/>
      <c r="QEJ62" s="250"/>
      <c r="QEK62" s="250"/>
      <c r="QEL62" s="250"/>
      <c r="QEM62" s="250"/>
      <c r="QEN62" s="250"/>
      <c r="QEO62" s="250"/>
      <c r="QEP62" s="250"/>
      <c r="QEQ62" s="250"/>
      <c r="QER62" s="250"/>
      <c r="QES62" s="249"/>
      <c r="QET62" s="250"/>
      <c r="QEU62" s="250"/>
      <c r="QEV62" s="250"/>
      <c r="QEW62" s="250"/>
      <c r="QEX62" s="250"/>
      <c r="QEY62" s="250"/>
      <c r="QEZ62" s="250"/>
      <c r="QFA62" s="250"/>
      <c r="QFB62" s="250"/>
      <c r="QFC62" s="250"/>
      <c r="QFD62" s="250"/>
      <c r="QFE62" s="249"/>
      <c r="QFF62" s="250"/>
      <c r="QFG62" s="250"/>
      <c r="QFH62" s="250"/>
      <c r="QFI62" s="250"/>
      <c r="QFJ62" s="250"/>
      <c r="QFK62" s="250"/>
      <c r="QFL62" s="250"/>
      <c r="QFM62" s="250"/>
      <c r="QFN62" s="250"/>
      <c r="QFO62" s="250"/>
      <c r="QFP62" s="250"/>
      <c r="QFQ62" s="249"/>
      <c r="QFR62" s="250"/>
      <c r="QFS62" s="250"/>
      <c r="QFT62" s="250"/>
      <c r="QFU62" s="250"/>
      <c r="QFV62" s="250"/>
      <c r="QFW62" s="250"/>
      <c r="QFX62" s="250"/>
      <c r="QFY62" s="250"/>
      <c r="QFZ62" s="250"/>
      <c r="QGA62" s="250"/>
      <c r="QGB62" s="250"/>
      <c r="QGC62" s="249"/>
      <c r="QGD62" s="250"/>
      <c r="QGE62" s="250"/>
      <c r="QGF62" s="250"/>
      <c r="QGG62" s="250"/>
      <c r="QGH62" s="250"/>
      <c r="QGI62" s="250"/>
      <c r="QGJ62" s="250"/>
      <c r="QGK62" s="250"/>
      <c r="QGL62" s="250"/>
      <c r="QGM62" s="250"/>
      <c r="QGN62" s="250"/>
      <c r="QGO62" s="249"/>
      <c r="QGP62" s="250"/>
      <c r="QGQ62" s="250"/>
      <c r="QGR62" s="250"/>
      <c r="QGS62" s="250"/>
      <c r="QGT62" s="250"/>
      <c r="QGU62" s="250"/>
      <c r="QGV62" s="250"/>
      <c r="QGW62" s="250"/>
      <c r="QGX62" s="250"/>
      <c r="QGY62" s="250"/>
      <c r="QGZ62" s="250"/>
      <c r="QHA62" s="249"/>
      <c r="QHB62" s="250"/>
      <c r="QHC62" s="250"/>
      <c r="QHD62" s="250"/>
      <c r="QHE62" s="250"/>
      <c r="QHF62" s="250"/>
      <c r="QHG62" s="250"/>
      <c r="QHH62" s="250"/>
      <c r="QHI62" s="250"/>
      <c r="QHJ62" s="250"/>
      <c r="QHK62" s="250"/>
      <c r="QHL62" s="250"/>
      <c r="QHM62" s="249"/>
      <c r="QHN62" s="250"/>
      <c r="QHO62" s="250"/>
      <c r="QHP62" s="250"/>
      <c r="QHQ62" s="250"/>
      <c r="QHR62" s="250"/>
      <c r="QHS62" s="250"/>
      <c r="QHT62" s="250"/>
      <c r="QHU62" s="250"/>
      <c r="QHV62" s="250"/>
      <c r="QHW62" s="250"/>
      <c r="QHX62" s="250"/>
      <c r="QHY62" s="249"/>
      <c r="QHZ62" s="250"/>
      <c r="QIA62" s="250"/>
      <c r="QIB62" s="250"/>
      <c r="QIC62" s="250"/>
      <c r="QID62" s="250"/>
      <c r="QIE62" s="250"/>
      <c r="QIF62" s="250"/>
      <c r="QIG62" s="250"/>
      <c r="QIH62" s="250"/>
      <c r="QII62" s="250"/>
      <c r="QIJ62" s="250"/>
      <c r="QIK62" s="249"/>
      <c r="QIL62" s="250"/>
      <c r="QIM62" s="250"/>
      <c r="QIN62" s="250"/>
      <c r="QIO62" s="250"/>
      <c r="QIP62" s="250"/>
      <c r="QIQ62" s="250"/>
      <c r="QIR62" s="250"/>
      <c r="QIS62" s="250"/>
      <c r="QIT62" s="250"/>
      <c r="QIU62" s="250"/>
      <c r="QIV62" s="250"/>
      <c r="QIW62" s="249"/>
      <c r="QIX62" s="250"/>
      <c r="QIY62" s="250"/>
      <c r="QIZ62" s="250"/>
      <c r="QJA62" s="250"/>
      <c r="QJB62" s="250"/>
      <c r="QJC62" s="250"/>
      <c r="QJD62" s="250"/>
      <c r="QJE62" s="250"/>
      <c r="QJF62" s="250"/>
      <c r="QJG62" s="250"/>
      <c r="QJH62" s="250"/>
      <c r="QJI62" s="249"/>
      <c r="QJJ62" s="250"/>
      <c r="QJK62" s="250"/>
      <c r="QJL62" s="250"/>
      <c r="QJM62" s="250"/>
      <c r="QJN62" s="250"/>
      <c r="QJO62" s="250"/>
      <c r="QJP62" s="250"/>
      <c r="QJQ62" s="250"/>
      <c r="QJR62" s="250"/>
      <c r="QJS62" s="250"/>
      <c r="QJT62" s="250"/>
      <c r="QJU62" s="249"/>
      <c r="QJV62" s="250"/>
      <c r="QJW62" s="250"/>
      <c r="QJX62" s="250"/>
      <c r="QJY62" s="250"/>
      <c r="QJZ62" s="250"/>
      <c r="QKA62" s="250"/>
      <c r="QKB62" s="250"/>
      <c r="QKC62" s="250"/>
      <c r="QKD62" s="250"/>
      <c r="QKE62" s="250"/>
      <c r="QKF62" s="250"/>
      <c r="QKG62" s="249"/>
      <c r="QKH62" s="250"/>
      <c r="QKI62" s="250"/>
      <c r="QKJ62" s="250"/>
      <c r="QKK62" s="250"/>
      <c r="QKL62" s="250"/>
      <c r="QKM62" s="250"/>
      <c r="QKN62" s="250"/>
      <c r="QKO62" s="250"/>
      <c r="QKP62" s="250"/>
      <c r="QKQ62" s="250"/>
      <c r="QKR62" s="250"/>
      <c r="QKS62" s="249"/>
      <c r="QKT62" s="250"/>
      <c r="QKU62" s="250"/>
      <c r="QKV62" s="250"/>
      <c r="QKW62" s="250"/>
      <c r="QKX62" s="250"/>
      <c r="QKY62" s="250"/>
      <c r="QKZ62" s="250"/>
      <c r="QLA62" s="250"/>
      <c r="QLB62" s="250"/>
      <c r="QLC62" s="250"/>
      <c r="QLD62" s="250"/>
      <c r="QLE62" s="249"/>
      <c r="QLF62" s="250"/>
      <c r="QLG62" s="250"/>
      <c r="QLH62" s="250"/>
      <c r="QLI62" s="250"/>
      <c r="QLJ62" s="250"/>
      <c r="QLK62" s="250"/>
      <c r="QLL62" s="250"/>
      <c r="QLM62" s="250"/>
      <c r="QLN62" s="250"/>
      <c r="QLO62" s="250"/>
      <c r="QLP62" s="250"/>
      <c r="QLQ62" s="249"/>
      <c r="QLR62" s="250"/>
      <c r="QLS62" s="250"/>
      <c r="QLT62" s="250"/>
      <c r="QLU62" s="250"/>
      <c r="QLV62" s="250"/>
      <c r="QLW62" s="250"/>
      <c r="QLX62" s="250"/>
      <c r="QLY62" s="250"/>
      <c r="QLZ62" s="250"/>
      <c r="QMA62" s="250"/>
      <c r="QMB62" s="250"/>
      <c r="QMC62" s="249"/>
      <c r="QMD62" s="250"/>
      <c r="QME62" s="250"/>
      <c r="QMF62" s="250"/>
      <c r="QMG62" s="250"/>
      <c r="QMH62" s="250"/>
      <c r="QMI62" s="250"/>
      <c r="QMJ62" s="250"/>
      <c r="QMK62" s="250"/>
      <c r="QML62" s="250"/>
      <c r="QMM62" s="250"/>
      <c r="QMN62" s="250"/>
      <c r="QMO62" s="249"/>
      <c r="QMP62" s="250"/>
      <c r="QMQ62" s="250"/>
      <c r="QMR62" s="250"/>
      <c r="QMS62" s="250"/>
      <c r="QMT62" s="250"/>
      <c r="QMU62" s="250"/>
      <c r="QMV62" s="250"/>
      <c r="QMW62" s="250"/>
      <c r="QMX62" s="250"/>
      <c r="QMY62" s="250"/>
      <c r="QMZ62" s="250"/>
      <c r="QNA62" s="249"/>
      <c r="QNB62" s="250"/>
      <c r="QNC62" s="250"/>
      <c r="QND62" s="250"/>
      <c r="QNE62" s="250"/>
      <c r="QNF62" s="250"/>
      <c r="QNG62" s="250"/>
      <c r="QNH62" s="250"/>
      <c r="QNI62" s="250"/>
      <c r="QNJ62" s="250"/>
      <c r="QNK62" s="250"/>
      <c r="QNL62" s="250"/>
      <c r="QNM62" s="249"/>
      <c r="QNN62" s="250"/>
      <c r="QNO62" s="250"/>
      <c r="QNP62" s="250"/>
      <c r="QNQ62" s="250"/>
      <c r="QNR62" s="250"/>
      <c r="QNS62" s="250"/>
      <c r="QNT62" s="250"/>
      <c r="QNU62" s="250"/>
      <c r="QNV62" s="250"/>
      <c r="QNW62" s="250"/>
      <c r="QNX62" s="250"/>
      <c r="QNY62" s="249"/>
      <c r="QNZ62" s="250"/>
      <c r="QOA62" s="250"/>
      <c r="QOB62" s="250"/>
      <c r="QOC62" s="250"/>
      <c r="QOD62" s="250"/>
      <c r="QOE62" s="250"/>
      <c r="QOF62" s="250"/>
      <c r="QOG62" s="250"/>
      <c r="QOH62" s="250"/>
      <c r="QOI62" s="250"/>
      <c r="QOJ62" s="250"/>
      <c r="QOK62" s="249"/>
      <c r="QOL62" s="250"/>
      <c r="QOM62" s="250"/>
      <c r="QON62" s="250"/>
      <c r="QOO62" s="250"/>
      <c r="QOP62" s="250"/>
      <c r="QOQ62" s="250"/>
      <c r="QOR62" s="250"/>
      <c r="QOS62" s="250"/>
      <c r="QOT62" s="250"/>
      <c r="QOU62" s="250"/>
      <c r="QOV62" s="250"/>
      <c r="QOW62" s="249"/>
      <c r="QOX62" s="250"/>
      <c r="QOY62" s="250"/>
      <c r="QOZ62" s="250"/>
      <c r="QPA62" s="250"/>
      <c r="QPB62" s="250"/>
      <c r="QPC62" s="250"/>
      <c r="QPD62" s="250"/>
      <c r="QPE62" s="250"/>
      <c r="QPF62" s="250"/>
      <c r="QPG62" s="250"/>
      <c r="QPH62" s="250"/>
      <c r="QPI62" s="249"/>
      <c r="QPJ62" s="250"/>
      <c r="QPK62" s="250"/>
      <c r="QPL62" s="250"/>
      <c r="QPM62" s="250"/>
      <c r="QPN62" s="250"/>
      <c r="QPO62" s="250"/>
      <c r="QPP62" s="250"/>
      <c r="QPQ62" s="250"/>
      <c r="QPR62" s="250"/>
      <c r="QPS62" s="250"/>
      <c r="QPT62" s="250"/>
      <c r="QPU62" s="249"/>
      <c r="QPV62" s="250"/>
      <c r="QPW62" s="250"/>
      <c r="QPX62" s="250"/>
      <c r="QPY62" s="250"/>
      <c r="QPZ62" s="250"/>
      <c r="QQA62" s="250"/>
      <c r="QQB62" s="250"/>
      <c r="QQC62" s="250"/>
      <c r="QQD62" s="250"/>
      <c r="QQE62" s="250"/>
      <c r="QQF62" s="250"/>
      <c r="QQG62" s="249"/>
      <c r="QQH62" s="250"/>
      <c r="QQI62" s="250"/>
      <c r="QQJ62" s="250"/>
      <c r="QQK62" s="250"/>
      <c r="QQL62" s="250"/>
      <c r="QQM62" s="250"/>
      <c r="QQN62" s="250"/>
      <c r="QQO62" s="250"/>
      <c r="QQP62" s="250"/>
      <c r="QQQ62" s="250"/>
      <c r="QQR62" s="250"/>
      <c r="QQS62" s="249"/>
      <c r="QQT62" s="250"/>
      <c r="QQU62" s="250"/>
      <c r="QQV62" s="250"/>
      <c r="QQW62" s="250"/>
      <c r="QQX62" s="250"/>
      <c r="QQY62" s="250"/>
      <c r="QQZ62" s="250"/>
      <c r="QRA62" s="250"/>
      <c r="QRB62" s="250"/>
      <c r="QRC62" s="250"/>
      <c r="QRD62" s="250"/>
      <c r="QRE62" s="249"/>
      <c r="QRF62" s="250"/>
      <c r="QRG62" s="250"/>
      <c r="QRH62" s="250"/>
      <c r="QRI62" s="250"/>
      <c r="QRJ62" s="250"/>
      <c r="QRK62" s="250"/>
      <c r="QRL62" s="250"/>
      <c r="QRM62" s="250"/>
      <c r="QRN62" s="250"/>
      <c r="QRO62" s="250"/>
      <c r="QRP62" s="250"/>
      <c r="QRQ62" s="249"/>
      <c r="QRR62" s="250"/>
      <c r="QRS62" s="250"/>
      <c r="QRT62" s="250"/>
      <c r="QRU62" s="250"/>
      <c r="QRV62" s="250"/>
      <c r="QRW62" s="250"/>
      <c r="QRX62" s="250"/>
      <c r="QRY62" s="250"/>
      <c r="QRZ62" s="250"/>
      <c r="QSA62" s="250"/>
      <c r="QSB62" s="250"/>
      <c r="QSC62" s="249"/>
      <c r="QSD62" s="250"/>
      <c r="QSE62" s="250"/>
      <c r="QSF62" s="250"/>
      <c r="QSG62" s="250"/>
      <c r="QSH62" s="250"/>
      <c r="QSI62" s="250"/>
      <c r="QSJ62" s="250"/>
      <c r="QSK62" s="250"/>
      <c r="QSL62" s="250"/>
      <c r="QSM62" s="250"/>
      <c r="QSN62" s="250"/>
      <c r="QSO62" s="249"/>
      <c r="QSP62" s="250"/>
      <c r="QSQ62" s="250"/>
      <c r="QSR62" s="250"/>
      <c r="QSS62" s="250"/>
      <c r="QST62" s="250"/>
      <c r="QSU62" s="250"/>
      <c r="QSV62" s="250"/>
      <c r="QSW62" s="250"/>
      <c r="QSX62" s="250"/>
      <c r="QSY62" s="250"/>
      <c r="QSZ62" s="250"/>
      <c r="QTA62" s="249"/>
      <c r="QTB62" s="250"/>
      <c r="QTC62" s="250"/>
      <c r="QTD62" s="250"/>
      <c r="QTE62" s="250"/>
      <c r="QTF62" s="250"/>
      <c r="QTG62" s="250"/>
      <c r="QTH62" s="250"/>
      <c r="QTI62" s="250"/>
      <c r="QTJ62" s="250"/>
      <c r="QTK62" s="250"/>
      <c r="QTL62" s="250"/>
      <c r="QTM62" s="249"/>
      <c r="QTN62" s="250"/>
      <c r="QTO62" s="250"/>
      <c r="QTP62" s="250"/>
      <c r="QTQ62" s="250"/>
      <c r="QTR62" s="250"/>
      <c r="QTS62" s="250"/>
      <c r="QTT62" s="250"/>
      <c r="QTU62" s="250"/>
      <c r="QTV62" s="250"/>
      <c r="QTW62" s="250"/>
      <c r="QTX62" s="250"/>
      <c r="QTY62" s="249"/>
      <c r="QTZ62" s="250"/>
      <c r="QUA62" s="250"/>
      <c r="QUB62" s="250"/>
      <c r="QUC62" s="250"/>
      <c r="QUD62" s="250"/>
      <c r="QUE62" s="250"/>
      <c r="QUF62" s="250"/>
      <c r="QUG62" s="250"/>
      <c r="QUH62" s="250"/>
      <c r="QUI62" s="250"/>
      <c r="QUJ62" s="250"/>
      <c r="QUK62" s="249"/>
      <c r="QUL62" s="250"/>
      <c r="QUM62" s="250"/>
      <c r="QUN62" s="250"/>
      <c r="QUO62" s="250"/>
      <c r="QUP62" s="250"/>
      <c r="QUQ62" s="250"/>
      <c r="QUR62" s="250"/>
      <c r="QUS62" s="250"/>
      <c r="QUT62" s="250"/>
      <c r="QUU62" s="250"/>
      <c r="QUV62" s="250"/>
      <c r="QUW62" s="249"/>
      <c r="QUX62" s="250"/>
      <c r="QUY62" s="250"/>
      <c r="QUZ62" s="250"/>
      <c r="QVA62" s="250"/>
      <c r="QVB62" s="250"/>
      <c r="QVC62" s="250"/>
      <c r="QVD62" s="250"/>
      <c r="QVE62" s="250"/>
      <c r="QVF62" s="250"/>
      <c r="QVG62" s="250"/>
      <c r="QVH62" s="250"/>
      <c r="QVI62" s="249"/>
      <c r="QVJ62" s="250"/>
      <c r="QVK62" s="250"/>
      <c r="QVL62" s="250"/>
      <c r="QVM62" s="250"/>
      <c r="QVN62" s="250"/>
      <c r="QVO62" s="250"/>
      <c r="QVP62" s="250"/>
      <c r="QVQ62" s="250"/>
      <c r="QVR62" s="250"/>
      <c r="QVS62" s="250"/>
      <c r="QVT62" s="250"/>
      <c r="QVU62" s="249"/>
      <c r="QVV62" s="250"/>
      <c r="QVW62" s="250"/>
      <c r="QVX62" s="250"/>
      <c r="QVY62" s="250"/>
      <c r="QVZ62" s="250"/>
      <c r="QWA62" s="250"/>
      <c r="QWB62" s="250"/>
      <c r="QWC62" s="250"/>
      <c r="QWD62" s="250"/>
      <c r="QWE62" s="250"/>
      <c r="QWF62" s="250"/>
      <c r="QWG62" s="249"/>
      <c r="QWH62" s="250"/>
      <c r="QWI62" s="250"/>
      <c r="QWJ62" s="250"/>
      <c r="QWK62" s="250"/>
      <c r="QWL62" s="250"/>
      <c r="QWM62" s="250"/>
      <c r="QWN62" s="250"/>
      <c r="QWO62" s="250"/>
      <c r="QWP62" s="250"/>
      <c r="QWQ62" s="250"/>
      <c r="QWR62" s="250"/>
      <c r="QWS62" s="249"/>
      <c r="QWT62" s="250"/>
      <c r="QWU62" s="250"/>
      <c r="QWV62" s="250"/>
      <c r="QWW62" s="250"/>
      <c r="QWX62" s="250"/>
      <c r="QWY62" s="250"/>
      <c r="QWZ62" s="250"/>
      <c r="QXA62" s="250"/>
      <c r="QXB62" s="250"/>
      <c r="QXC62" s="250"/>
      <c r="QXD62" s="250"/>
      <c r="QXE62" s="249"/>
      <c r="QXF62" s="250"/>
      <c r="QXG62" s="250"/>
      <c r="QXH62" s="250"/>
      <c r="QXI62" s="250"/>
      <c r="QXJ62" s="250"/>
      <c r="QXK62" s="250"/>
      <c r="QXL62" s="250"/>
      <c r="QXM62" s="250"/>
      <c r="QXN62" s="250"/>
      <c r="QXO62" s="250"/>
      <c r="QXP62" s="250"/>
      <c r="QXQ62" s="249"/>
      <c r="QXR62" s="250"/>
      <c r="QXS62" s="250"/>
      <c r="QXT62" s="250"/>
      <c r="QXU62" s="250"/>
      <c r="QXV62" s="250"/>
      <c r="QXW62" s="250"/>
      <c r="QXX62" s="250"/>
      <c r="QXY62" s="250"/>
      <c r="QXZ62" s="250"/>
      <c r="QYA62" s="250"/>
      <c r="QYB62" s="250"/>
      <c r="QYC62" s="249"/>
      <c r="QYD62" s="250"/>
      <c r="QYE62" s="250"/>
      <c r="QYF62" s="250"/>
      <c r="QYG62" s="250"/>
      <c r="QYH62" s="250"/>
      <c r="QYI62" s="250"/>
      <c r="QYJ62" s="250"/>
      <c r="QYK62" s="250"/>
      <c r="QYL62" s="250"/>
      <c r="QYM62" s="250"/>
      <c r="QYN62" s="250"/>
      <c r="QYO62" s="249"/>
      <c r="QYP62" s="250"/>
      <c r="QYQ62" s="250"/>
      <c r="QYR62" s="250"/>
      <c r="QYS62" s="250"/>
      <c r="QYT62" s="250"/>
      <c r="QYU62" s="250"/>
      <c r="QYV62" s="250"/>
      <c r="QYW62" s="250"/>
      <c r="QYX62" s="250"/>
      <c r="QYY62" s="250"/>
      <c r="QYZ62" s="250"/>
      <c r="QZA62" s="249"/>
      <c r="QZB62" s="250"/>
      <c r="QZC62" s="250"/>
      <c r="QZD62" s="250"/>
      <c r="QZE62" s="250"/>
      <c r="QZF62" s="250"/>
      <c r="QZG62" s="250"/>
      <c r="QZH62" s="250"/>
      <c r="QZI62" s="250"/>
      <c r="QZJ62" s="250"/>
      <c r="QZK62" s="250"/>
      <c r="QZL62" s="250"/>
      <c r="QZM62" s="249"/>
      <c r="QZN62" s="250"/>
      <c r="QZO62" s="250"/>
      <c r="QZP62" s="250"/>
      <c r="QZQ62" s="250"/>
      <c r="QZR62" s="250"/>
      <c r="QZS62" s="250"/>
      <c r="QZT62" s="250"/>
      <c r="QZU62" s="250"/>
      <c r="QZV62" s="250"/>
      <c r="QZW62" s="250"/>
      <c r="QZX62" s="250"/>
      <c r="QZY62" s="249"/>
      <c r="QZZ62" s="250"/>
      <c r="RAA62" s="250"/>
      <c r="RAB62" s="250"/>
      <c r="RAC62" s="250"/>
      <c r="RAD62" s="250"/>
      <c r="RAE62" s="250"/>
      <c r="RAF62" s="250"/>
      <c r="RAG62" s="250"/>
      <c r="RAH62" s="250"/>
      <c r="RAI62" s="250"/>
      <c r="RAJ62" s="250"/>
      <c r="RAK62" s="249"/>
      <c r="RAL62" s="250"/>
      <c r="RAM62" s="250"/>
      <c r="RAN62" s="250"/>
      <c r="RAO62" s="250"/>
      <c r="RAP62" s="250"/>
      <c r="RAQ62" s="250"/>
      <c r="RAR62" s="250"/>
      <c r="RAS62" s="250"/>
      <c r="RAT62" s="250"/>
      <c r="RAU62" s="250"/>
      <c r="RAV62" s="250"/>
      <c r="RAW62" s="249"/>
      <c r="RAX62" s="250"/>
      <c r="RAY62" s="250"/>
      <c r="RAZ62" s="250"/>
      <c r="RBA62" s="250"/>
      <c r="RBB62" s="250"/>
      <c r="RBC62" s="250"/>
      <c r="RBD62" s="250"/>
      <c r="RBE62" s="250"/>
      <c r="RBF62" s="250"/>
      <c r="RBG62" s="250"/>
      <c r="RBH62" s="250"/>
      <c r="RBI62" s="249"/>
      <c r="RBJ62" s="250"/>
      <c r="RBK62" s="250"/>
      <c r="RBL62" s="250"/>
      <c r="RBM62" s="250"/>
      <c r="RBN62" s="250"/>
      <c r="RBO62" s="250"/>
      <c r="RBP62" s="250"/>
      <c r="RBQ62" s="250"/>
      <c r="RBR62" s="250"/>
      <c r="RBS62" s="250"/>
      <c r="RBT62" s="250"/>
      <c r="RBU62" s="249"/>
      <c r="RBV62" s="250"/>
      <c r="RBW62" s="250"/>
      <c r="RBX62" s="250"/>
      <c r="RBY62" s="250"/>
      <c r="RBZ62" s="250"/>
      <c r="RCA62" s="250"/>
      <c r="RCB62" s="250"/>
      <c r="RCC62" s="250"/>
      <c r="RCD62" s="250"/>
      <c r="RCE62" s="250"/>
      <c r="RCF62" s="250"/>
      <c r="RCG62" s="249"/>
      <c r="RCH62" s="250"/>
      <c r="RCI62" s="250"/>
      <c r="RCJ62" s="250"/>
      <c r="RCK62" s="250"/>
      <c r="RCL62" s="250"/>
      <c r="RCM62" s="250"/>
      <c r="RCN62" s="250"/>
      <c r="RCO62" s="250"/>
      <c r="RCP62" s="250"/>
      <c r="RCQ62" s="250"/>
      <c r="RCR62" s="250"/>
      <c r="RCS62" s="249"/>
      <c r="RCT62" s="250"/>
      <c r="RCU62" s="250"/>
      <c r="RCV62" s="250"/>
      <c r="RCW62" s="250"/>
      <c r="RCX62" s="250"/>
      <c r="RCY62" s="250"/>
      <c r="RCZ62" s="250"/>
      <c r="RDA62" s="250"/>
      <c r="RDB62" s="250"/>
      <c r="RDC62" s="250"/>
      <c r="RDD62" s="250"/>
      <c r="RDE62" s="249"/>
      <c r="RDF62" s="250"/>
      <c r="RDG62" s="250"/>
      <c r="RDH62" s="250"/>
      <c r="RDI62" s="250"/>
      <c r="RDJ62" s="250"/>
      <c r="RDK62" s="250"/>
      <c r="RDL62" s="250"/>
      <c r="RDM62" s="250"/>
      <c r="RDN62" s="250"/>
      <c r="RDO62" s="250"/>
      <c r="RDP62" s="250"/>
      <c r="RDQ62" s="249"/>
      <c r="RDR62" s="250"/>
      <c r="RDS62" s="250"/>
      <c r="RDT62" s="250"/>
      <c r="RDU62" s="250"/>
      <c r="RDV62" s="250"/>
      <c r="RDW62" s="250"/>
      <c r="RDX62" s="250"/>
      <c r="RDY62" s="250"/>
      <c r="RDZ62" s="250"/>
      <c r="REA62" s="250"/>
      <c r="REB62" s="250"/>
      <c r="REC62" s="249"/>
      <c r="RED62" s="250"/>
      <c r="REE62" s="250"/>
      <c r="REF62" s="250"/>
      <c r="REG62" s="250"/>
      <c r="REH62" s="250"/>
      <c r="REI62" s="250"/>
      <c r="REJ62" s="250"/>
      <c r="REK62" s="250"/>
      <c r="REL62" s="250"/>
      <c r="REM62" s="250"/>
      <c r="REN62" s="250"/>
      <c r="REO62" s="249"/>
      <c r="REP62" s="250"/>
      <c r="REQ62" s="250"/>
      <c r="RER62" s="250"/>
      <c r="RES62" s="250"/>
      <c r="RET62" s="250"/>
      <c r="REU62" s="250"/>
      <c r="REV62" s="250"/>
      <c r="REW62" s="250"/>
      <c r="REX62" s="250"/>
      <c r="REY62" s="250"/>
      <c r="REZ62" s="250"/>
      <c r="RFA62" s="249"/>
      <c r="RFB62" s="250"/>
      <c r="RFC62" s="250"/>
      <c r="RFD62" s="250"/>
      <c r="RFE62" s="250"/>
      <c r="RFF62" s="250"/>
      <c r="RFG62" s="250"/>
      <c r="RFH62" s="250"/>
      <c r="RFI62" s="250"/>
      <c r="RFJ62" s="250"/>
      <c r="RFK62" s="250"/>
      <c r="RFL62" s="250"/>
      <c r="RFM62" s="249"/>
      <c r="RFN62" s="250"/>
      <c r="RFO62" s="250"/>
      <c r="RFP62" s="250"/>
      <c r="RFQ62" s="250"/>
      <c r="RFR62" s="250"/>
      <c r="RFS62" s="250"/>
      <c r="RFT62" s="250"/>
      <c r="RFU62" s="250"/>
      <c r="RFV62" s="250"/>
      <c r="RFW62" s="250"/>
      <c r="RFX62" s="250"/>
      <c r="RFY62" s="249"/>
      <c r="RFZ62" s="250"/>
      <c r="RGA62" s="250"/>
      <c r="RGB62" s="250"/>
      <c r="RGC62" s="250"/>
      <c r="RGD62" s="250"/>
      <c r="RGE62" s="250"/>
      <c r="RGF62" s="250"/>
      <c r="RGG62" s="250"/>
      <c r="RGH62" s="250"/>
      <c r="RGI62" s="250"/>
      <c r="RGJ62" s="250"/>
      <c r="RGK62" s="249"/>
      <c r="RGL62" s="250"/>
      <c r="RGM62" s="250"/>
      <c r="RGN62" s="250"/>
      <c r="RGO62" s="250"/>
      <c r="RGP62" s="250"/>
      <c r="RGQ62" s="250"/>
      <c r="RGR62" s="250"/>
      <c r="RGS62" s="250"/>
      <c r="RGT62" s="250"/>
      <c r="RGU62" s="250"/>
      <c r="RGV62" s="250"/>
      <c r="RGW62" s="249"/>
      <c r="RGX62" s="250"/>
      <c r="RGY62" s="250"/>
      <c r="RGZ62" s="250"/>
      <c r="RHA62" s="250"/>
      <c r="RHB62" s="250"/>
      <c r="RHC62" s="250"/>
      <c r="RHD62" s="250"/>
      <c r="RHE62" s="250"/>
      <c r="RHF62" s="250"/>
      <c r="RHG62" s="250"/>
      <c r="RHH62" s="250"/>
      <c r="RHI62" s="249"/>
      <c r="RHJ62" s="250"/>
      <c r="RHK62" s="250"/>
      <c r="RHL62" s="250"/>
      <c r="RHM62" s="250"/>
      <c r="RHN62" s="250"/>
      <c r="RHO62" s="250"/>
      <c r="RHP62" s="250"/>
      <c r="RHQ62" s="250"/>
      <c r="RHR62" s="250"/>
      <c r="RHS62" s="250"/>
      <c r="RHT62" s="250"/>
      <c r="RHU62" s="249"/>
      <c r="RHV62" s="250"/>
      <c r="RHW62" s="250"/>
      <c r="RHX62" s="250"/>
      <c r="RHY62" s="250"/>
      <c r="RHZ62" s="250"/>
      <c r="RIA62" s="250"/>
      <c r="RIB62" s="250"/>
      <c r="RIC62" s="250"/>
      <c r="RID62" s="250"/>
      <c r="RIE62" s="250"/>
      <c r="RIF62" s="250"/>
      <c r="RIG62" s="249"/>
      <c r="RIH62" s="250"/>
      <c r="RII62" s="250"/>
      <c r="RIJ62" s="250"/>
      <c r="RIK62" s="250"/>
      <c r="RIL62" s="250"/>
      <c r="RIM62" s="250"/>
      <c r="RIN62" s="250"/>
      <c r="RIO62" s="250"/>
      <c r="RIP62" s="250"/>
      <c r="RIQ62" s="250"/>
      <c r="RIR62" s="250"/>
      <c r="RIS62" s="249"/>
      <c r="RIT62" s="250"/>
      <c r="RIU62" s="250"/>
      <c r="RIV62" s="250"/>
      <c r="RIW62" s="250"/>
      <c r="RIX62" s="250"/>
      <c r="RIY62" s="250"/>
      <c r="RIZ62" s="250"/>
      <c r="RJA62" s="250"/>
      <c r="RJB62" s="250"/>
      <c r="RJC62" s="250"/>
      <c r="RJD62" s="250"/>
      <c r="RJE62" s="249"/>
      <c r="RJF62" s="250"/>
      <c r="RJG62" s="250"/>
      <c r="RJH62" s="250"/>
      <c r="RJI62" s="250"/>
      <c r="RJJ62" s="250"/>
      <c r="RJK62" s="250"/>
      <c r="RJL62" s="250"/>
      <c r="RJM62" s="250"/>
      <c r="RJN62" s="250"/>
      <c r="RJO62" s="250"/>
      <c r="RJP62" s="250"/>
      <c r="RJQ62" s="249"/>
      <c r="RJR62" s="250"/>
      <c r="RJS62" s="250"/>
      <c r="RJT62" s="250"/>
      <c r="RJU62" s="250"/>
      <c r="RJV62" s="250"/>
      <c r="RJW62" s="250"/>
      <c r="RJX62" s="250"/>
      <c r="RJY62" s="250"/>
      <c r="RJZ62" s="250"/>
      <c r="RKA62" s="250"/>
      <c r="RKB62" s="250"/>
      <c r="RKC62" s="249"/>
      <c r="RKD62" s="250"/>
      <c r="RKE62" s="250"/>
      <c r="RKF62" s="250"/>
      <c r="RKG62" s="250"/>
      <c r="RKH62" s="250"/>
      <c r="RKI62" s="250"/>
      <c r="RKJ62" s="250"/>
      <c r="RKK62" s="250"/>
      <c r="RKL62" s="250"/>
      <c r="RKM62" s="250"/>
      <c r="RKN62" s="250"/>
      <c r="RKO62" s="249"/>
      <c r="RKP62" s="250"/>
      <c r="RKQ62" s="250"/>
      <c r="RKR62" s="250"/>
      <c r="RKS62" s="250"/>
      <c r="RKT62" s="250"/>
      <c r="RKU62" s="250"/>
      <c r="RKV62" s="250"/>
      <c r="RKW62" s="250"/>
      <c r="RKX62" s="250"/>
      <c r="RKY62" s="250"/>
      <c r="RKZ62" s="250"/>
      <c r="RLA62" s="249"/>
      <c r="RLB62" s="250"/>
      <c r="RLC62" s="250"/>
      <c r="RLD62" s="250"/>
      <c r="RLE62" s="250"/>
      <c r="RLF62" s="250"/>
      <c r="RLG62" s="250"/>
      <c r="RLH62" s="250"/>
      <c r="RLI62" s="250"/>
      <c r="RLJ62" s="250"/>
      <c r="RLK62" s="250"/>
      <c r="RLL62" s="250"/>
      <c r="RLM62" s="249"/>
      <c r="RLN62" s="250"/>
      <c r="RLO62" s="250"/>
      <c r="RLP62" s="250"/>
      <c r="RLQ62" s="250"/>
      <c r="RLR62" s="250"/>
      <c r="RLS62" s="250"/>
      <c r="RLT62" s="250"/>
      <c r="RLU62" s="250"/>
      <c r="RLV62" s="250"/>
      <c r="RLW62" s="250"/>
      <c r="RLX62" s="250"/>
      <c r="RLY62" s="249"/>
      <c r="RLZ62" s="250"/>
      <c r="RMA62" s="250"/>
      <c r="RMB62" s="250"/>
      <c r="RMC62" s="250"/>
      <c r="RMD62" s="250"/>
      <c r="RME62" s="250"/>
      <c r="RMF62" s="250"/>
      <c r="RMG62" s="250"/>
      <c r="RMH62" s="250"/>
      <c r="RMI62" s="250"/>
      <c r="RMJ62" s="250"/>
      <c r="RMK62" s="249"/>
      <c r="RML62" s="250"/>
      <c r="RMM62" s="250"/>
      <c r="RMN62" s="250"/>
      <c r="RMO62" s="250"/>
      <c r="RMP62" s="250"/>
      <c r="RMQ62" s="250"/>
      <c r="RMR62" s="250"/>
      <c r="RMS62" s="250"/>
      <c r="RMT62" s="250"/>
      <c r="RMU62" s="250"/>
      <c r="RMV62" s="250"/>
      <c r="RMW62" s="249"/>
      <c r="RMX62" s="250"/>
      <c r="RMY62" s="250"/>
      <c r="RMZ62" s="250"/>
      <c r="RNA62" s="250"/>
      <c r="RNB62" s="250"/>
      <c r="RNC62" s="250"/>
      <c r="RND62" s="250"/>
      <c r="RNE62" s="250"/>
      <c r="RNF62" s="250"/>
      <c r="RNG62" s="250"/>
      <c r="RNH62" s="250"/>
      <c r="RNI62" s="249"/>
      <c r="RNJ62" s="250"/>
      <c r="RNK62" s="250"/>
      <c r="RNL62" s="250"/>
      <c r="RNM62" s="250"/>
      <c r="RNN62" s="250"/>
      <c r="RNO62" s="250"/>
      <c r="RNP62" s="250"/>
      <c r="RNQ62" s="250"/>
      <c r="RNR62" s="250"/>
      <c r="RNS62" s="250"/>
      <c r="RNT62" s="250"/>
      <c r="RNU62" s="249"/>
      <c r="RNV62" s="250"/>
      <c r="RNW62" s="250"/>
      <c r="RNX62" s="250"/>
      <c r="RNY62" s="250"/>
      <c r="RNZ62" s="250"/>
      <c r="ROA62" s="250"/>
      <c r="ROB62" s="250"/>
      <c r="ROC62" s="250"/>
      <c r="ROD62" s="250"/>
      <c r="ROE62" s="250"/>
      <c r="ROF62" s="250"/>
      <c r="ROG62" s="249"/>
      <c r="ROH62" s="250"/>
      <c r="ROI62" s="250"/>
      <c r="ROJ62" s="250"/>
      <c r="ROK62" s="250"/>
      <c r="ROL62" s="250"/>
      <c r="ROM62" s="250"/>
      <c r="RON62" s="250"/>
      <c r="ROO62" s="250"/>
      <c r="ROP62" s="250"/>
      <c r="ROQ62" s="250"/>
      <c r="ROR62" s="250"/>
      <c r="ROS62" s="249"/>
      <c r="ROT62" s="250"/>
      <c r="ROU62" s="250"/>
      <c r="ROV62" s="250"/>
      <c r="ROW62" s="250"/>
      <c r="ROX62" s="250"/>
      <c r="ROY62" s="250"/>
      <c r="ROZ62" s="250"/>
      <c r="RPA62" s="250"/>
      <c r="RPB62" s="250"/>
      <c r="RPC62" s="250"/>
      <c r="RPD62" s="250"/>
      <c r="RPE62" s="249"/>
      <c r="RPF62" s="250"/>
      <c r="RPG62" s="250"/>
      <c r="RPH62" s="250"/>
      <c r="RPI62" s="250"/>
      <c r="RPJ62" s="250"/>
      <c r="RPK62" s="250"/>
      <c r="RPL62" s="250"/>
      <c r="RPM62" s="250"/>
      <c r="RPN62" s="250"/>
      <c r="RPO62" s="250"/>
      <c r="RPP62" s="250"/>
      <c r="RPQ62" s="249"/>
      <c r="RPR62" s="250"/>
      <c r="RPS62" s="250"/>
      <c r="RPT62" s="250"/>
      <c r="RPU62" s="250"/>
      <c r="RPV62" s="250"/>
      <c r="RPW62" s="250"/>
      <c r="RPX62" s="250"/>
      <c r="RPY62" s="250"/>
      <c r="RPZ62" s="250"/>
      <c r="RQA62" s="250"/>
      <c r="RQB62" s="250"/>
      <c r="RQC62" s="249"/>
      <c r="RQD62" s="250"/>
      <c r="RQE62" s="250"/>
      <c r="RQF62" s="250"/>
      <c r="RQG62" s="250"/>
      <c r="RQH62" s="250"/>
      <c r="RQI62" s="250"/>
      <c r="RQJ62" s="250"/>
      <c r="RQK62" s="250"/>
      <c r="RQL62" s="250"/>
      <c r="RQM62" s="250"/>
      <c r="RQN62" s="250"/>
      <c r="RQO62" s="249"/>
      <c r="RQP62" s="250"/>
      <c r="RQQ62" s="250"/>
      <c r="RQR62" s="250"/>
      <c r="RQS62" s="250"/>
      <c r="RQT62" s="250"/>
      <c r="RQU62" s="250"/>
      <c r="RQV62" s="250"/>
      <c r="RQW62" s="250"/>
      <c r="RQX62" s="250"/>
      <c r="RQY62" s="250"/>
      <c r="RQZ62" s="250"/>
      <c r="RRA62" s="249"/>
      <c r="RRB62" s="250"/>
      <c r="RRC62" s="250"/>
      <c r="RRD62" s="250"/>
      <c r="RRE62" s="250"/>
      <c r="RRF62" s="250"/>
      <c r="RRG62" s="250"/>
      <c r="RRH62" s="250"/>
      <c r="RRI62" s="250"/>
      <c r="RRJ62" s="250"/>
      <c r="RRK62" s="250"/>
      <c r="RRL62" s="250"/>
      <c r="RRM62" s="249"/>
      <c r="RRN62" s="250"/>
      <c r="RRO62" s="250"/>
      <c r="RRP62" s="250"/>
      <c r="RRQ62" s="250"/>
      <c r="RRR62" s="250"/>
      <c r="RRS62" s="250"/>
      <c r="RRT62" s="250"/>
      <c r="RRU62" s="250"/>
      <c r="RRV62" s="250"/>
      <c r="RRW62" s="250"/>
      <c r="RRX62" s="250"/>
      <c r="RRY62" s="249"/>
      <c r="RRZ62" s="250"/>
      <c r="RSA62" s="250"/>
      <c r="RSB62" s="250"/>
      <c r="RSC62" s="250"/>
      <c r="RSD62" s="250"/>
      <c r="RSE62" s="250"/>
      <c r="RSF62" s="250"/>
      <c r="RSG62" s="250"/>
      <c r="RSH62" s="250"/>
      <c r="RSI62" s="250"/>
      <c r="RSJ62" s="250"/>
      <c r="RSK62" s="249"/>
      <c r="RSL62" s="250"/>
      <c r="RSM62" s="250"/>
      <c r="RSN62" s="250"/>
      <c r="RSO62" s="250"/>
      <c r="RSP62" s="250"/>
      <c r="RSQ62" s="250"/>
      <c r="RSR62" s="250"/>
      <c r="RSS62" s="250"/>
      <c r="RST62" s="250"/>
      <c r="RSU62" s="250"/>
      <c r="RSV62" s="250"/>
      <c r="RSW62" s="249"/>
      <c r="RSX62" s="250"/>
      <c r="RSY62" s="250"/>
      <c r="RSZ62" s="250"/>
      <c r="RTA62" s="250"/>
      <c r="RTB62" s="250"/>
      <c r="RTC62" s="250"/>
      <c r="RTD62" s="250"/>
      <c r="RTE62" s="250"/>
      <c r="RTF62" s="250"/>
      <c r="RTG62" s="250"/>
      <c r="RTH62" s="250"/>
      <c r="RTI62" s="249"/>
      <c r="RTJ62" s="250"/>
      <c r="RTK62" s="250"/>
      <c r="RTL62" s="250"/>
      <c r="RTM62" s="250"/>
      <c r="RTN62" s="250"/>
      <c r="RTO62" s="250"/>
      <c r="RTP62" s="250"/>
      <c r="RTQ62" s="250"/>
      <c r="RTR62" s="250"/>
      <c r="RTS62" s="250"/>
      <c r="RTT62" s="250"/>
      <c r="RTU62" s="249"/>
      <c r="RTV62" s="250"/>
      <c r="RTW62" s="250"/>
      <c r="RTX62" s="250"/>
      <c r="RTY62" s="250"/>
      <c r="RTZ62" s="250"/>
      <c r="RUA62" s="250"/>
      <c r="RUB62" s="250"/>
      <c r="RUC62" s="250"/>
      <c r="RUD62" s="250"/>
      <c r="RUE62" s="250"/>
      <c r="RUF62" s="250"/>
      <c r="RUG62" s="249"/>
      <c r="RUH62" s="250"/>
      <c r="RUI62" s="250"/>
      <c r="RUJ62" s="250"/>
      <c r="RUK62" s="250"/>
      <c r="RUL62" s="250"/>
      <c r="RUM62" s="250"/>
      <c r="RUN62" s="250"/>
      <c r="RUO62" s="250"/>
      <c r="RUP62" s="250"/>
      <c r="RUQ62" s="250"/>
      <c r="RUR62" s="250"/>
      <c r="RUS62" s="249"/>
      <c r="RUT62" s="250"/>
      <c r="RUU62" s="250"/>
      <c r="RUV62" s="250"/>
      <c r="RUW62" s="250"/>
      <c r="RUX62" s="250"/>
      <c r="RUY62" s="250"/>
      <c r="RUZ62" s="250"/>
      <c r="RVA62" s="250"/>
      <c r="RVB62" s="250"/>
      <c r="RVC62" s="250"/>
      <c r="RVD62" s="250"/>
      <c r="RVE62" s="249"/>
      <c r="RVF62" s="250"/>
      <c r="RVG62" s="250"/>
      <c r="RVH62" s="250"/>
      <c r="RVI62" s="250"/>
      <c r="RVJ62" s="250"/>
      <c r="RVK62" s="250"/>
      <c r="RVL62" s="250"/>
      <c r="RVM62" s="250"/>
      <c r="RVN62" s="250"/>
      <c r="RVO62" s="250"/>
      <c r="RVP62" s="250"/>
      <c r="RVQ62" s="249"/>
      <c r="RVR62" s="250"/>
      <c r="RVS62" s="250"/>
      <c r="RVT62" s="250"/>
      <c r="RVU62" s="250"/>
      <c r="RVV62" s="250"/>
      <c r="RVW62" s="250"/>
      <c r="RVX62" s="250"/>
      <c r="RVY62" s="250"/>
      <c r="RVZ62" s="250"/>
      <c r="RWA62" s="250"/>
      <c r="RWB62" s="250"/>
      <c r="RWC62" s="249"/>
      <c r="RWD62" s="250"/>
      <c r="RWE62" s="250"/>
      <c r="RWF62" s="250"/>
      <c r="RWG62" s="250"/>
      <c r="RWH62" s="250"/>
      <c r="RWI62" s="250"/>
      <c r="RWJ62" s="250"/>
      <c r="RWK62" s="250"/>
      <c r="RWL62" s="250"/>
      <c r="RWM62" s="250"/>
      <c r="RWN62" s="250"/>
      <c r="RWO62" s="249"/>
      <c r="RWP62" s="250"/>
      <c r="RWQ62" s="250"/>
      <c r="RWR62" s="250"/>
      <c r="RWS62" s="250"/>
      <c r="RWT62" s="250"/>
      <c r="RWU62" s="250"/>
      <c r="RWV62" s="250"/>
      <c r="RWW62" s="250"/>
      <c r="RWX62" s="250"/>
      <c r="RWY62" s="250"/>
      <c r="RWZ62" s="250"/>
      <c r="RXA62" s="249"/>
      <c r="RXB62" s="250"/>
      <c r="RXC62" s="250"/>
      <c r="RXD62" s="250"/>
      <c r="RXE62" s="250"/>
      <c r="RXF62" s="250"/>
      <c r="RXG62" s="250"/>
      <c r="RXH62" s="250"/>
      <c r="RXI62" s="250"/>
      <c r="RXJ62" s="250"/>
      <c r="RXK62" s="250"/>
      <c r="RXL62" s="250"/>
      <c r="RXM62" s="249"/>
      <c r="RXN62" s="250"/>
      <c r="RXO62" s="250"/>
      <c r="RXP62" s="250"/>
      <c r="RXQ62" s="250"/>
      <c r="RXR62" s="250"/>
      <c r="RXS62" s="250"/>
      <c r="RXT62" s="250"/>
      <c r="RXU62" s="250"/>
      <c r="RXV62" s="250"/>
      <c r="RXW62" s="250"/>
      <c r="RXX62" s="250"/>
      <c r="RXY62" s="249"/>
      <c r="RXZ62" s="250"/>
      <c r="RYA62" s="250"/>
      <c r="RYB62" s="250"/>
      <c r="RYC62" s="250"/>
      <c r="RYD62" s="250"/>
      <c r="RYE62" s="250"/>
      <c r="RYF62" s="250"/>
      <c r="RYG62" s="250"/>
      <c r="RYH62" s="250"/>
      <c r="RYI62" s="250"/>
      <c r="RYJ62" s="250"/>
      <c r="RYK62" s="249"/>
      <c r="RYL62" s="250"/>
      <c r="RYM62" s="250"/>
      <c r="RYN62" s="250"/>
      <c r="RYO62" s="250"/>
      <c r="RYP62" s="250"/>
      <c r="RYQ62" s="250"/>
      <c r="RYR62" s="250"/>
      <c r="RYS62" s="250"/>
      <c r="RYT62" s="250"/>
      <c r="RYU62" s="250"/>
      <c r="RYV62" s="250"/>
      <c r="RYW62" s="249"/>
      <c r="RYX62" s="250"/>
      <c r="RYY62" s="250"/>
      <c r="RYZ62" s="250"/>
      <c r="RZA62" s="250"/>
      <c r="RZB62" s="250"/>
      <c r="RZC62" s="250"/>
      <c r="RZD62" s="250"/>
      <c r="RZE62" s="250"/>
      <c r="RZF62" s="250"/>
      <c r="RZG62" s="250"/>
      <c r="RZH62" s="250"/>
      <c r="RZI62" s="249"/>
      <c r="RZJ62" s="250"/>
      <c r="RZK62" s="250"/>
      <c r="RZL62" s="250"/>
      <c r="RZM62" s="250"/>
      <c r="RZN62" s="250"/>
      <c r="RZO62" s="250"/>
      <c r="RZP62" s="250"/>
      <c r="RZQ62" s="250"/>
      <c r="RZR62" s="250"/>
      <c r="RZS62" s="250"/>
      <c r="RZT62" s="250"/>
      <c r="RZU62" s="249"/>
      <c r="RZV62" s="250"/>
      <c r="RZW62" s="250"/>
      <c r="RZX62" s="250"/>
      <c r="RZY62" s="250"/>
      <c r="RZZ62" s="250"/>
      <c r="SAA62" s="250"/>
      <c r="SAB62" s="250"/>
      <c r="SAC62" s="250"/>
      <c r="SAD62" s="250"/>
      <c r="SAE62" s="250"/>
      <c r="SAF62" s="250"/>
      <c r="SAG62" s="249"/>
      <c r="SAH62" s="250"/>
      <c r="SAI62" s="250"/>
      <c r="SAJ62" s="250"/>
      <c r="SAK62" s="250"/>
      <c r="SAL62" s="250"/>
      <c r="SAM62" s="250"/>
      <c r="SAN62" s="250"/>
      <c r="SAO62" s="250"/>
      <c r="SAP62" s="250"/>
      <c r="SAQ62" s="250"/>
      <c r="SAR62" s="250"/>
      <c r="SAS62" s="249"/>
      <c r="SAT62" s="250"/>
      <c r="SAU62" s="250"/>
      <c r="SAV62" s="250"/>
      <c r="SAW62" s="250"/>
      <c r="SAX62" s="250"/>
      <c r="SAY62" s="250"/>
      <c r="SAZ62" s="250"/>
      <c r="SBA62" s="250"/>
      <c r="SBB62" s="250"/>
      <c r="SBC62" s="250"/>
      <c r="SBD62" s="250"/>
      <c r="SBE62" s="249"/>
      <c r="SBF62" s="250"/>
      <c r="SBG62" s="250"/>
      <c r="SBH62" s="250"/>
      <c r="SBI62" s="250"/>
      <c r="SBJ62" s="250"/>
      <c r="SBK62" s="250"/>
      <c r="SBL62" s="250"/>
      <c r="SBM62" s="250"/>
      <c r="SBN62" s="250"/>
      <c r="SBO62" s="250"/>
      <c r="SBP62" s="250"/>
      <c r="SBQ62" s="249"/>
      <c r="SBR62" s="250"/>
      <c r="SBS62" s="250"/>
      <c r="SBT62" s="250"/>
      <c r="SBU62" s="250"/>
      <c r="SBV62" s="250"/>
      <c r="SBW62" s="250"/>
      <c r="SBX62" s="250"/>
      <c r="SBY62" s="250"/>
      <c r="SBZ62" s="250"/>
      <c r="SCA62" s="250"/>
      <c r="SCB62" s="250"/>
      <c r="SCC62" s="249"/>
      <c r="SCD62" s="250"/>
      <c r="SCE62" s="250"/>
      <c r="SCF62" s="250"/>
      <c r="SCG62" s="250"/>
      <c r="SCH62" s="250"/>
      <c r="SCI62" s="250"/>
      <c r="SCJ62" s="250"/>
      <c r="SCK62" s="250"/>
      <c r="SCL62" s="250"/>
      <c r="SCM62" s="250"/>
      <c r="SCN62" s="250"/>
      <c r="SCO62" s="249"/>
      <c r="SCP62" s="250"/>
      <c r="SCQ62" s="250"/>
      <c r="SCR62" s="250"/>
      <c r="SCS62" s="250"/>
      <c r="SCT62" s="250"/>
      <c r="SCU62" s="250"/>
      <c r="SCV62" s="250"/>
      <c r="SCW62" s="250"/>
      <c r="SCX62" s="250"/>
      <c r="SCY62" s="250"/>
      <c r="SCZ62" s="250"/>
      <c r="SDA62" s="249"/>
      <c r="SDB62" s="250"/>
      <c r="SDC62" s="250"/>
      <c r="SDD62" s="250"/>
      <c r="SDE62" s="250"/>
      <c r="SDF62" s="250"/>
      <c r="SDG62" s="250"/>
      <c r="SDH62" s="250"/>
      <c r="SDI62" s="250"/>
      <c r="SDJ62" s="250"/>
      <c r="SDK62" s="250"/>
      <c r="SDL62" s="250"/>
      <c r="SDM62" s="249"/>
      <c r="SDN62" s="250"/>
      <c r="SDO62" s="250"/>
      <c r="SDP62" s="250"/>
      <c r="SDQ62" s="250"/>
      <c r="SDR62" s="250"/>
      <c r="SDS62" s="250"/>
      <c r="SDT62" s="250"/>
      <c r="SDU62" s="250"/>
      <c r="SDV62" s="250"/>
      <c r="SDW62" s="250"/>
      <c r="SDX62" s="250"/>
      <c r="SDY62" s="249"/>
      <c r="SDZ62" s="250"/>
      <c r="SEA62" s="250"/>
      <c r="SEB62" s="250"/>
      <c r="SEC62" s="250"/>
      <c r="SED62" s="250"/>
      <c r="SEE62" s="250"/>
      <c r="SEF62" s="250"/>
      <c r="SEG62" s="250"/>
      <c r="SEH62" s="250"/>
      <c r="SEI62" s="250"/>
      <c r="SEJ62" s="250"/>
      <c r="SEK62" s="249"/>
      <c r="SEL62" s="250"/>
      <c r="SEM62" s="250"/>
      <c r="SEN62" s="250"/>
      <c r="SEO62" s="250"/>
      <c r="SEP62" s="250"/>
      <c r="SEQ62" s="250"/>
      <c r="SER62" s="250"/>
      <c r="SES62" s="250"/>
      <c r="SET62" s="250"/>
      <c r="SEU62" s="250"/>
      <c r="SEV62" s="250"/>
      <c r="SEW62" s="249"/>
      <c r="SEX62" s="250"/>
      <c r="SEY62" s="250"/>
      <c r="SEZ62" s="250"/>
      <c r="SFA62" s="250"/>
      <c r="SFB62" s="250"/>
      <c r="SFC62" s="250"/>
      <c r="SFD62" s="250"/>
      <c r="SFE62" s="250"/>
      <c r="SFF62" s="250"/>
      <c r="SFG62" s="250"/>
      <c r="SFH62" s="250"/>
      <c r="SFI62" s="249"/>
      <c r="SFJ62" s="250"/>
      <c r="SFK62" s="250"/>
      <c r="SFL62" s="250"/>
      <c r="SFM62" s="250"/>
      <c r="SFN62" s="250"/>
      <c r="SFO62" s="250"/>
      <c r="SFP62" s="250"/>
      <c r="SFQ62" s="250"/>
      <c r="SFR62" s="250"/>
      <c r="SFS62" s="250"/>
      <c r="SFT62" s="250"/>
      <c r="SFU62" s="249"/>
      <c r="SFV62" s="250"/>
      <c r="SFW62" s="250"/>
      <c r="SFX62" s="250"/>
      <c r="SFY62" s="250"/>
      <c r="SFZ62" s="250"/>
      <c r="SGA62" s="250"/>
      <c r="SGB62" s="250"/>
      <c r="SGC62" s="250"/>
      <c r="SGD62" s="250"/>
      <c r="SGE62" s="250"/>
      <c r="SGF62" s="250"/>
      <c r="SGG62" s="249"/>
      <c r="SGH62" s="250"/>
      <c r="SGI62" s="250"/>
      <c r="SGJ62" s="250"/>
      <c r="SGK62" s="250"/>
      <c r="SGL62" s="250"/>
      <c r="SGM62" s="250"/>
      <c r="SGN62" s="250"/>
      <c r="SGO62" s="250"/>
      <c r="SGP62" s="250"/>
      <c r="SGQ62" s="250"/>
      <c r="SGR62" s="250"/>
      <c r="SGS62" s="249"/>
      <c r="SGT62" s="250"/>
      <c r="SGU62" s="250"/>
      <c r="SGV62" s="250"/>
      <c r="SGW62" s="250"/>
      <c r="SGX62" s="250"/>
      <c r="SGY62" s="250"/>
      <c r="SGZ62" s="250"/>
      <c r="SHA62" s="250"/>
      <c r="SHB62" s="250"/>
      <c r="SHC62" s="250"/>
      <c r="SHD62" s="250"/>
      <c r="SHE62" s="249"/>
      <c r="SHF62" s="250"/>
      <c r="SHG62" s="250"/>
      <c r="SHH62" s="250"/>
      <c r="SHI62" s="250"/>
      <c r="SHJ62" s="250"/>
      <c r="SHK62" s="250"/>
      <c r="SHL62" s="250"/>
      <c r="SHM62" s="250"/>
      <c r="SHN62" s="250"/>
      <c r="SHO62" s="250"/>
      <c r="SHP62" s="250"/>
      <c r="SHQ62" s="249"/>
      <c r="SHR62" s="250"/>
      <c r="SHS62" s="250"/>
      <c r="SHT62" s="250"/>
      <c r="SHU62" s="250"/>
      <c r="SHV62" s="250"/>
      <c r="SHW62" s="250"/>
      <c r="SHX62" s="250"/>
      <c r="SHY62" s="250"/>
      <c r="SHZ62" s="250"/>
      <c r="SIA62" s="250"/>
      <c r="SIB62" s="250"/>
      <c r="SIC62" s="249"/>
      <c r="SID62" s="250"/>
      <c r="SIE62" s="250"/>
      <c r="SIF62" s="250"/>
      <c r="SIG62" s="250"/>
      <c r="SIH62" s="250"/>
      <c r="SII62" s="250"/>
      <c r="SIJ62" s="250"/>
      <c r="SIK62" s="250"/>
      <c r="SIL62" s="250"/>
      <c r="SIM62" s="250"/>
      <c r="SIN62" s="250"/>
      <c r="SIO62" s="249"/>
      <c r="SIP62" s="250"/>
      <c r="SIQ62" s="250"/>
      <c r="SIR62" s="250"/>
      <c r="SIS62" s="250"/>
      <c r="SIT62" s="250"/>
      <c r="SIU62" s="250"/>
      <c r="SIV62" s="250"/>
      <c r="SIW62" s="250"/>
      <c r="SIX62" s="250"/>
      <c r="SIY62" s="250"/>
      <c r="SIZ62" s="250"/>
      <c r="SJA62" s="249"/>
      <c r="SJB62" s="250"/>
      <c r="SJC62" s="250"/>
      <c r="SJD62" s="250"/>
      <c r="SJE62" s="250"/>
      <c r="SJF62" s="250"/>
      <c r="SJG62" s="250"/>
      <c r="SJH62" s="250"/>
      <c r="SJI62" s="250"/>
      <c r="SJJ62" s="250"/>
      <c r="SJK62" s="250"/>
      <c r="SJL62" s="250"/>
      <c r="SJM62" s="249"/>
      <c r="SJN62" s="250"/>
      <c r="SJO62" s="250"/>
      <c r="SJP62" s="250"/>
      <c r="SJQ62" s="250"/>
      <c r="SJR62" s="250"/>
      <c r="SJS62" s="250"/>
      <c r="SJT62" s="250"/>
      <c r="SJU62" s="250"/>
      <c r="SJV62" s="250"/>
      <c r="SJW62" s="250"/>
      <c r="SJX62" s="250"/>
      <c r="SJY62" s="249"/>
      <c r="SJZ62" s="250"/>
      <c r="SKA62" s="250"/>
      <c r="SKB62" s="250"/>
      <c r="SKC62" s="250"/>
      <c r="SKD62" s="250"/>
      <c r="SKE62" s="250"/>
      <c r="SKF62" s="250"/>
      <c r="SKG62" s="250"/>
      <c r="SKH62" s="250"/>
      <c r="SKI62" s="250"/>
      <c r="SKJ62" s="250"/>
      <c r="SKK62" s="249"/>
      <c r="SKL62" s="250"/>
      <c r="SKM62" s="250"/>
      <c r="SKN62" s="250"/>
      <c r="SKO62" s="250"/>
      <c r="SKP62" s="250"/>
      <c r="SKQ62" s="250"/>
      <c r="SKR62" s="250"/>
      <c r="SKS62" s="250"/>
      <c r="SKT62" s="250"/>
      <c r="SKU62" s="250"/>
      <c r="SKV62" s="250"/>
      <c r="SKW62" s="249"/>
      <c r="SKX62" s="250"/>
      <c r="SKY62" s="250"/>
      <c r="SKZ62" s="250"/>
      <c r="SLA62" s="250"/>
      <c r="SLB62" s="250"/>
      <c r="SLC62" s="250"/>
      <c r="SLD62" s="250"/>
      <c r="SLE62" s="250"/>
      <c r="SLF62" s="250"/>
      <c r="SLG62" s="250"/>
      <c r="SLH62" s="250"/>
      <c r="SLI62" s="249"/>
      <c r="SLJ62" s="250"/>
      <c r="SLK62" s="250"/>
      <c r="SLL62" s="250"/>
      <c r="SLM62" s="250"/>
      <c r="SLN62" s="250"/>
      <c r="SLO62" s="250"/>
      <c r="SLP62" s="250"/>
      <c r="SLQ62" s="250"/>
      <c r="SLR62" s="250"/>
      <c r="SLS62" s="250"/>
      <c r="SLT62" s="250"/>
      <c r="SLU62" s="249"/>
      <c r="SLV62" s="250"/>
      <c r="SLW62" s="250"/>
      <c r="SLX62" s="250"/>
      <c r="SLY62" s="250"/>
      <c r="SLZ62" s="250"/>
      <c r="SMA62" s="250"/>
      <c r="SMB62" s="250"/>
      <c r="SMC62" s="250"/>
      <c r="SMD62" s="250"/>
      <c r="SME62" s="250"/>
      <c r="SMF62" s="250"/>
      <c r="SMG62" s="249"/>
      <c r="SMH62" s="250"/>
      <c r="SMI62" s="250"/>
      <c r="SMJ62" s="250"/>
      <c r="SMK62" s="250"/>
      <c r="SML62" s="250"/>
      <c r="SMM62" s="250"/>
      <c r="SMN62" s="250"/>
      <c r="SMO62" s="250"/>
      <c r="SMP62" s="250"/>
      <c r="SMQ62" s="250"/>
      <c r="SMR62" s="250"/>
      <c r="SMS62" s="249"/>
      <c r="SMT62" s="250"/>
      <c r="SMU62" s="250"/>
      <c r="SMV62" s="250"/>
      <c r="SMW62" s="250"/>
      <c r="SMX62" s="250"/>
      <c r="SMY62" s="250"/>
      <c r="SMZ62" s="250"/>
      <c r="SNA62" s="250"/>
      <c r="SNB62" s="250"/>
      <c r="SNC62" s="250"/>
      <c r="SND62" s="250"/>
      <c r="SNE62" s="249"/>
      <c r="SNF62" s="250"/>
      <c r="SNG62" s="250"/>
      <c r="SNH62" s="250"/>
      <c r="SNI62" s="250"/>
      <c r="SNJ62" s="250"/>
      <c r="SNK62" s="250"/>
      <c r="SNL62" s="250"/>
      <c r="SNM62" s="250"/>
      <c r="SNN62" s="250"/>
      <c r="SNO62" s="250"/>
      <c r="SNP62" s="250"/>
      <c r="SNQ62" s="249"/>
      <c r="SNR62" s="250"/>
      <c r="SNS62" s="250"/>
      <c r="SNT62" s="250"/>
      <c r="SNU62" s="250"/>
      <c r="SNV62" s="250"/>
      <c r="SNW62" s="250"/>
      <c r="SNX62" s="250"/>
      <c r="SNY62" s="250"/>
      <c r="SNZ62" s="250"/>
      <c r="SOA62" s="250"/>
      <c r="SOB62" s="250"/>
      <c r="SOC62" s="249"/>
      <c r="SOD62" s="250"/>
      <c r="SOE62" s="250"/>
      <c r="SOF62" s="250"/>
      <c r="SOG62" s="250"/>
      <c r="SOH62" s="250"/>
      <c r="SOI62" s="250"/>
      <c r="SOJ62" s="250"/>
      <c r="SOK62" s="250"/>
      <c r="SOL62" s="250"/>
      <c r="SOM62" s="250"/>
      <c r="SON62" s="250"/>
      <c r="SOO62" s="249"/>
      <c r="SOP62" s="250"/>
      <c r="SOQ62" s="250"/>
      <c r="SOR62" s="250"/>
      <c r="SOS62" s="250"/>
      <c r="SOT62" s="250"/>
      <c r="SOU62" s="250"/>
      <c r="SOV62" s="250"/>
      <c r="SOW62" s="250"/>
      <c r="SOX62" s="250"/>
      <c r="SOY62" s="250"/>
      <c r="SOZ62" s="250"/>
      <c r="SPA62" s="249"/>
      <c r="SPB62" s="250"/>
      <c r="SPC62" s="250"/>
      <c r="SPD62" s="250"/>
      <c r="SPE62" s="250"/>
      <c r="SPF62" s="250"/>
      <c r="SPG62" s="250"/>
      <c r="SPH62" s="250"/>
      <c r="SPI62" s="250"/>
      <c r="SPJ62" s="250"/>
      <c r="SPK62" s="250"/>
      <c r="SPL62" s="250"/>
      <c r="SPM62" s="249"/>
      <c r="SPN62" s="250"/>
      <c r="SPO62" s="250"/>
      <c r="SPP62" s="250"/>
      <c r="SPQ62" s="250"/>
      <c r="SPR62" s="250"/>
      <c r="SPS62" s="250"/>
      <c r="SPT62" s="250"/>
      <c r="SPU62" s="250"/>
      <c r="SPV62" s="250"/>
      <c r="SPW62" s="250"/>
      <c r="SPX62" s="250"/>
      <c r="SPY62" s="249"/>
      <c r="SPZ62" s="250"/>
      <c r="SQA62" s="250"/>
      <c r="SQB62" s="250"/>
      <c r="SQC62" s="250"/>
      <c r="SQD62" s="250"/>
      <c r="SQE62" s="250"/>
      <c r="SQF62" s="250"/>
      <c r="SQG62" s="250"/>
      <c r="SQH62" s="250"/>
      <c r="SQI62" s="250"/>
      <c r="SQJ62" s="250"/>
      <c r="SQK62" s="249"/>
      <c r="SQL62" s="250"/>
      <c r="SQM62" s="250"/>
      <c r="SQN62" s="250"/>
      <c r="SQO62" s="250"/>
      <c r="SQP62" s="250"/>
      <c r="SQQ62" s="250"/>
      <c r="SQR62" s="250"/>
      <c r="SQS62" s="250"/>
      <c r="SQT62" s="250"/>
      <c r="SQU62" s="250"/>
      <c r="SQV62" s="250"/>
      <c r="SQW62" s="249"/>
      <c r="SQX62" s="250"/>
      <c r="SQY62" s="250"/>
      <c r="SQZ62" s="250"/>
      <c r="SRA62" s="250"/>
      <c r="SRB62" s="250"/>
      <c r="SRC62" s="250"/>
      <c r="SRD62" s="250"/>
      <c r="SRE62" s="250"/>
      <c r="SRF62" s="250"/>
      <c r="SRG62" s="250"/>
      <c r="SRH62" s="250"/>
      <c r="SRI62" s="249"/>
      <c r="SRJ62" s="250"/>
      <c r="SRK62" s="250"/>
      <c r="SRL62" s="250"/>
      <c r="SRM62" s="250"/>
      <c r="SRN62" s="250"/>
      <c r="SRO62" s="250"/>
      <c r="SRP62" s="250"/>
      <c r="SRQ62" s="250"/>
      <c r="SRR62" s="250"/>
      <c r="SRS62" s="250"/>
      <c r="SRT62" s="250"/>
      <c r="SRU62" s="249"/>
      <c r="SRV62" s="250"/>
      <c r="SRW62" s="250"/>
      <c r="SRX62" s="250"/>
      <c r="SRY62" s="250"/>
      <c r="SRZ62" s="250"/>
      <c r="SSA62" s="250"/>
      <c r="SSB62" s="250"/>
      <c r="SSC62" s="250"/>
      <c r="SSD62" s="250"/>
      <c r="SSE62" s="250"/>
      <c r="SSF62" s="250"/>
      <c r="SSG62" s="249"/>
      <c r="SSH62" s="250"/>
      <c r="SSI62" s="250"/>
      <c r="SSJ62" s="250"/>
      <c r="SSK62" s="250"/>
      <c r="SSL62" s="250"/>
      <c r="SSM62" s="250"/>
      <c r="SSN62" s="250"/>
      <c r="SSO62" s="250"/>
      <c r="SSP62" s="250"/>
      <c r="SSQ62" s="250"/>
      <c r="SSR62" s="250"/>
      <c r="SSS62" s="249"/>
      <c r="SST62" s="250"/>
      <c r="SSU62" s="250"/>
      <c r="SSV62" s="250"/>
      <c r="SSW62" s="250"/>
      <c r="SSX62" s="250"/>
      <c r="SSY62" s="250"/>
      <c r="SSZ62" s="250"/>
      <c r="STA62" s="250"/>
      <c r="STB62" s="250"/>
      <c r="STC62" s="250"/>
      <c r="STD62" s="250"/>
      <c r="STE62" s="249"/>
      <c r="STF62" s="250"/>
      <c r="STG62" s="250"/>
      <c r="STH62" s="250"/>
      <c r="STI62" s="250"/>
      <c r="STJ62" s="250"/>
      <c r="STK62" s="250"/>
      <c r="STL62" s="250"/>
      <c r="STM62" s="250"/>
      <c r="STN62" s="250"/>
      <c r="STO62" s="250"/>
      <c r="STP62" s="250"/>
      <c r="STQ62" s="249"/>
      <c r="STR62" s="250"/>
      <c r="STS62" s="250"/>
      <c r="STT62" s="250"/>
      <c r="STU62" s="250"/>
      <c r="STV62" s="250"/>
      <c r="STW62" s="250"/>
      <c r="STX62" s="250"/>
      <c r="STY62" s="250"/>
      <c r="STZ62" s="250"/>
      <c r="SUA62" s="250"/>
      <c r="SUB62" s="250"/>
      <c r="SUC62" s="249"/>
      <c r="SUD62" s="250"/>
      <c r="SUE62" s="250"/>
      <c r="SUF62" s="250"/>
      <c r="SUG62" s="250"/>
      <c r="SUH62" s="250"/>
      <c r="SUI62" s="250"/>
      <c r="SUJ62" s="250"/>
      <c r="SUK62" s="250"/>
      <c r="SUL62" s="250"/>
      <c r="SUM62" s="250"/>
      <c r="SUN62" s="250"/>
      <c r="SUO62" s="249"/>
      <c r="SUP62" s="250"/>
      <c r="SUQ62" s="250"/>
      <c r="SUR62" s="250"/>
      <c r="SUS62" s="250"/>
      <c r="SUT62" s="250"/>
      <c r="SUU62" s="250"/>
      <c r="SUV62" s="250"/>
      <c r="SUW62" s="250"/>
      <c r="SUX62" s="250"/>
      <c r="SUY62" s="250"/>
      <c r="SUZ62" s="250"/>
      <c r="SVA62" s="249"/>
      <c r="SVB62" s="250"/>
      <c r="SVC62" s="250"/>
      <c r="SVD62" s="250"/>
      <c r="SVE62" s="250"/>
      <c r="SVF62" s="250"/>
      <c r="SVG62" s="250"/>
      <c r="SVH62" s="250"/>
      <c r="SVI62" s="250"/>
      <c r="SVJ62" s="250"/>
      <c r="SVK62" s="250"/>
      <c r="SVL62" s="250"/>
      <c r="SVM62" s="249"/>
      <c r="SVN62" s="250"/>
      <c r="SVO62" s="250"/>
      <c r="SVP62" s="250"/>
      <c r="SVQ62" s="250"/>
      <c r="SVR62" s="250"/>
      <c r="SVS62" s="250"/>
      <c r="SVT62" s="250"/>
      <c r="SVU62" s="250"/>
      <c r="SVV62" s="250"/>
      <c r="SVW62" s="250"/>
      <c r="SVX62" s="250"/>
      <c r="SVY62" s="249"/>
      <c r="SVZ62" s="250"/>
      <c r="SWA62" s="250"/>
      <c r="SWB62" s="250"/>
      <c r="SWC62" s="250"/>
      <c r="SWD62" s="250"/>
      <c r="SWE62" s="250"/>
      <c r="SWF62" s="250"/>
      <c r="SWG62" s="250"/>
      <c r="SWH62" s="250"/>
      <c r="SWI62" s="250"/>
      <c r="SWJ62" s="250"/>
      <c r="SWK62" s="249"/>
      <c r="SWL62" s="250"/>
      <c r="SWM62" s="250"/>
      <c r="SWN62" s="250"/>
      <c r="SWO62" s="250"/>
      <c r="SWP62" s="250"/>
      <c r="SWQ62" s="250"/>
      <c r="SWR62" s="250"/>
      <c r="SWS62" s="250"/>
      <c r="SWT62" s="250"/>
      <c r="SWU62" s="250"/>
      <c r="SWV62" s="250"/>
      <c r="SWW62" s="249"/>
      <c r="SWX62" s="250"/>
      <c r="SWY62" s="250"/>
      <c r="SWZ62" s="250"/>
      <c r="SXA62" s="250"/>
      <c r="SXB62" s="250"/>
      <c r="SXC62" s="250"/>
      <c r="SXD62" s="250"/>
      <c r="SXE62" s="250"/>
      <c r="SXF62" s="250"/>
      <c r="SXG62" s="250"/>
      <c r="SXH62" s="250"/>
      <c r="SXI62" s="249"/>
      <c r="SXJ62" s="250"/>
      <c r="SXK62" s="250"/>
      <c r="SXL62" s="250"/>
      <c r="SXM62" s="250"/>
      <c r="SXN62" s="250"/>
      <c r="SXO62" s="250"/>
      <c r="SXP62" s="250"/>
      <c r="SXQ62" s="250"/>
      <c r="SXR62" s="250"/>
      <c r="SXS62" s="250"/>
      <c r="SXT62" s="250"/>
      <c r="SXU62" s="249"/>
      <c r="SXV62" s="250"/>
      <c r="SXW62" s="250"/>
      <c r="SXX62" s="250"/>
      <c r="SXY62" s="250"/>
      <c r="SXZ62" s="250"/>
      <c r="SYA62" s="250"/>
      <c r="SYB62" s="250"/>
      <c r="SYC62" s="250"/>
      <c r="SYD62" s="250"/>
      <c r="SYE62" s="250"/>
      <c r="SYF62" s="250"/>
      <c r="SYG62" s="249"/>
      <c r="SYH62" s="250"/>
      <c r="SYI62" s="250"/>
      <c r="SYJ62" s="250"/>
      <c r="SYK62" s="250"/>
      <c r="SYL62" s="250"/>
      <c r="SYM62" s="250"/>
      <c r="SYN62" s="250"/>
      <c r="SYO62" s="250"/>
      <c r="SYP62" s="250"/>
      <c r="SYQ62" s="250"/>
      <c r="SYR62" s="250"/>
      <c r="SYS62" s="249"/>
      <c r="SYT62" s="250"/>
      <c r="SYU62" s="250"/>
      <c r="SYV62" s="250"/>
      <c r="SYW62" s="250"/>
      <c r="SYX62" s="250"/>
      <c r="SYY62" s="250"/>
      <c r="SYZ62" s="250"/>
      <c r="SZA62" s="250"/>
      <c r="SZB62" s="250"/>
      <c r="SZC62" s="250"/>
      <c r="SZD62" s="250"/>
      <c r="SZE62" s="249"/>
      <c r="SZF62" s="250"/>
      <c r="SZG62" s="250"/>
      <c r="SZH62" s="250"/>
      <c r="SZI62" s="250"/>
      <c r="SZJ62" s="250"/>
      <c r="SZK62" s="250"/>
      <c r="SZL62" s="250"/>
      <c r="SZM62" s="250"/>
      <c r="SZN62" s="250"/>
      <c r="SZO62" s="250"/>
      <c r="SZP62" s="250"/>
      <c r="SZQ62" s="249"/>
      <c r="SZR62" s="250"/>
      <c r="SZS62" s="250"/>
      <c r="SZT62" s="250"/>
      <c r="SZU62" s="250"/>
      <c r="SZV62" s="250"/>
      <c r="SZW62" s="250"/>
      <c r="SZX62" s="250"/>
      <c r="SZY62" s="250"/>
      <c r="SZZ62" s="250"/>
      <c r="TAA62" s="250"/>
      <c r="TAB62" s="250"/>
      <c r="TAC62" s="249"/>
      <c r="TAD62" s="250"/>
      <c r="TAE62" s="250"/>
      <c r="TAF62" s="250"/>
      <c r="TAG62" s="250"/>
      <c r="TAH62" s="250"/>
      <c r="TAI62" s="250"/>
      <c r="TAJ62" s="250"/>
      <c r="TAK62" s="250"/>
      <c r="TAL62" s="250"/>
      <c r="TAM62" s="250"/>
      <c r="TAN62" s="250"/>
      <c r="TAO62" s="249"/>
      <c r="TAP62" s="250"/>
      <c r="TAQ62" s="250"/>
      <c r="TAR62" s="250"/>
      <c r="TAS62" s="250"/>
      <c r="TAT62" s="250"/>
      <c r="TAU62" s="250"/>
      <c r="TAV62" s="250"/>
      <c r="TAW62" s="250"/>
      <c r="TAX62" s="250"/>
      <c r="TAY62" s="250"/>
      <c r="TAZ62" s="250"/>
      <c r="TBA62" s="249"/>
      <c r="TBB62" s="250"/>
      <c r="TBC62" s="250"/>
      <c r="TBD62" s="250"/>
      <c r="TBE62" s="250"/>
      <c r="TBF62" s="250"/>
      <c r="TBG62" s="250"/>
      <c r="TBH62" s="250"/>
      <c r="TBI62" s="250"/>
      <c r="TBJ62" s="250"/>
      <c r="TBK62" s="250"/>
      <c r="TBL62" s="250"/>
      <c r="TBM62" s="249"/>
      <c r="TBN62" s="250"/>
      <c r="TBO62" s="250"/>
      <c r="TBP62" s="250"/>
      <c r="TBQ62" s="250"/>
      <c r="TBR62" s="250"/>
      <c r="TBS62" s="250"/>
      <c r="TBT62" s="250"/>
      <c r="TBU62" s="250"/>
      <c r="TBV62" s="250"/>
      <c r="TBW62" s="250"/>
      <c r="TBX62" s="250"/>
      <c r="TBY62" s="249"/>
      <c r="TBZ62" s="250"/>
      <c r="TCA62" s="250"/>
      <c r="TCB62" s="250"/>
      <c r="TCC62" s="250"/>
      <c r="TCD62" s="250"/>
      <c r="TCE62" s="250"/>
      <c r="TCF62" s="250"/>
      <c r="TCG62" s="250"/>
      <c r="TCH62" s="250"/>
      <c r="TCI62" s="250"/>
      <c r="TCJ62" s="250"/>
      <c r="TCK62" s="249"/>
      <c r="TCL62" s="250"/>
      <c r="TCM62" s="250"/>
      <c r="TCN62" s="250"/>
      <c r="TCO62" s="250"/>
      <c r="TCP62" s="250"/>
      <c r="TCQ62" s="250"/>
      <c r="TCR62" s="250"/>
      <c r="TCS62" s="250"/>
      <c r="TCT62" s="250"/>
      <c r="TCU62" s="250"/>
      <c r="TCV62" s="250"/>
      <c r="TCW62" s="249"/>
      <c r="TCX62" s="250"/>
      <c r="TCY62" s="250"/>
      <c r="TCZ62" s="250"/>
      <c r="TDA62" s="250"/>
      <c r="TDB62" s="250"/>
      <c r="TDC62" s="250"/>
      <c r="TDD62" s="250"/>
      <c r="TDE62" s="250"/>
      <c r="TDF62" s="250"/>
      <c r="TDG62" s="250"/>
      <c r="TDH62" s="250"/>
      <c r="TDI62" s="249"/>
      <c r="TDJ62" s="250"/>
      <c r="TDK62" s="250"/>
      <c r="TDL62" s="250"/>
      <c r="TDM62" s="250"/>
      <c r="TDN62" s="250"/>
      <c r="TDO62" s="250"/>
      <c r="TDP62" s="250"/>
      <c r="TDQ62" s="250"/>
      <c r="TDR62" s="250"/>
      <c r="TDS62" s="250"/>
      <c r="TDT62" s="250"/>
      <c r="TDU62" s="249"/>
      <c r="TDV62" s="250"/>
      <c r="TDW62" s="250"/>
      <c r="TDX62" s="250"/>
      <c r="TDY62" s="250"/>
      <c r="TDZ62" s="250"/>
      <c r="TEA62" s="250"/>
      <c r="TEB62" s="250"/>
      <c r="TEC62" s="250"/>
      <c r="TED62" s="250"/>
      <c r="TEE62" s="250"/>
      <c r="TEF62" s="250"/>
      <c r="TEG62" s="249"/>
      <c r="TEH62" s="250"/>
      <c r="TEI62" s="250"/>
      <c r="TEJ62" s="250"/>
      <c r="TEK62" s="250"/>
      <c r="TEL62" s="250"/>
      <c r="TEM62" s="250"/>
      <c r="TEN62" s="250"/>
      <c r="TEO62" s="250"/>
      <c r="TEP62" s="250"/>
      <c r="TEQ62" s="250"/>
      <c r="TER62" s="250"/>
      <c r="TES62" s="249"/>
      <c r="TET62" s="250"/>
      <c r="TEU62" s="250"/>
      <c r="TEV62" s="250"/>
      <c r="TEW62" s="250"/>
      <c r="TEX62" s="250"/>
      <c r="TEY62" s="250"/>
      <c r="TEZ62" s="250"/>
      <c r="TFA62" s="250"/>
      <c r="TFB62" s="250"/>
      <c r="TFC62" s="250"/>
      <c r="TFD62" s="250"/>
      <c r="TFE62" s="249"/>
      <c r="TFF62" s="250"/>
      <c r="TFG62" s="250"/>
      <c r="TFH62" s="250"/>
      <c r="TFI62" s="250"/>
      <c r="TFJ62" s="250"/>
      <c r="TFK62" s="250"/>
      <c r="TFL62" s="250"/>
      <c r="TFM62" s="250"/>
      <c r="TFN62" s="250"/>
      <c r="TFO62" s="250"/>
      <c r="TFP62" s="250"/>
      <c r="TFQ62" s="249"/>
      <c r="TFR62" s="250"/>
      <c r="TFS62" s="250"/>
      <c r="TFT62" s="250"/>
      <c r="TFU62" s="250"/>
      <c r="TFV62" s="250"/>
      <c r="TFW62" s="250"/>
      <c r="TFX62" s="250"/>
      <c r="TFY62" s="250"/>
      <c r="TFZ62" s="250"/>
      <c r="TGA62" s="250"/>
      <c r="TGB62" s="250"/>
      <c r="TGC62" s="249"/>
      <c r="TGD62" s="250"/>
      <c r="TGE62" s="250"/>
      <c r="TGF62" s="250"/>
      <c r="TGG62" s="250"/>
      <c r="TGH62" s="250"/>
      <c r="TGI62" s="250"/>
      <c r="TGJ62" s="250"/>
      <c r="TGK62" s="250"/>
      <c r="TGL62" s="250"/>
      <c r="TGM62" s="250"/>
      <c r="TGN62" s="250"/>
      <c r="TGO62" s="249"/>
      <c r="TGP62" s="250"/>
      <c r="TGQ62" s="250"/>
      <c r="TGR62" s="250"/>
      <c r="TGS62" s="250"/>
      <c r="TGT62" s="250"/>
      <c r="TGU62" s="250"/>
      <c r="TGV62" s="250"/>
      <c r="TGW62" s="250"/>
      <c r="TGX62" s="250"/>
      <c r="TGY62" s="250"/>
      <c r="TGZ62" s="250"/>
      <c r="THA62" s="249"/>
      <c r="THB62" s="250"/>
      <c r="THC62" s="250"/>
      <c r="THD62" s="250"/>
      <c r="THE62" s="250"/>
      <c r="THF62" s="250"/>
      <c r="THG62" s="250"/>
      <c r="THH62" s="250"/>
      <c r="THI62" s="250"/>
      <c r="THJ62" s="250"/>
      <c r="THK62" s="250"/>
      <c r="THL62" s="250"/>
      <c r="THM62" s="249"/>
      <c r="THN62" s="250"/>
      <c r="THO62" s="250"/>
      <c r="THP62" s="250"/>
      <c r="THQ62" s="250"/>
      <c r="THR62" s="250"/>
      <c r="THS62" s="250"/>
      <c r="THT62" s="250"/>
      <c r="THU62" s="250"/>
      <c r="THV62" s="250"/>
      <c r="THW62" s="250"/>
      <c r="THX62" s="250"/>
      <c r="THY62" s="249"/>
      <c r="THZ62" s="250"/>
      <c r="TIA62" s="250"/>
      <c r="TIB62" s="250"/>
      <c r="TIC62" s="250"/>
      <c r="TID62" s="250"/>
      <c r="TIE62" s="250"/>
      <c r="TIF62" s="250"/>
      <c r="TIG62" s="250"/>
      <c r="TIH62" s="250"/>
      <c r="TII62" s="250"/>
      <c r="TIJ62" s="250"/>
      <c r="TIK62" s="249"/>
      <c r="TIL62" s="250"/>
      <c r="TIM62" s="250"/>
      <c r="TIN62" s="250"/>
      <c r="TIO62" s="250"/>
      <c r="TIP62" s="250"/>
      <c r="TIQ62" s="250"/>
      <c r="TIR62" s="250"/>
      <c r="TIS62" s="250"/>
      <c r="TIT62" s="250"/>
      <c r="TIU62" s="250"/>
      <c r="TIV62" s="250"/>
      <c r="TIW62" s="249"/>
      <c r="TIX62" s="250"/>
      <c r="TIY62" s="250"/>
      <c r="TIZ62" s="250"/>
      <c r="TJA62" s="250"/>
      <c r="TJB62" s="250"/>
      <c r="TJC62" s="250"/>
      <c r="TJD62" s="250"/>
      <c r="TJE62" s="250"/>
      <c r="TJF62" s="250"/>
      <c r="TJG62" s="250"/>
      <c r="TJH62" s="250"/>
      <c r="TJI62" s="249"/>
      <c r="TJJ62" s="250"/>
      <c r="TJK62" s="250"/>
      <c r="TJL62" s="250"/>
      <c r="TJM62" s="250"/>
      <c r="TJN62" s="250"/>
      <c r="TJO62" s="250"/>
      <c r="TJP62" s="250"/>
      <c r="TJQ62" s="250"/>
      <c r="TJR62" s="250"/>
      <c r="TJS62" s="250"/>
      <c r="TJT62" s="250"/>
      <c r="TJU62" s="249"/>
      <c r="TJV62" s="250"/>
      <c r="TJW62" s="250"/>
      <c r="TJX62" s="250"/>
      <c r="TJY62" s="250"/>
      <c r="TJZ62" s="250"/>
      <c r="TKA62" s="250"/>
      <c r="TKB62" s="250"/>
      <c r="TKC62" s="250"/>
      <c r="TKD62" s="250"/>
      <c r="TKE62" s="250"/>
      <c r="TKF62" s="250"/>
      <c r="TKG62" s="249"/>
      <c r="TKH62" s="250"/>
      <c r="TKI62" s="250"/>
      <c r="TKJ62" s="250"/>
      <c r="TKK62" s="250"/>
      <c r="TKL62" s="250"/>
      <c r="TKM62" s="250"/>
      <c r="TKN62" s="250"/>
      <c r="TKO62" s="250"/>
      <c r="TKP62" s="250"/>
      <c r="TKQ62" s="250"/>
      <c r="TKR62" s="250"/>
      <c r="TKS62" s="249"/>
      <c r="TKT62" s="250"/>
      <c r="TKU62" s="250"/>
      <c r="TKV62" s="250"/>
      <c r="TKW62" s="250"/>
      <c r="TKX62" s="250"/>
      <c r="TKY62" s="250"/>
      <c r="TKZ62" s="250"/>
      <c r="TLA62" s="250"/>
      <c r="TLB62" s="250"/>
      <c r="TLC62" s="250"/>
      <c r="TLD62" s="250"/>
      <c r="TLE62" s="249"/>
      <c r="TLF62" s="250"/>
      <c r="TLG62" s="250"/>
      <c r="TLH62" s="250"/>
      <c r="TLI62" s="250"/>
      <c r="TLJ62" s="250"/>
      <c r="TLK62" s="250"/>
      <c r="TLL62" s="250"/>
      <c r="TLM62" s="250"/>
      <c r="TLN62" s="250"/>
      <c r="TLO62" s="250"/>
      <c r="TLP62" s="250"/>
      <c r="TLQ62" s="249"/>
      <c r="TLR62" s="250"/>
      <c r="TLS62" s="250"/>
      <c r="TLT62" s="250"/>
      <c r="TLU62" s="250"/>
      <c r="TLV62" s="250"/>
      <c r="TLW62" s="250"/>
      <c r="TLX62" s="250"/>
      <c r="TLY62" s="250"/>
      <c r="TLZ62" s="250"/>
      <c r="TMA62" s="250"/>
      <c r="TMB62" s="250"/>
      <c r="TMC62" s="249"/>
      <c r="TMD62" s="250"/>
      <c r="TME62" s="250"/>
      <c r="TMF62" s="250"/>
      <c r="TMG62" s="250"/>
      <c r="TMH62" s="250"/>
      <c r="TMI62" s="250"/>
      <c r="TMJ62" s="250"/>
      <c r="TMK62" s="250"/>
      <c r="TML62" s="250"/>
      <c r="TMM62" s="250"/>
      <c r="TMN62" s="250"/>
      <c r="TMO62" s="249"/>
      <c r="TMP62" s="250"/>
      <c r="TMQ62" s="250"/>
      <c r="TMR62" s="250"/>
      <c r="TMS62" s="250"/>
      <c r="TMT62" s="250"/>
      <c r="TMU62" s="250"/>
      <c r="TMV62" s="250"/>
      <c r="TMW62" s="250"/>
      <c r="TMX62" s="250"/>
      <c r="TMY62" s="250"/>
      <c r="TMZ62" s="250"/>
      <c r="TNA62" s="249"/>
      <c r="TNB62" s="250"/>
      <c r="TNC62" s="250"/>
      <c r="TND62" s="250"/>
      <c r="TNE62" s="250"/>
      <c r="TNF62" s="250"/>
      <c r="TNG62" s="250"/>
      <c r="TNH62" s="250"/>
      <c r="TNI62" s="250"/>
      <c r="TNJ62" s="250"/>
      <c r="TNK62" s="250"/>
      <c r="TNL62" s="250"/>
      <c r="TNM62" s="249"/>
      <c r="TNN62" s="250"/>
      <c r="TNO62" s="250"/>
      <c r="TNP62" s="250"/>
      <c r="TNQ62" s="250"/>
      <c r="TNR62" s="250"/>
      <c r="TNS62" s="250"/>
      <c r="TNT62" s="250"/>
      <c r="TNU62" s="250"/>
      <c r="TNV62" s="250"/>
      <c r="TNW62" s="250"/>
      <c r="TNX62" s="250"/>
      <c r="TNY62" s="249"/>
      <c r="TNZ62" s="250"/>
      <c r="TOA62" s="250"/>
      <c r="TOB62" s="250"/>
      <c r="TOC62" s="250"/>
      <c r="TOD62" s="250"/>
      <c r="TOE62" s="250"/>
      <c r="TOF62" s="250"/>
      <c r="TOG62" s="250"/>
      <c r="TOH62" s="250"/>
      <c r="TOI62" s="250"/>
      <c r="TOJ62" s="250"/>
      <c r="TOK62" s="249"/>
      <c r="TOL62" s="250"/>
      <c r="TOM62" s="250"/>
      <c r="TON62" s="250"/>
      <c r="TOO62" s="250"/>
      <c r="TOP62" s="250"/>
      <c r="TOQ62" s="250"/>
      <c r="TOR62" s="250"/>
      <c r="TOS62" s="250"/>
      <c r="TOT62" s="250"/>
      <c r="TOU62" s="250"/>
      <c r="TOV62" s="250"/>
      <c r="TOW62" s="249"/>
      <c r="TOX62" s="250"/>
      <c r="TOY62" s="250"/>
      <c r="TOZ62" s="250"/>
      <c r="TPA62" s="250"/>
      <c r="TPB62" s="250"/>
      <c r="TPC62" s="250"/>
      <c r="TPD62" s="250"/>
      <c r="TPE62" s="250"/>
      <c r="TPF62" s="250"/>
      <c r="TPG62" s="250"/>
      <c r="TPH62" s="250"/>
      <c r="TPI62" s="249"/>
      <c r="TPJ62" s="250"/>
      <c r="TPK62" s="250"/>
      <c r="TPL62" s="250"/>
      <c r="TPM62" s="250"/>
      <c r="TPN62" s="250"/>
      <c r="TPO62" s="250"/>
      <c r="TPP62" s="250"/>
      <c r="TPQ62" s="250"/>
      <c r="TPR62" s="250"/>
      <c r="TPS62" s="250"/>
      <c r="TPT62" s="250"/>
      <c r="TPU62" s="249"/>
      <c r="TPV62" s="250"/>
      <c r="TPW62" s="250"/>
      <c r="TPX62" s="250"/>
      <c r="TPY62" s="250"/>
      <c r="TPZ62" s="250"/>
      <c r="TQA62" s="250"/>
      <c r="TQB62" s="250"/>
      <c r="TQC62" s="250"/>
      <c r="TQD62" s="250"/>
      <c r="TQE62" s="250"/>
      <c r="TQF62" s="250"/>
      <c r="TQG62" s="249"/>
      <c r="TQH62" s="250"/>
      <c r="TQI62" s="250"/>
      <c r="TQJ62" s="250"/>
      <c r="TQK62" s="250"/>
      <c r="TQL62" s="250"/>
      <c r="TQM62" s="250"/>
      <c r="TQN62" s="250"/>
      <c r="TQO62" s="250"/>
      <c r="TQP62" s="250"/>
      <c r="TQQ62" s="250"/>
      <c r="TQR62" s="250"/>
      <c r="TQS62" s="249"/>
      <c r="TQT62" s="250"/>
      <c r="TQU62" s="250"/>
      <c r="TQV62" s="250"/>
      <c r="TQW62" s="250"/>
      <c r="TQX62" s="250"/>
      <c r="TQY62" s="250"/>
      <c r="TQZ62" s="250"/>
      <c r="TRA62" s="250"/>
      <c r="TRB62" s="250"/>
      <c r="TRC62" s="250"/>
      <c r="TRD62" s="250"/>
      <c r="TRE62" s="249"/>
      <c r="TRF62" s="250"/>
      <c r="TRG62" s="250"/>
      <c r="TRH62" s="250"/>
      <c r="TRI62" s="250"/>
      <c r="TRJ62" s="250"/>
      <c r="TRK62" s="250"/>
      <c r="TRL62" s="250"/>
      <c r="TRM62" s="250"/>
      <c r="TRN62" s="250"/>
      <c r="TRO62" s="250"/>
      <c r="TRP62" s="250"/>
      <c r="TRQ62" s="249"/>
      <c r="TRR62" s="250"/>
      <c r="TRS62" s="250"/>
      <c r="TRT62" s="250"/>
      <c r="TRU62" s="250"/>
      <c r="TRV62" s="250"/>
      <c r="TRW62" s="250"/>
      <c r="TRX62" s="250"/>
      <c r="TRY62" s="250"/>
      <c r="TRZ62" s="250"/>
      <c r="TSA62" s="250"/>
      <c r="TSB62" s="250"/>
      <c r="TSC62" s="249"/>
      <c r="TSD62" s="250"/>
      <c r="TSE62" s="250"/>
      <c r="TSF62" s="250"/>
      <c r="TSG62" s="250"/>
      <c r="TSH62" s="250"/>
      <c r="TSI62" s="250"/>
      <c r="TSJ62" s="250"/>
      <c r="TSK62" s="250"/>
      <c r="TSL62" s="250"/>
      <c r="TSM62" s="250"/>
      <c r="TSN62" s="250"/>
      <c r="TSO62" s="249"/>
      <c r="TSP62" s="250"/>
      <c r="TSQ62" s="250"/>
      <c r="TSR62" s="250"/>
      <c r="TSS62" s="250"/>
      <c r="TST62" s="250"/>
      <c r="TSU62" s="250"/>
      <c r="TSV62" s="250"/>
      <c r="TSW62" s="250"/>
      <c r="TSX62" s="250"/>
      <c r="TSY62" s="250"/>
      <c r="TSZ62" s="250"/>
      <c r="TTA62" s="249"/>
      <c r="TTB62" s="250"/>
      <c r="TTC62" s="250"/>
      <c r="TTD62" s="250"/>
      <c r="TTE62" s="250"/>
      <c r="TTF62" s="250"/>
      <c r="TTG62" s="250"/>
      <c r="TTH62" s="250"/>
      <c r="TTI62" s="250"/>
      <c r="TTJ62" s="250"/>
      <c r="TTK62" s="250"/>
      <c r="TTL62" s="250"/>
      <c r="TTM62" s="249"/>
      <c r="TTN62" s="250"/>
      <c r="TTO62" s="250"/>
      <c r="TTP62" s="250"/>
      <c r="TTQ62" s="250"/>
      <c r="TTR62" s="250"/>
      <c r="TTS62" s="250"/>
      <c r="TTT62" s="250"/>
      <c r="TTU62" s="250"/>
      <c r="TTV62" s="250"/>
      <c r="TTW62" s="250"/>
      <c r="TTX62" s="250"/>
      <c r="TTY62" s="249"/>
      <c r="TTZ62" s="250"/>
      <c r="TUA62" s="250"/>
      <c r="TUB62" s="250"/>
      <c r="TUC62" s="250"/>
      <c r="TUD62" s="250"/>
      <c r="TUE62" s="250"/>
      <c r="TUF62" s="250"/>
      <c r="TUG62" s="250"/>
      <c r="TUH62" s="250"/>
      <c r="TUI62" s="250"/>
      <c r="TUJ62" s="250"/>
      <c r="TUK62" s="249"/>
      <c r="TUL62" s="250"/>
      <c r="TUM62" s="250"/>
      <c r="TUN62" s="250"/>
      <c r="TUO62" s="250"/>
      <c r="TUP62" s="250"/>
      <c r="TUQ62" s="250"/>
      <c r="TUR62" s="250"/>
      <c r="TUS62" s="250"/>
      <c r="TUT62" s="250"/>
      <c r="TUU62" s="250"/>
      <c r="TUV62" s="250"/>
      <c r="TUW62" s="249"/>
      <c r="TUX62" s="250"/>
      <c r="TUY62" s="250"/>
      <c r="TUZ62" s="250"/>
      <c r="TVA62" s="250"/>
      <c r="TVB62" s="250"/>
      <c r="TVC62" s="250"/>
      <c r="TVD62" s="250"/>
      <c r="TVE62" s="250"/>
      <c r="TVF62" s="250"/>
      <c r="TVG62" s="250"/>
      <c r="TVH62" s="250"/>
      <c r="TVI62" s="249"/>
      <c r="TVJ62" s="250"/>
      <c r="TVK62" s="250"/>
      <c r="TVL62" s="250"/>
      <c r="TVM62" s="250"/>
      <c r="TVN62" s="250"/>
      <c r="TVO62" s="250"/>
      <c r="TVP62" s="250"/>
      <c r="TVQ62" s="250"/>
      <c r="TVR62" s="250"/>
      <c r="TVS62" s="250"/>
      <c r="TVT62" s="250"/>
      <c r="TVU62" s="249"/>
      <c r="TVV62" s="250"/>
      <c r="TVW62" s="250"/>
      <c r="TVX62" s="250"/>
      <c r="TVY62" s="250"/>
      <c r="TVZ62" s="250"/>
      <c r="TWA62" s="250"/>
      <c r="TWB62" s="250"/>
      <c r="TWC62" s="250"/>
      <c r="TWD62" s="250"/>
      <c r="TWE62" s="250"/>
      <c r="TWF62" s="250"/>
      <c r="TWG62" s="249"/>
      <c r="TWH62" s="250"/>
      <c r="TWI62" s="250"/>
      <c r="TWJ62" s="250"/>
      <c r="TWK62" s="250"/>
      <c r="TWL62" s="250"/>
      <c r="TWM62" s="250"/>
      <c r="TWN62" s="250"/>
      <c r="TWO62" s="250"/>
      <c r="TWP62" s="250"/>
      <c r="TWQ62" s="250"/>
      <c r="TWR62" s="250"/>
      <c r="TWS62" s="249"/>
      <c r="TWT62" s="250"/>
      <c r="TWU62" s="250"/>
      <c r="TWV62" s="250"/>
      <c r="TWW62" s="250"/>
      <c r="TWX62" s="250"/>
      <c r="TWY62" s="250"/>
      <c r="TWZ62" s="250"/>
      <c r="TXA62" s="250"/>
      <c r="TXB62" s="250"/>
      <c r="TXC62" s="250"/>
      <c r="TXD62" s="250"/>
      <c r="TXE62" s="249"/>
      <c r="TXF62" s="250"/>
      <c r="TXG62" s="250"/>
      <c r="TXH62" s="250"/>
      <c r="TXI62" s="250"/>
      <c r="TXJ62" s="250"/>
      <c r="TXK62" s="250"/>
      <c r="TXL62" s="250"/>
      <c r="TXM62" s="250"/>
      <c r="TXN62" s="250"/>
      <c r="TXO62" s="250"/>
      <c r="TXP62" s="250"/>
      <c r="TXQ62" s="249"/>
      <c r="TXR62" s="250"/>
      <c r="TXS62" s="250"/>
      <c r="TXT62" s="250"/>
      <c r="TXU62" s="250"/>
      <c r="TXV62" s="250"/>
      <c r="TXW62" s="250"/>
      <c r="TXX62" s="250"/>
      <c r="TXY62" s="250"/>
      <c r="TXZ62" s="250"/>
      <c r="TYA62" s="250"/>
      <c r="TYB62" s="250"/>
      <c r="TYC62" s="249"/>
      <c r="TYD62" s="250"/>
      <c r="TYE62" s="250"/>
      <c r="TYF62" s="250"/>
      <c r="TYG62" s="250"/>
      <c r="TYH62" s="250"/>
      <c r="TYI62" s="250"/>
      <c r="TYJ62" s="250"/>
      <c r="TYK62" s="250"/>
      <c r="TYL62" s="250"/>
      <c r="TYM62" s="250"/>
      <c r="TYN62" s="250"/>
      <c r="TYO62" s="249"/>
      <c r="TYP62" s="250"/>
      <c r="TYQ62" s="250"/>
      <c r="TYR62" s="250"/>
      <c r="TYS62" s="250"/>
      <c r="TYT62" s="250"/>
      <c r="TYU62" s="250"/>
      <c r="TYV62" s="250"/>
      <c r="TYW62" s="250"/>
      <c r="TYX62" s="250"/>
      <c r="TYY62" s="250"/>
      <c r="TYZ62" s="250"/>
      <c r="TZA62" s="249"/>
      <c r="TZB62" s="250"/>
      <c r="TZC62" s="250"/>
      <c r="TZD62" s="250"/>
      <c r="TZE62" s="250"/>
      <c r="TZF62" s="250"/>
      <c r="TZG62" s="250"/>
      <c r="TZH62" s="250"/>
      <c r="TZI62" s="250"/>
      <c r="TZJ62" s="250"/>
      <c r="TZK62" s="250"/>
      <c r="TZL62" s="250"/>
      <c r="TZM62" s="249"/>
      <c r="TZN62" s="250"/>
      <c r="TZO62" s="250"/>
      <c r="TZP62" s="250"/>
      <c r="TZQ62" s="250"/>
      <c r="TZR62" s="250"/>
      <c r="TZS62" s="250"/>
      <c r="TZT62" s="250"/>
      <c r="TZU62" s="250"/>
      <c r="TZV62" s="250"/>
      <c r="TZW62" s="250"/>
      <c r="TZX62" s="250"/>
      <c r="TZY62" s="249"/>
      <c r="TZZ62" s="250"/>
      <c r="UAA62" s="250"/>
      <c r="UAB62" s="250"/>
      <c r="UAC62" s="250"/>
      <c r="UAD62" s="250"/>
      <c r="UAE62" s="250"/>
      <c r="UAF62" s="250"/>
      <c r="UAG62" s="250"/>
      <c r="UAH62" s="250"/>
      <c r="UAI62" s="250"/>
      <c r="UAJ62" s="250"/>
      <c r="UAK62" s="249"/>
      <c r="UAL62" s="250"/>
      <c r="UAM62" s="250"/>
      <c r="UAN62" s="250"/>
      <c r="UAO62" s="250"/>
      <c r="UAP62" s="250"/>
      <c r="UAQ62" s="250"/>
      <c r="UAR62" s="250"/>
      <c r="UAS62" s="250"/>
      <c r="UAT62" s="250"/>
      <c r="UAU62" s="250"/>
      <c r="UAV62" s="250"/>
      <c r="UAW62" s="249"/>
      <c r="UAX62" s="250"/>
      <c r="UAY62" s="250"/>
      <c r="UAZ62" s="250"/>
      <c r="UBA62" s="250"/>
      <c r="UBB62" s="250"/>
      <c r="UBC62" s="250"/>
      <c r="UBD62" s="250"/>
      <c r="UBE62" s="250"/>
      <c r="UBF62" s="250"/>
      <c r="UBG62" s="250"/>
      <c r="UBH62" s="250"/>
      <c r="UBI62" s="249"/>
      <c r="UBJ62" s="250"/>
      <c r="UBK62" s="250"/>
      <c r="UBL62" s="250"/>
      <c r="UBM62" s="250"/>
      <c r="UBN62" s="250"/>
      <c r="UBO62" s="250"/>
      <c r="UBP62" s="250"/>
      <c r="UBQ62" s="250"/>
      <c r="UBR62" s="250"/>
      <c r="UBS62" s="250"/>
      <c r="UBT62" s="250"/>
      <c r="UBU62" s="249"/>
      <c r="UBV62" s="250"/>
      <c r="UBW62" s="250"/>
      <c r="UBX62" s="250"/>
      <c r="UBY62" s="250"/>
      <c r="UBZ62" s="250"/>
      <c r="UCA62" s="250"/>
      <c r="UCB62" s="250"/>
      <c r="UCC62" s="250"/>
      <c r="UCD62" s="250"/>
      <c r="UCE62" s="250"/>
      <c r="UCF62" s="250"/>
      <c r="UCG62" s="249"/>
      <c r="UCH62" s="250"/>
      <c r="UCI62" s="250"/>
      <c r="UCJ62" s="250"/>
      <c r="UCK62" s="250"/>
      <c r="UCL62" s="250"/>
      <c r="UCM62" s="250"/>
      <c r="UCN62" s="250"/>
      <c r="UCO62" s="250"/>
      <c r="UCP62" s="250"/>
      <c r="UCQ62" s="250"/>
      <c r="UCR62" s="250"/>
      <c r="UCS62" s="249"/>
      <c r="UCT62" s="250"/>
      <c r="UCU62" s="250"/>
      <c r="UCV62" s="250"/>
      <c r="UCW62" s="250"/>
      <c r="UCX62" s="250"/>
      <c r="UCY62" s="250"/>
      <c r="UCZ62" s="250"/>
      <c r="UDA62" s="250"/>
      <c r="UDB62" s="250"/>
      <c r="UDC62" s="250"/>
      <c r="UDD62" s="250"/>
      <c r="UDE62" s="249"/>
      <c r="UDF62" s="250"/>
      <c r="UDG62" s="250"/>
      <c r="UDH62" s="250"/>
      <c r="UDI62" s="250"/>
      <c r="UDJ62" s="250"/>
      <c r="UDK62" s="250"/>
      <c r="UDL62" s="250"/>
      <c r="UDM62" s="250"/>
      <c r="UDN62" s="250"/>
      <c r="UDO62" s="250"/>
      <c r="UDP62" s="250"/>
      <c r="UDQ62" s="249"/>
      <c r="UDR62" s="250"/>
      <c r="UDS62" s="250"/>
      <c r="UDT62" s="250"/>
      <c r="UDU62" s="250"/>
      <c r="UDV62" s="250"/>
      <c r="UDW62" s="250"/>
      <c r="UDX62" s="250"/>
      <c r="UDY62" s="250"/>
      <c r="UDZ62" s="250"/>
      <c r="UEA62" s="250"/>
      <c r="UEB62" s="250"/>
      <c r="UEC62" s="249"/>
      <c r="UED62" s="250"/>
      <c r="UEE62" s="250"/>
      <c r="UEF62" s="250"/>
      <c r="UEG62" s="250"/>
      <c r="UEH62" s="250"/>
      <c r="UEI62" s="250"/>
      <c r="UEJ62" s="250"/>
      <c r="UEK62" s="250"/>
      <c r="UEL62" s="250"/>
      <c r="UEM62" s="250"/>
      <c r="UEN62" s="250"/>
      <c r="UEO62" s="249"/>
      <c r="UEP62" s="250"/>
      <c r="UEQ62" s="250"/>
      <c r="UER62" s="250"/>
      <c r="UES62" s="250"/>
      <c r="UET62" s="250"/>
      <c r="UEU62" s="250"/>
      <c r="UEV62" s="250"/>
      <c r="UEW62" s="250"/>
      <c r="UEX62" s="250"/>
      <c r="UEY62" s="250"/>
      <c r="UEZ62" s="250"/>
      <c r="UFA62" s="249"/>
      <c r="UFB62" s="250"/>
      <c r="UFC62" s="250"/>
      <c r="UFD62" s="250"/>
      <c r="UFE62" s="250"/>
      <c r="UFF62" s="250"/>
      <c r="UFG62" s="250"/>
      <c r="UFH62" s="250"/>
      <c r="UFI62" s="250"/>
      <c r="UFJ62" s="250"/>
      <c r="UFK62" s="250"/>
      <c r="UFL62" s="250"/>
      <c r="UFM62" s="249"/>
      <c r="UFN62" s="250"/>
      <c r="UFO62" s="250"/>
      <c r="UFP62" s="250"/>
      <c r="UFQ62" s="250"/>
      <c r="UFR62" s="250"/>
      <c r="UFS62" s="250"/>
      <c r="UFT62" s="250"/>
      <c r="UFU62" s="250"/>
      <c r="UFV62" s="250"/>
      <c r="UFW62" s="250"/>
      <c r="UFX62" s="250"/>
      <c r="UFY62" s="249"/>
      <c r="UFZ62" s="250"/>
      <c r="UGA62" s="250"/>
      <c r="UGB62" s="250"/>
      <c r="UGC62" s="250"/>
      <c r="UGD62" s="250"/>
      <c r="UGE62" s="250"/>
      <c r="UGF62" s="250"/>
      <c r="UGG62" s="250"/>
      <c r="UGH62" s="250"/>
      <c r="UGI62" s="250"/>
      <c r="UGJ62" s="250"/>
      <c r="UGK62" s="249"/>
      <c r="UGL62" s="250"/>
      <c r="UGM62" s="250"/>
      <c r="UGN62" s="250"/>
      <c r="UGO62" s="250"/>
      <c r="UGP62" s="250"/>
      <c r="UGQ62" s="250"/>
      <c r="UGR62" s="250"/>
      <c r="UGS62" s="250"/>
      <c r="UGT62" s="250"/>
      <c r="UGU62" s="250"/>
      <c r="UGV62" s="250"/>
      <c r="UGW62" s="249"/>
      <c r="UGX62" s="250"/>
      <c r="UGY62" s="250"/>
      <c r="UGZ62" s="250"/>
      <c r="UHA62" s="250"/>
      <c r="UHB62" s="250"/>
      <c r="UHC62" s="250"/>
      <c r="UHD62" s="250"/>
      <c r="UHE62" s="250"/>
      <c r="UHF62" s="250"/>
      <c r="UHG62" s="250"/>
      <c r="UHH62" s="250"/>
      <c r="UHI62" s="249"/>
      <c r="UHJ62" s="250"/>
      <c r="UHK62" s="250"/>
      <c r="UHL62" s="250"/>
      <c r="UHM62" s="250"/>
      <c r="UHN62" s="250"/>
      <c r="UHO62" s="250"/>
      <c r="UHP62" s="250"/>
      <c r="UHQ62" s="250"/>
      <c r="UHR62" s="250"/>
      <c r="UHS62" s="250"/>
      <c r="UHT62" s="250"/>
      <c r="UHU62" s="249"/>
      <c r="UHV62" s="250"/>
      <c r="UHW62" s="250"/>
      <c r="UHX62" s="250"/>
      <c r="UHY62" s="250"/>
      <c r="UHZ62" s="250"/>
      <c r="UIA62" s="250"/>
      <c r="UIB62" s="250"/>
      <c r="UIC62" s="250"/>
      <c r="UID62" s="250"/>
      <c r="UIE62" s="250"/>
      <c r="UIF62" s="250"/>
      <c r="UIG62" s="249"/>
      <c r="UIH62" s="250"/>
      <c r="UII62" s="250"/>
      <c r="UIJ62" s="250"/>
      <c r="UIK62" s="250"/>
      <c r="UIL62" s="250"/>
      <c r="UIM62" s="250"/>
      <c r="UIN62" s="250"/>
      <c r="UIO62" s="250"/>
      <c r="UIP62" s="250"/>
      <c r="UIQ62" s="250"/>
      <c r="UIR62" s="250"/>
      <c r="UIS62" s="249"/>
      <c r="UIT62" s="250"/>
      <c r="UIU62" s="250"/>
      <c r="UIV62" s="250"/>
      <c r="UIW62" s="250"/>
      <c r="UIX62" s="250"/>
      <c r="UIY62" s="250"/>
      <c r="UIZ62" s="250"/>
      <c r="UJA62" s="250"/>
      <c r="UJB62" s="250"/>
      <c r="UJC62" s="250"/>
      <c r="UJD62" s="250"/>
      <c r="UJE62" s="249"/>
      <c r="UJF62" s="250"/>
      <c r="UJG62" s="250"/>
      <c r="UJH62" s="250"/>
      <c r="UJI62" s="250"/>
      <c r="UJJ62" s="250"/>
      <c r="UJK62" s="250"/>
      <c r="UJL62" s="250"/>
      <c r="UJM62" s="250"/>
      <c r="UJN62" s="250"/>
      <c r="UJO62" s="250"/>
      <c r="UJP62" s="250"/>
      <c r="UJQ62" s="249"/>
      <c r="UJR62" s="250"/>
      <c r="UJS62" s="250"/>
      <c r="UJT62" s="250"/>
      <c r="UJU62" s="250"/>
      <c r="UJV62" s="250"/>
      <c r="UJW62" s="250"/>
      <c r="UJX62" s="250"/>
      <c r="UJY62" s="250"/>
      <c r="UJZ62" s="250"/>
      <c r="UKA62" s="250"/>
      <c r="UKB62" s="250"/>
      <c r="UKC62" s="249"/>
      <c r="UKD62" s="250"/>
      <c r="UKE62" s="250"/>
      <c r="UKF62" s="250"/>
      <c r="UKG62" s="250"/>
      <c r="UKH62" s="250"/>
      <c r="UKI62" s="250"/>
      <c r="UKJ62" s="250"/>
      <c r="UKK62" s="250"/>
      <c r="UKL62" s="250"/>
      <c r="UKM62" s="250"/>
      <c r="UKN62" s="250"/>
      <c r="UKO62" s="249"/>
      <c r="UKP62" s="250"/>
      <c r="UKQ62" s="250"/>
      <c r="UKR62" s="250"/>
      <c r="UKS62" s="250"/>
      <c r="UKT62" s="250"/>
      <c r="UKU62" s="250"/>
      <c r="UKV62" s="250"/>
      <c r="UKW62" s="250"/>
      <c r="UKX62" s="250"/>
      <c r="UKY62" s="250"/>
      <c r="UKZ62" s="250"/>
      <c r="ULA62" s="249"/>
      <c r="ULB62" s="250"/>
      <c r="ULC62" s="250"/>
      <c r="ULD62" s="250"/>
      <c r="ULE62" s="250"/>
      <c r="ULF62" s="250"/>
      <c r="ULG62" s="250"/>
      <c r="ULH62" s="250"/>
      <c r="ULI62" s="250"/>
      <c r="ULJ62" s="250"/>
      <c r="ULK62" s="250"/>
      <c r="ULL62" s="250"/>
      <c r="ULM62" s="249"/>
      <c r="ULN62" s="250"/>
      <c r="ULO62" s="250"/>
      <c r="ULP62" s="250"/>
      <c r="ULQ62" s="250"/>
      <c r="ULR62" s="250"/>
      <c r="ULS62" s="250"/>
      <c r="ULT62" s="250"/>
      <c r="ULU62" s="250"/>
      <c r="ULV62" s="250"/>
      <c r="ULW62" s="250"/>
      <c r="ULX62" s="250"/>
      <c r="ULY62" s="249"/>
      <c r="ULZ62" s="250"/>
      <c r="UMA62" s="250"/>
      <c r="UMB62" s="250"/>
      <c r="UMC62" s="250"/>
      <c r="UMD62" s="250"/>
      <c r="UME62" s="250"/>
      <c r="UMF62" s="250"/>
      <c r="UMG62" s="250"/>
      <c r="UMH62" s="250"/>
      <c r="UMI62" s="250"/>
      <c r="UMJ62" s="250"/>
      <c r="UMK62" s="249"/>
      <c r="UML62" s="250"/>
      <c r="UMM62" s="250"/>
      <c r="UMN62" s="250"/>
      <c r="UMO62" s="250"/>
      <c r="UMP62" s="250"/>
      <c r="UMQ62" s="250"/>
      <c r="UMR62" s="250"/>
      <c r="UMS62" s="250"/>
      <c r="UMT62" s="250"/>
      <c r="UMU62" s="250"/>
      <c r="UMV62" s="250"/>
      <c r="UMW62" s="249"/>
      <c r="UMX62" s="250"/>
      <c r="UMY62" s="250"/>
      <c r="UMZ62" s="250"/>
      <c r="UNA62" s="250"/>
      <c r="UNB62" s="250"/>
      <c r="UNC62" s="250"/>
      <c r="UND62" s="250"/>
      <c r="UNE62" s="250"/>
      <c r="UNF62" s="250"/>
      <c r="UNG62" s="250"/>
      <c r="UNH62" s="250"/>
      <c r="UNI62" s="249"/>
      <c r="UNJ62" s="250"/>
      <c r="UNK62" s="250"/>
      <c r="UNL62" s="250"/>
      <c r="UNM62" s="250"/>
      <c r="UNN62" s="250"/>
      <c r="UNO62" s="250"/>
      <c r="UNP62" s="250"/>
      <c r="UNQ62" s="250"/>
      <c r="UNR62" s="250"/>
      <c r="UNS62" s="250"/>
      <c r="UNT62" s="250"/>
      <c r="UNU62" s="249"/>
      <c r="UNV62" s="250"/>
      <c r="UNW62" s="250"/>
      <c r="UNX62" s="250"/>
      <c r="UNY62" s="250"/>
      <c r="UNZ62" s="250"/>
      <c r="UOA62" s="250"/>
      <c r="UOB62" s="250"/>
      <c r="UOC62" s="250"/>
      <c r="UOD62" s="250"/>
      <c r="UOE62" s="250"/>
      <c r="UOF62" s="250"/>
      <c r="UOG62" s="249"/>
      <c r="UOH62" s="250"/>
      <c r="UOI62" s="250"/>
      <c r="UOJ62" s="250"/>
      <c r="UOK62" s="250"/>
      <c r="UOL62" s="250"/>
      <c r="UOM62" s="250"/>
      <c r="UON62" s="250"/>
      <c r="UOO62" s="250"/>
      <c r="UOP62" s="250"/>
      <c r="UOQ62" s="250"/>
      <c r="UOR62" s="250"/>
      <c r="UOS62" s="249"/>
      <c r="UOT62" s="250"/>
      <c r="UOU62" s="250"/>
      <c r="UOV62" s="250"/>
      <c r="UOW62" s="250"/>
      <c r="UOX62" s="250"/>
      <c r="UOY62" s="250"/>
      <c r="UOZ62" s="250"/>
      <c r="UPA62" s="250"/>
      <c r="UPB62" s="250"/>
      <c r="UPC62" s="250"/>
      <c r="UPD62" s="250"/>
      <c r="UPE62" s="249"/>
      <c r="UPF62" s="250"/>
      <c r="UPG62" s="250"/>
      <c r="UPH62" s="250"/>
      <c r="UPI62" s="250"/>
      <c r="UPJ62" s="250"/>
      <c r="UPK62" s="250"/>
      <c r="UPL62" s="250"/>
      <c r="UPM62" s="250"/>
      <c r="UPN62" s="250"/>
      <c r="UPO62" s="250"/>
      <c r="UPP62" s="250"/>
      <c r="UPQ62" s="249"/>
      <c r="UPR62" s="250"/>
      <c r="UPS62" s="250"/>
      <c r="UPT62" s="250"/>
      <c r="UPU62" s="250"/>
      <c r="UPV62" s="250"/>
      <c r="UPW62" s="250"/>
      <c r="UPX62" s="250"/>
      <c r="UPY62" s="250"/>
      <c r="UPZ62" s="250"/>
      <c r="UQA62" s="250"/>
      <c r="UQB62" s="250"/>
      <c r="UQC62" s="249"/>
      <c r="UQD62" s="250"/>
      <c r="UQE62" s="250"/>
      <c r="UQF62" s="250"/>
      <c r="UQG62" s="250"/>
      <c r="UQH62" s="250"/>
      <c r="UQI62" s="250"/>
      <c r="UQJ62" s="250"/>
      <c r="UQK62" s="250"/>
      <c r="UQL62" s="250"/>
      <c r="UQM62" s="250"/>
      <c r="UQN62" s="250"/>
      <c r="UQO62" s="249"/>
      <c r="UQP62" s="250"/>
      <c r="UQQ62" s="250"/>
      <c r="UQR62" s="250"/>
      <c r="UQS62" s="250"/>
      <c r="UQT62" s="250"/>
      <c r="UQU62" s="250"/>
      <c r="UQV62" s="250"/>
      <c r="UQW62" s="250"/>
      <c r="UQX62" s="250"/>
      <c r="UQY62" s="250"/>
      <c r="UQZ62" s="250"/>
      <c r="URA62" s="249"/>
      <c r="URB62" s="250"/>
      <c r="URC62" s="250"/>
      <c r="URD62" s="250"/>
      <c r="URE62" s="250"/>
      <c r="URF62" s="250"/>
      <c r="URG62" s="250"/>
      <c r="URH62" s="250"/>
      <c r="URI62" s="250"/>
      <c r="URJ62" s="250"/>
      <c r="URK62" s="250"/>
      <c r="URL62" s="250"/>
      <c r="URM62" s="249"/>
      <c r="URN62" s="250"/>
      <c r="URO62" s="250"/>
      <c r="URP62" s="250"/>
      <c r="URQ62" s="250"/>
      <c r="URR62" s="250"/>
      <c r="URS62" s="250"/>
      <c r="URT62" s="250"/>
      <c r="URU62" s="250"/>
      <c r="URV62" s="250"/>
      <c r="URW62" s="250"/>
      <c r="URX62" s="250"/>
      <c r="URY62" s="249"/>
      <c r="URZ62" s="250"/>
      <c r="USA62" s="250"/>
      <c r="USB62" s="250"/>
      <c r="USC62" s="250"/>
      <c r="USD62" s="250"/>
      <c r="USE62" s="250"/>
      <c r="USF62" s="250"/>
      <c r="USG62" s="250"/>
      <c r="USH62" s="250"/>
      <c r="USI62" s="250"/>
      <c r="USJ62" s="250"/>
      <c r="USK62" s="249"/>
      <c r="USL62" s="250"/>
      <c r="USM62" s="250"/>
      <c r="USN62" s="250"/>
      <c r="USO62" s="250"/>
      <c r="USP62" s="250"/>
      <c r="USQ62" s="250"/>
      <c r="USR62" s="250"/>
      <c r="USS62" s="250"/>
      <c r="UST62" s="250"/>
      <c r="USU62" s="250"/>
      <c r="USV62" s="250"/>
      <c r="USW62" s="249"/>
      <c r="USX62" s="250"/>
      <c r="USY62" s="250"/>
      <c r="USZ62" s="250"/>
      <c r="UTA62" s="250"/>
      <c r="UTB62" s="250"/>
      <c r="UTC62" s="250"/>
      <c r="UTD62" s="250"/>
      <c r="UTE62" s="250"/>
      <c r="UTF62" s="250"/>
      <c r="UTG62" s="250"/>
      <c r="UTH62" s="250"/>
      <c r="UTI62" s="249"/>
      <c r="UTJ62" s="250"/>
      <c r="UTK62" s="250"/>
      <c r="UTL62" s="250"/>
      <c r="UTM62" s="250"/>
      <c r="UTN62" s="250"/>
      <c r="UTO62" s="250"/>
      <c r="UTP62" s="250"/>
      <c r="UTQ62" s="250"/>
      <c r="UTR62" s="250"/>
      <c r="UTS62" s="250"/>
      <c r="UTT62" s="250"/>
      <c r="UTU62" s="249"/>
      <c r="UTV62" s="250"/>
      <c r="UTW62" s="250"/>
      <c r="UTX62" s="250"/>
      <c r="UTY62" s="250"/>
      <c r="UTZ62" s="250"/>
      <c r="UUA62" s="250"/>
      <c r="UUB62" s="250"/>
      <c r="UUC62" s="250"/>
      <c r="UUD62" s="250"/>
      <c r="UUE62" s="250"/>
      <c r="UUF62" s="250"/>
      <c r="UUG62" s="249"/>
      <c r="UUH62" s="250"/>
      <c r="UUI62" s="250"/>
      <c r="UUJ62" s="250"/>
      <c r="UUK62" s="250"/>
      <c r="UUL62" s="250"/>
      <c r="UUM62" s="250"/>
      <c r="UUN62" s="250"/>
      <c r="UUO62" s="250"/>
      <c r="UUP62" s="250"/>
      <c r="UUQ62" s="250"/>
      <c r="UUR62" s="250"/>
      <c r="UUS62" s="249"/>
      <c r="UUT62" s="250"/>
      <c r="UUU62" s="250"/>
      <c r="UUV62" s="250"/>
      <c r="UUW62" s="250"/>
      <c r="UUX62" s="250"/>
      <c r="UUY62" s="250"/>
      <c r="UUZ62" s="250"/>
      <c r="UVA62" s="250"/>
      <c r="UVB62" s="250"/>
      <c r="UVC62" s="250"/>
      <c r="UVD62" s="250"/>
      <c r="UVE62" s="249"/>
      <c r="UVF62" s="250"/>
      <c r="UVG62" s="250"/>
      <c r="UVH62" s="250"/>
      <c r="UVI62" s="250"/>
      <c r="UVJ62" s="250"/>
      <c r="UVK62" s="250"/>
      <c r="UVL62" s="250"/>
      <c r="UVM62" s="250"/>
      <c r="UVN62" s="250"/>
      <c r="UVO62" s="250"/>
      <c r="UVP62" s="250"/>
      <c r="UVQ62" s="249"/>
      <c r="UVR62" s="250"/>
      <c r="UVS62" s="250"/>
      <c r="UVT62" s="250"/>
      <c r="UVU62" s="250"/>
      <c r="UVV62" s="250"/>
      <c r="UVW62" s="250"/>
      <c r="UVX62" s="250"/>
      <c r="UVY62" s="250"/>
      <c r="UVZ62" s="250"/>
      <c r="UWA62" s="250"/>
      <c r="UWB62" s="250"/>
      <c r="UWC62" s="249"/>
      <c r="UWD62" s="250"/>
      <c r="UWE62" s="250"/>
      <c r="UWF62" s="250"/>
      <c r="UWG62" s="250"/>
      <c r="UWH62" s="250"/>
      <c r="UWI62" s="250"/>
      <c r="UWJ62" s="250"/>
      <c r="UWK62" s="250"/>
      <c r="UWL62" s="250"/>
      <c r="UWM62" s="250"/>
      <c r="UWN62" s="250"/>
      <c r="UWO62" s="249"/>
      <c r="UWP62" s="250"/>
      <c r="UWQ62" s="250"/>
      <c r="UWR62" s="250"/>
      <c r="UWS62" s="250"/>
      <c r="UWT62" s="250"/>
      <c r="UWU62" s="250"/>
      <c r="UWV62" s="250"/>
      <c r="UWW62" s="250"/>
      <c r="UWX62" s="250"/>
      <c r="UWY62" s="250"/>
      <c r="UWZ62" s="250"/>
      <c r="UXA62" s="249"/>
      <c r="UXB62" s="250"/>
      <c r="UXC62" s="250"/>
      <c r="UXD62" s="250"/>
      <c r="UXE62" s="250"/>
      <c r="UXF62" s="250"/>
      <c r="UXG62" s="250"/>
      <c r="UXH62" s="250"/>
      <c r="UXI62" s="250"/>
      <c r="UXJ62" s="250"/>
      <c r="UXK62" s="250"/>
      <c r="UXL62" s="250"/>
      <c r="UXM62" s="249"/>
      <c r="UXN62" s="250"/>
      <c r="UXO62" s="250"/>
      <c r="UXP62" s="250"/>
      <c r="UXQ62" s="250"/>
      <c r="UXR62" s="250"/>
      <c r="UXS62" s="250"/>
      <c r="UXT62" s="250"/>
      <c r="UXU62" s="250"/>
      <c r="UXV62" s="250"/>
      <c r="UXW62" s="250"/>
      <c r="UXX62" s="250"/>
      <c r="UXY62" s="249"/>
      <c r="UXZ62" s="250"/>
      <c r="UYA62" s="250"/>
      <c r="UYB62" s="250"/>
      <c r="UYC62" s="250"/>
      <c r="UYD62" s="250"/>
      <c r="UYE62" s="250"/>
      <c r="UYF62" s="250"/>
      <c r="UYG62" s="250"/>
      <c r="UYH62" s="250"/>
      <c r="UYI62" s="250"/>
      <c r="UYJ62" s="250"/>
      <c r="UYK62" s="249"/>
      <c r="UYL62" s="250"/>
      <c r="UYM62" s="250"/>
      <c r="UYN62" s="250"/>
      <c r="UYO62" s="250"/>
      <c r="UYP62" s="250"/>
      <c r="UYQ62" s="250"/>
      <c r="UYR62" s="250"/>
      <c r="UYS62" s="250"/>
      <c r="UYT62" s="250"/>
      <c r="UYU62" s="250"/>
      <c r="UYV62" s="250"/>
      <c r="UYW62" s="249"/>
      <c r="UYX62" s="250"/>
      <c r="UYY62" s="250"/>
      <c r="UYZ62" s="250"/>
      <c r="UZA62" s="250"/>
      <c r="UZB62" s="250"/>
      <c r="UZC62" s="250"/>
      <c r="UZD62" s="250"/>
      <c r="UZE62" s="250"/>
      <c r="UZF62" s="250"/>
      <c r="UZG62" s="250"/>
      <c r="UZH62" s="250"/>
      <c r="UZI62" s="249"/>
      <c r="UZJ62" s="250"/>
      <c r="UZK62" s="250"/>
      <c r="UZL62" s="250"/>
      <c r="UZM62" s="250"/>
      <c r="UZN62" s="250"/>
      <c r="UZO62" s="250"/>
      <c r="UZP62" s="250"/>
      <c r="UZQ62" s="250"/>
      <c r="UZR62" s="250"/>
      <c r="UZS62" s="250"/>
      <c r="UZT62" s="250"/>
      <c r="UZU62" s="249"/>
      <c r="UZV62" s="250"/>
      <c r="UZW62" s="250"/>
      <c r="UZX62" s="250"/>
      <c r="UZY62" s="250"/>
      <c r="UZZ62" s="250"/>
      <c r="VAA62" s="250"/>
      <c r="VAB62" s="250"/>
      <c r="VAC62" s="250"/>
      <c r="VAD62" s="250"/>
      <c r="VAE62" s="250"/>
      <c r="VAF62" s="250"/>
      <c r="VAG62" s="249"/>
      <c r="VAH62" s="250"/>
      <c r="VAI62" s="250"/>
      <c r="VAJ62" s="250"/>
      <c r="VAK62" s="250"/>
      <c r="VAL62" s="250"/>
      <c r="VAM62" s="250"/>
      <c r="VAN62" s="250"/>
      <c r="VAO62" s="250"/>
      <c r="VAP62" s="250"/>
      <c r="VAQ62" s="250"/>
      <c r="VAR62" s="250"/>
      <c r="VAS62" s="249"/>
      <c r="VAT62" s="250"/>
      <c r="VAU62" s="250"/>
      <c r="VAV62" s="250"/>
      <c r="VAW62" s="250"/>
      <c r="VAX62" s="250"/>
      <c r="VAY62" s="250"/>
      <c r="VAZ62" s="250"/>
      <c r="VBA62" s="250"/>
      <c r="VBB62" s="250"/>
      <c r="VBC62" s="250"/>
      <c r="VBD62" s="250"/>
      <c r="VBE62" s="249"/>
      <c r="VBF62" s="250"/>
      <c r="VBG62" s="250"/>
      <c r="VBH62" s="250"/>
      <c r="VBI62" s="250"/>
      <c r="VBJ62" s="250"/>
      <c r="VBK62" s="250"/>
      <c r="VBL62" s="250"/>
      <c r="VBM62" s="250"/>
      <c r="VBN62" s="250"/>
      <c r="VBO62" s="250"/>
      <c r="VBP62" s="250"/>
      <c r="VBQ62" s="249"/>
      <c r="VBR62" s="250"/>
      <c r="VBS62" s="250"/>
      <c r="VBT62" s="250"/>
      <c r="VBU62" s="250"/>
      <c r="VBV62" s="250"/>
      <c r="VBW62" s="250"/>
      <c r="VBX62" s="250"/>
      <c r="VBY62" s="250"/>
      <c r="VBZ62" s="250"/>
      <c r="VCA62" s="250"/>
      <c r="VCB62" s="250"/>
      <c r="VCC62" s="249"/>
      <c r="VCD62" s="250"/>
      <c r="VCE62" s="250"/>
      <c r="VCF62" s="250"/>
      <c r="VCG62" s="250"/>
      <c r="VCH62" s="250"/>
      <c r="VCI62" s="250"/>
      <c r="VCJ62" s="250"/>
      <c r="VCK62" s="250"/>
      <c r="VCL62" s="250"/>
      <c r="VCM62" s="250"/>
      <c r="VCN62" s="250"/>
      <c r="VCO62" s="249"/>
      <c r="VCP62" s="250"/>
      <c r="VCQ62" s="250"/>
      <c r="VCR62" s="250"/>
      <c r="VCS62" s="250"/>
      <c r="VCT62" s="250"/>
      <c r="VCU62" s="250"/>
      <c r="VCV62" s="250"/>
      <c r="VCW62" s="250"/>
      <c r="VCX62" s="250"/>
      <c r="VCY62" s="250"/>
      <c r="VCZ62" s="250"/>
      <c r="VDA62" s="249"/>
      <c r="VDB62" s="250"/>
      <c r="VDC62" s="250"/>
      <c r="VDD62" s="250"/>
      <c r="VDE62" s="250"/>
      <c r="VDF62" s="250"/>
      <c r="VDG62" s="250"/>
      <c r="VDH62" s="250"/>
      <c r="VDI62" s="250"/>
      <c r="VDJ62" s="250"/>
      <c r="VDK62" s="250"/>
      <c r="VDL62" s="250"/>
      <c r="VDM62" s="249"/>
      <c r="VDN62" s="250"/>
      <c r="VDO62" s="250"/>
      <c r="VDP62" s="250"/>
      <c r="VDQ62" s="250"/>
      <c r="VDR62" s="250"/>
      <c r="VDS62" s="250"/>
      <c r="VDT62" s="250"/>
      <c r="VDU62" s="250"/>
      <c r="VDV62" s="250"/>
      <c r="VDW62" s="250"/>
      <c r="VDX62" s="250"/>
      <c r="VDY62" s="249"/>
      <c r="VDZ62" s="250"/>
      <c r="VEA62" s="250"/>
      <c r="VEB62" s="250"/>
      <c r="VEC62" s="250"/>
      <c r="VED62" s="250"/>
      <c r="VEE62" s="250"/>
      <c r="VEF62" s="250"/>
      <c r="VEG62" s="250"/>
      <c r="VEH62" s="250"/>
      <c r="VEI62" s="250"/>
      <c r="VEJ62" s="250"/>
      <c r="VEK62" s="249"/>
      <c r="VEL62" s="250"/>
      <c r="VEM62" s="250"/>
      <c r="VEN62" s="250"/>
      <c r="VEO62" s="250"/>
      <c r="VEP62" s="250"/>
      <c r="VEQ62" s="250"/>
      <c r="VER62" s="250"/>
      <c r="VES62" s="250"/>
      <c r="VET62" s="250"/>
      <c r="VEU62" s="250"/>
      <c r="VEV62" s="250"/>
      <c r="VEW62" s="249"/>
      <c r="VEX62" s="250"/>
      <c r="VEY62" s="250"/>
      <c r="VEZ62" s="250"/>
      <c r="VFA62" s="250"/>
      <c r="VFB62" s="250"/>
      <c r="VFC62" s="250"/>
      <c r="VFD62" s="250"/>
      <c r="VFE62" s="250"/>
      <c r="VFF62" s="250"/>
      <c r="VFG62" s="250"/>
      <c r="VFH62" s="250"/>
      <c r="VFI62" s="249"/>
      <c r="VFJ62" s="250"/>
      <c r="VFK62" s="250"/>
      <c r="VFL62" s="250"/>
      <c r="VFM62" s="250"/>
      <c r="VFN62" s="250"/>
      <c r="VFO62" s="250"/>
      <c r="VFP62" s="250"/>
      <c r="VFQ62" s="250"/>
      <c r="VFR62" s="250"/>
      <c r="VFS62" s="250"/>
      <c r="VFT62" s="250"/>
      <c r="VFU62" s="249"/>
      <c r="VFV62" s="250"/>
      <c r="VFW62" s="250"/>
      <c r="VFX62" s="250"/>
      <c r="VFY62" s="250"/>
      <c r="VFZ62" s="250"/>
      <c r="VGA62" s="250"/>
      <c r="VGB62" s="250"/>
      <c r="VGC62" s="250"/>
      <c r="VGD62" s="250"/>
      <c r="VGE62" s="250"/>
      <c r="VGF62" s="250"/>
      <c r="VGG62" s="249"/>
      <c r="VGH62" s="250"/>
      <c r="VGI62" s="250"/>
      <c r="VGJ62" s="250"/>
      <c r="VGK62" s="250"/>
      <c r="VGL62" s="250"/>
      <c r="VGM62" s="250"/>
      <c r="VGN62" s="250"/>
      <c r="VGO62" s="250"/>
      <c r="VGP62" s="250"/>
      <c r="VGQ62" s="250"/>
      <c r="VGR62" s="250"/>
      <c r="VGS62" s="249"/>
      <c r="VGT62" s="250"/>
      <c r="VGU62" s="250"/>
      <c r="VGV62" s="250"/>
      <c r="VGW62" s="250"/>
      <c r="VGX62" s="250"/>
      <c r="VGY62" s="250"/>
      <c r="VGZ62" s="250"/>
      <c r="VHA62" s="250"/>
      <c r="VHB62" s="250"/>
      <c r="VHC62" s="250"/>
      <c r="VHD62" s="250"/>
      <c r="VHE62" s="249"/>
      <c r="VHF62" s="250"/>
      <c r="VHG62" s="250"/>
      <c r="VHH62" s="250"/>
      <c r="VHI62" s="250"/>
      <c r="VHJ62" s="250"/>
      <c r="VHK62" s="250"/>
      <c r="VHL62" s="250"/>
      <c r="VHM62" s="250"/>
      <c r="VHN62" s="250"/>
      <c r="VHO62" s="250"/>
      <c r="VHP62" s="250"/>
      <c r="VHQ62" s="249"/>
      <c r="VHR62" s="250"/>
      <c r="VHS62" s="250"/>
      <c r="VHT62" s="250"/>
      <c r="VHU62" s="250"/>
      <c r="VHV62" s="250"/>
      <c r="VHW62" s="250"/>
      <c r="VHX62" s="250"/>
      <c r="VHY62" s="250"/>
      <c r="VHZ62" s="250"/>
      <c r="VIA62" s="250"/>
      <c r="VIB62" s="250"/>
      <c r="VIC62" s="249"/>
      <c r="VID62" s="250"/>
      <c r="VIE62" s="250"/>
      <c r="VIF62" s="250"/>
      <c r="VIG62" s="250"/>
      <c r="VIH62" s="250"/>
      <c r="VII62" s="250"/>
      <c r="VIJ62" s="250"/>
      <c r="VIK62" s="250"/>
      <c r="VIL62" s="250"/>
      <c r="VIM62" s="250"/>
      <c r="VIN62" s="250"/>
      <c r="VIO62" s="249"/>
      <c r="VIP62" s="250"/>
      <c r="VIQ62" s="250"/>
      <c r="VIR62" s="250"/>
      <c r="VIS62" s="250"/>
      <c r="VIT62" s="250"/>
      <c r="VIU62" s="250"/>
      <c r="VIV62" s="250"/>
      <c r="VIW62" s="250"/>
      <c r="VIX62" s="250"/>
      <c r="VIY62" s="250"/>
      <c r="VIZ62" s="250"/>
      <c r="VJA62" s="249"/>
      <c r="VJB62" s="250"/>
      <c r="VJC62" s="250"/>
      <c r="VJD62" s="250"/>
      <c r="VJE62" s="250"/>
      <c r="VJF62" s="250"/>
      <c r="VJG62" s="250"/>
      <c r="VJH62" s="250"/>
      <c r="VJI62" s="250"/>
      <c r="VJJ62" s="250"/>
      <c r="VJK62" s="250"/>
      <c r="VJL62" s="250"/>
      <c r="VJM62" s="249"/>
      <c r="VJN62" s="250"/>
      <c r="VJO62" s="250"/>
      <c r="VJP62" s="250"/>
      <c r="VJQ62" s="250"/>
      <c r="VJR62" s="250"/>
      <c r="VJS62" s="250"/>
      <c r="VJT62" s="250"/>
      <c r="VJU62" s="250"/>
      <c r="VJV62" s="250"/>
      <c r="VJW62" s="250"/>
      <c r="VJX62" s="250"/>
      <c r="VJY62" s="249"/>
      <c r="VJZ62" s="250"/>
      <c r="VKA62" s="250"/>
      <c r="VKB62" s="250"/>
      <c r="VKC62" s="250"/>
      <c r="VKD62" s="250"/>
      <c r="VKE62" s="250"/>
      <c r="VKF62" s="250"/>
      <c r="VKG62" s="250"/>
      <c r="VKH62" s="250"/>
      <c r="VKI62" s="250"/>
      <c r="VKJ62" s="250"/>
      <c r="VKK62" s="249"/>
      <c r="VKL62" s="250"/>
      <c r="VKM62" s="250"/>
      <c r="VKN62" s="250"/>
      <c r="VKO62" s="250"/>
      <c r="VKP62" s="250"/>
      <c r="VKQ62" s="250"/>
      <c r="VKR62" s="250"/>
      <c r="VKS62" s="250"/>
      <c r="VKT62" s="250"/>
      <c r="VKU62" s="250"/>
      <c r="VKV62" s="250"/>
      <c r="VKW62" s="249"/>
      <c r="VKX62" s="250"/>
      <c r="VKY62" s="250"/>
      <c r="VKZ62" s="250"/>
      <c r="VLA62" s="250"/>
      <c r="VLB62" s="250"/>
      <c r="VLC62" s="250"/>
      <c r="VLD62" s="250"/>
      <c r="VLE62" s="250"/>
      <c r="VLF62" s="250"/>
      <c r="VLG62" s="250"/>
      <c r="VLH62" s="250"/>
      <c r="VLI62" s="249"/>
      <c r="VLJ62" s="250"/>
      <c r="VLK62" s="250"/>
      <c r="VLL62" s="250"/>
      <c r="VLM62" s="250"/>
      <c r="VLN62" s="250"/>
      <c r="VLO62" s="250"/>
      <c r="VLP62" s="250"/>
      <c r="VLQ62" s="250"/>
      <c r="VLR62" s="250"/>
      <c r="VLS62" s="250"/>
      <c r="VLT62" s="250"/>
      <c r="VLU62" s="249"/>
      <c r="VLV62" s="250"/>
      <c r="VLW62" s="250"/>
      <c r="VLX62" s="250"/>
      <c r="VLY62" s="250"/>
      <c r="VLZ62" s="250"/>
      <c r="VMA62" s="250"/>
      <c r="VMB62" s="250"/>
      <c r="VMC62" s="250"/>
      <c r="VMD62" s="250"/>
      <c r="VME62" s="250"/>
      <c r="VMF62" s="250"/>
      <c r="VMG62" s="249"/>
      <c r="VMH62" s="250"/>
      <c r="VMI62" s="250"/>
      <c r="VMJ62" s="250"/>
      <c r="VMK62" s="250"/>
      <c r="VML62" s="250"/>
      <c r="VMM62" s="250"/>
      <c r="VMN62" s="250"/>
      <c r="VMO62" s="250"/>
      <c r="VMP62" s="250"/>
      <c r="VMQ62" s="250"/>
      <c r="VMR62" s="250"/>
      <c r="VMS62" s="249"/>
      <c r="VMT62" s="250"/>
      <c r="VMU62" s="250"/>
      <c r="VMV62" s="250"/>
      <c r="VMW62" s="250"/>
      <c r="VMX62" s="250"/>
      <c r="VMY62" s="250"/>
      <c r="VMZ62" s="250"/>
      <c r="VNA62" s="250"/>
      <c r="VNB62" s="250"/>
      <c r="VNC62" s="250"/>
      <c r="VND62" s="250"/>
      <c r="VNE62" s="249"/>
      <c r="VNF62" s="250"/>
      <c r="VNG62" s="250"/>
      <c r="VNH62" s="250"/>
      <c r="VNI62" s="250"/>
      <c r="VNJ62" s="250"/>
      <c r="VNK62" s="250"/>
      <c r="VNL62" s="250"/>
      <c r="VNM62" s="250"/>
      <c r="VNN62" s="250"/>
      <c r="VNO62" s="250"/>
      <c r="VNP62" s="250"/>
      <c r="VNQ62" s="249"/>
      <c r="VNR62" s="250"/>
      <c r="VNS62" s="250"/>
      <c r="VNT62" s="250"/>
      <c r="VNU62" s="250"/>
      <c r="VNV62" s="250"/>
      <c r="VNW62" s="250"/>
      <c r="VNX62" s="250"/>
      <c r="VNY62" s="250"/>
      <c r="VNZ62" s="250"/>
      <c r="VOA62" s="250"/>
      <c r="VOB62" s="250"/>
      <c r="VOC62" s="249"/>
      <c r="VOD62" s="250"/>
      <c r="VOE62" s="250"/>
      <c r="VOF62" s="250"/>
      <c r="VOG62" s="250"/>
      <c r="VOH62" s="250"/>
      <c r="VOI62" s="250"/>
      <c r="VOJ62" s="250"/>
      <c r="VOK62" s="250"/>
      <c r="VOL62" s="250"/>
      <c r="VOM62" s="250"/>
      <c r="VON62" s="250"/>
      <c r="VOO62" s="249"/>
      <c r="VOP62" s="250"/>
      <c r="VOQ62" s="250"/>
      <c r="VOR62" s="250"/>
      <c r="VOS62" s="250"/>
      <c r="VOT62" s="250"/>
      <c r="VOU62" s="250"/>
      <c r="VOV62" s="250"/>
      <c r="VOW62" s="250"/>
      <c r="VOX62" s="250"/>
      <c r="VOY62" s="250"/>
      <c r="VOZ62" s="250"/>
      <c r="VPA62" s="249"/>
      <c r="VPB62" s="250"/>
      <c r="VPC62" s="250"/>
      <c r="VPD62" s="250"/>
      <c r="VPE62" s="250"/>
      <c r="VPF62" s="250"/>
      <c r="VPG62" s="250"/>
      <c r="VPH62" s="250"/>
      <c r="VPI62" s="250"/>
      <c r="VPJ62" s="250"/>
      <c r="VPK62" s="250"/>
      <c r="VPL62" s="250"/>
      <c r="VPM62" s="249"/>
      <c r="VPN62" s="250"/>
      <c r="VPO62" s="250"/>
      <c r="VPP62" s="250"/>
      <c r="VPQ62" s="250"/>
      <c r="VPR62" s="250"/>
      <c r="VPS62" s="250"/>
      <c r="VPT62" s="250"/>
      <c r="VPU62" s="250"/>
      <c r="VPV62" s="250"/>
      <c r="VPW62" s="250"/>
      <c r="VPX62" s="250"/>
      <c r="VPY62" s="249"/>
      <c r="VPZ62" s="250"/>
      <c r="VQA62" s="250"/>
      <c r="VQB62" s="250"/>
      <c r="VQC62" s="250"/>
      <c r="VQD62" s="250"/>
      <c r="VQE62" s="250"/>
      <c r="VQF62" s="250"/>
      <c r="VQG62" s="250"/>
      <c r="VQH62" s="250"/>
      <c r="VQI62" s="250"/>
      <c r="VQJ62" s="250"/>
      <c r="VQK62" s="249"/>
      <c r="VQL62" s="250"/>
      <c r="VQM62" s="250"/>
      <c r="VQN62" s="250"/>
      <c r="VQO62" s="250"/>
      <c r="VQP62" s="250"/>
      <c r="VQQ62" s="250"/>
      <c r="VQR62" s="250"/>
      <c r="VQS62" s="250"/>
      <c r="VQT62" s="250"/>
      <c r="VQU62" s="250"/>
      <c r="VQV62" s="250"/>
      <c r="VQW62" s="249"/>
      <c r="VQX62" s="250"/>
      <c r="VQY62" s="250"/>
      <c r="VQZ62" s="250"/>
      <c r="VRA62" s="250"/>
      <c r="VRB62" s="250"/>
      <c r="VRC62" s="250"/>
      <c r="VRD62" s="250"/>
      <c r="VRE62" s="250"/>
      <c r="VRF62" s="250"/>
      <c r="VRG62" s="250"/>
      <c r="VRH62" s="250"/>
      <c r="VRI62" s="249"/>
      <c r="VRJ62" s="250"/>
      <c r="VRK62" s="250"/>
      <c r="VRL62" s="250"/>
      <c r="VRM62" s="250"/>
      <c r="VRN62" s="250"/>
      <c r="VRO62" s="250"/>
      <c r="VRP62" s="250"/>
      <c r="VRQ62" s="250"/>
      <c r="VRR62" s="250"/>
      <c r="VRS62" s="250"/>
      <c r="VRT62" s="250"/>
      <c r="VRU62" s="249"/>
      <c r="VRV62" s="250"/>
      <c r="VRW62" s="250"/>
      <c r="VRX62" s="250"/>
      <c r="VRY62" s="250"/>
      <c r="VRZ62" s="250"/>
      <c r="VSA62" s="250"/>
      <c r="VSB62" s="250"/>
      <c r="VSC62" s="250"/>
      <c r="VSD62" s="250"/>
      <c r="VSE62" s="250"/>
      <c r="VSF62" s="250"/>
      <c r="VSG62" s="249"/>
      <c r="VSH62" s="250"/>
      <c r="VSI62" s="250"/>
      <c r="VSJ62" s="250"/>
      <c r="VSK62" s="250"/>
      <c r="VSL62" s="250"/>
      <c r="VSM62" s="250"/>
      <c r="VSN62" s="250"/>
      <c r="VSO62" s="250"/>
      <c r="VSP62" s="250"/>
      <c r="VSQ62" s="250"/>
      <c r="VSR62" s="250"/>
      <c r="VSS62" s="249"/>
      <c r="VST62" s="250"/>
      <c r="VSU62" s="250"/>
      <c r="VSV62" s="250"/>
      <c r="VSW62" s="250"/>
      <c r="VSX62" s="250"/>
      <c r="VSY62" s="250"/>
      <c r="VSZ62" s="250"/>
      <c r="VTA62" s="250"/>
      <c r="VTB62" s="250"/>
      <c r="VTC62" s="250"/>
      <c r="VTD62" s="250"/>
      <c r="VTE62" s="249"/>
      <c r="VTF62" s="250"/>
      <c r="VTG62" s="250"/>
      <c r="VTH62" s="250"/>
      <c r="VTI62" s="250"/>
      <c r="VTJ62" s="250"/>
      <c r="VTK62" s="250"/>
      <c r="VTL62" s="250"/>
      <c r="VTM62" s="250"/>
      <c r="VTN62" s="250"/>
      <c r="VTO62" s="250"/>
      <c r="VTP62" s="250"/>
      <c r="VTQ62" s="249"/>
      <c r="VTR62" s="250"/>
      <c r="VTS62" s="250"/>
      <c r="VTT62" s="250"/>
      <c r="VTU62" s="250"/>
      <c r="VTV62" s="250"/>
      <c r="VTW62" s="250"/>
      <c r="VTX62" s="250"/>
      <c r="VTY62" s="250"/>
      <c r="VTZ62" s="250"/>
      <c r="VUA62" s="250"/>
      <c r="VUB62" s="250"/>
      <c r="VUC62" s="249"/>
      <c r="VUD62" s="250"/>
      <c r="VUE62" s="250"/>
      <c r="VUF62" s="250"/>
      <c r="VUG62" s="250"/>
      <c r="VUH62" s="250"/>
      <c r="VUI62" s="250"/>
      <c r="VUJ62" s="250"/>
      <c r="VUK62" s="250"/>
      <c r="VUL62" s="250"/>
      <c r="VUM62" s="250"/>
      <c r="VUN62" s="250"/>
      <c r="VUO62" s="249"/>
      <c r="VUP62" s="250"/>
      <c r="VUQ62" s="250"/>
      <c r="VUR62" s="250"/>
      <c r="VUS62" s="250"/>
      <c r="VUT62" s="250"/>
      <c r="VUU62" s="250"/>
      <c r="VUV62" s="250"/>
      <c r="VUW62" s="250"/>
      <c r="VUX62" s="250"/>
      <c r="VUY62" s="250"/>
      <c r="VUZ62" s="250"/>
      <c r="VVA62" s="249"/>
      <c r="VVB62" s="250"/>
      <c r="VVC62" s="250"/>
      <c r="VVD62" s="250"/>
      <c r="VVE62" s="250"/>
      <c r="VVF62" s="250"/>
      <c r="VVG62" s="250"/>
      <c r="VVH62" s="250"/>
      <c r="VVI62" s="250"/>
      <c r="VVJ62" s="250"/>
      <c r="VVK62" s="250"/>
      <c r="VVL62" s="250"/>
      <c r="VVM62" s="249"/>
      <c r="VVN62" s="250"/>
      <c r="VVO62" s="250"/>
      <c r="VVP62" s="250"/>
      <c r="VVQ62" s="250"/>
      <c r="VVR62" s="250"/>
      <c r="VVS62" s="250"/>
      <c r="VVT62" s="250"/>
      <c r="VVU62" s="250"/>
      <c r="VVV62" s="250"/>
      <c r="VVW62" s="250"/>
      <c r="VVX62" s="250"/>
      <c r="VVY62" s="249"/>
      <c r="VVZ62" s="250"/>
      <c r="VWA62" s="250"/>
      <c r="VWB62" s="250"/>
      <c r="VWC62" s="250"/>
      <c r="VWD62" s="250"/>
      <c r="VWE62" s="250"/>
      <c r="VWF62" s="250"/>
      <c r="VWG62" s="250"/>
      <c r="VWH62" s="250"/>
      <c r="VWI62" s="250"/>
      <c r="VWJ62" s="250"/>
      <c r="VWK62" s="249"/>
      <c r="VWL62" s="250"/>
      <c r="VWM62" s="250"/>
      <c r="VWN62" s="250"/>
      <c r="VWO62" s="250"/>
      <c r="VWP62" s="250"/>
      <c r="VWQ62" s="250"/>
      <c r="VWR62" s="250"/>
      <c r="VWS62" s="250"/>
      <c r="VWT62" s="250"/>
      <c r="VWU62" s="250"/>
      <c r="VWV62" s="250"/>
      <c r="VWW62" s="249"/>
      <c r="VWX62" s="250"/>
      <c r="VWY62" s="250"/>
      <c r="VWZ62" s="250"/>
      <c r="VXA62" s="250"/>
      <c r="VXB62" s="250"/>
      <c r="VXC62" s="250"/>
      <c r="VXD62" s="250"/>
      <c r="VXE62" s="250"/>
      <c r="VXF62" s="250"/>
      <c r="VXG62" s="250"/>
      <c r="VXH62" s="250"/>
      <c r="VXI62" s="249"/>
      <c r="VXJ62" s="250"/>
      <c r="VXK62" s="250"/>
      <c r="VXL62" s="250"/>
      <c r="VXM62" s="250"/>
      <c r="VXN62" s="250"/>
      <c r="VXO62" s="250"/>
      <c r="VXP62" s="250"/>
      <c r="VXQ62" s="250"/>
      <c r="VXR62" s="250"/>
      <c r="VXS62" s="250"/>
      <c r="VXT62" s="250"/>
      <c r="VXU62" s="249"/>
      <c r="VXV62" s="250"/>
      <c r="VXW62" s="250"/>
      <c r="VXX62" s="250"/>
      <c r="VXY62" s="250"/>
      <c r="VXZ62" s="250"/>
      <c r="VYA62" s="250"/>
      <c r="VYB62" s="250"/>
      <c r="VYC62" s="250"/>
      <c r="VYD62" s="250"/>
      <c r="VYE62" s="250"/>
      <c r="VYF62" s="250"/>
      <c r="VYG62" s="249"/>
      <c r="VYH62" s="250"/>
      <c r="VYI62" s="250"/>
      <c r="VYJ62" s="250"/>
      <c r="VYK62" s="250"/>
      <c r="VYL62" s="250"/>
      <c r="VYM62" s="250"/>
      <c r="VYN62" s="250"/>
      <c r="VYO62" s="250"/>
      <c r="VYP62" s="250"/>
      <c r="VYQ62" s="250"/>
      <c r="VYR62" s="250"/>
      <c r="VYS62" s="249"/>
      <c r="VYT62" s="250"/>
      <c r="VYU62" s="250"/>
      <c r="VYV62" s="250"/>
      <c r="VYW62" s="250"/>
      <c r="VYX62" s="250"/>
      <c r="VYY62" s="250"/>
      <c r="VYZ62" s="250"/>
      <c r="VZA62" s="250"/>
      <c r="VZB62" s="250"/>
      <c r="VZC62" s="250"/>
      <c r="VZD62" s="250"/>
      <c r="VZE62" s="249"/>
      <c r="VZF62" s="250"/>
      <c r="VZG62" s="250"/>
      <c r="VZH62" s="250"/>
      <c r="VZI62" s="250"/>
      <c r="VZJ62" s="250"/>
      <c r="VZK62" s="250"/>
      <c r="VZL62" s="250"/>
      <c r="VZM62" s="250"/>
      <c r="VZN62" s="250"/>
      <c r="VZO62" s="250"/>
      <c r="VZP62" s="250"/>
      <c r="VZQ62" s="249"/>
      <c r="VZR62" s="250"/>
      <c r="VZS62" s="250"/>
      <c r="VZT62" s="250"/>
      <c r="VZU62" s="250"/>
      <c r="VZV62" s="250"/>
      <c r="VZW62" s="250"/>
      <c r="VZX62" s="250"/>
      <c r="VZY62" s="250"/>
      <c r="VZZ62" s="250"/>
      <c r="WAA62" s="250"/>
      <c r="WAB62" s="250"/>
      <c r="WAC62" s="249"/>
      <c r="WAD62" s="250"/>
      <c r="WAE62" s="250"/>
      <c r="WAF62" s="250"/>
      <c r="WAG62" s="250"/>
      <c r="WAH62" s="250"/>
      <c r="WAI62" s="250"/>
      <c r="WAJ62" s="250"/>
      <c r="WAK62" s="250"/>
      <c r="WAL62" s="250"/>
      <c r="WAM62" s="250"/>
      <c r="WAN62" s="250"/>
      <c r="WAO62" s="249"/>
      <c r="WAP62" s="250"/>
      <c r="WAQ62" s="250"/>
      <c r="WAR62" s="250"/>
      <c r="WAS62" s="250"/>
      <c r="WAT62" s="250"/>
      <c r="WAU62" s="250"/>
      <c r="WAV62" s="250"/>
      <c r="WAW62" s="250"/>
      <c r="WAX62" s="250"/>
      <c r="WAY62" s="250"/>
      <c r="WAZ62" s="250"/>
      <c r="WBA62" s="249"/>
      <c r="WBB62" s="250"/>
      <c r="WBC62" s="250"/>
      <c r="WBD62" s="250"/>
      <c r="WBE62" s="250"/>
      <c r="WBF62" s="250"/>
      <c r="WBG62" s="250"/>
      <c r="WBH62" s="250"/>
      <c r="WBI62" s="250"/>
      <c r="WBJ62" s="250"/>
      <c r="WBK62" s="250"/>
      <c r="WBL62" s="250"/>
      <c r="WBM62" s="249"/>
      <c r="WBN62" s="250"/>
      <c r="WBO62" s="250"/>
      <c r="WBP62" s="250"/>
      <c r="WBQ62" s="250"/>
      <c r="WBR62" s="250"/>
      <c r="WBS62" s="250"/>
      <c r="WBT62" s="250"/>
      <c r="WBU62" s="250"/>
      <c r="WBV62" s="250"/>
      <c r="WBW62" s="250"/>
      <c r="WBX62" s="250"/>
      <c r="WBY62" s="249"/>
      <c r="WBZ62" s="250"/>
      <c r="WCA62" s="250"/>
      <c r="WCB62" s="250"/>
      <c r="WCC62" s="250"/>
      <c r="WCD62" s="250"/>
      <c r="WCE62" s="250"/>
      <c r="WCF62" s="250"/>
      <c r="WCG62" s="250"/>
      <c r="WCH62" s="250"/>
      <c r="WCI62" s="250"/>
      <c r="WCJ62" s="250"/>
      <c r="WCK62" s="249"/>
      <c r="WCL62" s="250"/>
      <c r="WCM62" s="250"/>
      <c r="WCN62" s="250"/>
      <c r="WCO62" s="250"/>
      <c r="WCP62" s="250"/>
      <c r="WCQ62" s="250"/>
      <c r="WCR62" s="250"/>
      <c r="WCS62" s="250"/>
      <c r="WCT62" s="250"/>
      <c r="WCU62" s="250"/>
      <c r="WCV62" s="250"/>
      <c r="WCW62" s="249"/>
      <c r="WCX62" s="250"/>
      <c r="WCY62" s="250"/>
      <c r="WCZ62" s="250"/>
      <c r="WDA62" s="250"/>
      <c r="WDB62" s="250"/>
      <c r="WDC62" s="250"/>
      <c r="WDD62" s="250"/>
      <c r="WDE62" s="250"/>
      <c r="WDF62" s="250"/>
      <c r="WDG62" s="250"/>
      <c r="WDH62" s="250"/>
      <c r="WDI62" s="249"/>
      <c r="WDJ62" s="250"/>
      <c r="WDK62" s="250"/>
      <c r="WDL62" s="250"/>
      <c r="WDM62" s="250"/>
      <c r="WDN62" s="250"/>
      <c r="WDO62" s="250"/>
      <c r="WDP62" s="250"/>
      <c r="WDQ62" s="250"/>
      <c r="WDR62" s="250"/>
      <c r="WDS62" s="250"/>
      <c r="WDT62" s="250"/>
      <c r="WDU62" s="249"/>
      <c r="WDV62" s="250"/>
      <c r="WDW62" s="250"/>
      <c r="WDX62" s="250"/>
      <c r="WDY62" s="250"/>
      <c r="WDZ62" s="250"/>
      <c r="WEA62" s="250"/>
      <c r="WEB62" s="250"/>
      <c r="WEC62" s="250"/>
      <c r="WED62" s="250"/>
      <c r="WEE62" s="250"/>
      <c r="WEF62" s="250"/>
      <c r="WEG62" s="249"/>
      <c r="WEH62" s="250"/>
      <c r="WEI62" s="250"/>
      <c r="WEJ62" s="250"/>
      <c r="WEK62" s="250"/>
      <c r="WEL62" s="250"/>
      <c r="WEM62" s="250"/>
      <c r="WEN62" s="250"/>
      <c r="WEO62" s="250"/>
      <c r="WEP62" s="250"/>
      <c r="WEQ62" s="250"/>
      <c r="WER62" s="250"/>
      <c r="WES62" s="249"/>
      <c r="WET62" s="250"/>
      <c r="WEU62" s="250"/>
      <c r="WEV62" s="250"/>
      <c r="WEW62" s="250"/>
      <c r="WEX62" s="250"/>
      <c r="WEY62" s="250"/>
      <c r="WEZ62" s="250"/>
      <c r="WFA62" s="250"/>
      <c r="WFB62" s="250"/>
      <c r="WFC62" s="250"/>
      <c r="WFD62" s="250"/>
      <c r="WFE62" s="249"/>
      <c r="WFF62" s="250"/>
      <c r="WFG62" s="250"/>
      <c r="WFH62" s="250"/>
      <c r="WFI62" s="250"/>
      <c r="WFJ62" s="250"/>
      <c r="WFK62" s="250"/>
      <c r="WFL62" s="250"/>
      <c r="WFM62" s="250"/>
      <c r="WFN62" s="250"/>
      <c r="WFO62" s="250"/>
      <c r="WFP62" s="250"/>
      <c r="WFQ62" s="249"/>
      <c r="WFR62" s="250"/>
      <c r="WFS62" s="250"/>
      <c r="WFT62" s="250"/>
      <c r="WFU62" s="250"/>
      <c r="WFV62" s="250"/>
      <c r="WFW62" s="250"/>
      <c r="WFX62" s="250"/>
      <c r="WFY62" s="250"/>
      <c r="WFZ62" s="250"/>
      <c r="WGA62" s="250"/>
      <c r="WGB62" s="250"/>
      <c r="WGC62" s="249"/>
      <c r="WGD62" s="250"/>
      <c r="WGE62" s="250"/>
      <c r="WGF62" s="250"/>
      <c r="WGG62" s="250"/>
      <c r="WGH62" s="250"/>
      <c r="WGI62" s="250"/>
      <c r="WGJ62" s="250"/>
      <c r="WGK62" s="250"/>
      <c r="WGL62" s="250"/>
      <c r="WGM62" s="250"/>
      <c r="WGN62" s="250"/>
      <c r="WGO62" s="249"/>
      <c r="WGP62" s="250"/>
      <c r="WGQ62" s="250"/>
      <c r="WGR62" s="250"/>
      <c r="WGS62" s="250"/>
      <c r="WGT62" s="250"/>
      <c r="WGU62" s="250"/>
      <c r="WGV62" s="250"/>
      <c r="WGW62" s="250"/>
      <c r="WGX62" s="250"/>
      <c r="WGY62" s="250"/>
      <c r="WGZ62" s="250"/>
      <c r="WHA62" s="249"/>
      <c r="WHB62" s="250"/>
      <c r="WHC62" s="250"/>
      <c r="WHD62" s="250"/>
      <c r="WHE62" s="250"/>
      <c r="WHF62" s="250"/>
      <c r="WHG62" s="250"/>
      <c r="WHH62" s="250"/>
      <c r="WHI62" s="250"/>
      <c r="WHJ62" s="250"/>
      <c r="WHK62" s="250"/>
      <c r="WHL62" s="250"/>
      <c r="WHM62" s="249"/>
      <c r="WHN62" s="250"/>
      <c r="WHO62" s="250"/>
      <c r="WHP62" s="250"/>
      <c r="WHQ62" s="250"/>
      <c r="WHR62" s="250"/>
      <c r="WHS62" s="250"/>
      <c r="WHT62" s="250"/>
      <c r="WHU62" s="250"/>
      <c r="WHV62" s="250"/>
      <c r="WHW62" s="250"/>
      <c r="WHX62" s="250"/>
      <c r="WHY62" s="249"/>
      <c r="WHZ62" s="250"/>
      <c r="WIA62" s="250"/>
      <c r="WIB62" s="250"/>
      <c r="WIC62" s="250"/>
      <c r="WID62" s="250"/>
      <c r="WIE62" s="250"/>
      <c r="WIF62" s="250"/>
      <c r="WIG62" s="250"/>
      <c r="WIH62" s="250"/>
      <c r="WII62" s="250"/>
      <c r="WIJ62" s="250"/>
      <c r="WIK62" s="249"/>
      <c r="WIL62" s="250"/>
      <c r="WIM62" s="250"/>
      <c r="WIN62" s="250"/>
      <c r="WIO62" s="250"/>
      <c r="WIP62" s="250"/>
      <c r="WIQ62" s="250"/>
      <c r="WIR62" s="250"/>
      <c r="WIS62" s="250"/>
      <c r="WIT62" s="250"/>
      <c r="WIU62" s="250"/>
      <c r="WIV62" s="250"/>
      <c r="WIW62" s="249"/>
      <c r="WIX62" s="250"/>
      <c r="WIY62" s="250"/>
      <c r="WIZ62" s="250"/>
      <c r="WJA62" s="250"/>
      <c r="WJB62" s="250"/>
      <c r="WJC62" s="250"/>
      <c r="WJD62" s="250"/>
      <c r="WJE62" s="250"/>
      <c r="WJF62" s="250"/>
      <c r="WJG62" s="250"/>
      <c r="WJH62" s="250"/>
      <c r="WJI62" s="249"/>
      <c r="WJJ62" s="250"/>
      <c r="WJK62" s="250"/>
      <c r="WJL62" s="250"/>
      <c r="WJM62" s="250"/>
      <c r="WJN62" s="250"/>
      <c r="WJO62" s="250"/>
      <c r="WJP62" s="250"/>
      <c r="WJQ62" s="250"/>
      <c r="WJR62" s="250"/>
      <c r="WJS62" s="250"/>
      <c r="WJT62" s="250"/>
      <c r="WJU62" s="249"/>
      <c r="WJV62" s="250"/>
      <c r="WJW62" s="250"/>
      <c r="WJX62" s="250"/>
      <c r="WJY62" s="250"/>
      <c r="WJZ62" s="250"/>
      <c r="WKA62" s="250"/>
      <c r="WKB62" s="250"/>
      <c r="WKC62" s="250"/>
      <c r="WKD62" s="250"/>
      <c r="WKE62" s="250"/>
      <c r="WKF62" s="250"/>
      <c r="WKG62" s="249"/>
      <c r="WKH62" s="250"/>
      <c r="WKI62" s="250"/>
      <c r="WKJ62" s="250"/>
      <c r="WKK62" s="250"/>
      <c r="WKL62" s="250"/>
      <c r="WKM62" s="250"/>
      <c r="WKN62" s="250"/>
      <c r="WKO62" s="250"/>
      <c r="WKP62" s="250"/>
      <c r="WKQ62" s="250"/>
      <c r="WKR62" s="250"/>
      <c r="WKS62" s="249"/>
      <c r="WKT62" s="250"/>
      <c r="WKU62" s="250"/>
      <c r="WKV62" s="250"/>
      <c r="WKW62" s="250"/>
      <c r="WKX62" s="250"/>
      <c r="WKY62" s="250"/>
      <c r="WKZ62" s="250"/>
      <c r="WLA62" s="250"/>
      <c r="WLB62" s="250"/>
      <c r="WLC62" s="250"/>
      <c r="WLD62" s="250"/>
      <c r="WLE62" s="249"/>
      <c r="WLF62" s="250"/>
      <c r="WLG62" s="250"/>
      <c r="WLH62" s="250"/>
      <c r="WLI62" s="250"/>
      <c r="WLJ62" s="250"/>
      <c r="WLK62" s="250"/>
      <c r="WLL62" s="250"/>
      <c r="WLM62" s="250"/>
      <c r="WLN62" s="250"/>
      <c r="WLO62" s="250"/>
      <c r="WLP62" s="250"/>
      <c r="WLQ62" s="249"/>
      <c r="WLR62" s="250"/>
      <c r="WLS62" s="250"/>
      <c r="WLT62" s="250"/>
      <c r="WLU62" s="250"/>
      <c r="WLV62" s="250"/>
      <c r="WLW62" s="250"/>
      <c r="WLX62" s="250"/>
      <c r="WLY62" s="250"/>
      <c r="WLZ62" s="250"/>
      <c r="WMA62" s="250"/>
      <c r="WMB62" s="250"/>
      <c r="WMC62" s="249"/>
      <c r="WMD62" s="250"/>
      <c r="WME62" s="250"/>
      <c r="WMF62" s="250"/>
      <c r="WMG62" s="250"/>
      <c r="WMH62" s="250"/>
      <c r="WMI62" s="250"/>
      <c r="WMJ62" s="250"/>
      <c r="WMK62" s="250"/>
      <c r="WML62" s="250"/>
      <c r="WMM62" s="250"/>
      <c r="WMN62" s="250"/>
      <c r="WMO62" s="249"/>
      <c r="WMP62" s="250"/>
      <c r="WMQ62" s="250"/>
      <c r="WMR62" s="250"/>
      <c r="WMS62" s="250"/>
      <c r="WMT62" s="250"/>
      <c r="WMU62" s="250"/>
      <c r="WMV62" s="250"/>
      <c r="WMW62" s="250"/>
      <c r="WMX62" s="250"/>
      <c r="WMY62" s="250"/>
      <c r="WMZ62" s="250"/>
      <c r="WNA62" s="249"/>
      <c r="WNB62" s="250"/>
      <c r="WNC62" s="250"/>
      <c r="WND62" s="250"/>
      <c r="WNE62" s="250"/>
      <c r="WNF62" s="250"/>
      <c r="WNG62" s="250"/>
      <c r="WNH62" s="250"/>
      <c r="WNI62" s="250"/>
      <c r="WNJ62" s="250"/>
      <c r="WNK62" s="250"/>
      <c r="WNL62" s="250"/>
      <c r="WNM62" s="249"/>
      <c r="WNN62" s="250"/>
      <c r="WNO62" s="250"/>
      <c r="WNP62" s="250"/>
      <c r="WNQ62" s="250"/>
      <c r="WNR62" s="250"/>
      <c r="WNS62" s="250"/>
      <c r="WNT62" s="250"/>
      <c r="WNU62" s="250"/>
      <c r="WNV62" s="250"/>
      <c r="WNW62" s="250"/>
      <c r="WNX62" s="250"/>
      <c r="WNY62" s="249"/>
      <c r="WNZ62" s="250"/>
      <c r="WOA62" s="250"/>
      <c r="WOB62" s="250"/>
      <c r="WOC62" s="250"/>
      <c r="WOD62" s="250"/>
      <c r="WOE62" s="250"/>
      <c r="WOF62" s="250"/>
      <c r="WOG62" s="250"/>
      <c r="WOH62" s="250"/>
      <c r="WOI62" s="250"/>
      <c r="WOJ62" s="250"/>
      <c r="WOK62" s="249"/>
      <c r="WOL62" s="250"/>
      <c r="WOM62" s="250"/>
      <c r="WON62" s="250"/>
      <c r="WOO62" s="250"/>
      <c r="WOP62" s="250"/>
      <c r="WOQ62" s="250"/>
      <c r="WOR62" s="250"/>
      <c r="WOS62" s="250"/>
      <c r="WOT62" s="250"/>
      <c r="WOU62" s="250"/>
      <c r="WOV62" s="250"/>
      <c r="WOW62" s="249"/>
      <c r="WOX62" s="250"/>
      <c r="WOY62" s="250"/>
      <c r="WOZ62" s="250"/>
      <c r="WPA62" s="250"/>
      <c r="WPB62" s="250"/>
      <c r="WPC62" s="250"/>
      <c r="WPD62" s="250"/>
      <c r="WPE62" s="250"/>
      <c r="WPF62" s="250"/>
      <c r="WPG62" s="250"/>
      <c r="WPH62" s="250"/>
      <c r="WPI62" s="249"/>
      <c r="WPJ62" s="250"/>
      <c r="WPK62" s="250"/>
      <c r="WPL62" s="250"/>
      <c r="WPM62" s="250"/>
      <c r="WPN62" s="250"/>
      <c r="WPO62" s="250"/>
      <c r="WPP62" s="250"/>
      <c r="WPQ62" s="250"/>
      <c r="WPR62" s="250"/>
      <c r="WPS62" s="250"/>
      <c r="WPT62" s="250"/>
      <c r="WPU62" s="249"/>
      <c r="WPV62" s="250"/>
      <c r="WPW62" s="250"/>
      <c r="WPX62" s="250"/>
      <c r="WPY62" s="250"/>
      <c r="WPZ62" s="250"/>
      <c r="WQA62" s="250"/>
      <c r="WQB62" s="250"/>
      <c r="WQC62" s="250"/>
      <c r="WQD62" s="250"/>
      <c r="WQE62" s="250"/>
      <c r="WQF62" s="250"/>
      <c r="WQG62" s="249"/>
      <c r="WQH62" s="250"/>
      <c r="WQI62" s="250"/>
      <c r="WQJ62" s="250"/>
      <c r="WQK62" s="250"/>
      <c r="WQL62" s="250"/>
      <c r="WQM62" s="250"/>
      <c r="WQN62" s="250"/>
      <c r="WQO62" s="250"/>
      <c r="WQP62" s="250"/>
      <c r="WQQ62" s="250"/>
      <c r="WQR62" s="250"/>
      <c r="WQS62" s="249"/>
      <c r="WQT62" s="250"/>
      <c r="WQU62" s="250"/>
      <c r="WQV62" s="250"/>
      <c r="WQW62" s="250"/>
      <c r="WQX62" s="250"/>
      <c r="WQY62" s="250"/>
      <c r="WQZ62" s="250"/>
      <c r="WRA62" s="250"/>
      <c r="WRB62" s="250"/>
      <c r="WRC62" s="250"/>
      <c r="WRD62" s="250"/>
      <c r="WRE62" s="249"/>
      <c r="WRF62" s="250"/>
      <c r="WRG62" s="250"/>
      <c r="WRH62" s="250"/>
      <c r="WRI62" s="250"/>
      <c r="WRJ62" s="250"/>
      <c r="WRK62" s="250"/>
      <c r="WRL62" s="250"/>
      <c r="WRM62" s="250"/>
      <c r="WRN62" s="250"/>
      <c r="WRO62" s="250"/>
      <c r="WRP62" s="250"/>
      <c r="WRQ62" s="249"/>
      <c r="WRR62" s="250"/>
      <c r="WRS62" s="250"/>
      <c r="WRT62" s="250"/>
      <c r="WRU62" s="250"/>
      <c r="WRV62" s="250"/>
      <c r="WRW62" s="250"/>
      <c r="WRX62" s="250"/>
      <c r="WRY62" s="250"/>
      <c r="WRZ62" s="250"/>
      <c r="WSA62" s="250"/>
      <c r="WSB62" s="250"/>
      <c r="WSC62" s="249"/>
      <c r="WSD62" s="250"/>
      <c r="WSE62" s="250"/>
      <c r="WSF62" s="250"/>
      <c r="WSG62" s="250"/>
      <c r="WSH62" s="250"/>
      <c r="WSI62" s="250"/>
      <c r="WSJ62" s="250"/>
      <c r="WSK62" s="250"/>
      <c r="WSL62" s="250"/>
      <c r="WSM62" s="250"/>
      <c r="WSN62" s="250"/>
      <c r="WSO62" s="249"/>
      <c r="WSP62" s="250"/>
      <c r="WSQ62" s="250"/>
      <c r="WSR62" s="250"/>
      <c r="WSS62" s="250"/>
      <c r="WST62" s="250"/>
      <c r="WSU62" s="250"/>
      <c r="WSV62" s="250"/>
      <c r="WSW62" s="250"/>
      <c r="WSX62" s="250"/>
      <c r="WSY62" s="250"/>
      <c r="WSZ62" s="250"/>
      <c r="WTA62" s="249"/>
      <c r="WTB62" s="250"/>
      <c r="WTC62" s="250"/>
      <c r="WTD62" s="250"/>
      <c r="WTE62" s="250"/>
      <c r="WTF62" s="250"/>
      <c r="WTG62" s="250"/>
      <c r="WTH62" s="250"/>
      <c r="WTI62" s="250"/>
      <c r="WTJ62" s="250"/>
      <c r="WTK62" s="250"/>
      <c r="WTL62" s="250"/>
      <c r="WTM62" s="249"/>
      <c r="WTN62" s="250"/>
      <c r="WTO62" s="250"/>
      <c r="WTP62" s="250"/>
      <c r="WTQ62" s="250"/>
      <c r="WTR62" s="250"/>
      <c r="WTS62" s="250"/>
      <c r="WTT62" s="250"/>
      <c r="WTU62" s="250"/>
      <c r="WTV62" s="250"/>
      <c r="WTW62" s="250"/>
      <c r="WTX62" s="250"/>
      <c r="WTY62" s="249"/>
      <c r="WTZ62" s="250"/>
      <c r="WUA62" s="250"/>
      <c r="WUB62" s="250"/>
      <c r="WUC62" s="250"/>
      <c r="WUD62" s="250"/>
      <c r="WUE62" s="250"/>
      <c r="WUF62" s="250"/>
      <c r="WUG62" s="250"/>
      <c r="WUH62" s="250"/>
      <c r="WUI62" s="250"/>
      <c r="WUJ62" s="250"/>
      <c r="WUK62" s="249"/>
      <c r="WUL62" s="250"/>
      <c r="WUM62" s="250"/>
      <c r="WUN62" s="250"/>
      <c r="WUO62" s="250"/>
      <c r="WUP62" s="250"/>
      <c r="WUQ62" s="250"/>
      <c r="WUR62" s="250"/>
      <c r="WUS62" s="250"/>
      <c r="WUT62" s="250"/>
      <c r="WUU62" s="250"/>
      <c r="WUV62" s="250"/>
      <c r="WUW62" s="249"/>
      <c r="WUX62" s="250"/>
      <c r="WUY62" s="250"/>
      <c r="WUZ62" s="250"/>
      <c r="WVA62" s="250"/>
      <c r="WVB62" s="250"/>
      <c r="WVC62" s="250"/>
      <c r="WVD62" s="250"/>
      <c r="WVE62" s="250"/>
      <c r="WVF62" s="250"/>
      <c r="WVG62" s="250"/>
      <c r="WVH62" s="250"/>
      <c r="WVI62" s="249"/>
      <c r="WVJ62" s="250"/>
      <c r="WVK62" s="250"/>
      <c r="WVL62" s="250"/>
      <c r="WVM62" s="250"/>
      <c r="WVN62" s="250"/>
      <c r="WVO62" s="250"/>
      <c r="WVP62" s="250"/>
      <c r="WVQ62" s="250"/>
      <c r="WVR62" s="250"/>
      <c r="WVS62" s="250"/>
      <c r="WVT62" s="250"/>
      <c r="WVU62" s="249"/>
      <c r="WVV62" s="250"/>
      <c r="WVW62" s="250"/>
      <c r="WVX62" s="250"/>
      <c r="WVY62" s="250"/>
      <c r="WVZ62" s="250"/>
      <c r="WWA62" s="250"/>
      <c r="WWB62" s="250"/>
      <c r="WWC62" s="250"/>
      <c r="WWD62" s="250"/>
      <c r="WWE62" s="250"/>
      <c r="WWF62" s="250"/>
      <c r="WWG62" s="249"/>
      <c r="WWH62" s="250"/>
      <c r="WWI62" s="250"/>
      <c r="WWJ62" s="250"/>
      <c r="WWK62" s="250"/>
      <c r="WWL62" s="250"/>
      <c r="WWM62" s="250"/>
      <c r="WWN62" s="250"/>
      <c r="WWO62" s="250"/>
      <c r="WWP62" s="250"/>
      <c r="WWQ62" s="250"/>
      <c r="WWR62" s="250"/>
      <c r="WWS62" s="249"/>
      <c r="WWT62" s="250"/>
      <c r="WWU62" s="250"/>
      <c r="WWV62" s="250"/>
      <c r="WWW62" s="250"/>
      <c r="WWX62" s="250"/>
      <c r="WWY62" s="250"/>
      <c r="WWZ62" s="250"/>
      <c r="WXA62" s="250"/>
      <c r="WXB62" s="250"/>
      <c r="WXC62" s="250"/>
      <c r="WXD62" s="250"/>
      <c r="WXE62" s="249"/>
      <c r="WXF62" s="250"/>
      <c r="WXG62" s="250"/>
      <c r="WXH62" s="250"/>
      <c r="WXI62" s="250"/>
      <c r="WXJ62" s="250"/>
      <c r="WXK62" s="250"/>
      <c r="WXL62" s="250"/>
      <c r="WXM62" s="250"/>
      <c r="WXN62" s="250"/>
      <c r="WXO62" s="250"/>
      <c r="WXP62" s="250"/>
      <c r="WXQ62" s="249"/>
      <c r="WXR62" s="250"/>
      <c r="WXS62" s="250"/>
      <c r="WXT62" s="250"/>
      <c r="WXU62" s="250"/>
      <c r="WXV62" s="250"/>
      <c r="WXW62" s="250"/>
      <c r="WXX62" s="250"/>
      <c r="WXY62" s="250"/>
      <c r="WXZ62" s="250"/>
      <c r="WYA62" s="250"/>
      <c r="WYB62" s="250"/>
      <c r="WYC62" s="249"/>
      <c r="WYD62" s="250"/>
      <c r="WYE62" s="250"/>
      <c r="WYF62" s="250"/>
      <c r="WYG62" s="250"/>
      <c r="WYH62" s="250"/>
      <c r="WYI62" s="250"/>
      <c r="WYJ62" s="250"/>
      <c r="WYK62" s="250"/>
      <c r="WYL62" s="250"/>
      <c r="WYM62" s="250"/>
      <c r="WYN62" s="250"/>
      <c r="WYO62" s="249"/>
      <c r="WYP62" s="250"/>
      <c r="WYQ62" s="250"/>
      <c r="WYR62" s="250"/>
      <c r="WYS62" s="250"/>
      <c r="WYT62" s="250"/>
      <c r="WYU62" s="250"/>
      <c r="WYV62" s="250"/>
      <c r="WYW62" s="250"/>
      <c r="WYX62" s="250"/>
      <c r="WYY62" s="250"/>
      <c r="WYZ62" s="250"/>
      <c r="WZA62" s="249"/>
      <c r="WZB62" s="250"/>
      <c r="WZC62" s="250"/>
      <c r="WZD62" s="250"/>
      <c r="WZE62" s="250"/>
      <c r="WZF62" s="250"/>
      <c r="WZG62" s="250"/>
      <c r="WZH62" s="250"/>
      <c r="WZI62" s="250"/>
      <c r="WZJ62" s="250"/>
      <c r="WZK62" s="250"/>
      <c r="WZL62" s="250"/>
      <c r="WZM62" s="249"/>
      <c r="WZN62" s="250"/>
      <c r="WZO62" s="250"/>
      <c r="WZP62" s="250"/>
      <c r="WZQ62" s="250"/>
      <c r="WZR62" s="250"/>
      <c r="WZS62" s="250"/>
      <c r="WZT62" s="250"/>
      <c r="WZU62" s="250"/>
      <c r="WZV62" s="250"/>
      <c r="WZW62" s="250"/>
      <c r="WZX62" s="250"/>
      <c r="WZY62" s="249"/>
      <c r="WZZ62" s="250"/>
      <c r="XAA62" s="250"/>
      <c r="XAB62" s="250"/>
      <c r="XAC62" s="250"/>
      <c r="XAD62" s="250"/>
      <c r="XAE62" s="250"/>
      <c r="XAF62" s="250"/>
      <c r="XAG62" s="250"/>
      <c r="XAH62" s="250"/>
      <c r="XAI62" s="250"/>
      <c r="XAJ62" s="250"/>
      <c r="XAK62" s="249"/>
      <c r="XAL62" s="250"/>
      <c r="XAM62" s="250"/>
      <c r="XAN62" s="250"/>
      <c r="XAO62" s="250"/>
      <c r="XAP62" s="250"/>
      <c r="XAQ62" s="250"/>
      <c r="XAR62" s="250"/>
      <c r="XAS62" s="250"/>
      <c r="XAT62" s="250"/>
      <c r="XAU62" s="250"/>
      <c r="XAV62" s="250"/>
      <c r="XAW62" s="249"/>
      <c r="XAX62" s="250"/>
      <c r="XAY62" s="250"/>
      <c r="XAZ62" s="250"/>
      <c r="XBA62" s="250"/>
      <c r="XBB62" s="250"/>
      <c r="XBC62" s="250"/>
      <c r="XBD62" s="250"/>
      <c r="XBE62" s="250"/>
      <c r="XBF62" s="250"/>
      <c r="XBG62" s="250"/>
      <c r="XBH62" s="250"/>
      <c r="XBI62" s="249"/>
      <c r="XBJ62" s="250"/>
      <c r="XBK62" s="250"/>
      <c r="XBL62" s="250"/>
      <c r="XBM62" s="250"/>
      <c r="XBN62" s="250"/>
      <c r="XBO62" s="250"/>
      <c r="XBP62" s="250"/>
      <c r="XBQ62" s="250"/>
      <c r="XBR62" s="250"/>
      <c r="XBS62" s="250"/>
      <c r="XBT62" s="250"/>
      <c r="XBU62" s="249"/>
      <c r="XBV62" s="250"/>
      <c r="XBW62" s="250"/>
      <c r="XBX62" s="250"/>
      <c r="XBY62" s="250"/>
      <c r="XBZ62" s="250"/>
      <c r="XCA62" s="250"/>
      <c r="XCB62" s="250"/>
      <c r="XCC62" s="250"/>
      <c r="XCD62" s="250"/>
      <c r="XCE62" s="250"/>
      <c r="XCF62" s="250"/>
      <c r="XCG62" s="249"/>
      <c r="XCH62" s="250"/>
      <c r="XCI62" s="250"/>
      <c r="XCJ62" s="250"/>
      <c r="XCK62" s="250"/>
      <c r="XCL62" s="250"/>
      <c r="XCM62" s="250"/>
      <c r="XCN62" s="250"/>
      <c r="XCO62" s="250"/>
      <c r="XCP62" s="250"/>
      <c r="XCQ62" s="250"/>
      <c r="XCR62" s="250"/>
      <c r="XCS62" s="249"/>
      <c r="XCT62" s="250"/>
      <c r="XCU62" s="250"/>
      <c r="XCV62" s="250"/>
      <c r="XCW62" s="250"/>
      <c r="XCX62" s="250"/>
      <c r="XCY62" s="250"/>
      <c r="XCZ62" s="250"/>
      <c r="XDA62" s="250"/>
      <c r="XDB62" s="250"/>
      <c r="XDC62" s="250"/>
      <c r="XDD62" s="250"/>
      <c r="XDE62" s="249"/>
      <c r="XDF62" s="250"/>
      <c r="XDG62" s="250"/>
      <c r="XDH62" s="250"/>
      <c r="XDI62" s="250"/>
      <c r="XDJ62" s="250"/>
      <c r="XDK62" s="250"/>
      <c r="XDL62" s="250"/>
      <c r="XDM62" s="250"/>
      <c r="XDN62" s="250"/>
      <c r="XDO62" s="250"/>
      <c r="XDP62" s="250"/>
      <c r="XDQ62" s="249"/>
      <c r="XDR62" s="250"/>
      <c r="XDS62" s="250"/>
      <c r="XDT62" s="250"/>
      <c r="XDU62" s="250"/>
      <c r="XDV62" s="250"/>
      <c r="XDW62" s="250"/>
      <c r="XDX62" s="250"/>
      <c r="XDY62" s="250"/>
      <c r="XDZ62" s="250"/>
      <c r="XEA62" s="250"/>
      <c r="XEB62" s="250"/>
      <c r="XEC62" s="249"/>
      <c r="XED62" s="250"/>
      <c r="XEE62" s="250"/>
      <c r="XEF62" s="250"/>
      <c r="XEG62" s="250"/>
      <c r="XEH62" s="250"/>
      <c r="XEI62" s="250"/>
      <c r="XEJ62" s="250"/>
      <c r="XEK62" s="250"/>
      <c r="XEL62" s="250"/>
      <c r="XEM62" s="250"/>
      <c r="XEN62" s="250"/>
      <c r="XEO62" s="249"/>
      <c r="XEP62" s="250"/>
      <c r="XEQ62" s="250"/>
      <c r="XER62" s="250"/>
      <c r="XES62" s="250"/>
      <c r="XET62" s="250"/>
      <c r="XEU62" s="250"/>
      <c r="XEV62" s="250"/>
      <c r="XEW62" s="250"/>
      <c r="XEX62" s="250"/>
      <c r="XEY62" s="250"/>
      <c r="XEZ62" s="250"/>
      <c r="XFA62" s="249"/>
      <c r="XFB62" s="250"/>
      <c r="XFC62" s="250"/>
      <c r="XFD62" s="250"/>
    </row>
    <row r="63" spans="1:16384" ht="13.5" thickBot="1" x14ac:dyDescent="0.25">
      <c r="A63" s="46"/>
      <c r="B63" s="46"/>
      <c r="C63" s="46"/>
      <c r="D63" s="46"/>
      <c r="E63" s="43"/>
      <c r="F63" s="43"/>
      <c r="G63" s="43"/>
      <c r="H63" s="43"/>
      <c r="I63" s="43"/>
      <c r="J63" s="43"/>
      <c r="K63" s="43"/>
      <c r="L63" s="43"/>
      <c r="M63" s="46"/>
    </row>
    <row r="64" spans="1:16384" ht="12.75" customHeight="1" thickBot="1" x14ac:dyDescent="0.25">
      <c r="A64" s="256" t="s">
        <v>78</v>
      </c>
      <c r="B64" s="260" t="s">
        <v>9</v>
      </c>
      <c r="C64" s="292"/>
      <c r="D64" s="292"/>
      <c r="E64" s="292"/>
      <c r="F64" s="292"/>
      <c r="G64" s="293"/>
      <c r="H64" s="256" t="s">
        <v>10</v>
      </c>
      <c r="I64" s="256"/>
      <c r="J64" s="256"/>
      <c r="K64" s="256" t="s">
        <v>105</v>
      </c>
      <c r="L64" s="43"/>
      <c r="M64" s="46"/>
    </row>
    <row r="65" spans="1:44" ht="45.75" thickBot="1" x14ac:dyDescent="0.25">
      <c r="A65" s="264"/>
      <c r="B65" s="182" t="s">
        <v>80</v>
      </c>
      <c r="C65" s="182" t="s">
        <v>204</v>
      </c>
      <c r="D65" s="182" t="s">
        <v>172</v>
      </c>
      <c r="E65" s="182" t="s">
        <v>173</v>
      </c>
      <c r="F65" s="182" t="s">
        <v>174</v>
      </c>
      <c r="G65" s="182" t="s">
        <v>153</v>
      </c>
      <c r="H65" s="182" t="s">
        <v>181</v>
      </c>
      <c r="I65" s="182" t="s">
        <v>182</v>
      </c>
      <c r="J65" s="182" t="s">
        <v>154</v>
      </c>
      <c r="K65" s="256"/>
      <c r="L65" s="43"/>
      <c r="M65" s="46"/>
    </row>
    <row r="66" spans="1:44" ht="13.5" thickBot="1" x14ac:dyDescent="0.25">
      <c r="A66" s="101" t="s">
        <v>82</v>
      </c>
      <c r="B66" s="105">
        <v>6267.23</v>
      </c>
      <c r="C66" s="105">
        <v>6422.64</v>
      </c>
      <c r="D66" s="105">
        <v>72715.819999999992</v>
      </c>
      <c r="E66" s="105">
        <v>2600</v>
      </c>
      <c r="F66" s="105">
        <v>28117.55</v>
      </c>
      <c r="G66" s="105">
        <v>46502.94</v>
      </c>
      <c r="H66" s="105">
        <v>0.75</v>
      </c>
      <c r="I66" s="105">
        <v>84841.36</v>
      </c>
      <c r="J66" s="105">
        <v>77918.360000000015</v>
      </c>
      <c r="K66" s="105">
        <v>325386.65000000002</v>
      </c>
      <c r="L66" s="43"/>
      <c r="M66" s="46"/>
    </row>
    <row r="67" spans="1:44" ht="13.5" thickBot="1" x14ac:dyDescent="0.25">
      <c r="A67" s="101" t="s">
        <v>83</v>
      </c>
      <c r="B67" s="105">
        <v>37607.270000000004</v>
      </c>
      <c r="C67" s="105">
        <v>579.02</v>
      </c>
      <c r="D67" s="105">
        <v>163952.65</v>
      </c>
      <c r="E67" s="105">
        <v>27461.1</v>
      </c>
      <c r="F67" s="105">
        <v>5839.03</v>
      </c>
      <c r="G67" s="105">
        <v>4712.8900000000003</v>
      </c>
      <c r="H67" s="105">
        <v>258.13</v>
      </c>
      <c r="I67" s="105">
        <v>427758.04999999993</v>
      </c>
      <c r="J67" s="105">
        <v>207311.75000000003</v>
      </c>
      <c r="K67" s="105">
        <v>875479.8899999999</v>
      </c>
      <c r="L67" s="43"/>
      <c r="M67" s="46"/>
    </row>
    <row r="68" spans="1:44" x14ac:dyDescent="0.2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6"/>
    </row>
    <row r="69" spans="1:44" x14ac:dyDescent="0.2">
      <c r="A69" s="103" t="s">
        <v>21</v>
      </c>
      <c r="B69" s="104">
        <v>43874.5</v>
      </c>
      <c r="C69" s="104">
        <v>7001.66</v>
      </c>
      <c r="D69" s="104">
        <v>236668.46999999997</v>
      </c>
      <c r="E69" s="104">
        <v>30061.1</v>
      </c>
      <c r="F69" s="104">
        <v>33956.58</v>
      </c>
      <c r="G69" s="104">
        <v>51215.83</v>
      </c>
      <c r="H69" s="104">
        <v>258.88</v>
      </c>
      <c r="I69" s="104">
        <v>512599.40999999992</v>
      </c>
      <c r="J69" s="104">
        <v>285230.11000000004</v>
      </c>
      <c r="K69" s="104">
        <v>1200866.54</v>
      </c>
      <c r="L69" s="43"/>
      <c r="M69" s="46"/>
    </row>
    <row r="70" spans="1:44" x14ac:dyDescent="0.2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6"/>
    </row>
    <row r="71" spans="1:44" x14ac:dyDescent="0.2">
      <c r="A71" s="43"/>
      <c r="B71" s="43"/>
      <c r="C71" s="43"/>
      <c r="D71" s="43"/>
      <c r="E71" s="19"/>
      <c r="F71" s="19"/>
      <c r="G71" s="19"/>
      <c r="H71" s="43"/>
      <c r="I71" s="43"/>
      <c r="J71" s="43"/>
      <c r="K71" s="43"/>
      <c r="L71" s="43"/>
      <c r="M71" s="46"/>
    </row>
    <row r="72" spans="1:44" s="204" customFormat="1" ht="15" customHeight="1" x14ac:dyDescent="0.25">
      <c r="A72" s="249" t="s">
        <v>219</v>
      </c>
      <c r="B72" s="250"/>
      <c r="C72" s="250"/>
      <c r="D72" s="250"/>
      <c r="E72" s="250"/>
      <c r="F72" s="250"/>
      <c r="G72" s="250"/>
      <c r="H72" s="250"/>
      <c r="I72" s="250"/>
      <c r="J72" s="250"/>
      <c r="K72" s="250"/>
      <c r="L72" s="250"/>
      <c r="M72" s="206"/>
      <c r="N72" s="206"/>
      <c r="O72" s="206"/>
      <c r="P72" s="206"/>
      <c r="Q72" s="206"/>
      <c r="R72" s="206"/>
      <c r="S72" s="206"/>
      <c r="T72" s="206"/>
      <c r="U72" s="206"/>
      <c r="V72" s="206"/>
      <c r="W72" s="206"/>
      <c r="X72" s="206"/>
      <c r="Y72" s="206"/>
      <c r="Z72" s="206"/>
      <c r="AA72" s="206"/>
      <c r="AB72" s="206"/>
      <c r="AC72" s="206"/>
      <c r="AD72" s="206"/>
      <c r="AE72" s="206"/>
      <c r="AF72" s="206"/>
      <c r="AG72" s="206"/>
      <c r="AH72" s="206"/>
      <c r="AI72" s="206"/>
      <c r="AJ72" s="206"/>
      <c r="AK72" s="206"/>
      <c r="AL72" s="206"/>
      <c r="AM72" s="206"/>
      <c r="AN72" s="206"/>
      <c r="AO72" s="206"/>
      <c r="AP72" s="206"/>
      <c r="AQ72" s="206"/>
      <c r="AR72" s="205"/>
    </row>
    <row r="73" spans="1:44" ht="13.5" thickBot="1" x14ac:dyDescent="0.25">
      <c r="A73" s="54"/>
      <c r="B73" s="54"/>
      <c r="C73" s="46"/>
      <c r="D73" s="46"/>
      <c r="E73" s="22"/>
      <c r="F73" s="22"/>
      <c r="G73" s="22"/>
      <c r="H73" s="43"/>
      <c r="I73" s="43"/>
      <c r="J73" s="43"/>
      <c r="K73" s="43"/>
      <c r="L73" s="43"/>
      <c r="M73" s="46"/>
    </row>
    <row r="74" spans="1:44" ht="12.75" customHeight="1" thickBot="1" x14ac:dyDescent="0.25">
      <c r="A74" s="243" t="s">
        <v>164</v>
      </c>
      <c r="B74" s="257" t="s">
        <v>76</v>
      </c>
      <c r="C74" s="258"/>
      <c r="D74" s="246" t="s">
        <v>220</v>
      </c>
      <c r="E74" s="22"/>
      <c r="F74" s="22"/>
      <c r="G74" s="22"/>
      <c r="H74" s="19"/>
      <c r="I74" s="20"/>
      <c r="J74" s="20"/>
      <c r="K74" s="43"/>
      <c r="L74" s="43"/>
      <c r="M74" s="46"/>
    </row>
    <row r="75" spans="1:44" x14ac:dyDescent="0.2">
      <c r="A75" s="243"/>
      <c r="B75" s="102" t="s">
        <v>82</v>
      </c>
      <c r="C75" s="102" t="s">
        <v>83</v>
      </c>
      <c r="D75" s="246"/>
      <c r="E75" s="43"/>
      <c r="F75" s="43"/>
      <c r="G75" s="43"/>
      <c r="H75" s="19"/>
      <c r="I75" s="20"/>
      <c r="J75" s="20"/>
      <c r="K75" s="43"/>
      <c r="L75" s="43"/>
      <c r="M75" s="46"/>
    </row>
    <row r="76" spans="1:44" ht="12.75" customHeight="1" thickBot="1" x14ac:dyDescent="0.25">
      <c r="A76" s="101" t="s">
        <v>102</v>
      </c>
      <c r="B76" s="105">
        <v>46502.94</v>
      </c>
      <c r="C76" s="105">
        <v>4712.8900000000003</v>
      </c>
      <c r="D76" s="105">
        <v>51215.83</v>
      </c>
      <c r="E76" s="43"/>
      <c r="F76" s="43"/>
      <c r="G76" s="43"/>
      <c r="H76" s="22"/>
      <c r="I76" s="22"/>
      <c r="J76" s="22"/>
      <c r="K76" s="43"/>
      <c r="L76" s="43"/>
      <c r="M76" s="46"/>
    </row>
    <row r="77" spans="1:44" ht="13.5" thickBot="1" x14ac:dyDescent="0.25">
      <c r="A77" s="101" t="s">
        <v>96</v>
      </c>
      <c r="B77" s="105">
        <v>29496.449999999997</v>
      </c>
      <c r="C77" s="105">
        <v>37135.81</v>
      </c>
      <c r="D77" s="105">
        <v>66632.259999999995</v>
      </c>
      <c r="E77" s="43"/>
      <c r="F77" s="43"/>
      <c r="G77" s="43"/>
      <c r="H77" s="22"/>
      <c r="I77" s="22"/>
      <c r="J77" s="22"/>
      <c r="K77" s="43"/>
      <c r="L77" s="43"/>
      <c r="M77" s="46"/>
    </row>
    <row r="78" spans="1:44" ht="13.5" thickBot="1" x14ac:dyDescent="0.25">
      <c r="A78" s="101" t="s">
        <v>103</v>
      </c>
      <c r="B78" s="105">
        <v>1266</v>
      </c>
      <c r="C78" s="105">
        <v>7133</v>
      </c>
      <c r="D78" s="105">
        <v>8399</v>
      </c>
      <c r="E78" s="43"/>
      <c r="F78" s="43"/>
      <c r="G78" s="43"/>
      <c r="H78" s="43"/>
      <c r="I78" s="43"/>
      <c r="J78" s="43"/>
      <c r="K78" s="43"/>
      <c r="L78" s="43"/>
      <c r="M78" s="46"/>
    </row>
    <row r="79" spans="1:44" ht="13.5" thickBot="1" x14ac:dyDescent="0.25">
      <c r="A79" s="101" t="s">
        <v>93</v>
      </c>
      <c r="B79" s="105">
        <v>7.07</v>
      </c>
      <c r="C79" s="105">
        <v>8332.9399999999987</v>
      </c>
      <c r="D79" s="105">
        <v>8340.0099999999984</v>
      </c>
      <c r="E79" s="43"/>
      <c r="F79" s="43"/>
      <c r="G79" s="43"/>
      <c r="H79" s="43"/>
      <c r="I79" s="43"/>
      <c r="J79" s="43"/>
      <c r="K79" s="43"/>
      <c r="L79" s="43"/>
      <c r="M79" s="46"/>
    </row>
    <row r="80" spans="1:44" ht="23.25" thickBot="1" x14ac:dyDescent="0.25">
      <c r="A80" s="101" t="s">
        <v>99</v>
      </c>
      <c r="B80" s="105">
        <v>13980.11</v>
      </c>
      <c r="C80" s="105">
        <v>64250.100000000006</v>
      </c>
      <c r="D80" s="105">
        <v>78230.210000000006</v>
      </c>
      <c r="E80" s="43"/>
      <c r="F80" s="43"/>
      <c r="G80" s="43"/>
      <c r="H80" s="43"/>
      <c r="I80" s="43"/>
      <c r="J80" s="43"/>
      <c r="K80" s="43"/>
      <c r="L80" s="43"/>
      <c r="M80" s="46"/>
    </row>
    <row r="81" spans="1:13" ht="13.5" thickBot="1" x14ac:dyDescent="0.25">
      <c r="A81" s="101" t="s">
        <v>98</v>
      </c>
      <c r="B81" s="105">
        <v>37300.559999999998</v>
      </c>
      <c r="C81" s="105">
        <v>266578.3</v>
      </c>
      <c r="D81" s="105">
        <v>303878.86</v>
      </c>
      <c r="E81" s="43"/>
      <c r="F81" s="43"/>
      <c r="G81" s="43"/>
      <c r="H81" s="43"/>
      <c r="I81" s="43"/>
      <c r="J81" s="43"/>
      <c r="K81" s="43"/>
      <c r="L81" s="43"/>
      <c r="M81" s="46"/>
    </row>
    <row r="82" spans="1:13" ht="13.5" thickBot="1" x14ac:dyDescent="0.25">
      <c r="A82" s="101" t="s">
        <v>97</v>
      </c>
      <c r="B82" s="105">
        <v>55844.9</v>
      </c>
      <c r="C82" s="105">
        <v>176214.19999999998</v>
      </c>
      <c r="D82" s="105">
        <v>232059.09999999998</v>
      </c>
      <c r="E82" s="43"/>
      <c r="F82" s="43"/>
      <c r="G82" s="43"/>
      <c r="H82" s="43"/>
      <c r="I82" s="43"/>
      <c r="J82" s="43"/>
      <c r="K82" s="43"/>
      <c r="L82" s="43"/>
      <c r="M82" s="46"/>
    </row>
    <row r="83" spans="1:13" ht="23.25" thickBot="1" x14ac:dyDescent="0.25">
      <c r="A83" s="101" t="s">
        <v>113</v>
      </c>
      <c r="B83" s="105">
        <v>185.58999999999997</v>
      </c>
      <c r="C83" s="105">
        <v>7094.0300000000007</v>
      </c>
      <c r="D83" s="105">
        <v>7279.6200000000008</v>
      </c>
      <c r="E83" s="43"/>
      <c r="F83" s="43"/>
      <c r="G83" s="43"/>
      <c r="H83" s="43"/>
      <c r="I83" s="43"/>
      <c r="J83" s="43"/>
      <c r="K83" s="43"/>
      <c r="L83" s="43"/>
      <c r="M83" s="46"/>
    </row>
    <row r="84" spans="1:13" ht="23.25" thickBot="1" x14ac:dyDescent="0.25">
      <c r="A84" s="101" t="s">
        <v>114</v>
      </c>
      <c r="B84" s="105">
        <v>51816</v>
      </c>
      <c r="C84" s="105">
        <v>70492</v>
      </c>
      <c r="D84" s="105">
        <v>122308</v>
      </c>
      <c r="E84" s="43"/>
      <c r="F84" s="43"/>
      <c r="G84" s="43"/>
      <c r="H84" s="43"/>
      <c r="I84" s="43"/>
      <c r="J84" s="43"/>
      <c r="K84" s="43"/>
      <c r="L84" s="43"/>
      <c r="M84" s="46"/>
    </row>
    <row r="85" spans="1:13" ht="23.25" thickBot="1" x14ac:dyDescent="0.25">
      <c r="A85" s="101" t="s">
        <v>100</v>
      </c>
      <c r="B85" s="105">
        <v>19546.63</v>
      </c>
      <c r="C85" s="105">
        <v>2318.5800000000004</v>
      </c>
      <c r="D85" s="105">
        <v>21865.210000000003</v>
      </c>
      <c r="E85" s="43"/>
      <c r="F85" s="43"/>
      <c r="G85" s="43"/>
      <c r="H85" s="43"/>
      <c r="I85" s="43"/>
      <c r="J85" s="43"/>
      <c r="K85" s="43"/>
      <c r="L85" s="43"/>
      <c r="M85" s="46"/>
    </row>
    <row r="86" spans="1:13" ht="13.5" thickBot="1" x14ac:dyDescent="0.25">
      <c r="A86" s="101" t="s">
        <v>101</v>
      </c>
      <c r="B86" s="105">
        <v>11930.9</v>
      </c>
      <c r="C86" s="105">
        <v>177662.80999999997</v>
      </c>
      <c r="D86" s="105">
        <v>189593.70999999996</v>
      </c>
      <c r="E86" s="43"/>
      <c r="F86" s="43"/>
      <c r="G86" s="43"/>
      <c r="H86" s="43"/>
      <c r="I86" s="43"/>
      <c r="J86" s="43"/>
      <c r="K86" s="43"/>
      <c r="L86" s="43"/>
      <c r="M86" s="46"/>
    </row>
    <row r="87" spans="1:13" ht="13.5" thickBot="1" x14ac:dyDescent="0.25">
      <c r="A87" s="101" t="s">
        <v>92</v>
      </c>
      <c r="B87" s="105"/>
      <c r="C87" s="105">
        <v>11410</v>
      </c>
      <c r="D87" s="105">
        <v>11410</v>
      </c>
      <c r="E87" s="43"/>
      <c r="F87" s="43"/>
      <c r="G87" s="43"/>
      <c r="H87" s="43"/>
      <c r="I87" s="43"/>
      <c r="J87" s="43"/>
      <c r="K87" s="43"/>
      <c r="L87" s="43"/>
      <c r="M87" s="46"/>
    </row>
    <row r="88" spans="1:13" ht="13.5" thickBot="1" x14ac:dyDescent="0.25">
      <c r="A88" s="101" t="s">
        <v>115</v>
      </c>
      <c r="B88" s="105">
        <v>5237.8099999999995</v>
      </c>
      <c r="C88" s="105">
        <v>1291.5999999999999</v>
      </c>
      <c r="D88" s="105">
        <v>6529.41</v>
      </c>
      <c r="E88" s="43"/>
      <c r="F88" s="43"/>
      <c r="G88" s="43"/>
      <c r="H88" s="43"/>
      <c r="I88" s="43"/>
      <c r="J88" s="43"/>
      <c r="K88" s="43"/>
      <c r="L88" s="43"/>
      <c r="M88" s="46"/>
    </row>
    <row r="89" spans="1:13" ht="13.5" thickBot="1" x14ac:dyDescent="0.25">
      <c r="A89" s="101" t="s">
        <v>95</v>
      </c>
      <c r="B89" s="105"/>
      <c r="C89" s="105">
        <v>8870</v>
      </c>
      <c r="D89" s="105">
        <v>8870</v>
      </c>
      <c r="E89" s="43"/>
      <c r="F89" s="43"/>
      <c r="G89" s="43"/>
      <c r="H89" s="43"/>
      <c r="I89" s="43"/>
      <c r="J89" s="43"/>
      <c r="K89" s="43"/>
      <c r="L89" s="43"/>
      <c r="M89" s="46"/>
    </row>
    <row r="90" spans="1:13" ht="13.5" thickBot="1" x14ac:dyDescent="0.25">
      <c r="A90" s="101" t="s">
        <v>94</v>
      </c>
      <c r="B90" s="105">
        <v>48933.780000000006</v>
      </c>
      <c r="C90" s="105">
        <v>4580.0900000000011</v>
      </c>
      <c r="D90" s="105">
        <v>53513.87000000001</v>
      </c>
      <c r="E90" s="43"/>
      <c r="F90" s="43"/>
      <c r="G90" s="43"/>
      <c r="H90" s="43"/>
      <c r="I90" s="43"/>
      <c r="J90" s="43"/>
      <c r="K90" s="43"/>
      <c r="L90" s="43"/>
      <c r="M90" s="46"/>
    </row>
    <row r="91" spans="1:13" ht="23.25" thickBot="1" x14ac:dyDescent="0.25">
      <c r="A91" s="101" t="s">
        <v>116</v>
      </c>
      <c r="B91" s="105"/>
      <c r="C91" s="105">
        <v>27403.54</v>
      </c>
      <c r="D91" s="105">
        <v>27403.54</v>
      </c>
      <c r="E91" s="43"/>
      <c r="F91" s="43"/>
      <c r="G91" s="43"/>
      <c r="H91" s="43"/>
      <c r="I91" s="43"/>
      <c r="J91" s="43"/>
      <c r="K91" s="43"/>
      <c r="L91" s="43"/>
      <c r="M91" s="46"/>
    </row>
    <row r="92" spans="1:13" ht="23.25" thickBot="1" x14ac:dyDescent="0.25">
      <c r="A92" s="101" t="s">
        <v>117</v>
      </c>
      <c r="B92" s="105">
        <v>3337.91</v>
      </c>
      <c r="C92" s="105"/>
      <c r="D92" s="105">
        <v>3337.91</v>
      </c>
      <c r="E92" s="43"/>
      <c r="F92" s="43"/>
      <c r="G92" s="43"/>
      <c r="H92" s="43"/>
      <c r="I92" s="43"/>
      <c r="J92" s="43"/>
      <c r="K92" s="43"/>
      <c r="L92" s="43"/>
      <c r="M92" s="46"/>
    </row>
    <row r="93" spans="1:13" ht="15" x14ac:dyDescent="0.25">
      <c r="A93" s="76"/>
      <c r="B93" s="76"/>
      <c r="C93" s="76"/>
      <c r="D93" s="76"/>
      <c r="E93" s="43"/>
      <c r="F93" s="43"/>
      <c r="G93" s="43"/>
      <c r="H93" s="43"/>
      <c r="I93" s="43"/>
      <c r="J93" s="43"/>
      <c r="K93" s="43"/>
      <c r="L93" s="43"/>
      <c r="M93" s="46"/>
    </row>
    <row r="94" spans="1:13" x14ac:dyDescent="0.2">
      <c r="A94" s="103" t="s">
        <v>71</v>
      </c>
      <c r="B94" s="104">
        <f>SUM(B76:B92)</f>
        <v>325386.65000000002</v>
      </c>
      <c r="C94" s="104">
        <f>SUM(C76:C92)</f>
        <v>875479.8899999999</v>
      </c>
      <c r="D94" s="148">
        <v>1200866.54</v>
      </c>
      <c r="E94" s="43"/>
      <c r="F94" s="43"/>
      <c r="G94" s="43"/>
      <c r="H94" s="43"/>
      <c r="I94" s="43"/>
      <c r="J94" s="43"/>
      <c r="K94" s="43"/>
      <c r="L94" s="43"/>
      <c r="M94" s="46"/>
    </row>
    <row r="95" spans="1:13" x14ac:dyDescent="0.2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6"/>
    </row>
  </sheetData>
  <mergeCells count="5490">
    <mergeCell ref="A74:A75"/>
    <mergeCell ref="B64:G64"/>
    <mergeCell ref="B74:C74"/>
    <mergeCell ref="D74:D75"/>
    <mergeCell ref="A39:A40"/>
    <mergeCell ref="B39:B40"/>
    <mergeCell ref="C39:C40"/>
    <mergeCell ref="D39:D40"/>
    <mergeCell ref="A64:A65"/>
    <mergeCell ref="H64:J64"/>
    <mergeCell ref="K64:K65"/>
    <mergeCell ref="A72:L72"/>
    <mergeCell ref="A62:L62"/>
    <mergeCell ref="M62:X62"/>
    <mergeCell ref="IG21:IR21"/>
    <mergeCell ref="IS21:JD21"/>
    <mergeCell ref="A28:A31"/>
    <mergeCell ref="E28:E31"/>
    <mergeCell ref="A23:A24"/>
    <mergeCell ref="B23:B24"/>
    <mergeCell ref="C23:C24"/>
    <mergeCell ref="E23:E24"/>
    <mergeCell ref="F23:F24"/>
    <mergeCell ref="G23:G24"/>
    <mergeCell ref="EO37:EZ37"/>
    <mergeCell ref="FA37:FL37"/>
    <mergeCell ref="FM37:FX37"/>
    <mergeCell ref="FY37:GJ37"/>
    <mergeCell ref="GK37:GV37"/>
    <mergeCell ref="GW37:HH37"/>
    <mergeCell ref="HI37:HT37"/>
    <mergeCell ref="Y62:AJ62"/>
    <mergeCell ref="AK62:AV62"/>
    <mergeCell ref="AW62:BH62"/>
    <mergeCell ref="BI62:BT62"/>
    <mergeCell ref="BU62:CF62"/>
    <mergeCell ref="A5:A6"/>
    <mergeCell ref="B5:G5"/>
    <mergeCell ref="H5:H6"/>
    <mergeCell ref="A13:A14"/>
    <mergeCell ref="B13:E13"/>
    <mergeCell ref="F13:F14"/>
    <mergeCell ref="FM21:FX21"/>
    <mergeCell ref="FY21:GJ21"/>
    <mergeCell ref="GK21:GV21"/>
    <mergeCell ref="GW21:HH21"/>
    <mergeCell ref="HI21:HT21"/>
    <mergeCell ref="HU21:IF21"/>
    <mergeCell ref="JE62:JP62"/>
    <mergeCell ref="JQ62:KB62"/>
    <mergeCell ref="KC62:KN62"/>
    <mergeCell ref="KO62:KZ62"/>
    <mergeCell ref="LA62:LL62"/>
    <mergeCell ref="GW62:HH62"/>
    <mergeCell ref="HI62:HT62"/>
    <mergeCell ref="HU62:IF62"/>
    <mergeCell ref="IG62:IR62"/>
    <mergeCell ref="IS62:JD62"/>
    <mergeCell ref="EO62:EZ62"/>
    <mergeCell ref="FA62:FL62"/>
    <mergeCell ref="FM62:FX62"/>
    <mergeCell ref="FY62:GJ62"/>
    <mergeCell ref="GK62:GV62"/>
    <mergeCell ref="CG62:CR62"/>
    <mergeCell ref="CS62:DD62"/>
    <mergeCell ref="DE62:DP62"/>
    <mergeCell ref="DQ62:EB62"/>
    <mergeCell ref="EC62:EN62"/>
    <mergeCell ref="SK62:SV62"/>
    <mergeCell ref="SW62:TH62"/>
    <mergeCell ref="TI62:TT62"/>
    <mergeCell ref="TU62:UF62"/>
    <mergeCell ref="UG62:UR62"/>
    <mergeCell ref="QC62:QN62"/>
    <mergeCell ref="QO62:QZ62"/>
    <mergeCell ref="RA62:RL62"/>
    <mergeCell ref="RM62:RX62"/>
    <mergeCell ref="RY62:SJ62"/>
    <mergeCell ref="NU62:OF62"/>
    <mergeCell ref="OG62:OR62"/>
    <mergeCell ref="OS62:PD62"/>
    <mergeCell ref="PE62:PP62"/>
    <mergeCell ref="PQ62:QB62"/>
    <mergeCell ref="LM62:LX62"/>
    <mergeCell ref="LY62:MJ62"/>
    <mergeCell ref="MK62:MV62"/>
    <mergeCell ref="MW62:NH62"/>
    <mergeCell ref="NI62:NT62"/>
    <mergeCell ref="ABQ62:ACB62"/>
    <mergeCell ref="ACC62:ACN62"/>
    <mergeCell ref="ACO62:ACZ62"/>
    <mergeCell ref="ADA62:ADL62"/>
    <mergeCell ref="ADM62:ADX62"/>
    <mergeCell ref="ZI62:ZT62"/>
    <mergeCell ref="ZU62:AAF62"/>
    <mergeCell ref="AAG62:AAR62"/>
    <mergeCell ref="AAS62:ABD62"/>
    <mergeCell ref="ABE62:ABP62"/>
    <mergeCell ref="XA62:XL62"/>
    <mergeCell ref="XM62:XX62"/>
    <mergeCell ref="XY62:YJ62"/>
    <mergeCell ref="YK62:YV62"/>
    <mergeCell ref="YW62:ZH62"/>
    <mergeCell ref="US62:VD62"/>
    <mergeCell ref="VE62:VP62"/>
    <mergeCell ref="VQ62:WB62"/>
    <mergeCell ref="WC62:WN62"/>
    <mergeCell ref="WO62:WZ62"/>
    <mergeCell ref="AKW62:ALH62"/>
    <mergeCell ref="ALI62:ALT62"/>
    <mergeCell ref="ALU62:AMF62"/>
    <mergeCell ref="AMG62:AMR62"/>
    <mergeCell ref="AMS62:AND62"/>
    <mergeCell ref="AIO62:AIZ62"/>
    <mergeCell ref="AJA62:AJL62"/>
    <mergeCell ref="AJM62:AJX62"/>
    <mergeCell ref="AJY62:AKJ62"/>
    <mergeCell ref="AKK62:AKV62"/>
    <mergeCell ref="AGG62:AGR62"/>
    <mergeCell ref="AGS62:AHD62"/>
    <mergeCell ref="AHE62:AHP62"/>
    <mergeCell ref="AHQ62:AIB62"/>
    <mergeCell ref="AIC62:AIN62"/>
    <mergeCell ref="ADY62:AEJ62"/>
    <mergeCell ref="AEK62:AEV62"/>
    <mergeCell ref="AEW62:AFH62"/>
    <mergeCell ref="AFI62:AFT62"/>
    <mergeCell ref="AFU62:AGF62"/>
    <mergeCell ref="AUC62:AUN62"/>
    <mergeCell ref="AUO62:AUZ62"/>
    <mergeCell ref="AVA62:AVL62"/>
    <mergeCell ref="AVM62:AVX62"/>
    <mergeCell ref="AVY62:AWJ62"/>
    <mergeCell ref="ARU62:ASF62"/>
    <mergeCell ref="ASG62:ASR62"/>
    <mergeCell ref="ASS62:ATD62"/>
    <mergeCell ref="ATE62:ATP62"/>
    <mergeCell ref="ATQ62:AUB62"/>
    <mergeCell ref="APM62:APX62"/>
    <mergeCell ref="APY62:AQJ62"/>
    <mergeCell ref="AQK62:AQV62"/>
    <mergeCell ref="AQW62:ARH62"/>
    <mergeCell ref="ARI62:ART62"/>
    <mergeCell ref="ANE62:ANP62"/>
    <mergeCell ref="ANQ62:AOB62"/>
    <mergeCell ref="AOC62:AON62"/>
    <mergeCell ref="AOO62:AOZ62"/>
    <mergeCell ref="APA62:APL62"/>
    <mergeCell ref="BDI62:BDT62"/>
    <mergeCell ref="BDU62:BEF62"/>
    <mergeCell ref="BEG62:BER62"/>
    <mergeCell ref="BES62:BFD62"/>
    <mergeCell ref="BFE62:BFP62"/>
    <mergeCell ref="BBA62:BBL62"/>
    <mergeCell ref="BBM62:BBX62"/>
    <mergeCell ref="BBY62:BCJ62"/>
    <mergeCell ref="BCK62:BCV62"/>
    <mergeCell ref="BCW62:BDH62"/>
    <mergeCell ref="AYS62:AZD62"/>
    <mergeCell ref="AZE62:AZP62"/>
    <mergeCell ref="AZQ62:BAB62"/>
    <mergeCell ref="BAC62:BAN62"/>
    <mergeCell ref="BAO62:BAZ62"/>
    <mergeCell ref="AWK62:AWV62"/>
    <mergeCell ref="AWW62:AXH62"/>
    <mergeCell ref="AXI62:AXT62"/>
    <mergeCell ref="AXU62:AYF62"/>
    <mergeCell ref="AYG62:AYR62"/>
    <mergeCell ref="BMO62:BMZ62"/>
    <mergeCell ref="BNA62:BNL62"/>
    <mergeCell ref="BNM62:BNX62"/>
    <mergeCell ref="BNY62:BOJ62"/>
    <mergeCell ref="BOK62:BOV62"/>
    <mergeCell ref="BKG62:BKR62"/>
    <mergeCell ref="BKS62:BLD62"/>
    <mergeCell ref="BLE62:BLP62"/>
    <mergeCell ref="BLQ62:BMB62"/>
    <mergeCell ref="BMC62:BMN62"/>
    <mergeCell ref="BHY62:BIJ62"/>
    <mergeCell ref="BIK62:BIV62"/>
    <mergeCell ref="BIW62:BJH62"/>
    <mergeCell ref="BJI62:BJT62"/>
    <mergeCell ref="BJU62:BKF62"/>
    <mergeCell ref="BFQ62:BGB62"/>
    <mergeCell ref="BGC62:BGN62"/>
    <mergeCell ref="BGO62:BGZ62"/>
    <mergeCell ref="BHA62:BHL62"/>
    <mergeCell ref="BHM62:BHX62"/>
    <mergeCell ref="BVU62:BWF62"/>
    <mergeCell ref="BWG62:BWR62"/>
    <mergeCell ref="BWS62:BXD62"/>
    <mergeCell ref="BXE62:BXP62"/>
    <mergeCell ref="BXQ62:BYB62"/>
    <mergeCell ref="BTM62:BTX62"/>
    <mergeCell ref="BTY62:BUJ62"/>
    <mergeCell ref="BUK62:BUV62"/>
    <mergeCell ref="BUW62:BVH62"/>
    <mergeCell ref="BVI62:BVT62"/>
    <mergeCell ref="BRE62:BRP62"/>
    <mergeCell ref="BRQ62:BSB62"/>
    <mergeCell ref="BSC62:BSN62"/>
    <mergeCell ref="BSO62:BSZ62"/>
    <mergeCell ref="BTA62:BTL62"/>
    <mergeCell ref="BOW62:BPH62"/>
    <mergeCell ref="BPI62:BPT62"/>
    <mergeCell ref="BPU62:BQF62"/>
    <mergeCell ref="BQG62:BQR62"/>
    <mergeCell ref="BQS62:BRD62"/>
    <mergeCell ref="CFA62:CFL62"/>
    <mergeCell ref="CFM62:CFX62"/>
    <mergeCell ref="CFY62:CGJ62"/>
    <mergeCell ref="CGK62:CGV62"/>
    <mergeCell ref="CGW62:CHH62"/>
    <mergeCell ref="CCS62:CDD62"/>
    <mergeCell ref="CDE62:CDP62"/>
    <mergeCell ref="CDQ62:CEB62"/>
    <mergeCell ref="CEC62:CEN62"/>
    <mergeCell ref="CEO62:CEZ62"/>
    <mergeCell ref="CAK62:CAV62"/>
    <mergeCell ref="CAW62:CBH62"/>
    <mergeCell ref="CBI62:CBT62"/>
    <mergeCell ref="CBU62:CCF62"/>
    <mergeCell ref="CCG62:CCR62"/>
    <mergeCell ref="BYC62:BYN62"/>
    <mergeCell ref="BYO62:BYZ62"/>
    <mergeCell ref="BZA62:BZL62"/>
    <mergeCell ref="BZM62:BZX62"/>
    <mergeCell ref="BZY62:CAJ62"/>
    <mergeCell ref="COG62:COR62"/>
    <mergeCell ref="COS62:CPD62"/>
    <mergeCell ref="CPE62:CPP62"/>
    <mergeCell ref="CPQ62:CQB62"/>
    <mergeCell ref="CQC62:CQN62"/>
    <mergeCell ref="CLY62:CMJ62"/>
    <mergeCell ref="CMK62:CMV62"/>
    <mergeCell ref="CMW62:CNH62"/>
    <mergeCell ref="CNI62:CNT62"/>
    <mergeCell ref="CNU62:COF62"/>
    <mergeCell ref="CJQ62:CKB62"/>
    <mergeCell ref="CKC62:CKN62"/>
    <mergeCell ref="CKO62:CKZ62"/>
    <mergeCell ref="CLA62:CLL62"/>
    <mergeCell ref="CLM62:CLX62"/>
    <mergeCell ref="CHI62:CHT62"/>
    <mergeCell ref="CHU62:CIF62"/>
    <mergeCell ref="CIG62:CIR62"/>
    <mergeCell ref="CIS62:CJD62"/>
    <mergeCell ref="CJE62:CJP62"/>
    <mergeCell ref="CXM62:CXX62"/>
    <mergeCell ref="CXY62:CYJ62"/>
    <mergeCell ref="CYK62:CYV62"/>
    <mergeCell ref="CYW62:CZH62"/>
    <mergeCell ref="CZI62:CZT62"/>
    <mergeCell ref="CVE62:CVP62"/>
    <mergeCell ref="CVQ62:CWB62"/>
    <mergeCell ref="CWC62:CWN62"/>
    <mergeCell ref="CWO62:CWZ62"/>
    <mergeCell ref="CXA62:CXL62"/>
    <mergeCell ref="CSW62:CTH62"/>
    <mergeCell ref="CTI62:CTT62"/>
    <mergeCell ref="CTU62:CUF62"/>
    <mergeCell ref="CUG62:CUR62"/>
    <mergeCell ref="CUS62:CVD62"/>
    <mergeCell ref="CQO62:CQZ62"/>
    <mergeCell ref="CRA62:CRL62"/>
    <mergeCell ref="CRM62:CRX62"/>
    <mergeCell ref="CRY62:CSJ62"/>
    <mergeCell ref="CSK62:CSV62"/>
    <mergeCell ref="DGS62:DHD62"/>
    <mergeCell ref="DHE62:DHP62"/>
    <mergeCell ref="DHQ62:DIB62"/>
    <mergeCell ref="DIC62:DIN62"/>
    <mergeCell ref="DIO62:DIZ62"/>
    <mergeCell ref="DEK62:DEV62"/>
    <mergeCell ref="DEW62:DFH62"/>
    <mergeCell ref="DFI62:DFT62"/>
    <mergeCell ref="DFU62:DGF62"/>
    <mergeCell ref="DGG62:DGR62"/>
    <mergeCell ref="DCC62:DCN62"/>
    <mergeCell ref="DCO62:DCZ62"/>
    <mergeCell ref="DDA62:DDL62"/>
    <mergeCell ref="DDM62:DDX62"/>
    <mergeCell ref="DDY62:DEJ62"/>
    <mergeCell ref="CZU62:DAF62"/>
    <mergeCell ref="DAG62:DAR62"/>
    <mergeCell ref="DAS62:DBD62"/>
    <mergeCell ref="DBE62:DBP62"/>
    <mergeCell ref="DBQ62:DCB62"/>
    <mergeCell ref="DPY62:DQJ62"/>
    <mergeCell ref="DQK62:DQV62"/>
    <mergeCell ref="DQW62:DRH62"/>
    <mergeCell ref="DRI62:DRT62"/>
    <mergeCell ref="DRU62:DSF62"/>
    <mergeCell ref="DNQ62:DOB62"/>
    <mergeCell ref="DOC62:DON62"/>
    <mergeCell ref="DOO62:DOZ62"/>
    <mergeCell ref="DPA62:DPL62"/>
    <mergeCell ref="DPM62:DPX62"/>
    <mergeCell ref="DLI62:DLT62"/>
    <mergeCell ref="DLU62:DMF62"/>
    <mergeCell ref="DMG62:DMR62"/>
    <mergeCell ref="DMS62:DND62"/>
    <mergeCell ref="DNE62:DNP62"/>
    <mergeCell ref="DJA62:DJL62"/>
    <mergeCell ref="DJM62:DJX62"/>
    <mergeCell ref="DJY62:DKJ62"/>
    <mergeCell ref="DKK62:DKV62"/>
    <mergeCell ref="DKW62:DLH62"/>
    <mergeCell ref="DZE62:DZP62"/>
    <mergeCell ref="DZQ62:EAB62"/>
    <mergeCell ref="EAC62:EAN62"/>
    <mergeCell ref="EAO62:EAZ62"/>
    <mergeCell ref="EBA62:EBL62"/>
    <mergeCell ref="DWW62:DXH62"/>
    <mergeCell ref="DXI62:DXT62"/>
    <mergeCell ref="DXU62:DYF62"/>
    <mergeCell ref="DYG62:DYR62"/>
    <mergeCell ref="DYS62:DZD62"/>
    <mergeCell ref="DUO62:DUZ62"/>
    <mergeCell ref="DVA62:DVL62"/>
    <mergeCell ref="DVM62:DVX62"/>
    <mergeCell ref="DVY62:DWJ62"/>
    <mergeCell ref="DWK62:DWV62"/>
    <mergeCell ref="DSG62:DSR62"/>
    <mergeCell ref="DSS62:DTD62"/>
    <mergeCell ref="DTE62:DTP62"/>
    <mergeCell ref="DTQ62:DUB62"/>
    <mergeCell ref="DUC62:DUN62"/>
    <mergeCell ref="EIK62:EIV62"/>
    <mergeCell ref="EIW62:EJH62"/>
    <mergeCell ref="EJI62:EJT62"/>
    <mergeCell ref="EJU62:EKF62"/>
    <mergeCell ref="EKG62:EKR62"/>
    <mergeCell ref="EGC62:EGN62"/>
    <mergeCell ref="EGO62:EGZ62"/>
    <mergeCell ref="EHA62:EHL62"/>
    <mergeCell ref="EHM62:EHX62"/>
    <mergeCell ref="EHY62:EIJ62"/>
    <mergeCell ref="EDU62:EEF62"/>
    <mergeCell ref="EEG62:EER62"/>
    <mergeCell ref="EES62:EFD62"/>
    <mergeCell ref="EFE62:EFP62"/>
    <mergeCell ref="EFQ62:EGB62"/>
    <mergeCell ref="EBM62:EBX62"/>
    <mergeCell ref="EBY62:ECJ62"/>
    <mergeCell ref="ECK62:ECV62"/>
    <mergeCell ref="ECW62:EDH62"/>
    <mergeCell ref="EDI62:EDT62"/>
    <mergeCell ref="ERQ62:ESB62"/>
    <mergeCell ref="ESC62:ESN62"/>
    <mergeCell ref="ESO62:ESZ62"/>
    <mergeCell ref="ETA62:ETL62"/>
    <mergeCell ref="ETM62:ETX62"/>
    <mergeCell ref="EPI62:EPT62"/>
    <mergeCell ref="EPU62:EQF62"/>
    <mergeCell ref="EQG62:EQR62"/>
    <mergeCell ref="EQS62:ERD62"/>
    <mergeCell ref="ERE62:ERP62"/>
    <mergeCell ref="ENA62:ENL62"/>
    <mergeCell ref="ENM62:ENX62"/>
    <mergeCell ref="ENY62:EOJ62"/>
    <mergeCell ref="EOK62:EOV62"/>
    <mergeCell ref="EOW62:EPH62"/>
    <mergeCell ref="EKS62:ELD62"/>
    <mergeCell ref="ELE62:ELP62"/>
    <mergeCell ref="ELQ62:EMB62"/>
    <mergeCell ref="EMC62:EMN62"/>
    <mergeCell ref="EMO62:EMZ62"/>
    <mergeCell ref="FAW62:FBH62"/>
    <mergeCell ref="FBI62:FBT62"/>
    <mergeCell ref="FBU62:FCF62"/>
    <mergeCell ref="FCG62:FCR62"/>
    <mergeCell ref="FCS62:FDD62"/>
    <mergeCell ref="EYO62:EYZ62"/>
    <mergeCell ref="EZA62:EZL62"/>
    <mergeCell ref="EZM62:EZX62"/>
    <mergeCell ref="EZY62:FAJ62"/>
    <mergeCell ref="FAK62:FAV62"/>
    <mergeCell ref="EWG62:EWR62"/>
    <mergeCell ref="EWS62:EXD62"/>
    <mergeCell ref="EXE62:EXP62"/>
    <mergeCell ref="EXQ62:EYB62"/>
    <mergeCell ref="EYC62:EYN62"/>
    <mergeCell ref="ETY62:EUJ62"/>
    <mergeCell ref="EUK62:EUV62"/>
    <mergeCell ref="EUW62:EVH62"/>
    <mergeCell ref="EVI62:EVT62"/>
    <mergeCell ref="EVU62:EWF62"/>
    <mergeCell ref="FKC62:FKN62"/>
    <mergeCell ref="FKO62:FKZ62"/>
    <mergeCell ref="FLA62:FLL62"/>
    <mergeCell ref="FLM62:FLX62"/>
    <mergeCell ref="FLY62:FMJ62"/>
    <mergeCell ref="FHU62:FIF62"/>
    <mergeCell ref="FIG62:FIR62"/>
    <mergeCell ref="FIS62:FJD62"/>
    <mergeCell ref="FJE62:FJP62"/>
    <mergeCell ref="FJQ62:FKB62"/>
    <mergeCell ref="FFM62:FFX62"/>
    <mergeCell ref="FFY62:FGJ62"/>
    <mergeCell ref="FGK62:FGV62"/>
    <mergeCell ref="FGW62:FHH62"/>
    <mergeCell ref="FHI62:FHT62"/>
    <mergeCell ref="FDE62:FDP62"/>
    <mergeCell ref="FDQ62:FEB62"/>
    <mergeCell ref="FEC62:FEN62"/>
    <mergeCell ref="FEO62:FEZ62"/>
    <mergeCell ref="FFA62:FFL62"/>
    <mergeCell ref="FTI62:FTT62"/>
    <mergeCell ref="FTU62:FUF62"/>
    <mergeCell ref="FUG62:FUR62"/>
    <mergeCell ref="FUS62:FVD62"/>
    <mergeCell ref="FVE62:FVP62"/>
    <mergeCell ref="FRA62:FRL62"/>
    <mergeCell ref="FRM62:FRX62"/>
    <mergeCell ref="FRY62:FSJ62"/>
    <mergeCell ref="FSK62:FSV62"/>
    <mergeCell ref="FSW62:FTH62"/>
    <mergeCell ref="FOS62:FPD62"/>
    <mergeCell ref="FPE62:FPP62"/>
    <mergeCell ref="FPQ62:FQB62"/>
    <mergeCell ref="FQC62:FQN62"/>
    <mergeCell ref="FQO62:FQZ62"/>
    <mergeCell ref="FMK62:FMV62"/>
    <mergeCell ref="FMW62:FNH62"/>
    <mergeCell ref="FNI62:FNT62"/>
    <mergeCell ref="FNU62:FOF62"/>
    <mergeCell ref="FOG62:FOR62"/>
    <mergeCell ref="GCO62:GCZ62"/>
    <mergeCell ref="GDA62:GDL62"/>
    <mergeCell ref="GDM62:GDX62"/>
    <mergeCell ref="GDY62:GEJ62"/>
    <mergeCell ref="GEK62:GEV62"/>
    <mergeCell ref="GAG62:GAR62"/>
    <mergeCell ref="GAS62:GBD62"/>
    <mergeCell ref="GBE62:GBP62"/>
    <mergeCell ref="GBQ62:GCB62"/>
    <mergeCell ref="GCC62:GCN62"/>
    <mergeCell ref="FXY62:FYJ62"/>
    <mergeCell ref="FYK62:FYV62"/>
    <mergeCell ref="FYW62:FZH62"/>
    <mergeCell ref="FZI62:FZT62"/>
    <mergeCell ref="FZU62:GAF62"/>
    <mergeCell ref="FVQ62:FWB62"/>
    <mergeCell ref="FWC62:FWN62"/>
    <mergeCell ref="FWO62:FWZ62"/>
    <mergeCell ref="FXA62:FXL62"/>
    <mergeCell ref="FXM62:FXX62"/>
    <mergeCell ref="GLU62:GMF62"/>
    <mergeCell ref="GMG62:GMR62"/>
    <mergeCell ref="GMS62:GND62"/>
    <mergeCell ref="GNE62:GNP62"/>
    <mergeCell ref="GNQ62:GOB62"/>
    <mergeCell ref="GJM62:GJX62"/>
    <mergeCell ref="GJY62:GKJ62"/>
    <mergeCell ref="GKK62:GKV62"/>
    <mergeCell ref="GKW62:GLH62"/>
    <mergeCell ref="GLI62:GLT62"/>
    <mergeCell ref="GHE62:GHP62"/>
    <mergeCell ref="GHQ62:GIB62"/>
    <mergeCell ref="GIC62:GIN62"/>
    <mergeCell ref="GIO62:GIZ62"/>
    <mergeCell ref="GJA62:GJL62"/>
    <mergeCell ref="GEW62:GFH62"/>
    <mergeCell ref="GFI62:GFT62"/>
    <mergeCell ref="GFU62:GGF62"/>
    <mergeCell ref="GGG62:GGR62"/>
    <mergeCell ref="GGS62:GHD62"/>
    <mergeCell ref="GVA62:GVL62"/>
    <mergeCell ref="GVM62:GVX62"/>
    <mergeCell ref="GVY62:GWJ62"/>
    <mergeCell ref="GWK62:GWV62"/>
    <mergeCell ref="GWW62:GXH62"/>
    <mergeCell ref="GSS62:GTD62"/>
    <mergeCell ref="GTE62:GTP62"/>
    <mergeCell ref="GTQ62:GUB62"/>
    <mergeCell ref="GUC62:GUN62"/>
    <mergeCell ref="GUO62:GUZ62"/>
    <mergeCell ref="GQK62:GQV62"/>
    <mergeCell ref="GQW62:GRH62"/>
    <mergeCell ref="GRI62:GRT62"/>
    <mergeCell ref="GRU62:GSF62"/>
    <mergeCell ref="GSG62:GSR62"/>
    <mergeCell ref="GOC62:GON62"/>
    <mergeCell ref="GOO62:GOZ62"/>
    <mergeCell ref="GPA62:GPL62"/>
    <mergeCell ref="GPM62:GPX62"/>
    <mergeCell ref="GPY62:GQJ62"/>
    <mergeCell ref="HEG62:HER62"/>
    <mergeCell ref="HES62:HFD62"/>
    <mergeCell ref="HFE62:HFP62"/>
    <mergeCell ref="HFQ62:HGB62"/>
    <mergeCell ref="HGC62:HGN62"/>
    <mergeCell ref="HBY62:HCJ62"/>
    <mergeCell ref="HCK62:HCV62"/>
    <mergeCell ref="HCW62:HDH62"/>
    <mergeCell ref="HDI62:HDT62"/>
    <mergeCell ref="HDU62:HEF62"/>
    <mergeCell ref="GZQ62:HAB62"/>
    <mergeCell ref="HAC62:HAN62"/>
    <mergeCell ref="HAO62:HAZ62"/>
    <mergeCell ref="HBA62:HBL62"/>
    <mergeCell ref="HBM62:HBX62"/>
    <mergeCell ref="GXI62:GXT62"/>
    <mergeCell ref="GXU62:GYF62"/>
    <mergeCell ref="GYG62:GYR62"/>
    <mergeCell ref="GYS62:GZD62"/>
    <mergeCell ref="GZE62:GZP62"/>
    <mergeCell ref="HNM62:HNX62"/>
    <mergeCell ref="HNY62:HOJ62"/>
    <mergeCell ref="HOK62:HOV62"/>
    <mergeCell ref="HOW62:HPH62"/>
    <mergeCell ref="HPI62:HPT62"/>
    <mergeCell ref="HLE62:HLP62"/>
    <mergeCell ref="HLQ62:HMB62"/>
    <mergeCell ref="HMC62:HMN62"/>
    <mergeCell ref="HMO62:HMZ62"/>
    <mergeCell ref="HNA62:HNL62"/>
    <mergeCell ref="HIW62:HJH62"/>
    <mergeCell ref="HJI62:HJT62"/>
    <mergeCell ref="HJU62:HKF62"/>
    <mergeCell ref="HKG62:HKR62"/>
    <mergeCell ref="HKS62:HLD62"/>
    <mergeCell ref="HGO62:HGZ62"/>
    <mergeCell ref="HHA62:HHL62"/>
    <mergeCell ref="HHM62:HHX62"/>
    <mergeCell ref="HHY62:HIJ62"/>
    <mergeCell ref="HIK62:HIV62"/>
    <mergeCell ref="HWS62:HXD62"/>
    <mergeCell ref="HXE62:HXP62"/>
    <mergeCell ref="HXQ62:HYB62"/>
    <mergeCell ref="HYC62:HYN62"/>
    <mergeCell ref="HYO62:HYZ62"/>
    <mergeCell ref="HUK62:HUV62"/>
    <mergeCell ref="HUW62:HVH62"/>
    <mergeCell ref="HVI62:HVT62"/>
    <mergeCell ref="HVU62:HWF62"/>
    <mergeCell ref="HWG62:HWR62"/>
    <mergeCell ref="HSC62:HSN62"/>
    <mergeCell ref="HSO62:HSZ62"/>
    <mergeCell ref="HTA62:HTL62"/>
    <mergeCell ref="HTM62:HTX62"/>
    <mergeCell ref="HTY62:HUJ62"/>
    <mergeCell ref="HPU62:HQF62"/>
    <mergeCell ref="HQG62:HQR62"/>
    <mergeCell ref="HQS62:HRD62"/>
    <mergeCell ref="HRE62:HRP62"/>
    <mergeCell ref="HRQ62:HSB62"/>
    <mergeCell ref="IFY62:IGJ62"/>
    <mergeCell ref="IGK62:IGV62"/>
    <mergeCell ref="IGW62:IHH62"/>
    <mergeCell ref="IHI62:IHT62"/>
    <mergeCell ref="IHU62:IIF62"/>
    <mergeCell ref="IDQ62:IEB62"/>
    <mergeCell ref="IEC62:IEN62"/>
    <mergeCell ref="IEO62:IEZ62"/>
    <mergeCell ref="IFA62:IFL62"/>
    <mergeCell ref="IFM62:IFX62"/>
    <mergeCell ref="IBI62:IBT62"/>
    <mergeCell ref="IBU62:ICF62"/>
    <mergeCell ref="ICG62:ICR62"/>
    <mergeCell ref="ICS62:IDD62"/>
    <mergeCell ref="IDE62:IDP62"/>
    <mergeCell ref="HZA62:HZL62"/>
    <mergeCell ref="HZM62:HZX62"/>
    <mergeCell ref="HZY62:IAJ62"/>
    <mergeCell ref="IAK62:IAV62"/>
    <mergeCell ref="IAW62:IBH62"/>
    <mergeCell ref="IPE62:IPP62"/>
    <mergeCell ref="IPQ62:IQB62"/>
    <mergeCell ref="IQC62:IQN62"/>
    <mergeCell ref="IQO62:IQZ62"/>
    <mergeCell ref="IRA62:IRL62"/>
    <mergeCell ref="IMW62:INH62"/>
    <mergeCell ref="INI62:INT62"/>
    <mergeCell ref="INU62:IOF62"/>
    <mergeCell ref="IOG62:IOR62"/>
    <mergeCell ref="IOS62:IPD62"/>
    <mergeCell ref="IKO62:IKZ62"/>
    <mergeCell ref="ILA62:ILL62"/>
    <mergeCell ref="ILM62:ILX62"/>
    <mergeCell ref="ILY62:IMJ62"/>
    <mergeCell ref="IMK62:IMV62"/>
    <mergeCell ref="IIG62:IIR62"/>
    <mergeCell ref="IIS62:IJD62"/>
    <mergeCell ref="IJE62:IJP62"/>
    <mergeCell ref="IJQ62:IKB62"/>
    <mergeCell ref="IKC62:IKN62"/>
    <mergeCell ref="IYK62:IYV62"/>
    <mergeCell ref="IYW62:IZH62"/>
    <mergeCell ref="IZI62:IZT62"/>
    <mergeCell ref="IZU62:JAF62"/>
    <mergeCell ref="JAG62:JAR62"/>
    <mergeCell ref="IWC62:IWN62"/>
    <mergeCell ref="IWO62:IWZ62"/>
    <mergeCell ref="IXA62:IXL62"/>
    <mergeCell ref="IXM62:IXX62"/>
    <mergeCell ref="IXY62:IYJ62"/>
    <mergeCell ref="ITU62:IUF62"/>
    <mergeCell ref="IUG62:IUR62"/>
    <mergeCell ref="IUS62:IVD62"/>
    <mergeCell ref="IVE62:IVP62"/>
    <mergeCell ref="IVQ62:IWB62"/>
    <mergeCell ref="IRM62:IRX62"/>
    <mergeCell ref="IRY62:ISJ62"/>
    <mergeCell ref="ISK62:ISV62"/>
    <mergeCell ref="ISW62:ITH62"/>
    <mergeCell ref="ITI62:ITT62"/>
    <mergeCell ref="JHQ62:JIB62"/>
    <mergeCell ref="JIC62:JIN62"/>
    <mergeCell ref="JIO62:JIZ62"/>
    <mergeCell ref="JJA62:JJL62"/>
    <mergeCell ref="JJM62:JJX62"/>
    <mergeCell ref="JFI62:JFT62"/>
    <mergeCell ref="JFU62:JGF62"/>
    <mergeCell ref="JGG62:JGR62"/>
    <mergeCell ref="JGS62:JHD62"/>
    <mergeCell ref="JHE62:JHP62"/>
    <mergeCell ref="JDA62:JDL62"/>
    <mergeCell ref="JDM62:JDX62"/>
    <mergeCell ref="JDY62:JEJ62"/>
    <mergeCell ref="JEK62:JEV62"/>
    <mergeCell ref="JEW62:JFH62"/>
    <mergeCell ref="JAS62:JBD62"/>
    <mergeCell ref="JBE62:JBP62"/>
    <mergeCell ref="JBQ62:JCB62"/>
    <mergeCell ref="JCC62:JCN62"/>
    <mergeCell ref="JCO62:JCZ62"/>
    <mergeCell ref="JQW62:JRH62"/>
    <mergeCell ref="JRI62:JRT62"/>
    <mergeCell ref="JRU62:JSF62"/>
    <mergeCell ref="JSG62:JSR62"/>
    <mergeCell ref="JSS62:JTD62"/>
    <mergeCell ref="JOO62:JOZ62"/>
    <mergeCell ref="JPA62:JPL62"/>
    <mergeCell ref="JPM62:JPX62"/>
    <mergeCell ref="JPY62:JQJ62"/>
    <mergeCell ref="JQK62:JQV62"/>
    <mergeCell ref="JMG62:JMR62"/>
    <mergeCell ref="JMS62:JND62"/>
    <mergeCell ref="JNE62:JNP62"/>
    <mergeCell ref="JNQ62:JOB62"/>
    <mergeCell ref="JOC62:JON62"/>
    <mergeCell ref="JJY62:JKJ62"/>
    <mergeCell ref="JKK62:JKV62"/>
    <mergeCell ref="JKW62:JLH62"/>
    <mergeCell ref="JLI62:JLT62"/>
    <mergeCell ref="JLU62:JMF62"/>
    <mergeCell ref="KAC62:KAN62"/>
    <mergeCell ref="KAO62:KAZ62"/>
    <mergeCell ref="KBA62:KBL62"/>
    <mergeCell ref="KBM62:KBX62"/>
    <mergeCell ref="KBY62:KCJ62"/>
    <mergeCell ref="JXU62:JYF62"/>
    <mergeCell ref="JYG62:JYR62"/>
    <mergeCell ref="JYS62:JZD62"/>
    <mergeCell ref="JZE62:JZP62"/>
    <mergeCell ref="JZQ62:KAB62"/>
    <mergeCell ref="JVM62:JVX62"/>
    <mergeCell ref="JVY62:JWJ62"/>
    <mergeCell ref="JWK62:JWV62"/>
    <mergeCell ref="JWW62:JXH62"/>
    <mergeCell ref="JXI62:JXT62"/>
    <mergeCell ref="JTE62:JTP62"/>
    <mergeCell ref="JTQ62:JUB62"/>
    <mergeCell ref="JUC62:JUN62"/>
    <mergeCell ref="JUO62:JUZ62"/>
    <mergeCell ref="JVA62:JVL62"/>
    <mergeCell ref="KJI62:KJT62"/>
    <mergeCell ref="KJU62:KKF62"/>
    <mergeCell ref="KKG62:KKR62"/>
    <mergeCell ref="KKS62:KLD62"/>
    <mergeCell ref="KLE62:KLP62"/>
    <mergeCell ref="KHA62:KHL62"/>
    <mergeCell ref="KHM62:KHX62"/>
    <mergeCell ref="KHY62:KIJ62"/>
    <mergeCell ref="KIK62:KIV62"/>
    <mergeCell ref="KIW62:KJH62"/>
    <mergeCell ref="KES62:KFD62"/>
    <mergeCell ref="KFE62:KFP62"/>
    <mergeCell ref="KFQ62:KGB62"/>
    <mergeCell ref="KGC62:KGN62"/>
    <mergeCell ref="KGO62:KGZ62"/>
    <mergeCell ref="KCK62:KCV62"/>
    <mergeCell ref="KCW62:KDH62"/>
    <mergeCell ref="KDI62:KDT62"/>
    <mergeCell ref="KDU62:KEF62"/>
    <mergeCell ref="KEG62:KER62"/>
    <mergeCell ref="KSO62:KSZ62"/>
    <mergeCell ref="KTA62:KTL62"/>
    <mergeCell ref="KTM62:KTX62"/>
    <mergeCell ref="KTY62:KUJ62"/>
    <mergeCell ref="KUK62:KUV62"/>
    <mergeCell ref="KQG62:KQR62"/>
    <mergeCell ref="KQS62:KRD62"/>
    <mergeCell ref="KRE62:KRP62"/>
    <mergeCell ref="KRQ62:KSB62"/>
    <mergeCell ref="KSC62:KSN62"/>
    <mergeCell ref="KNY62:KOJ62"/>
    <mergeCell ref="KOK62:KOV62"/>
    <mergeCell ref="KOW62:KPH62"/>
    <mergeCell ref="KPI62:KPT62"/>
    <mergeCell ref="KPU62:KQF62"/>
    <mergeCell ref="KLQ62:KMB62"/>
    <mergeCell ref="KMC62:KMN62"/>
    <mergeCell ref="KMO62:KMZ62"/>
    <mergeCell ref="KNA62:KNL62"/>
    <mergeCell ref="KNM62:KNX62"/>
    <mergeCell ref="LBU62:LCF62"/>
    <mergeCell ref="LCG62:LCR62"/>
    <mergeCell ref="LCS62:LDD62"/>
    <mergeCell ref="LDE62:LDP62"/>
    <mergeCell ref="LDQ62:LEB62"/>
    <mergeCell ref="KZM62:KZX62"/>
    <mergeCell ref="KZY62:LAJ62"/>
    <mergeCell ref="LAK62:LAV62"/>
    <mergeCell ref="LAW62:LBH62"/>
    <mergeCell ref="LBI62:LBT62"/>
    <mergeCell ref="KXE62:KXP62"/>
    <mergeCell ref="KXQ62:KYB62"/>
    <mergeCell ref="KYC62:KYN62"/>
    <mergeCell ref="KYO62:KYZ62"/>
    <mergeCell ref="KZA62:KZL62"/>
    <mergeCell ref="KUW62:KVH62"/>
    <mergeCell ref="KVI62:KVT62"/>
    <mergeCell ref="KVU62:KWF62"/>
    <mergeCell ref="KWG62:KWR62"/>
    <mergeCell ref="KWS62:KXD62"/>
    <mergeCell ref="LLA62:LLL62"/>
    <mergeCell ref="LLM62:LLX62"/>
    <mergeCell ref="LLY62:LMJ62"/>
    <mergeCell ref="LMK62:LMV62"/>
    <mergeCell ref="LMW62:LNH62"/>
    <mergeCell ref="LIS62:LJD62"/>
    <mergeCell ref="LJE62:LJP62"/>
    <mergeCell ref="LJQ62:LKB62"/>
    <mergeCell ref="LKC62:LKN62"/>
    <mergeCell ref="LKO62:LKZ62"/>
    <mergeCell ref="LGK62:LGV62"/>
    <mergeCell ref="LGW62:LHH62"/>
    <mergeCell ref="LHI62:LHT62"/>
    <mergeCell ref="LHU62:LIF62"/>
    <mergeCell ref="LIG62:LIR62"/>
    <mergeCell ref="LEC62:LEN62"/>
    <mergeCell ref="LEO62:LEZ62"/>
    <mergeCell ref="LFA62:LFL62"/>
    <mergeCell ref="LFM62:LFX62"/>
    <mergeCell ref="LFY62:LGJ62"/>
    <mergeCell ref="LUG62:LUR62"/>
    <mergeCell ref="LUS62:LVD62"/>
    <mergeCell ref="LVE62:LVP62"/>
    <mergeCell ref="LVQ62:LWB62"/>
    <mergeCell ref="LWC62:LWN62"/>
    <mergeCell ref="LRY62:LSJ62"/>
    <mergeCell ref="LSK62:LSV62"/>
    <mergeCell ref="LSW62:LTH62"/>
    <mergeCell ref="LTI62:LTT62"/>
    <mergeCell ref="LTU62:LUF62"/>
    <mergeCell ref="LPQ62:LQB62"/>
    <mergeCell ref="LQC62:LQN62"/>
    <mergeCell ref="LQO62:LQZ62"/>
    <mergeCell ref="LRA62:LRL62"/>
    <mergeCell ref="LRM62:LRX62"/>
    <mergeCell ref="LNI62:LNT62"/>
    <mergeCell ref="LNU62:LOF62"/>
    <mergeCell ref="LOG62:LOR62"/>
    <mergeCell ref="LOS62:LPD62"/>
    <mergeCell ref="LPE62:LPP62"/>
    <mergeCell ref="MDM62:MDX62"/>
    <mergeCell ref="MDY62:MEJ62"/>
    <mergeCell ref="MEK62:MEV62"/>
    <mergeCell ref="MEW62:MFH62"/>
    <mergeCell ref="MFI62:MFT62"/>
    <mergeCell ref="MBE62:MBP62"/>
    <mergeCell ref="MBQ62:MCB62"/>
    <mergeCell ref="MCC62:MCN62"/>
    <mergeCell ref="MCO62:MCZ62"/>
    <mergeCell ref="MDA62:MDL62"/>
    <mergeCell ref="LYW62:LZH62"/>
    <mergeCell ref="LZI62:LZT62"/>
    <mergeCell ref="LZU62:MAF62"/>
    <mergeCell ref="MAG62:MAR62"/>
    <mergeCell ref="MAS62:MBD62"/>
    <mergeCell ref="LWO62:LWZ62"/>
    <mergeCell ref="LXA62:LXL62"/>
    <mergeCell ref="LXM62:LXX62"/>
    <mergeCell ref="LXY62:LYJ62"/>
    <mergeCell ref="LYK62:LYV62"/>
    <mergeCell ref="MMS62:MND62"/>
    <mergeCell ref="MNE62:MNP62"/>
    <mergeCell ref="MNQ62:MOB62"/>
    <mergeCell ref="MOC62:MON62"/>
    <mergeCell ref="MOO62:MOZ62"/>
    <mergeCell ref="MKK62:MKV62"/>
    <mergeCell ref="MKW62:MLH62"/>
    <mergeCell ref="MLI62:MLT62"/>
    <mergeCell ref="MLU62:MMF62"/>
    <mergeCell ref="MMG62:MMR62"/>
    <mergeCell ref="MIC62:MIN62"/>
    <mergeCell ref="MIO62:MIZ62"/>
    <mergeCell ref="MJA62:MJL62"/>
    <mergeCell ref="MJM62:MJX62"/>
    <mergeCell ref="MJY62:MKJ62"/>
    <mergeCell ref="MFU62:MGF62"/>
    <mergeCell ref="MGG62:MGR62"/>
    <mergeCell ref="MGS62:MHD62"/>
    <mergeCell ref="MHE62:MHP62"/>
    <mergeCell ref="MHQ62:MIB62"/>
    <mergeCell ref="MVY62:MWJ62"/>
    <mergeCell ref="MWK62:MWV62"/>
    <mergeCell ref="MWW62:MXH62"/>
    <mergeCell ref="MXI62:MXT62"/>
    <mergeCell ref="MXU62:MYF62"/>
    <mergeCell ref="MTQ62:MUB62"/>
    <mergeCell ref="MUC62:MUN62"/>
    <mergeCell ref="MUO62:MUZ62"/>
    <mergeCell ref="MVA62:MVL62"/>
    <mergeCell ref="MVM62:MVX62"/>
    <mergeCell ref="MRI62:MRT62"/>
    <mergeCell ref="MRU62:MSF62"/>
    <mergeCell ref="MSG62:MSR62"/>
    <mergeCell ref="MSS62:MTD62"/>
    <mergeCell ref="MTE62:MTP62"/>
    <mergeCell ref="MPA62:MPL62"/>
    <mergeCell ref="MPM62:MPX62"/>
    <mergeCell ref="MPY62:MQJ62"/>
    <mergeCell ref="MQK62:MQV62"/>
    <mergeCell ref="MQW62:MRH62"/>
    <mergeCell ref="NFE62:NFP62"/>
    <mergeCell ref="NFQ62:NGB62"/>
    <mergeCell ref="NGC62:NGN62"/>
    <mergeCell ref="NGO62:NGZ62"/>
    <mergeCell ref="NHA62:NHL62"/>
    <mergeCell ref="NCW62:NDH62"/>
    <mergeCell ref="NDI62:NDT62"/>
    <mergeCell ref="NDU62:NEF62"/>
    <mergeCell ref="NEG62:NER62"/>
    <mergeCell ref="NES62:NFD62"/>
    <mergeCell ref="NAO62:NAZ62"/>
    <mergeCell ref="NBA62:NBL62"/>
    <mergeCell ref="NBM62:NBX62"/>
    <mergeCell ref="NBY62:NCJ62"/>
    <mergeCell ref="NCK62:NCV62"/>
    <mergeCell ref="MYG62:MYR62"/>
    <mergeCell ref="MYS62:MZD62"/>
    <mergeCell ref="MZE62:MZP62"/>
    <mergeCell ref="MZQ62:NAB62"/>
    <mergeCell ref="NAC62:NAN62"/>
    <mergeCell ref="NOK62:NOV62"/>
    <mergeCell ref="NOW62:NPH62"/>
    <mergeCell ref="NPI62:NPT62"/>
    <mergeCell ref="NPU62:NQF62"/>
    <mergeCell ref="NQG62:NQR62"/>
    <mergeCell ref="NMC62:NMN62"/>
    <mergeCell ref="NMO62:NMZ62"/>
    <mergeCell ref="NNA62:NNL62"/>
    <mergeCell ref="NNM62:NNX62"/>
    <mergeCell ref="NNY62:NOJ62"/>
    <mergeCell ref="NJU62:NKF62"/>
    <mergeCell ref="NKG62:NKR62"/>
    <mergeCell ref="NKS62:NLD62"/>
    <mergeCell ref="NLE62:NLP62"/>
    <mergeCell ref="NLQ62:NMB62"/>
    <mergeCell ref="NHM62:NHX62"/>
    <mergeCell ref="NHY62:NIJ62"/>
    <mergeCell ref="NIK62:NIV62"/>
    <mergeCell ref="NIW62:NJH62"/>
    <mergeCell ref="NJI62:NJT62"/>
    <mergeCell ref="NXQ62:NYB62"/>
    <mergeCell ref="NYC62:NYN62"/>
    <mergeCell ref="NYO62:NYZ62"/>
    <mergeCell ref="NZA62:NZL62"/>
    <mergeCell ref="NZM62:NZX62"/>
    <mergeCell ref="NVI62:NVT62"/>
    <mergeCell ref="NVU62:NWF62"/>
    <mergeCell ref="NWG62:NWR62"/>
    <mergeCell ref="NWS62:NXD62"/>
    <mergeCell ref="NXE62:NXP62"/>
    <mergeCell ref="NTA62:NTL62"/>
    <mergeCell ref="NTM62:NTX62"/>
    <mergeCell ref="NTY62:NUJ62"/>
    <mergeCell ref="NUK62:NUV62"/>
    <mergeCell ref="NUW62:NVH62"/>
    <mergeCell ref="NQS62:NRD62"/>
    <mergeCell ref="NRE62:NRP62"/>
    <mergeCell ref="NRQ62:NSB62"/>
    <mergeCell ref="NSC62:NSN62"/>
    <mergeCell ref="NSO62:NSZ62"/>
    <mergeCell ref="OGW62:OHH62"/>
    <mergeCell ref="OHI62:OHT62"/>
    <mergeCell ref="OHU62:OIF62"/>
    <mergeCell ref="OIG62:OIR62"/>
    <mergeCell ref="OIS62:OJD62"/>
    <mergeCell ref="OEO62:OEZ62"/>
    <mergeCell ref="OFA62:OFL62"/>
    <mergeCell ref="OFM62:OFX62"/>
    <mergeCell ref="OFY62:OGJ62"/>
    <mergeCell ref="OGK62:OGV62"/>
    <mergeCell ref="OCG62:OCR62"/>
    <mergeCell ref="OCS62:ODD62"/>
    <mergeCell ref="ODE62:ODP62"/>
    <mergeCell ref="ODQ62:OEB62"/>
    <mergeCell ref="OEC62:OEN62"/>
    <mergeCell ref="NZY62:OAJ62"/>
    <mergeCell ref="OAK62:OAV62"/>
    <mergeCell ref="OAW62:OBH62"/>
    <mergeCell ref="OBI62:OBT62"/>
    <mergeCell ref="OBU62:OCF62"/>
    <mergeCell ref="OQC62:OQN62"/>
    <mergeCell ref="OQO62:OQZ62"/>
    <mergeCell ref="ORA62:ORL62"/>
    <mergeCell ref="ORM62:ORX62"/>
    <mergeCell ref="ORY62:OSJ62"/>
    <mergeCell ref="ONU62:OOF62"/>
    <mergeCell ref="OOG62:OOR62"/>
    <mergeCell ref="OOS62:OPD62"/>
    <mergeCell ref="OPE62:OPP62"/>
    <mergeCell ref="OPQ62:OQB62"/>
    <mergeCell ref="OLM62:OLX62"/>
    <mergeCell ref="OLY62:OMJ62"/>
    <mergeCell ref="OMK62:OMV62"/>
    <mergeCell ref="OMW62:ONH62"/>
    <mergeCell ref="ONI62:ONT62"/>
    <mergeCell ref="OJE62:OJP62"/>
    <mergeCell ref="OJQ62:OKB62"/>
    <mergeCell ref="OKC62:OKN62"/>
    <mergeCell ref="OKO62:OKZ62"/>
    <mergeCell ref="OLA62:OLL62"/>
    <mergeCell ref="OZI62:OZT62"/>
    <mergeCell ref="OZU62:PAF62"/>
    <mergeCell ref="PAG62:PAR62"/>
    <mergeCell ref="PAS62:PBD62"/>
    <mergeCell ref="PBE62:PBP62"/>
    <mergeCell ref="OXA62:OXL62"/>
    <mergeCell ref="OXM62:OXX62"/>
    <mergeCell ref="OXY62:OYJ62"/>
    <mergeCell ref="OYK62:OYV62"/>
    <mergeCell ref="OYW62:OZH62"/>
    <mergeCell ref="OUS62:OVD62"/>
    <mergeCell ref="OVE62:OVP62"/>
    <mergeCell ref="OVQ62:OWB62"/>
    <mergeCell ref="OWC62:OWN62"/>
    <mergeCell ref="OWO62:OWZ62"/>
    <mergeCell ref="OSK62:OSV62"/>
    <mergeCell ref="OSW62:OTH62"/>
    <mergeCell ref="OTI62:OTT62"/>
    <mergeCell ref="OTU62:OUF62"/>
    <mergeCell ref="OUG62:OUR62"/>
    <mergeCell ref="PIO62:PIZ62"/>
    <mergeCell ref="PJA62:PJL62"/>
    <mergeCell ref="PJM62:PJX62"/>
    <mergeCell ref="PJY62:PKJ62"/>
    <mergeCell ref="PKK62:PKV62"/>
    <mergeCell ref="PGG62:PGR62"/>
    <mergeCell ref="PGS62:PHD62"/>
    <mergeCell ref="PHE62:PHP62"/>
    <mergeCell ref="PHQ62:PIB62"/>
    <mergeCell ref="PIC62:PIN62"/>
    <mergeCell ref="PDY62:PEJ62"/>
    <mergeCell ref="PEK62:PEV62"/>
    <mergeCell ref="PEW62:PFH62"/>
    <mergeCell ref="PFI62:PFT62"/>
    <mergeCell ref="PFU62:PGF62"/>
    <mergeCell ref="PBQ62:PCB62"/>
    <mergeCell ref="PCC62:PCN62"/>
    <mergeCell ref="PCO62:PCZ62"/>
    <mergeCell ref="PDA62:PDL62"/>
    <mergeCell ref="PDM62:PDX62"/>
    <mergeCell ref="PRU62:PSF62"/>
    <mergeCell ref="PSG62:PSR62"/>
    <mergeCell ref="PSS62:PTD62"/>
    <mergeCell ref="PTE62:PTP62"/>
    <mergeCell ref="PTQ62:PUB62"/>
    <mergeCell ref="PPM62:PPX62"/>
    <mergeCell ref="PPY62:PQJ62"/>
    <mergeCell ref="PQK62:PQV62"/>
    <mergeCell ref="PQW62:PRH62"/>
    <mergeCell ref="PRI62:PRT62"/>
    <mergeCell ref="PNE62:PNP62"/>
    <mergeCell ref="PNQ62:POB62"/>
    <mergeCell ref="POC62:PON62"/>
    <mergeCell ref="POO62:POZ62"/>
    <mergeCell ref="PPA62:PPL62"/>
    <mergeCell ref="PKW62:PLH62"/>
    <mergeCell ref="PLI62:PLT62"/>
    <mergeCell ref="PLU62:PMF62"/>
    <mergeCell ref="PMG62:PMR62"/>
    <mergeCell ref="PMS62:PND62"/>
    <mergeCell ref="QBA62:QBL62"/>
    <mergeCell ref="QBM62:QBX62"/>
    <mergeCell ref="QBY62:QCJ62"/>
    <mergeCell ref="QCK62:QCV62"/>
    <mergeCell ref="QCW62:QDH62"/>
    <mergeCell ref="PYS62:PZD62"/>
    <mergeCell ref="PZE62:PZP62"/>
    <mergeCell ref="PZQ62:QAB62"/>
    <mergeCell ref="QAC62:QAN62"/>
    <mergeCell ref="QAO62:QAZ62"/>
    <mergeCell ref="PWK62:PWV62"/>
    <mergeCell ref="PWW62:PXH62"/>
    <mergeCell ref="PXI62:PXT62"/>
    <mergeCell ref="PXU62:PYF62"/>
    <mergeCell ref="PYG62:PYR62"/>
    <mergeCell ref="PUC62:PUN62"/>
    <mergeCell ref="PUO62:PUZ62"/>
    <mergeCell ref="PVA62:PVL62"/>
    <mergeCell ref="PVM62:PVX62"/>
    <mergeCell ref="PVY62:PWJ62"/>
    <mergeCell ref="QKG62:QKR62"/>
    <mergeCell ref="QKS62:QLD62"/>
    <mergeCell ref="QLE62:QLP62"/>
    <mergeCell ref="QLQ62:QMB62"/>
    <mergeCell ref="QMC62:QMN62"/>
    <mergeCell ref="QHY62:QIJ62"/>
    <mergeCell ref="QIK62:QIV62"/>
    <mergeCell ref="QIW62:QJH62"/>
    <mergeCell ref="QJI62:QJT62"/>
    <mergeCell ref="QJU62:QKF62"/>
    <mergeCell ref="QFQ62:QGB62"/>
    <mergeCell ref="QGC62:QGN62"/>
    <mergeCell ref="QGO62:QGZ62"/>
    <mergeCell ref="QHA62:QHL62"/>
    <mergeCell ref="QHM62:QHX62"/>
    <mergeCell ref="QDI62:QDT62"/>
    <mergeCell ref="QDU62:QEF62"/>
    <mergeCell ref="QEG62:QER62"/>
    <mergeCell ref="QES62:QFD62"/>
    <mergeCell ref="QFE62:QFP62"/>
    <mergeCell ref="QTM62:QTX62"/>
    <mergeCell ref="QTY62:QUJ62"/>
    <mergeCell ref="QUK62:QUV62"/>
    <mergeCell ref="QUW62:QVH62"/>
    <mergeCell ref="QVI62:QVT62"/>
    <mergeCell ref="QRE62:QRP62"/>
    <mergeCell ref="QRQ62:QSB62"/>
    <mergeCell ref="QSC62:QSN62"/>
    <mergeCell ref="QSO62:QSZ62"/>
    <mergeCell ref="QTA62:QTL62"/>
    <mergeCell ref="QOW62:QPH62"/>
    <mergeCell ref="QPI62:QPT62"/>
    <mergeCell ref="QPU62:QQF62"/>
    <mergeCell ref="QQG62:QQR62"/>
    <mergeCell ref="QQS62:QRD62"/>
    <mergeCell ref="QMO62:QMZ62"/>
    <mergeCell ref="QNA62:QNL62"/>
    <mergeCell ref="QNM62:QNX62"/>
    <mergeCell ref="QNY62:QOJ62"/>
    <mergeCell ref="QOK62:QOV62"/>
    <mergeCell ref="RCS62:RDD62"/>
    <mergeCell ref="RDE62:RDP62"/>
    <mergeCell ref="RDQ62:REB62"/>
    <mergeCell ref="REC62:REN62"/>
    <mergeCell ref="REO62:REZ62"/>
    <mergeCell ref="RAK62:RAV62"/>
    <mergeCell ref="RAW62:RBH62"/>
    <mergeCell ref="RBI62:RBT62"/>
    <mergeCell ref="RBU62:RCF62"/>
    <mergeCell ref="RCG62:RCR62"/>
    <mergeCell ref="QYC62:QYN62"/>
    <mergeCell ref="QYO62:QYZ62"/>
    <mergeCell ref="QZA62:QZL62"/>
    <mergeCell ref="QZM62:QZX62"/>
    <mergeCell ref="QZY62:RAJ62"/>
    <mergeCell ref="QVU62:QWF62"/>
    <mergeCell ref="QWG62:QWR62"/>
    <mergeCell ref="QWS62:QXD62"/>
    <mergeCell ref="QXE62:QXP62"/>
    <mergeCell ref="QXQ62:QYB62"/>
    <mergeCell ref="RLY62:RMJ62"/>
    <mergeCell ref="RMK62:RMV62"/>
    <mergeCell ref="RMW62:RNH62"/>
    <mergeCell ref="RNI62:RNT62"/>
    <mergeCell ref="RNU62:ROF62"/>
    <mergeCell ref="RJQ62:RKB62"/>
    <mergeCell ref="RKC62:RKN62"/>
    <mergeCell ref="RKO62:RKZ62"/>
    <mergeCell ref="RLA62:RLL62"/>
    <mergeCell ref="RLM62:RLX62"/>
    <mergeCell ref="RHI62:RHT62"/>
    <mergeCell ref="RHU62:RIF62"/>
    <mergeCell ref="RIG62:RIR62"/>
    <mergeCell ref="RIS62:RJD62"/>
    <mergeCell ref="RJE62:RJP62"/>
    <mergeCell ref="RFA62:RFL62"/>
    <mergeCell ref="RFM62:RFX62"/>
    <mergeCell ref="RFY62:RGJ62"/>
    <mergeCell ref="RGK62:RGV62"/>
    <mergeCell ref="RGW62:RHH62"/>
    <mergeCell ref="RVE62:RVP62"/>
    <mergeCell ref="RVQ62:RWB62"/>
    <mergeCell ref="RWC62:RWN62"/>
    <mergeCell ref="RWO62:RWZ62"/>
    <mergeCell ref="RXA62:RXL62"/>
    <mergeCell ref="RSW62:RTH62"/>
    <mergeCell ref="RTI62:RTT62"/>
    <mergeCell ref="RTU62:RUF62"/>
    <mergeCell ref="RUG62:RUR62"/>
    <mergeCell ref="RUS62:RVD62"/>
    <mergeCell ref="RQO62:RQZ62"/>
    <mergeCell ref="RRA62:RRL62"/>
    <mergeCell ref="RRM62:RRX62"/>
    <mergeCell ref="RRY62:RSJ62"/>
    <mergeCell ref="RSK62:RSV62"/>
    <mergeCell ref="ROG62:ROR62"/>
    <mergeCell ref="ROS62:RPD62"/>
    <mergeCell ref="RPE62:RPP62"/>
    <mergeCell ref="RPQ62:RQB62"/>
    <mergeCell ref="RQC62:RQN62"/>
    <mergeCell ref="SEK62:SEV62"/>
    <mergeCell ref="SEW62:SFH62"/>
    <mergeCell ref="SFI62:SFT62"/>
    <mergeCell ref="SFU62:SGF62"/>
    <mergeCell ref="SGG62:SGR62"/>
    <mergeCell ref="SCC62:SCN62"/>
    <mergeCell ref="SCO62:SCZ62"/>
    <mergeCell ref="SDA62:SDL62"/>
    <mergeCell ref="SDM62:SDX62"/>
    <mergeCell ref="SDY62:SEJ62"/>
    <mergeCell ref="RZU62:SAF62"/>
    <mergeCell ref="SAG62:SAR62"/>
    <mergeCell ref="SAS62:SBD62"/>
    <mergeCell ref="SBE62:SBP62"/>
    <mergeCell ref="SBQ62:SCB62"/>
    <mergeCell ref="RXM62:RXX62"/>
    <mergeCell ref="RXY62:RYJ62"/>
    <mergeCell ref="RYK62:RYV62"/>
    <mergeCell ref="RYW62:RZH62"/>
    <mergeCell ref="RZI62:RZT62"/>
    <mergeCell ref="SNQ62:SOB62"/>
    <mergeCell ref="SOC62:SON62"/>
    <mergeCell ref="SOO62:SOZ62"/>
    <mergeCell ref="SPA62:SPL62"/>
    <mergeCell ref="SPM62:SPX62"/>
    <mergeCell ref="SLI62:SLT62"/>
    <mergeCell ref="SLU62:SMF62"/>
    <mergeCell ref="SMG62:SMR62"/>
    <mergeCell ref="SMS62:SND62"/>
    <mergeCell ref="SNE62:SNP62"/>
    <mergeCell ref="SJA62:SJL62"/>
    <mergeCell ref="SJM62:SJX62"/>
    <mergeCell ref="SJY62:SKJ62"/>
    <mergeCell ref="SKK62:SKV62"/>
    <mergeCell ref="SKW62:SLH62"/>
    <mergeCell ref="SGS62:SHD62"/>
    <mergeCell ref="SHE62:SHP62"/>
    <mergeCell ref="SHQ62:SIB62"/>
    <mergeCell ref="SIC62:SIN62"/>
    <mergeCell ref="SIO62:SIZ62"/>
    <mergeCell ref="SWW62:SXH62"/>
    <mergeCell ref="SXI62:SXT62"/>
    <mergeCell ref="SXU62:SYF62"/>
    <mergeCell ref="SYG62:SYR62"/>
    <mergeCell ref="SYS62:SZD62"/>
    <mergeCell ref="SUO62:SUZ62"/>
    <mergeCell ref="SVA62:SVL62"/>
    <mergeCell ref="SVM62:SVX62"/>
    <mergeCell ref="SVY62:SWJ62"/>
    <mergeCell ref="SWK62:SWV62"/>
    <mergeCell ref="SSG62:SSR62"/>
    <mergeCell ref="SSS62:STD62"/>
    <mergeCell ref="STE62:STP62"/>
    <mergeCell ref="STQ62:SUB62"/>
    <mergeCell ref="SUC62:SUN62"/>
    <mergeCell ref="SPY62:SQJ62"/>
    <mergeCell ref="SQK62:SQV62"/>
    <mergeCell ref="SQW62:SRH62"/>
    <mergeCell ref="SRI62:SRT62"/>
    <mergeCell ref="SRU62:SSF62"/>
    <mergeCell ref="TGC62:TGN62"/>
    <mergeCell ref="TGO62:TGZ62"/>
    <mergeCell ref="THA62:THL62"/>
    <mergeCell ref="THM62:THX62"/>
    <mergeCell ref="THY62:TIJ62"/>
    <mergeCell ref="TDU62:TEF62"/>
    <mergeCell ref="TEG62:TER62"/>
    <mergeCell ref="TES62:TFD62"/>
    <mergeCell ref="TFE62:TFP62"/>
    <mergeCell ref="TFQ62:TGB62"/>
    <mergeCell ref="TBM62:TBX62"/>
    <mergeCell ref="TBY62:TCJ62"/>
    <mergeCell ref="TCK62:TCV62"/>
    <mergeCell ref="TCW62:TDH62"/>
    <mergeCell ref="TDI62:TDT62"/>
    <mergeCell ref="SZE62:SZP62"/>
    <mergeCell ref="SZQ62:TAB62"/>
    <mergeCell ref="TAC62:TAN62"/>
    <mergeCell ref="TAO62:TAZ62"/>
    <mergeCell ref="TBA62:TBL62"/>
    <mergeCell ref="TPI62:TPT62"/>
    <mergeCell ref="TPU62:TQF62"/>
    <mergeCell ref="TQG62:TQR62"/>
    <mergeCell ref="TQS62:TRD62"/>
    <mergeCell ref="TRE62:TRP62"/>
    <mergeCell ref="TNA62:TNL62"/>
    <mergeCell ref="TNM62:TNX62"/>
    <mergeCell ref="TNY62:TOJ62"/>
    <mergeCell ref="TOK62:TOV62"/>
    <mergeCell ref="TOW62:TPH62"/>
    <mergeCell ref="TKS62:TLD62"/>
    <mergeCell ref="TLE62:TLP62"/>
    <mergeCell ref="TLQ62:TMB62"/>
    <mergeCell ref="TMC62:TMN62"/>
    <mergeCell ref="TMO62:TMZ62"/>
    <mergeCell ref="TIK62:TIV62"/>
    <mergeCell ref="TIW62:TJH62"/>
    <mergeCell ref="TJI62:TJT62"/>
    <mergeCell ref="TJU62:TKF62"/>
    <mergeCell ref="TKG62:TKR62"/>
    <mergeCell ref="TYO62:TYZ62"/>
    <mergeCell ref="TZA62:TZL62"/>
    <mergeCell ref="TZM62:TZX62"/>
    <mergeCell ref="TZY62:UAJ62"/>
    <mergeCell ref="UAK62:UAV62"/>
    <mergeCell ref="TWG62:TWR62"/>
    <mergeCell ref="TWS62:TXD62"/>
    <mergeCell ref="TXE62:TXP62"/>
    <mergeCell ref="TXQ62:TYB62"/>
    <mergeCell ref="TYC62:TYN62"/>
    <mergeCell ref="TTY62:TUJ62"/>
    <mergeCell ref="TUK62:TUV62"/>
    <mergeCell ref="TUW62:TVH62"/>
    <mergeCell ref="TVI62:TVT62"/>
    <mergeCell ref="TVU62:TWF62"/>
    <mergeCell ref="TRQ62:TSB62"/>
    <mergeCell ref="TSC62:TSN62"/>
    <mergeCell ref="TSO62:TSZ62"/>
    <mergeCell ref="TTA62:TTL62"/>
    <mergeCell ref="TTM62:TTX62"/>
    <mergeCell ref="UHU62:UIF62"/>
    <mergeCell ref="UIG62:UIR62"/>
    <mergeCell ref="UIS62:UJD62"/>
    <mergeCell ref="UJE62:UJP62"/>
    <mergeCell ref="UJQ62:UKB62"/>
    <mergeCell ref="UFM62:UFX62"/>
    <mergeCell ref="UFY62:UGJ62"/>
    <mergeCell ref="UGK62:UGV62"/>
    <mergeCell ref="UGW62:UHH62"/>
    <mergeCell ref="UHI62:UHT62"/>
    <mergeCell ref="UDE62:UDP62"/>
    <mergeCell ref="UDQ62:UEB62"/>
    <mergeCell ref="UEC62:UEN62"/>
    <mergeCell ref="UEO62:UEZ62"/>
    <mergeCell ref="UFA62:UFL62"/>
    <mergeCell ref="UAW62:UBH62"/>
    <mergeCell ref="UBI62:UBT62"/>
    <mergeCell ref="UBU62:UCF62"/>
    <mergeCell ref="UCG62:UCR62"/>
    <mergeCell ref="UCS62:UDD62"/>
    <mergeCell ref="URA62:URL62"/>
    <mergeCell ref="URM62:URX62"/>
    <mergeCell ref="URY62:USJ62"/>
    <mergeCell ref="USK62:USV62"/>
    <mergeCell ref="USW62:UTH62"/>
    <mergeCell ref="UOS62:UPD62"/>
    <mergeCell ref="UPE62:UPP62"/>
    <mergeCell ref="UPQ62:UQB62"/>
    <mergeCell ref="UQC62:UQN62"/>
    <mergeCell ref="UQO62:UQZ62"/>
    <mergeCell ref="UMK62:UMV62"/>
    <mergeCell ref="UMW62:UNH62"/>
    <mergeCell ref="UNI62:UNT62"/>
    <mergeCell ref="UNU62:UOF62"/>
    <mergeCell ref="UOG62:UOR62"/>
    <mergeCell ref="UKC62:UKN62"/>
    <mergeCell ref="UKO62:UKZ62"/>
    <mergeCell ref="ULA62:ULL62"/>
    <mergeCell ref="ULM62:ULX62"/>
    <mergeCell ref="ULY62:UMJ62"/>
    <mergeCell ref="VAG62:VAR62"/>
    <mergeCell ref="VAS62:VBD62"/>
    <mergeCell ref="VBE62:VBP62"/>
    <mergeCell ref="VBQ62:VCB62"/>
    <mergeCell ref="VCC62:VCN62"/>
    <mergeCell ref="UXY62:UYJ62"/>
    <mergeCell ref="UYK62:UYV62"/>
    <mergeCell ref="UYW62:UZH62"/>
    <mergeCell ref="UZI62:UZT62"/>
    <mergeCell ref="UZU62:VAF62"/>
    <mergeCell ref="UVQ62:UWB62"/>
    <mergeCell ref="UWC62:UWN62"/>
    <mergeCell ref="UWO62:UWZ62"/>
    <mergeCell ref="UXA62:UXL62"/>
    <mergeCell ref="UXM62:UXX62"/>
    <mergeCell ref="UTI62:UTT62"/>
    <mergeCell ref="UTU62:UUF62"/>
    <mergeCell ref="UUG62:UUR62"/>
    <mergeCell ref="UUS62:UVD62"/>
    <mergeCell ref="UVE62:UVP62"/>
    <mergeCell ref="VJM62:VJX62"/>
    <mergeCell ref="VJY62:VKJ62"/>
    <mergeCell ref="VKK62:VKV62"/>
    <mergeCell ref="VKW62:VLH62"/>
    <mergeCell ref="VLI62:VLT62"/>
    <mergeCell ref="VHE62:VHP62"/>
    <mergeCell ref="VHQ62:VIB62"/>
    <mergeCell ref="VIC62:VIN62"/>
    <mergeCell ref="VIO62:VIZ62"/>
    <mergeCell ref="VJA62:VJL62"/>
    <mergeCell ref="VEW62:VFH62"/>
    <mergeCell ref="VFI62:VFT62"/>
    <mergeCell ref="VFU62:VGF62"/>
    <mergeCell ref="VGG62:VGR62"/>
    <mergeCell ref="VGS62:VHD62"/>
    <mergeCell ref="VCO62:VCZ62"/>
    <mergeCell ref="VDA62:VDL62"/>
    <mergeCell ref="VDM62:VDX62"/>
    <mergeCell ref="VDY62:VEJ62"/>
    <mergeCell ref="VEK62:VEV62"/>
    <mergeCell ref="VSS62:VTD62"/>
    <mergeCell ref="VTE62:VTP62"/>
    <mergeCell ref="VTQ62:VUB62"/>
    <mergeCell ref="VUC62:VUN62"/>
    <mergeCell ref="VUO62:VUZ62"/>
    <mergeCell ref="VQK62:VQV62"/>
    <mergeCell ref="VQW62:VRH62"/>
    <mergeCell ref="VRI62:VRT62"/>
    <mergeCell ref="VRU62:VSF62"/>
    <mergeCell ref="VSG62:VSR62"/>
    <mergeCell ref="VOC62:VON62"/>
    <mergeCell ref="VOO62:VOZ62"/>
    <mergeCell ref="VPA62:VPL62"/>
    <mergeCell ref="VPM62:VPX62"/>
    <mergeCell ref="VPY62:VQJ62"/>
    <mergeCell ref="VLU62:VMF62"/>
    <mergeCell ref="VMG62:VMR62"/>
    <mergeCell ref="VMS62:VND62"/>
    <mergeCell ref="VNE62:VNP62"/>
    <mergeCell ref="VNQ62:VOB62"/>
    <mergeCell ref="WBY62:WCJ62"/>
    <mergeCell ref="WCK62:WCV62"/>
    <mergeCell ref="WCW62:WDH62"/>
    <mergeCell ref="WDI62:WDT62"/>
    <mergeCell ref="WDU62:WEF62"/>
    <mergeCell ref="VZQ62:WAB62"/>
    <mergeCell ref="WAC62:WAN62"/>
    <mergeCell ref="WAO62:WAZ62"/>
    <mergeCell ref="WBA62:WBL62"/>
    <mergeCell ref="WBM62:WBX62"/>
    <mergeCell ref="VXI62:VXT62"/>
    <mergeCell ref="VXU62:VYF62"/>
    <mergeCell ref="VYG62:VYR62"/>
    <mergeCell ref="VYS62:VZD62"/>
    <mergeCell ref="VZE62:VZP62"/>
    <mergeCell ref="VVA62:VVL62"/>
    <mergeCell ref="VVM62:VVX62"/>
    <mergeCell ref="VVY62:VWJ62"/>
    <mergeCell ref="VWK62:VWV62"/>
    <mergeCell ref="VWW62:VXH62"/>
    <mergeCell ref="WLE62:WLP62"/>
    <mergeCell ref="WLQ62:WMB62"/>
    <mergeCell ref="WMC62:WMN62"/>
    <mergeCell ref="WMO62:WMZ62"/>
    <mergeCell ref="WNA62:WNL62"/>
    <mergeCell ref="WIW62:WJH62"/>
    <mergeCell ref="WJI62:WJT62"/>
    <mergeCell ref="WJU62:WKF62"/>
    <mergeCell ref="WKG62:WKR62"/>
    <mergeCell ref="WKS62:WLD62"/>
    <mergeCell ref="WGO62:WGZ62"/>
    <mergeCell ref="WHA62:WHL62"/>
    <mergeCell ref="WHM62:WHX62"/>
    <mergeCell ref="WHY62:WIJ62"/>
    <mergeCell ref="WIK62:WIV62"/>
    <mergeCell ref="WEG62:WER62"/>
    <mergeCell ref="WES62:WFD62"/>
    <mergeCell ref="WFE62:WFP62"/>
    <mergeCell ref="WFQ62:WGB62"/>
    <mergeCell ref="WGC62:WGN62"/>
    <mergeCell ref="WUW62:WVH62"/>
    <mergeCell ref="WVI62:WVT62"/>
    <mergeCell ref="WVU62:WWF62"/>
    <mergeCell ref="WWG62:WWR62"/>
    <mergeCell ref="WSC62:WSN62"/>
    <mergeCell ref="WSO62:WSZ62"/>
    <mergeCell ref="WTA62:WTL62"/>
    <mergeCell ref="WTM62:WTX62"/>
    <mergeCell ref="WTY62:WUJ62"/>
    <mergeCell ref="WPU62:WQF62"/>
    <mergeCell ref="WQG62:WQR62"/>
    <mergeCell ref="WQS62:WRD62"/>
    <mergeCell ref="WRE62:WRP62"/>
    <mergeCell ref="WRQ62:WSB62"/>
    <mergeCell ref="WNM62:WNX62"/>
    <mergeCell ref="WNY62:WOJ62"/>
    <mergeCell ref="WOK62:WOV62"/>
    <mergeCell ref="WOW62:WPH62"/>
    <mergeCell ref="WPI62:WPT62"/>
    <mergeCell ref="XDQ62:XEB62"/>
    <mergeCell ref="XEC62:XEN62"/>
    <mergeCell ref="XEO62:XEZ62"/>
    <mergeCell ref="XFA62:XFD62"/>
    <mergeCell ref="A37:L37"/>
    <mergeCell ref="M37:X37"/>
    <mergeCell ref="Y37:AJ37"/>
    <mergeCell ref="AK37:AV37"/>
    <mergeCell ref="AW37:BH37"/>
    <mergeCell ref="BI37:BT37"/>
    <mergeCell ref="BU37:CF37"/>
    <mergeCell ref="CG37:CR37"/>
    <mergeCell ref="CS37:DD37"/>
    <mergeCell ref="DE37:DP37"/>
    <mergeCell ref="DQ37:EB37"/>
    <mergeCell ref="EC37:EN37"/>
    <mergeCell ref="XBI62:XBT62"/>
    <mergeCell ref="XBU62:XCF62"/>
    <mergeCell ref="XCG62:XCR62"/>
    <mergeCell ref="XCS62:XDD62"/>
    <mergeCell ref="XDE62:XDP62"/>
    <mergeCell ref="WZA62:WZL62"/>
    <mergeCell ref="WZM62:WZX62"/>
    <mergeCell ref="WZY62:XAJ62"/>
    <mergeCell ref="XAK62:XAV62"/>
    <mergeCell ref="XAW62:XBH62"/>
    <mergeCell ref="WWS62:WXD62"/>
    <mergeCell ref="WXE62:WXP62"/>
    <mergeCell ref="WXQ62:WYB62"/>
    <mergeCell ref="WYC62:WYN62"/>
    <mergeCell ref="WYO62:WYZ62"/>
    <mergeCell ref="WUK62:WUV62"/>
    <mergeCell ref="OS37:PD37"/>
    <mergeCell ref="PE37:PP37"/>
    <mergeCell ref="PQ37:QB37"/>
    <mergeCell ref="QC37:QN37"/>
    <mergeCell ref="QO37:QZ37"/>
    <mergeCell ref="MK37:MV37"/>
    <mergeCell ref="MW37:NH37"/>
    <mergeCell ref="NI37:NT37"/>
    <mergeCell ref="NU37:OF37"/>
    <mergeCell ref="OG37:OR37"/>
    <mergeCell ref="KC37:KN37"/>
    <mergeCell ref="KO37:KZ37"/>
    <mergeCell ref="LA37:LL37"/>
    <mergeCell ref="LM37:LX37"/>
    <mergeCell ref="LY37:MJ37"/>
    <mergeCell ref="HU37:IF37"/>
    <mergeCell ref="IG37:IR37"/>
    <mergeCell ref="IS37:JD37"/>
    <mergeCell ref="JE37:JP37"/>
    <mergeCell ref="JQ37:KB37"/>
    <mergeCell ref="XY37:YJ37"/>
    <mergeCell ref="YK37:YV37"/>
    <mergeCell ref="YW37:ZH37"/>
    <mergeCell ref="ZI37:ZT37"/>
    <mergeCell ref="ZU37:AAF37"/>
    <mergeCell ref="VQ37:WB37"/>
    <mergeCell ref="WC37:WN37"/>
    <mergeCell ref="WO37:WZ37"/>
    <mergeCell ref="XA37:XL37"/>
    <mergeCell ref="XM37:XX37"/>
    <mergeCell ref="TI37:TT37"/>
    <mergeCell ref="TU37:UF37"/>
    <mergeCell ref="UG37:UR37"/>
    <mergeCell ref="US37:VD37"/>
    <mergeCell ref="VE37:VP37"/>
    <mergeCell ref="RA37:RL37"/>
    <mergeCell ref="RM37:RX37"/>
    <mergeCell ref="RY37:SJ37"/>
    <mergeCell ref="SK37:SV37"/>
    <mergeCell ref="SW37:TH37"/>
    <mergeCell ref="AHE37:AHP37"/>
    <mergeCell ref="AHQ37:AIB37"/>
    <mergeCell ref="AIC37:AIN37"/>
    <mergeCell ref="AIO37:AIZ37"/>
    <mergeCell ref="AJA37:AJL37"/>
    <mergeCell ref="AEW37:AFH37"/>
    <mergeCell ref="AFI37:AFT37"/>
    <mergeCell ref="AFU37:AGF37"/>
    <mergeCell ref="AGG37:AGR37"/>
    <mergeCell ref="AGS37:AHD37"/>
    <mergeCell ref="ACO37:ACZ37"/>
    <mergeCell ref="ADA37:ADL37"/>
    <mergeCell ref="ADM37:ADX37"/>
    <mergeCell ref="ADY37:AEJ37"/>
    <mergeCell ref="AEK37:AEV37"/>
    <mergeCell ref="AAG37:AAR37"/>
    <mergeCell ref="AAS37:ABD37"/>
    <mergeCell ref="ABE37:ABP37"/>
    <mergeCell ref="ABQ37:ACB37"/>
    <mergeCell ref="ACC37:ACN37"/>
    <mergeCell ref="AQK37:AQV37"/>
    <mergeCell ref="AQW37:ARH37"/>
    <mergeCell ref="ARI37:ART37"/>
    <mergeCell ref="ARU37:ASF37"/>
    <mergeCell ref="ASG37:ASR37"/>
    <mergeCell ref="AOC37:AON37"/>
    <mergeCell ref="AOO37:AOZ37"/>
    <mergeCell ref="APA37:APL37"/>
    <mergeCell ref="APM37:APX37"/>
    <mergeCell ref="APY37:AQJ37"/>
    <mergeCell ref="ALU37:AMF37"/>
    <mergeCell ref="AMG37:AMR37"/>
    <mergeCell ref="AMS37:AND37"/>
    <mergeCell ref="ANE37:ANP37"/>
    <mergeCell ref="ANQ37:AOB37"/>
    <mergeCell ref="AJM37:AJX37"/>
    <mergeCell ref="AJY37:AKJ37"/>
    <mergeCell ref="AKK37:AKV37"/>
    <mergeCell ref="AKW37:ALH37"/>
    <mergeCell ref="ALI37:ALT37"/>
    <mergeCell ref="AZQ37:BAB37"/>
    <mergeCell ref="BAC37:BAN37"/>
    <mergeCell ref="BAO37:BAZ37"/>
    <mergeCell ref="BBA37:BBL37"/>
    <mergeCell ref="BBM37:BBX37"/>
    <mergeCell ref="AXI37:AXT37"/>
    <mergeCell ref="AXU37:AYF37"/>
    <mergeCell ref="AYG37:AYR37"/>
    <mergeCell ref="AYS37:AZD37"/>
    <mergeCell ref="AZE37:AZP37"/>
    <mergeCell ref="AVA37:AVL37"/>
    <mergeCell ref="AVM37:AVX37"/>
    <mergeCell ref="AVY37:AWJ37"/>
    <mergeCell ref="AWK37:AWV37"/>
    <mergeCell ref="AWW37:AXH37"/>
    <mergeCell ref="ASS37:ATD37"/>
    <mergeCell ref="ATE37:ATP37"/>
    <mergeCell ref="ATQ37:AUB37"/>
    <mergeCell ref="AUC37:AUN37"/>
    <mergeCell ref="AUO37:AUZ37"/>
    <mergeCell ref="BIW37:BJH37"/>
    <mergeCell ref="BJI37:BJT37"/>
    <mergeCell ref="BJU37:BKF37"/>
    <mergeCell ref="BKG37:BKR37"/>
    <mergeCell ref="BKS37:BLD37"/>
    <mergeCell ref="BGO37:BGZ37"/>
    <mergeCell ref="BHA37:BHL37"/>
    <mergeCell ref="BHM37:BHX37"/>
    <mergeCell ref="BHY37:BIJ37"/>
    <mergeCell ref="BIK37:BIV37"/>
    <mergeCell ref="BEG37:BER37"/>
    <mergeCell ref="BES37:BFD37"/>
    <mergeCell ref="BFE37:BFP37"/>
    <mergeCell ref="BFQ37:BGB37"/>
    <mergeCell ref="BGC37:BGN37"/>
    <mergeCell ref="BBY37:BCJ37"/>
    <mergeCell ref="BCK37:BCV37"/>
    <mergeCell ref="BCW37:BDH37"/>
    <mergeCell ref="BDI37:BDT37"/>
    <mergeCell ref="BDU37:BEF37"/>
    <mergeCell ref="BSC37:BSN37"/>
    <mergeCell ref="BSO37:BSZ37"/>
    <mergeCell ref="BTA37:BTL37"/>
    <mergeCell ref="BTM37:BTX37"/>
    <mergeCell ref="BTY37:BUJ37"/>
    <mergeCell ref="BPU37:BQF37"/>
    <mergeCell ref="BQG37:BQR37"/>
    <mergeCell ref="BQS37:BRD37"/>
    <mergeCell ref="BRE37:BRP37"/>
    <mergeCell ref="BRQ37:BSB37"/>
    <mergeCell ref="BNM37:BNX37"/>
    <mergeCell ref="BNY37:BOJ37"/>
    <mergeCell ref="BOK37:BOV37"/>
    <mergeCell ref="BOW37:BPH37"/>
    <mergeCell ref="BPI37:BPT37"/>
    <mergeCell ref="BLE37:BLP37"/>
    <mergeCell ref="BLQ37:BMB37"/>
    <mergeCell ref="BMC37:BMN37"/>
    <mergeCell ref="BMO37:BMZ37"/>
    <mergeCell ref="BNA37:BNL37"/>
    <mergeCell ref="CBI37:CBT37"/>
    <mergeCell ref="CBU37:CCF37"/>
    <mergeCell ref="CCG37:CCR37"/>
    <mergeCell ref="CCS37:CDD37"/>
    <mergeCell ref="CDE37:CDP37"/>
    <mergeCell ref="BZA37:BZL37"/>
    <mergeCell ref="BZM37:BZX37"/>
    <mergeCell ref="BZY37:CAJ37"/>
    <mergeCell ref="CAK37:CAV37"/>
    <mergeCell ref="CAW37:CBH37"/>
    <mergeCell ref="BWS37:BXD37"/>
    <mergeCell ref="BXE37:BXP37"/>
    <mergeCell ref="BXQ37:BYB37"/>
    <mergeCell ref="BYC37:BYN37"/>
    <mergeCell ref="BYO37:BYZ37"/>
    <mergeCell ref="BUK37:BUV37"/>
    <mergeCell ref="BUW37:BVH37"/>
    <mergeCell ref="BVI37:BVT37"/>
    <mergeCell ref="BVU37:BWF37"/>
    <mergeCell ref="BWG37:BWR37"/>
    <mergeCell ref="CKO37:CKZ37"/>
    <mergeCell ref="CLA37:CLL37"/>
    <mergeCell ref="CLM37:CLX37"/>
    <mergeCell ref="CLY37:CMJ37"/>
    <mergeCell ref="CMK37:CMV37"/>
    <mergeCell ref="CIG37:CIR37"/>
    <mergeCell ref="CIS37:CJD37"/>
    <mergeCell ref="CJE37:CJP37"/>
    <mergeCell ref="CJQ37:CKB37"/>
    <mergeCell ref="CKC37:CKN37"/>
    <mergeCell ref="CFY37:CGJ37"/>
    <mergeCell ref="CGK37:CGV37"/>
    <mergeCell ref="CGW37:CHH37"/>
    <mergeCell ref="CHI37:CHT37"/>
    <mergeCell ref="CHU37:CIF37"/>
    <mergeCell ref="CDQ37:CEB37"/>
    <mergeCell ref="CEC37:CEN37"/>
    <mergeCell ref="CEO37:CEZ37"/>
    <mergeCell ref="CFA37:CFL37"/>
    <mergeCell ref="CFM37:CFX37"/>
    <mergeCell ref="CTU37:CUF37"/>
    <mergeCell ref="CUG37:CUR37"/>
    <mergeCell ref="CUS37:CVD37"/>
    <mergeCell ref="CVE37:CVP37"/>
    <mergeCell ref="CVQ37:CWB37"/>
    <mergeCell ref="CRM37:CRX37"/>
    <mergeCell ref="CRY37:CSJ37"/>
    <mergeCell ref="CSK37:CSV37"/>
    <mergeCell ref="CSW37:CTH37"/>
    <mergeCell ref="CTI37:CTT37"/>
    <mergeCell ref="CPE37:CPP37"/>
    <mergeCell ref="CPQ37:CQB37"/>
    <mergeCell ref="CQC37:CQN37"/>
    <mergeCell ref="CQO37:CQZ37"/>
    <mergeCell ref="CRA37:CRL37"/>
    <mergeCell ref="CMW37:CNH37"/>
    <mergeCell ref="CNI37:CNT37"/>
    <mergeCell ref="CNU37:COF37"/>
    <mergeCell ref="COG37:COR37"/>
    <mergeCell ref="COS37:CPD37"/>
    <mergeCell ref="DDA37:DDL37"/>
    <mergeCell ref="DDM37:DDX37"/>
    <mergeCell ref="DDY37:DEJ37"/>
    <mergeCell ref="DEK37:DEV37"/>
    <mergeCell ref="DEW37:DFH37"/>
    <mergeCell ref="DAS37:DBD37"/>
    <mergeCell ref="DBE37:DBP37"/>
    <mergeCell ref="DBQ37:DCB37"/>
    <mergeCell ref="DCC37:DCN37"/>
    <mergeCell ref="DCO37:DCZ37"/>
    <mergeCell ref="CYK37:CYV37"/>
    <mergeCell ref="CYW37:CZH37"/>
    <mergeCell ref="CZI37:CZT37"/>
    <mergeCell ref="CZU37:DAF37"/>
    <mergeCell ref="DAG37:DAR37"/>
    <mergeCell ref="CWC37:CWN37"/>
    <mergeCell ref="CWO37:CWZ37"/>
    <mergeCell ref="CXA37:CXL37"/>
    <mergeCell ref="CXM37:CXX37"/>
    <mergeCell ref="CXY37:CYJ37"/>
    <mergeCell ref="DMG37:DMR37"/>
    <mergeCell ref="DMS37:DND37"/>
    <mergeCell ref="DNE37:DNP37"/>
    <mergeCell ref="DNQ37:DOB37"/>
    <mergeCell ref="DOC37:DON37"/>
    <mergeCell ref="DJY37:DKJ37"/>
    <mergeCell ref="DKK37:DKV37"/>
    <mergeCell ref="DKW37:DLH37"/>
    <mergeCell ref="DLI37:DLT37"/>
    <mergeCell ref="DLU37:DMF37"/>
    <mergeCell ref="DHQ37:DIB37"/>
    <mergeCell ref="DIC37:DIN37"/>
    <mergeCell ref="DIO37:DIZ37"/>
    <mergeCell ref="DJA37:DJL37"/>
    <mergeCell ref="DJM37:DJX37"/>
    <mergeCell ref="DFI37:DFT37"/>
    <mergeCell ref="DFU37:DGF37"/>
    <mergeCell ref="DGG37:DGR37"/>
    <mergeCell ref="DGS37:DHD37"/>
    <mergeCell ref="DHE37:DHP37"/>
    <mergeCell ref="DVM37:DVX37"/>
    <mergeCell ref="DVY37:DWJ37"/>
    <mergeCell ref="DWK37:DWV37"/>
    <mergeCell ref="DWW37:DXH37"/>
    <mergeCell ref="DXI37:DXT37"/>
    <mergeCell ref="DTE37:DTP37"/>
    <mergeCell ref="DTQ37:DUB37"/>
    <mergeCell ref="DUC37:DUN37"/>
    <mergeCell ref="DUO37:DUZ37"/>
    <mergeCell ref="DVA37:DVL37"/>
    <mergeCell ref="DQW37:DRH37"/>
    <mergeCell ref="DRI37:DRT37"/>
    <mergeCell ref="DRU37:DSF37"/>
    <mergeCell ref="DSG37:DSR37"/>
    <mergeCell ref="DSS37:DTD37"/>
    <mergeCell ref="DOO37:DOZ37"/>
    <mergeCell ref="DPA37:DPL37"/>
    <mergeCell ref="DPM37:DPX37"/>
    <mergeCell ref="DPY37:DQJ37"/>
    <mergeCell ref="DQK37:DQV37"/>
    <mergeCell ref="EES37:EFD37"/>
    <mergeCell ref="EFE37:EFP37"/>
    <mergeCell ref="EFQ37:EGB37"/>
    <mergeCell ref="EGC37:EGN37"/>
    <mergeCell ref="EGO37:EGZ37"/>
    <mergeCell ref="ECK37:ECV37"/>
    <mergeCell ref="ECW37:EDH37"/>
    <mergeCell ref="EDI37:EDT37"/>
    <mergeCell ref="EDU37:EEF37"/>
    <mergeCell ref="EEG37:EER37"/>
    <mergeCell ref="EAC37:EAN37"/>
    <mergeCell ref="EAO37:EAZ37"/>
    <mergeCell ref="EBA37:EBL37"/>
    <mergeCell ref="EBM37:EBX37"/>
    <mergeCell ref="EBY37:ECJ37"/>
    <mergeCell ref="DXU37:DYF37"/>
    <mergeCell ref="DYG37:DYR37"/>
    <mergeCell ref="DYS37:DZD37"/>
    <mergeCell ref="DZE37:DZP37"/>
    <mergeCell ref="DZQ37:EAB37"/>
    <mergeCell ref="ENY37:EOJ37"/>
    <mergeCell ref="EOK37:EOV37"/>
    <mergeCell ref="EOW37:EPH37"/>
    <mergeCell ref="EPI37:EPT37"/>
    <mergeCell ref="EPU37:EQF37"/>
    <mergeCell ref="ELQ37:EMB37"/>
    <mergeCell ref="EMC37:EMN37"/>
    <mergeCell ref="EMO37:EMZ37"/>
    <mergeCell ref="ENA37:ENL37"/>
    <mergeCell ref="ENM37:ENX37"/>
    <mergeCell ref="EJI37:EJT37"/>
    <mergeCell ref="EJU37:EKF37"/>
    <mergeCell ref="EKG37:EKR37"/>
    <mergeCell ref="EKS37:ELD37"/>
    <mergeCell ref="ELE37:ELP37"/>
    <mergeCell ref="EHA37:EHL37"/>
    <mergeCell ref="EHM37:EHX37"/>
    <mergeCell ref="EHY37:EIJ37"/>
    <mergeCell ref="EIK37:EIV37"/>
    <mergeCell ref="EIW37:EJH37"/>
    <mergeCell ref="EXE37:EXP37"/>
    <mergeCell ref="EXQ37:EYB37"/>
    <mergeCell ref="EYC37:EYN37"/>
    <mergeCell ref="EYO37:EYZ37"/>
    <mergeCell ref="EZA37:EZL37"/>
    <mergeCell ref="EUW37:EVH37"/>
    <mergeCell ref="EVI37:EVT37"/>
    <mergeCell ref="EVU37:EWF37"/>
    <mergeCell ref="EWG37:EWR37"/>
    <mergeCell ref="EWS37:EXD37"/>
    <mergeCell ref="ESO37:ESZ37"/>
    <mergeCell ref="ETA37:ETL37"/>
    <mergeCell ref="ETM37:ETX37"/>
    <mergeCell ref="ETY37:EUJ37"/>
    <mergeCell ref="EUK37:EUV37"/>
    <mergeCell ref="EQG37:EQR37"/>
    <mergeCell ref="EQS37:ERD37"/>
    <mergeCell ref="ERE37:ERP37"/>
    <mergeCell ref="ERQ37:ESB37"/>
    <mergeCell ref="ESC37:ESN37"/>
    <mergeCell ref="FGK37:FGV37"/>
    <mergeCell ref="FGW37:FHH37"/>
    <mergeCell ref="FHI37:FHT37"/>
    <mergeCell ref="FHU37:FIF37"/>
    <mergeCell ref="FIG37:FIR37"/>
    <mergeCell ref="FEC37:FEN37"/>
    <mergeCell ref="FEO37:FEZ37"/>
    <mergeCell ref="FFA37:FFL37"/>
    <mergeCell ref="FFM37:FFX37"/>
    <mergeCell ref="FFY37:FGJ37"/>
    <mergeCell ref="FBU37:FCF37"/>
    <mergeCell ref="FCG37:FCR37"/>
    <mergeCell ref="FCS37:FDD37"/>
    <mergeCell ref="FDE37:FDP37"/>
    <mergeCell ref="FDQ37:FEB37"/>
    <mergeCell ref="EZM37:EZX37"/>
    <mergeCell ref="EZY37:FAJ37"/>
    <mergeCell ref="FAK37:FAV37"/>
    <mergeCell ref="FAW37:FBH37"/>
    <mergeCell ref="FBI37:FBT37"/>
    <mergeCell ref="FPQ37:FQB37"/>
    <mergeCell ref="FQC37:FQN37"/>
    <mergeCell ref="FQO37:FQZ37"/>
    <mergeCell ref="FRA37:FRL37"/>
    <mergeCell ref="FRM37:FRX37"/>
    <mergeCell ref="FNI37:FNT37"/>
    <mergeCell ref="FNU37:FOF37"/>
    <mergeCell ref="FOG37:FOR37"/>
    <mergeCell ref="FOS37:FPD37"/>
    <mergeCell ref="FPE37:FPP37"/>
    <mergeCell ref="FLA37:FLL37"/>
    <mergeCell ref="FLM37:FLX37"/>
    <mergeCell ref="FLY37:FMJ37"/>
    <mergeCell ref="FMK37:FMV37"/>
    <mergeCell ref="FMW37:FNH37"/>
    <mergeCell ref="FIS37:FJD37"/>
    <mergeCell ref="FJE37:FJP37"/>
    <mergeCell ref="FJQ37:FKB37"/>
    <mergeCell ref="FKC37:FKN37"/>
    <mergeCell ref="FKO37:FKZ37"/>
    <mergeCell ref="FYW37:FZH37"/>
    <mergeCell ref="FZI37:FZT37"/>
    <mergeCell ref="FZU37:GAF37"/>
    <mergeCell ref="GAG37:GAR37"/>
    <mergeCell ref="GAS37:GBD37"/>
    <mergeCell ref="FWO37:FWZ37"/>
    <mergeCell ref="FXA37:FXL37"/>
    <mergeCell ref="FXM37:FXX37"/>
    <mergeCell ref="FXY37:FYJ37"/>
    <mergeCell ref="FYK37:FYV37"/>
    <mergeCell ref="FUG37:FUR37"/>
    <mergeCell ref="FUS37:FVD37"/>
    <mergeCell ref="FVE37:FVP37"/>
    <mergeCell ref="FVQ37:FWB37"/>
    <mergeCell ref="FWC37:FWN37"/>
    <mergeCell ref="FRY37:FSJ37"/>
    <mergeCell ref="FSK37:FSV37"/>
    <mergeCell ref="FSW37:FTH37"/>
    <mergeCell ref="FTI37:FTT37"/>
    <mergeCell ref="FTU37:FUF37"/>
    <mergeCell ref="GIC37:GIN37"/>
    <mergeCell ref="GIO37:GIZ37"/>
    <mergeCell ref="GJA37:GJL37"/>
    <mergeCell ref="GJM37:GJX37"/>
    <mergeCell ref="GJY37:GKJ37"/>
    <mergeCell ref="GFU37:GGF37"/>
    <mergeCell ref="GGG37:GGR37"/>
    <mergeCell ref="GGS37:GHD37"/>
    <mergeCell ref="GHE37:GHP37"/>
    <mergeCell ref="GHQ37:GIB37"/>
    <mergeCell ref="GDM37:GDX37"/>
    <mergeCell ref="GDY37:GEJ37"/>
    <mergeCell ref="GEK37:GEV37"/>
    <mergeCell ref="GEW37:GFH37"/>
    <mergeCell ref="GFI37:GFT37"/>
    <mergeCell ref="GBE37:GBP37"/>
    <mergeCell ref="GBQ37:GCB37"/>
    <mergeCell ref="GCC37:GCN37"/>
    <mergeCell ref="GCO37:GCZ37"/>
    <mergeCell ref="GDA37:GDL37"/>
    <mergeCell ref="GRI37:GRT37"/>
    <mergeCell ref="GRU37:GSF37"/>
    <mergeCell ref="GSG37:GSR37"/>
    <mergeCell ref="GSS37:GTD37"/>
    <mergeCell ref="GTE37:GTP37"/>
    <mergeCell ref="GPA37:GPL37"/>
    <mergeCell ref="GPM37:GPX37"/>
    <mergeCell ref="GPY37:GQJ37"/>
    <mergeCell ref="GQK37:GQV37"/>
    <mergeCell ref="GQW37:GRH37"/>
    <mergeCell ref="GMS37:GND37"/>
    <mergeCell ref="GNE37:GNP37"/>
    <mergeCell ref="GNQ37:GOB37"/>
    <mergeCell ref="GOC37:GON37"/>
    <mergeCell ref="GOO37:GOZ37"/>
    <mergeCell ref="GKK37:GKV37"/>
    <mergeCell ref="GKW37:GLH37"/>
    <mergeCell ref="GLI37:GLT37"/>
    <mergeCell ref="GLU37:GMF37"/>
    <mergeCell ref="GMG37:GMR37"/>
    <mergeCell ref="HAO37:HAZ37"/>
    <mergeCell ref="HBA37:HBL37"/>
    <mergeCell ref="HBM37:HBX37"/>
    <mergeCell ref="HBY37:HCJ37"/>
    <mergeCell ref="HCK37:HCV37"/>
    <mergeCell ref="GYG37:GYR37"/>
    <mergeCell ref="GYS37:GZD37"/>
    <mergeCell ref="GZE37:GZP37"/>
    <mergeCell ref="GZQ37:HAB37"/>
    <mergeCell ref="HAC37:HAN37"/>
    <mergeCell ref="GVY37:GWJ37"/>
    <mergeCell ref="GWK37:GWV37"/>
    <mergeCell ref="GWW37:GXH37"/>
    <mergeCell ref="GXI37:GXT37"/>
    <mergeCell ref="GXU37:GYF37"/>
    <mergeCell ref="GTQ37:GUB37"/>
    <mergeCell ref="GUC37:GUN37"/>
    <mergeCell ref="GUO37:GUZ37"/>
    <mergeCell ref="GVA37:GVL37"/>
    <mergeCell ref="GVM37:GVX37"/>
    <mergeCell ref="HJU37:HKF37"/>
    <mergeCell ref="HKG37:HKR37"/>
    <mergeCell ref="HKS37:HLD37"/>
    <mergeCell ref="HLE37:HLP37"/>
    <mergeCell ref="HLQ37:HMB37"/>
    <mergeCell ref="HHM37:HHX37"/>
    <mergeCell ref="HHY37:HIJ37"/>
    <mergeCell ref="HIK37:HIV37"/>
    <mergeCell ref="HIW37:HJH37"/>
    <mergeCell ref="HJI37:HJT37"/>
    <mergeCell ref="HFE37:HFP37"/>
    <mergeCell ref="HFQ37:HGB37"/>
    <mergeCell ref="HGC37:HGN37"/>
    <mergeCell ref="HGO37:HGZ37"/>
    <mergeCell ref="HHA37:HHL37"/>
    <mergeCell ref="HCW37:HDH37"/>
    <mergeCell ref="HDI37:HDT37"/>
    <mergeCell ref="HDU37:HEF37"/>
    <mergeCell ref="HEG37:HER37"/>
    <mergeCell ref="HES37:HFD37"/>
    <mergeCell ref="HTA37:HTL37"/>
    <mergeCell ref="HTM37:HTX37"/>
    <mergeCell ref="HTY37:HUJ37"/>
    <mergeCell ref="HUK37:HUV37"/>
    <mergeCell ref="HUW37:HVH37"/>
    <mergeCell ref="HQS37:HRD37"/>
    <mergeCell ref="HRE37:HRP37"/>
    <mergeCell ref="HRQ37:HSB37"/>
    <mergeCell ref="HSC37:HSN37"/>
    <mergeCell ref="HSO37:HSZ37"/>
    <mergeCell ref="HOK37:HOV37"/>
    <mergeCell ref="HOW37:HPH37"/>
    <mergeCell ref="HPI37:HPT37"/>
    <mergeCell ref="HPU37:HQF37"/>
    <mergeCell ref="HQG37:HQR37"/>
    <mergeCell ref="HMC37:HMN37"/>
    <mergeCell ref="HMO37:HMZ37"/>
    <mergeCell ref="HNA37:HNL37"/>
    <mergeCell ref="HNM37:HNX37"/>
    <mergeCell ref="HNY37:HOJ37"/>
    <mergeCell ref="ICG37:ICR37"/>
    <mergeCell ref="ICS37:IDD37"/>
    <mergeCell ref="IDE37:IDP37"/>
    <mergeCell ref="IDQ37:IEB37"/>
    <mergeCell ref="IEC37:IEN37"/>
    <mergeCell ref="HZY37:IAJ37"/>
    <mergeCell ref="IAK37:IAV37"/>
    <mergeCell ref="IAW37:IBH37"/>
    <mergeCell ref="IBI37:IBT37"/>
    <mergeCell ref="IBU37:ICF37"/>
    <mergeCell ref="HXQ37:HYB37"/>
    <mergeCell ref="HYC37:HYN37"/>
    <mergeCell ref="HYO37:HYZ37"/>
    <mergeCell ref="HZA37:HZL37"/>
    <mergeCell ref="HZM37:HZX37"/>
    <mergeCell ref="HVI37:HVT37"/>
    <mergeCell ref="HVU37:HWF37"/>
    <mergeCell ref="HWG37:HWR37"/>
    <mergeCell ref="HWS37:HXD37"/>
    <mergeCell ref="HXE37:HXP37"/>
    <mergeCell ref="ILM37:ILX37"/>
    <mergeCell ref="ILY37:IMJ37"/>
    <mergeCell ref="IMK37:IMV37"/>
    <mergeCell ref="IMW37:INH37"/>
    <mergeCell ref="INI37:INT37"/>
    <mergeCell ref="IJE37:IJP37"/>
    <mergeCell ref="IJQ37:IKB37"/>
    <mergeCell ref="IKC37:IKN37"/>
    <mergeCell ref="IKO37:IKZ37"/>
    <mergeCell ref="ILA37:ILL37"/>
    <mergeCell ref="IGW37:IHH37"/>
    <mergeCell ref="IHI37:IHT37"/>
    <mergeCell ref="IHU37:IIF37"/>
    <mergeCell ref="IIG37:IIR37"/>
    <mergeCell ref="IIS37:IJD37"/>
    <mergeCell ref="IEO37:IEZ37"/>
    <mergeCell ref="IFA37:IFL37"/>
    <mergeCell ref="IFM37:IFX37"/>
    <mergeCell ref="IFY37:IGJ37"/>
    <mergeCell ref="IGK37:IGV37"/>
    <mergeCell ref="IUS37:IVD37"/>
    <mergeCell ref="IVE37:IVP37"/>
    <mergeCell ref="IVQ37:IWB37"/>
    <mergeCell ref="IWC37:IWN37"/>
    <mergeCell ref="IWO37:IWZ37"/>
    <mergeCell ref="ISK37:ISV37"/>
    <mergeCell ref="ISW37:ITH37"/>
    <mergeCell ref="ITI37:ITT37"/>
    <mergeCell ref="ITU37:IUF37"/>
    <mergeCell ref="IUG37:IUR37"/>
    <mergeCell ref="IQC37:IQN37"/>
    <mergeCell ref="IQO37:IQZ37"/>
    <mergeCell ref="IRA37:IRL37"/>
    <mergeCell ref="IRM37:IRX37"/>
    <mergeCell ref="IRY37:ISJ37"/>
    <mergeCell ref="INU37:IOF37"/>
    <mergeCell ref="IOG37:IOR37"/>
    <mergeCell ref="IOS37:IPD37"/>
    <mergeCell ref="IPE37:IPP37"/>
    <mergeCell ref="IPQ37:IQB37"/>
    <mergeCell ref="JDY37:JEJ37"/>
    <mergeCell ref="JEK37:JEV37"/>
    <mergeCell ref="JEW37:JFH37"/>
    <mergeCell ref="JFI37:JFT37"/>
    <mergeCell ref="JFU37:JGF37"/>
    <mergeCell ref="JBQ37:JCB37"/>
    <mergeCell ref="JCC37:JCN37"/>
    <mergeCell ref="JCO37:JCZ37"/>
    <mergeCell ref="JDA37:JDL37"/>
    <mergeCell ref="JDM37:JDX37"/>
    <mergeCell ref="IZI37:IZT37"/>
    <mergeCell ref="IZU37:JAF37"/>
    <mergeCell ref="JAG37:JAR37"/>
    <mergeCell ref="JAS37:JBD37"/>
    <mergeCell ref="JBE37:JBP37"/>
    <mergeCell ref="IXA37:IXL37"/>
    <mergeCell ref="IXM37:IXX37"/>
    <mergeCell ref="IXY37:IYJ37"/>
    <mergeCell ref="IYK37:IYV37"/>
    <mergeCell ref="IYW37:IZH37"/>
    <mergeCell ref="JNE37:JNP37"/>
    <mergeCell ref="JNQ37:JOB37"/>
    <mergeCell ref="JOC37:JON37"/>
    <mergeCell ref="JOO37:JOZ37"/>
    <mergeCell ref="JPA37:JPL37"/>
    <mergeCell ref="JKW37:JLH37"/>
    <mergeCell ref="JLI37:JLT37"/>
    <mergeCell ref="JLU37:JMF37"/>
    <mergeCell ref="JMG37:JMR37"/>
    <mergeCell ref="JMS37:JND37"/>
    <mergeCell ref="JIO37:JIZ37"/>
    <mergeCell ref="JJA37:JJL37"/>
    <mergeCell ref="JJM37:JJX37"/>
    <mergeCell ref="JJY37:JKJ37"/>
    <mergeCell ref="JKK37:JKV37"/>
    <mergeCell ref="JGG37:JGR37"/>
    <mergeCell ref="JGS37:JHD37"/>
    <mergeCell ref="JHE37:JHP37"/>
    <mergeCell ref="JHQ37:JIB37"/>
    <mergeCell ref="JIC37:JIN37"/>
    <mergeCell ref="JWK37:JWV37"/>
    <mergeCell ref="JWW37:JXH37"/>
    <mergeCell ref="JXI37:JXT37"/>
    <mergeCell ref="JXU37:JYF37"/>
    <mergeCell ref="JYG37:JYR37"/>
    <mergeCell ref="JUC37:JUN37"/>
    <mergeCell ref="JUO37:JUZ37"/>
    <mergeCell ref="JVA37:JVL37"/>
    <mergeCell ref="JVM37:JVX37"/>
    <mergeCell ref="JVY37:JWJ37"/>
    <mergeCell ref="JRU37:JSF37"/>
    <mergeCell ref="JSG37:JSR37"/>
    <mergeCell ref="JSS37:JTD37"/>
    <mergeCell ref="JTE37:JTP37"/>
    <mergeCell ref="JTQ37:JUB37"/>
    <mergeCell ref="JPM37:JPX37"/>
    <mergeCell ref="JPY37:JQJ37"/>
    <mergeCell ref="JQK37:JQV37"/>
    <mergeCell ref="JQW37:JRH37"/>
    <mergeCell ref="JRI37:JRT37"/>
    <mergeCell ref="KFQ37:KGB37"/>
    <mergeCell ref="KGC37:KGN37"/>
    <mergeCell ref="KGO37:KGZ37"/>
    <mergeCell ref="KHA37:KHL37"/>
    <mergeCell ref="KHM37:KHX37"/>
    <mergeCell ref="KDI37:KDT37"/>
    <mergeCell ref="KDU37:KEF37"/>
    <mergeCell ref="KEG37:KER37"/>
    <mergeCell ref="KES37:KFD37"/>
    <mergeCell ref="KFE37:KFP37"/>
    <mergeCell ref="KBA37:KBL37"/>
    <mergeCell ref="KBM37:KBX37"/>
    <mergeCell ref="KBY37:KCJ37"/>
    <mergeCell ref="KCK37:KCV37"/>
    <mergeCell ref="KCW37:KDH37"/>
    <mergeCell ref="JYS37:JZD37"/>
    <mergeCell ref="JZE37:JZP37"/>
    <mergeCell ref="JZQ37:KAB37"/>
    <mergeCell ref="KAC37:KAN37"/>
    <mergeCell ref="KAO37:KAZ37"/>
    <mergeCell ref="KOW37:KPH37"/>
    <mergeCell ref="KPI37:KPT37"/>
    <mergeCell ref="KPU37:KQF37"/>
    <mergeCell ref="KQG37:KQR37"/>
    <mergeCell ref="KQS37:KRD37"/>
    <mergeCell ref="KMO37:KMZ37"/>
    <mergeCell ref="KNA37:KNL37"/>
    <mergeCell ref="KNM37:KNX37"/>
    <mergeCell ref="KNY37:KOJ37"/>
    <mergeCell ref="KOK37:KOV37"/>
    <mergeCell ref="KKG37:KKR37"/>
    <mergeCell ref="KKS37:KLD37"/>
    <mergeCell ref="KLE37:KLP37"/>
    <mergeCell ref="KLQ37:KMB37"/>
    <mergeCell ref="KMC37:KMN37"/>
    <mergeCell ref="KHY37:KIJ37"/>
    <mergeCell ref="KIK37:KIV37"/>
    <mergeCell ref="KIW37:KJH37"/>
    <mergeCell ref="KJI37:KJT37"/>
    <mergeCell ref="KJU37:KKF37"/>
    <mergeCell ref="KYC37:KYN37"/>
    <mergeCell ref="KYO37:KYZ37"/>
    <mergeCell ref="KZA37:KZL37"/>
    <mergeCell ref="KZM37:KZX37"/>
    <mergeCell ref="KZY37:LAJ37"/>
    <mergeCell ref="KVU37:KWF37"/>
    <mergeCell ref="KWG37:KWR37"/>
    <mergeCell ref="KWS37:KXD37"/>
    <mergeCell ref="KXE37:KXP37"/>
    <mergeCell ref="KXQ37:KYB37"/>
    <mergeCell ref="KTM37:KTX37"/>
    <mergeCell ref="KTY37:KUJ37"/>
    <mergeCell ref="KUK37:KUV37"/>
    <mergeCell ref="KUW37:KVH37"/>
    <mergeCell ref="KVI37:KVT37"/>
    <mergeCell ref="KRE37:KRP37"/>
    <mergeCell ref="KRQ37:KSB37"/>
    <mergeCell ref="KSC37:KSN37"/>
    <mergeCell ref="KSO37:KSZ37"/>
    <mergeCell ref="KTA37:KTL37"/>
    <mergeCell ref="LHI37:LHT37"/>
    <mergeCell ref="LHU37:LIF37"/>
    <mergeCell ref="LIG37:LIR37"/>
    <mergeCell ref="LIS37:LJD37"/>
    <mergeCell ref="LJE37:LJP37"/>
    <mergeCell ref="LFA37:LFL37"/>
    <mergeCell ref="LFM37:LFX37"/>
    <mergeCell ref="LFY37:LGJ37"/>
    <mergeCell ref="LGK37:LGV37"/>
    <mergeCell ref="LGW37:LHH37"/>
    <mergeCell ref="LCS37:LDD37"/>
    <mergeCell ref="LDE37:LDP37"/>
    <mergeCell ref="LDQ37:LEB37"/>
    <mergeCell ref="LEC37:LEN37"/>
    <mergeCell ref="LEO37:LEZ37"/>
    <mergeCell ref="LAK37:LAV37"/>
    <mergeCell ref="LAW37:LBH37"/>
    <mergeCell ref="LBI37:LBT37"/>
    <mergeCell ref="LBU37:LCF37"/>
    <mergeCell ref="LCG37:LCR37"/>
    <mergeCell ref="LQO37:LQZ37"/>
    <mergeCell ref="LRA37:LRL37"/>
    <mergeCell ref="LRM37:LRX37"/>
    <mergeCell ref="LRY37:LSJ37"/>
    <mergeCell ref="LSK37:LSV37"/>
    <mergeCell ref="LOG37:LOR37"/>
    <mergeCell ref="LOS37:LPD37"/>
    <mergeCell ref="LPE37:LPP37"/>
    <mergeCell ref="LPQ37:LQB37"/>
    <mergeCell ref="LQC37:LQN37"/>
    <mergeCell ref="LLY37:LMJ37"/>
    <mergeCell ref="LMK37:LMV37"/>
    <mergeCell ref="LMW37:LNH37"/>
    <mergeCell ref="LNI37:LNT37"/>
    <mergeCell ref="LNU37:LOF37"/>
    <mergeCell ref="LJQ37:LKB37"/>
    <mergeCell ref="LKC37:LKN37"/>
    <mergeCell ref="LKO37:LKZ37"/>
    <mergeCell ref="LLA37:LLL37"/>
    <mergeCell ref="LLM37:LLX37"/>
    <mergeCell ref="LZU37:MAF37"/>
    <mergeCell ref="MAG37:MAR37"/>
    <mergeCell ref="MAS37:MBD37"/>
    <mergeCell ref="MBE37:MBP37"/>
    <mergeCell ref="MBQ37:MCB37"/>
    <mergeCell ref="LXM37:LXX37"/>
    <mergeCell ref="LXY37:LYJ37"/>
    <mergeCell ref="LYK37:LYV37"/>
    <mergeCell ref="LYW37:LZH37"/>
    <mergeCell ref="LZI37:LZT37"/>
    <mergeCell ref="LVE37:LVP37"/>
    <mergeCell ref="LVQ37:LWB37"/>
    <mergeCell ref="LWC37:LWN37"/>
    <mergeCell ref="LWO37:LWZ37"/>
    <mergeCell ref="LXA37:LXL37"/>
    <mergeCell ref="LSW37:LTH37"/>
    <mergeCell ref="LTI37:LTT37"/>
    <mergeCell ref="LTU37:LUF37"/>
    <mergeCell ref="LUG37:LUR37"/>
    <mergeCell ref="LUS37:LVD37"/>
    <mergeCell ref="MJA37:MJL37"/>
    <mergeCell ref="MJM37:MJX37"/>
    <mergeCell ref="MJY37:MKJ37"/>
    <mergeCell ref="MKK37:MKV37"/>
    <mergeCell ref="MKW37:MLH37"/>
    <mergeCell ref="MGS37:MHD37"/>
    <mergeCell ref="MHE37:MHP37"/>
    <mergeCell ref="MHQ37:MIB37"/>
    <mergeCell ref="MIC37:MIN37"/>
    <mergeCell ref="MIO37:MIZ37"/>
    <mergeCell ref="MEK37:MEV37"/>
    <mergeCell ref="MEW37:MFH37"/>
    <mergeCell ref="MFI37:MFT37"/>
    <mergeCell ref="MFU37:MGF37"/>
    <mergeCell ref="MGG37:MGR37"/>
    <mergeCell ref="MCC37:MCN37"/>
    <mergeCell ref="MCO37:MCZ37"/>
    <mergeCell ref="MDA37:MDL37"/>
    <mergeCell ref="MDM37:MDX37"/>
    <mergeCell ref="MDY37:MEJ37"/>
    <mergeCell ref="MSG37:MSR37"/>
    <mergeCell ref="MSS37:MTD37"/>
    <mergeCell ref="MTE37:MTP37"/>
    <mergeCell ref="MTQ37:MUB37"/>
    <mergeCell ref="MUC37:MUN37"/>
    <mergeCell ref="MPY37:MQJ37"/>
    <mergeCell ref="MQK37:MQV37"/>
    <mergeCell ref="MQW37:MRH37"/>
    <mergeCell ref="MRI37:MRT37"/>
    <mergeCell ref="MRU37:MSF37"/>
    <mergeCell ref="MNQ37:MOB37"/>
    <mergeCell ref="MOC37:MON37"/>
    <mergeCell ref="MOO37:MOZ37"/>
    <mergeCell ref="MPA37:MPL37"/>
    <mergeCell ref="MPM37:MPX37"/>
    <mergeCell ref="MLI37:MLT37"/>
    <mergeCell ref="MLU37:MMF37"/>
    <mergeCell ref="MMG37:MMR37"/>
    <mergeCell ref="MMS37:MND37"/>
    <mergeCell ref="MNE37:MNP37"/>
    <mergeCell ref="NBM37:NBX37"/>
    <mergeCell ref="NBY37:NCJ37"/>
    <mergeCell ref="NCK37:NCV37"/>
    <mergeCell ref="NCW37:NDH37"/>
    <mergeCell ref="NDI37:NDT37"/>
    <mergeCell ref="MZE37:MZP37"/>
    <mergeCell ref="MZQ37:NAB37"/>
    <mergeCell ref="NAC37:NAN37"/>
    <mergeCell ref="NAO37:NAZ37"/>
    <mergeCell ref="NBA37:NBL37"/>
    <mergeCell ref="MWW37:MXH37"/>
    <mergeCell ref="MXI37:MXT37"/>
    <mergeCell ref="MXU37:MYF37"/>
    <mergeCell ref="MYG37:MYR37"/>
    <mergeCell ref="MYS37:MZD37"/>
    <mergeCell ref="MUO37:MUZ37"/>
    <mergeCell ref="MVA37:MVL37"/>
    <mergeCell ref="MVM37:MVX37"/>
    <mergeCell ref="MVY37:MWJ37"/>
    <mergeCell ref="MWK37:MWV37"/>
    <mergeCell ref="NKS37:NLD37"/>
    <mergeCell ref="NLE37:NLP37"/>
    <mergeCell ref="NLQ37:NMB37"/>
    <mergeCell ref="NMC37:NMN37"/>
    <mergeCell ref="NMO37:NMZ37"/>
    <mergeCell ref="NIK37:NIV37"/>
    <mergeCell ref="NIW37:NJH37"/>
    <mergeCell ref="NJI37:NJT37"/>
    <mergeCell ref="NJU37:NKF37"/>
    <mergeCell ref="NKG37:NKR37"/>
    <mergeCell ref="NGC37:NGN37"/>
    <mergeCell ref="NGO37:NGZ37"/>
    <mergeCell ref="NHA37:NHL37"/>
    <mergeCell ref="NHM37:NHX37"/>
    <mergeCell ref="NHY37:NIJ37"/>
    <mergeCell ref="NDU37:NEF37"/>
    <mergeCell ref="NEG37:NER37"/>
    <mergeCell ref="NES37:NFD37"/>
    <mergeCell ref="NFE37:NFP37"/>
    <mergeCell ref="NFQ37:NGB37"/>
    <mergeCell ref="NTY37:NUJ37"/>
    <mergeCell ref="NUK37:NUV37"/>
    <mergeCell ref="NUW37:NVH37"/>
    <mergeCell ref="NVI37:NVT37"/>
    <mergeCell ref="NVU37:NWF37"/>
    <mergeCell ref="NRQ37:NSB37"/>
    <mergeCell ref="NSC37:NSN37"/>
    <mergeCell ref="NSO37:NSZ37"/>
    <mergeCell ref="NTA37:NTL37"/>
    <mergeCell ref="NTM37:NTX37"/>
    <mergeCell ref="NPI37:NPT37"/>
    <mergeCell ref="NPU37:NQF37"/>
    <mergeCell ref="NQG37:NQR37"/>
    <mergeCell ref="NQS37:NRD37"/>
    <mergeCell ref="NRE37:NRP37"/>
    <mergeCell ref="NNA37:NNL37"/>
    <mergeCell ref="NNM37:NNX37"/>
    <mergeCell ref="NNY37:NOJ37"/>
    <mergeCell ref="NOK37:NOV37"/>
    <mergeCell ref="NOW37:NPH37"/>
    <mergeCell ref="ODE37:ODP37"/>
    <mergeCell ref="ODQ37:OEB37"/>
    <mergeCell ref="OEC37:OEN37"/>
    <mergeCell ref="OEO37:OEZ37"/>
    <mergeCell ref="OFA37:OFL37"/>
    <mergeCell ref="OAW37:OBH37"/>
    <mergeCell ref="OBI37:OBT37"/>
    <mergeCell ref="OBU37:OCF37"/>
    <mergeCell ref="OCG37:OCR37"/>
    <mergeCell ref="OCS37:ODD37"/>
    <mergeCell ref="NYO37:NYZ37"/>
    <mergeCell ref="NZA37:NZL37"/>
    <mergeCell ref="NZM37:NZX37"/>
    <mergeCell ref="NZY37:OAJ37"/>
    <mergeCell ref="OAK37:OAV37"/>
    <mergeCell ref="NWG37:NWR37"/>
    <mergeCell ref="NWS37:NXD37"/>
    <mergeCell ref="NXE37:NXP37"/>
    <mergeCell ref="NXQ37:NYB37"/>
    <mergeCell ref="NYC37:NYN37"/>
    <mergeCell ref="OMK37:OMV37"/>
    <mergeCell ref="OMW37:ONH37"/>
    <mergeCell ref="ONI37:ONT37"/>
    <mergeCell ref="ONU37:OOF37"/>
    <mergeCell ref="OOG37:OOR37"/>
    <mergeCell ref="OKC37:OKN37"/>
    <mergeCell ref="OKO37:OKZ37"/>
    <mergeCell ref="OLA37:OLL37"/>
    <mergeCell ref="OLM37:OLX37"/>
    <mergeCell ref="OLY37:OMJ37"/>
    <mergeCell ref="OHU37:OIF37"/>
    <mergeCell ref="OIG37:OIR37"/>
    <mergeCell ref="OIS37:OJD37"/>
    <mergeCell ref="OJE37:OJP37"/>
    <mergeCell ref="OJQ37:OKB37"/>
    <mergeCell ref="OFM37:OFX37"/>
    <mergeCell ref="OFY37:OGJ37"/>
    <mergeCell ref="OGK37:OGV37"/>
    <mergeCell ref="OGW37:OHH37"/>
    <mergeCell ref="OHI37:OHT37"/>
    <mergeCell ref="OVQ37:OWB37"/>
    <mergeCell ref="OWC37:OWN37"/>
    <mergeCell ref="OWO37:OWZ37"/>
    <mergeCell ref="OXA37:OXL37"/>
    <mergeCell ref="OXM37:OXX37"/>
    <mergeCell ref="OTI37:OTT37"/>
    <mergeCell ref="OTU37:OUF37"/>
    <mergeCell ref="OUG37:OUR37"/>
    <mergeCell ref="OUS37:OVD37"/>
    <mergeCell ref="OVE37:OVP37"/>
    <mergeCell ref="ORA37:ORL37"/>
    <mergeCell ref="ORM37:ORX37"/>
    <mergeCell ref="ORY37:OSJ37"/>
    <mergeCell ref="OSK37:OSV37"/>
    <mergeCell ref="OSW37:OTH37"/>
    <mergeCell ref="OOS37:OPD37"/>
    <mergeCell ref="OPE37:OPP37"/>
    <mergeCell ref="OPQ37:OQB37"/>
    <mergeCell ref="OQC37:OQN37"/>
    <mergeCell ref="OQO37:OQZ37"/>
    <mergeCell ref="PEW37:PFH37"/>
    <mergeCell ref="PFI37:PFT37"/>
    <mergeCell ref="PFU37:PGF37"/>
    <mergeCell ref="PGG37:PGR37"/>
    <mergeCell ref="PGS37:PHD37"/>
    <mergeCell ref="PCO37:PCZ37"/>
    <mergeCell ref="PDA37:PDL37"/>
    <mergeCell ref="PDM37:PDX37"/>
    <mergeCell ref="PDY37:PEJ37"/>
    <mergeCell ref="PEK37:PEV37"/>
    <mergeCell ref="PAG37:PAR37"/>
    <mergeCell ref="PAS37:PBD37"/>
    <mergeCell ref="PBE37:PBP37"/>
    <mergeCell ref="PBQ37:PCB37"/>
    <mergeCell ref="PCC37:PCN37"/>
    <mergeCell ref="OXY37:OYJ37"/>
    <mergeCell ref="OYK37:OYV37"/>
    <mergeCell ref="OYW37:OZH37"/>
    <mergeCell ref="OZI37:OZT37"/>
    <mergeCell ref="OZU37:PAF37"/>
    <mergeCell ref="POC37:PON37"/>
    <mergeCell ref="POO37:POZ37"/>
    <mergeCell ref="PPA37:PPL37"/>
    <mergeCell ref="PPM37:PPX37"/>
    <mergeCell ref="PPY37:PQJ37"/>
    <mergeCell ref="PLU37:PMF37"/>
    <mergeCell ref="PMG37:PMR37"/>
    <mergeCell ref="PMS37:PND37"/>
    <mergeCell ref="PNE37:PNP37"/>
    <mergeCell ref="PNQ37:POB37"/>
    <mergeCell ref="PJM37:PJX37"/>
    <mergeCell ref="PJY37:PKJ37"/>
    <mergeCell ref="PKK37:PKV37"/>
    <mergeCell ref="PKW37:PLH37"/>
    <mergeCell ref="PLI37:PLT37"/>
    <mergeCell ref="PHE37:PHP37"/>
    <mergeCell ref="PHQ37:PIB37"/>
    <mergeCell ref="PIC37:PIN37"/>
    <mergeCell ref="PIO37:PIZ37"/>
    <mergeCell ref="PJA37:PJL37"/>
    <mergeCell ref="PXI37:PXT37"/>
    <mergeCell ref="PXU37:PYF37"/>
    <mergeCell ref="PYG37:PYR37"/>
    <mergeCell ref="PYS37:PZD37"/>
    <mergeCell ref="PZE37:PZP37"/>
    <mergeCell ref="PVA37:PVL37"/>
    <mergeCell ref="PVM37:PVX37"/>
    <mergeCell ref="PVY37:PWJ37"/>
    <mergeCell ref="PWK37:PWV37"/>
    <mergeCell ref="PWW37:PXH37"/>
    <mergeCell ref="PSS37:PTD37"/>
    <mergeCell ref="PTE37:PTP37"/>
    <mergeCell ref="PTQ37:PUB37"/>
    <mergeCell ref="PUC37:PUN37"/>
    <mergeCell ref="PUO37:PUZ37"/>
    <mergeCell ref="PQK37:PQV37"/>
    <mergeCell ref="PQW37:PRH37"/>
    <mergeCell ref="PRI37:PRT37"/>
    <mergeCell ref="PRU37:PSF37"/>
    <mergeCell ref="PSG37:PSR37"/>
    <mergeCell ref="QGO37:QGZ37"/>
    <mergeCell ref="QHA37:QHL37"/>
    <mergeCell ref="QHM37:QHX37"/>
    <mergeCell ref="QHY37:QIJ37"/>
    <mergeCell ref="QIK37:QIV37"/>
    <mergeCell ref="QEG37:QER37"/>
    <mergeCell ref="QES37:QFD37"/>
    <mergeCell ref="QFE37:QFP37"/>
    <mergeCell ref="QFQ37:QGB37"/>
    <mergeCell ref="QGC37:QGN37"/>
    <mergeCell ref="QBY37:QCJ37"/>
    <mergeCell ref="QCK37:QCV37"/>
    <mergeCell ref="QCW37:QDH37"/>
    <mergeCell ref="QDI37:QDT37"/>
    <mergeCell ref="QDU37:QEF37"/>
    <mergeCell ref="PZQ37:QAB37"/>
    <mergeCell ref="QAC37:QAN37"/>
    <mergeCell ref="QAO37:QAZ37"/>
    <mergeCell ref="QBA37:QBL37"/>
    <mergeCell ref="QBM37:QBX37"/>
    <mergeCell ref="QPU37:QQF37"/>
    <mergeCell ref="QQG37:QQR37"/>
    <mergeCell ref="QQS37:QRD37"/>
    <mergeCell ref="QRE37:QRP37"/>
    <mergeCell ref="QRQ37:QSB37"/>
    <mergeCell ref="QNM37:QNX37"/>
    <mergeCell ref="QNY37:QOJ37"/>
    <mergeCell ref="QOK37:QOV37"/>
    <mergeCell ref="QOW37:QPH37"/>
    <mergeCell ref="QPI37:QPT37"/>
    <mergeCell ref="QLE37:QLP37"/>
    <mergeCell ref="QLQ37:QMB37"/>
    <mergeCell ref="QMC37:QMN37"/>
    <mergeCell ref="QMO37:QMZ37"/>
    <mergeCell ref="QNA37:QNL37"/>
    <mergeCell ref="QIW37:QJH37"/>
    <mergeCell ref="QJI37:QJT37"/>
    <mergeCell ref="QJU37:QKF37"/>
    <mergeCell ref="QKG37:QKR37"/>
    <mergeCell ref="QKS37:QLD37"/>
    <mergeCell ref="QZA37:QZL37"/>
    <mergeCell ref="QZM37:QZX37"/>
    <mergeCell ref="QZY37:RAJ37"/>
    <mergeCell ref="RAK37:RAV37"/>
    <mergeCell ref="RAW37:RBH37"/>
    <mergeCell ref="QWS37:QXD37"/>
    <mergeCell ref="QXE37:QXP37"/>
    <mergeCell ref="QXQ37:QYB37"/>
    <mergeCell ref="QYC37:QYN37"/>
    <mergeCell ref="QYO37:QYZ37"/>
    <mergeCell ref="QUK37:QUV37"/>
    <mergeCell ref="QUW37:QVH37"/>
    <mergeCell ref="QVI37:QVT37"/>
    <mergeCell ref="QVU37:QWF37"/>
    <mergeCell ref="QWG37:QWR37"/>
    <mergeCell ref="QSC37:QSN37"/>
    <mergeCell ref="QSO37:QSZ37"/>
    <mergeCell ref="QTA37:QTL37"/>
    <mergeCell ref="QTM37:QTX37"/>
    <mergeCell ref="QTY37:QUJ37"/>
    <mergeCell ref="RIG37:RIR37"/>
    <mergeCell ref="RIS37:RJD37"/>
    <mergeCell ref="RJE37:RJP37"/>
    <mergeCell ref="RJQ37:RKB37"/>
    <mergeCell ref="RKC37:RKN37"/>
    <mergeCell ref="RFY37:RGJ37"/>
    <mergeCell ref="RGK37:RGV37"/>
    <mergeCell ref="RGW37:RHH37"/>
    <mergeCell ref="RHI37:RHT37"/>
    <mergeCell ref="RHU37:RIF37"/>
    <mergeCell ref="RDQ37:REB37"/>
    <mergeCell ref="REC37:REN37"/>
    <mergeCell ref="REO37:REZ37"/>
    <mergeCell ref="RFA37:RFL37"/>
    <mergeCell ref="RFM37:RFX37"/>
    <mergeCell ref="RBI37:RBT37"/>
    <mergeCell ref="RBU37:RCF37"/>
    <mergeCell ref="RCG37:RCR37"/>
    <mergeCell ref="RCS37:RDD37"/>
    <mergeCell ref="RDE37:RDP37"/>
    <mergeCell ref="RRM37:RRX37"/>
    <mergeCell ref="RRY37:RSJ37"/>
    <mergeCell ref="RSK37:RSV37"/>
    <mergeCell ref="RSW37:RTH37"/>
    <mergeCell ref="RTI37:RTT37"/>
    <mergeCell ref="RPE37:RPP37"/>
    <mergeCell ref="RPQ37:RQB37"/>
    <mergeCell ref="RQC37:RQN37"/>
    <mergeCell ref="RQO37:RQZ37"/>
    <mergeCell ref="RRA37:RRL37"/>
    <mergeCell ref="RMW37:RNH37"/>
    <mergeCell ref="RNI37:RNT37"/>
    <mergeCell ref="RNU37:ROF37"/>
    <mergeCell ref="ROG37:ROR37"/>
    <mergeCell ref="ROS37:RPD37"/>
    <mergeCell ref="RKO37:RKZ37"/>
    <mergeCell ref="RLA37:RLL37"/>
    <mergeCell ref="RLM37:RLX37"/>
    <mergeCell ref="RLY37:RMJ37"/>
    <mergeCell ref="RMK37:RMV37"/>
    <mergeCell ref="SAS37:SBD37"/>
    <mergeCell ref="SBE37:SBP37"/>
    <mergeCell ref="SBQ37:SCB37"/>
    <mergeCell ref="SCC37:SCN37"/>
    <mergeCell ref="SCO37:SCZ37"/>
    <mergeCell ref="RYK37:RYV37"/>
    <mergeCell ref="RYW37:RZH37"/>
    <mergeCell ref="RZI37:RZT37"/>
    <mergeCell ref="RZU37:SAF37"/>
    <mergeCell ref="SAG37:SAR37"/>
    <mergeCell ref="RWC37:RWN37"/>
    <mergeCell ref="RWO37:RWZ37"/>
    <mergeCell ref="RXA37:RXL37"/>
    <mergeCell ref="RXM37:RXX37"/>
    <mergeCell ref="RXY37:RYJ37"/>
    <mergeCell ref="RTU37:RUF37"/>
    <mergeCell ref="RUG37:RUR37"/>
    <mergeCell ref="RUS37:RVD37"/>
    <mergeCell ref="RVE37:RVP37"/>
    <mergeCell ref="RVQ37:RWB37"/>
    <mergeCell ref="SJY37:SKJ37"/>
    <mergeCell ref="SKK37:SKV37"/>
    <mergeCell ref="SKW37:SLH37"/>
    <mergeCell ref="SLI37:SLT37"/>
    <mergeCell ref="SLU37:SMF37"/>
    <mergeCell ref="SHQ37:SIB37"/>
    <mergeCell ref="SIC37:SIN37"/>
    <mergeCell ref="SIO37:SIZ37"/>
    <mergeCell ref="SJA37:SJL37"/>
    <mergeCell ref="SJM37:SJX37"/>
    <mergeCell ref="SFI37:SFT37"/>
    <mergeCell ref="SFU37:SGF37"/>
    <mergeCell ref="SGG37:SGR37"/>
    <mergeCell ref="SGS37:SHD37"/>
    <mergeCell ref="SHE37:SHP37"/>
    <mergeCell ref="SDA37:SDL37"/>
    <mergeCell ref="SDM37:SDX37"/>
    <mergeCell ref="SDY37:SEJ37"/>
    <mergeCell ref="SEK37:SEV37"/>
    <mergeCell ref="SEW37:SFH37"/>
    <mergeCell ref="STE37:STP37"/>
    <mergeCell ref="STQ37:SUB37"/>
    <mergeCell ref="SUC37:SUN37"/>
    <mergeCell ref="SUO37:SUZ37"/>
    <mergeCell ref="SVA37:SVL37"/>
    <mergeCell ref="SQW37:SRH37"/>
    <mergeCell ref="SRI37:SRT37"/>
    <mergeCell ref="SRU37:SSF37"/>
    <mergeCell ref="SSG37:SSR37"/>
    <mergeCell ref="SSS37:STD37"/>
    <mergeCell ref="SOO37:SOZ37"/>
    <mergeCell ref="SPA37:SPL37"/>
    <mergeCell ref="SPM37:SPX37"/>
    <mergeCell ref="SPY37:SQJ37"/>
    <mergeCell ref="SQK37:SQV37"/>
    <mergeCell ref="SMG37:SMR37"/>
    <mergeCell ref="SMS37:SND37"/>
    <mergeCell ref="SNE37:SNP37"/>
    <mergeCell ref="SNQ37:SOB37"/>
    <mergeCell ref="SOC37:SON37"/>
    <mergeCell ref="TCK37:TCV37"/>
    <mergeCell ref="TCW37:TDH37"/>
    <mergeCell ref="TDI37:TDT37"/>
    <mergeCell ref="TDU37:TEF37"/>
    <mergeCell ref="TEG37:TER37"/>
    <mergeCell ref="TAC37:TAN37"/>
    <mergeCell ref="TAO37:TAZ37"/>
    <mergeCell ref="TBA37:TBL37"/>
    <mergeCell ref="TBM37:TBX37"/>
    <mergeCell ref="TBY37:TCJ37"/>
    <mergeCell ref="SXU37:SYF37"/>
    <mergeCell ref="SYG37:SYR37"/>
    <mergeCell ref="SYS37:SZD37"/>
    <mergeCell ref="SZE37:SZP37"/>
    <mergeCell ref="SZQ37:TAB37"/>
    <mergeCell ref="SVM37:SVX37"/>
    <mergeCell ref="SVY37:SWJ37"/>
    <mergeCell ref="SWK37:SWV37"/>
    <mergeCell ref="SWW37:SXH37"/>
    <mergeCell ref="SXI37:SXT37"/>
    <mergeCell ref="TLQ37:TMB37"/>
    <mergeCell ref="TMC37:TMN37"/>
    <mergeCell ref="TMO37:TMZ37"/>
    <mergeCell ref="TNA37:TNL37"/>
    <mergeCell ref="TNM37:TNX37"/>
    <mergeCell ref="TJI37:TJT37"/>
    <mergeCell ref="TJU37:TKF37"/>
    <mergeCell ref="TKG37:TKR37"/>
    <mergeCell ref="TKS37:TLD37"/>
    <mergeCell ref="TLE37:TLP37"/>
    <mergeCell ref="THA37:THL37"/>
    <mergeCell ref="THM37:THX37"/>
    <mergeCell ref="THY37:TIJ37"/>
    <mergeCell ref="TIK37:TIV37"/>
    <mergeCell ref="TIW37:TJH37"/>
    <mergeCell ref="TES37:TFD37"/>
    <mergeCell ref="TFE37:TFP37"/>
    <mergeCell ref="TFQ37:TGB37"/>
    <mergeCell ref="TGC37:TGN37"/>
    <mergeCell ref="TGO37:TGZ37"/>
    <mergeCell ref="TUW37:TVH37"/>
    <mergeCell ref="TVI37:TVT37"/>
    <mergeCell ref="TVU37:TWF37"/>
    <mergeCell ref="TWG37:TWR37"/>
    <mergeCell ref="TWS37:TXD37"/>
    <mergeCell ref="TSO37:TSZ37"/>
    <mergeCell ref="TTA37:TTL37"/>
    <mergeCell ref="TTM37:TTX37"/>
    <mergeCell ref="TTY37:TUJ37"/>
    <mergeCell ref="TUK37:TUV37"/>
    <mergeCell ref="TQG37:TQR37"/>
    <mergeCell ref="TQS37:TRD37"/>
    <mergeCell ref="TRE37:TRP37"/>
    <mergeCell ref="TRQ37:TSB37"/>
    <mergeCell ref="TSC37:TSN37"/>
    <mergeCell ref="TNY37:TOJ37"/>
    <mergeCell ref="TOK37:TOV37"/>
    <mergeCell ref="TOW37:TPH37"/>
    <mergeCell ref="TPI37:TPT37"/>
    <mergeCell ref="TPU37:TQF37"/>
    <mergeCell ref="UEC37:UEN37"/>
    <mergeCell ref="UEO37:UEZ37"/>
    <mergeCell ref="UFA37:UFL37"/>
    <mergeCell ref="UFM37:UFX37"/>
    <mergeCell ref="UFY37:UGJ37"/>
    <mergeCell ref="UBU37:UCF37"/>
    <mergeCell ref="UCG37:UCR37"/>
    <mergeCell ref="UCS37:UDD37"/>
    <mergeCell ref="UDE37:UDP37"/>
    <mergeCell ref="UDQ37:UEB37"/>
    <mergeCell ref="TZM37:TZX37"/>
    <mergeCell ref="TZY37:UAJ37"/>
    <mergeCell ref="UAK37:UAV37"/>
    <mergeCell ref="UAW37:UBH37"/>
    <mergeCell ref="UBI37:UBT37"/>
    <mergeCell ref="TXE37:TXP37"/>
    <mergeCell ref="TXQ37:TYB37"/>
    <mergeCell ref="TYC37:TYN37"/>
    <mergeCell ref="TYO37:TYZ37"/>
    <mergeCell ref="TZA37:TZL37"/>
    <mergeCell ref="UNI37:UNT37"/>
    <mergeCell ref="UNU37:UOF37"/>
    <mergeCell ref="UOG37:UOR37"/>
    <mergeCell ref="UOS37:UPD37"/>
    <mergeCell ref="UPE37:UPP37"/>
    <mergeCell ref="ULA37:ULL37"/>
    <mergeCell ref="ULM37:ULX37"/>
    <mergeCell ref="ULY37:UMJ37"/>
    <mergeCell ref="UMK37:UMV37"/>
    <mergeCell ref="UMW37:UNH37"/>
    <mergeCell ref="UIS37:UJD37"/>
    <mergeCell ref="UJE37:UJP37"/>
    <mergeCell ref="UJQ37:UKB37"/>
    <mergeCell ref="UKC37:UKN37"/>
    <mergeCell ref="UKO37:UKZ37"/>
    <mergeCell ref="UGK37:UGV37"/>
    <mergeCell ref="UGW37:UHH37"/>
    <mergeCell ref="UHI37:UHT37"/>
    <mergeCell ref="UHU37:UIF37"/>
    <mergeCell ref="UIG37:UIR37"/>
    <mergeCell ref="UWO37:UWZ37"/>
    <mergeCell ref="UXA37:UXL37"/>
    <mergeCell ref="UXM37:UXX37"/>
    <mergeCell ref="UXY37:UYJ37"/>
    <mergeCell ref="UYK37:UYV37"/>
    <mergeCell ref="UUG37:UUR37"/>
    <mergeCell ref="UUS37:UVD37"/>
    <mergeCell ref="UVE37:UVP37"/>
    <mergeCell ref="UVQ37:UWB37"/>
    <mergeCell ref="UWC37:UWN37"/>
    <mergeCell ref="URY37:USJ37"/>
    <mergeCell ref="USK37:USV37"/>
    <mergeCell ref="USW37:UTH37"/>
    <mergeCell ref="UTI37:UTT37"/>
    <mergeCell ref="UTU37:UUF37"/>
    <mergeCell ref="UPQ37:UQB37"/>
    <mergeCell ref="UQC37:UQN37"/>
    <mergeCell ref="UQO37:UQZ37"/>
    <mergeCell ref="URA37:URL37"/>
    <mergeCell ref="URM37:URX37"/>
    <mergeCell ref="VFU37:VGF37"/>
    <mergeCell ref="VGG37:VGR37"/>
    <mergeCell ref="VGS37:VHD37"/>
    <mergeCell ref="VHE37:VHP37"/>
    <mergeCell ref="VHQ37:VIB37"/>
    <mergeCell ref="VDM37:VDX37"/>
    <mergeCell ref="VDY37:VEJ37"/>
    <mergeCell ref="VEK37:VEV37"/>
    <mergeCell ref="VEW37:VFH37"/>
    <mergeCell ref="VFI37:VFT37"/>
    <mergeCell ref="VBE37:VBP37"/>
    <mergeCell ref="VBQ37:VCB37"/>
    <mergeCell ref="VCC37:VCN37"/>
    <mergeCell ref="VCO37:VCZ37"/>
    <mergeCell ref="VDA37:VDL37"/>
    <mergeCell ref="UYW37:UZH37"/>
    <mergeCell ref="UZI37:UZT37"/>
    <mergeCell ref="UZU37:VAF37"/>
    <mergeCell ref="VAG37:VAR37"/>
    <mergeCell ref="VAS37:VBD37"/>
    <mergeCell ref="VPA37:VPL37"/>
    <mergeCell ref="VPM37:VPX37"/>
    <mergeCell ref="VPY37:VQJ37"/>
    <mergeCell ref="VQK37:VQV37"/>
    <mergeCell ref="VQW37:VRH37"/>
    <mergeCell ref="VMS37:VND37"/>
    <mergeCell ref="VNE37:VNP37"/>
    <mergeCell ref="VNQ37:VOB37"/>
    <mergeCell ref="VOC37:VON37"/>
    <mergeCell ref="VOO37:VOZ37"/>
    <mergeCell ref="VKK37:VKV37"/>
    <mergeCell ref="VKW37:VLH37"/>
    <mergeCell ref="VLI37:VLT37"/>
    <mergeCell ref="VLU37:VMF37"/>
    <mergeCell ref="VMG37:VMR37"/>
    <mergeCell ref="VIC37:VIN37"/>
    <mergeCell ref="VIO37:VIZ37"/>
    <mergeCell ref="VJA37:VJL37"/>
    <mergeCell ref="VJM37:VJX37"/>
    <mergeCell ref="VJY37:VKJ37"/>
    <mergeCell ref="VYG37:VYR37"/>
    <mergeCell ref="VYS37:VZD37"/>
    <mergeCell ref="VZE37:VZP37"/>
    <mergeCell ref="VZQ37:WAB37"/>
    <mergeCell ref="WAC37:WAN37"/>
    <mergeCell ref="VVY37:VWJ37"/>
    <mergeCell ref="VWK37:VWV37"/>
    <mergeCell ref="VWW37:VXH37"/>
    <mergeCell ref="VXI37:VXT37"/>
    <mergeCell ref="VXU37:VYF37"/>
    <mergeCell ref="VTQ37:VUB37"/>
    <mergeCell ref="VUC37:VUN37"/>
    <mergeCell ref="VUO37:VUZ37"/>
    <mergeCell ref="VVA37:VVL37"/>
    <mergeCell ref="VVM37:VVX37"/>
    <mergeCell ref="VRI37:VRT37"/>
    <mergeCell ref="VRU37:VSF37"/>
    <mergeCell ref="VSG37:VSR37"/>
    <mergeCell ref="VSS37:VTD37"/>
    <mergeCell ref="VTE37:VTP37"/>
    <mergeCell ref="WHM37:WHX37"/>
    <mergeCell ref="WHY37:WIJ37"/>
    <mergeCell ref="WIK37:WIV37"/>
    <mergeCell ref="WIW37:WJH37"/>
    <mergeCell ref="WJI37:WJT37"/>
    <mergeCell ref="WFE37:WFP37"/>
    <mergeCell ref="WFQ37:WGB37"/>
    <mergeCell ref="WGC37:WGN37"/>
    <mergeCell ref="WGO37:WGZ37"/>
    <mergeCell ref="WHA37:WHL37"/>
    <mergeCell ref="WCW37:WDH37"/>
    <mergeCell ref="WDI37:WDT37"/>
    <mergeCell ref="WDU37:WEF37"/>
    <mergeCell ref="WEG37:WER37"/>
    <mergeCell ref="WES37:WFD37"/>
    <mergeCell ref="WAO37:WAZ37"/>
    <mergeCell ref="WBA37:WBL37"/>
    <mergeCell ref="WBM37:WBX37"/>
    <mergeCell ref="WBY37:WCJ37"/>
    <mergeCell ref="WCK37:WCV37"/>
    <mergeCell ref="WQS37:WRD37"/>
    <mergeCell ref="WRE37:WRP37"/>
    <mergeCell ref="WRQ37:WSB37"/>
    <mergeCell ref="WSC37:WSN37"/>
    <mergeCell ref="WSO37:WSZ37"/>
    <mergeCell ref="WOK37:WOV37"/>
    <mergeCell ref="WOW37:WPH37"/>
    <mergeCell ref="WPI37:WPT37"/>
    <mergeCell ref="WPU37:WQF37"/>
    <mergeCell ref="WQG37:WQR37"/>
    <mergeCell ref="WMC37:WMN37"/>
    <mergeCell ref="WMO37:WMZ37"/>
    <mergeCell ref="WNA37:WNL37"/>
    <mergeCell ref="WNM37:WNX37"/>
    <mergeCell ref="WNY37:WOJ37"/>
    <mergeCell ref="WJU37:WKF37"/>
    <mergeCell ref="WKG37:WKR37"/>
    <mergeCell ref="WKS37:WLD37"/>
    <mergeCell ref="WLE37:WLP37"/>
    <mergeCell ref="WLQ37:WMB37"/>
    <mergeCell ref="XAK37:XAV37"/>
    <mergeCell ref="XAW37:XBH37"/>
    <mergeCell ref="XBI37:XBT37"/>
    <mergeCell ref="XBU37:XCF37"/>
    <mergeCell ref="WXQ37:WYB37"/>
    <mergeCell ref="WYC37:WYN37"/>
    <mergeCell ref="WYO37:WYZ37"/>
    <mergeCell ref="WZA37:WZL37"/>
    <mergeCell ref="WZM37:WZX37"/>
    <mergeCell ref="WVI37:WVT37"/>
    <mergeCell ref="WVU37:WWF37"/>
    <mergeCell ref="WWG37:WWR37"/>
    <mergeCell ref="WWS37:WXD37"/>
    <mergeCell ref="WXE37:WXP37"/>
    <mergeCell ref="WTA37:WTL37"/>
    <mergeCell ref="WTM37:WTX37"/>
    <mergeCell ref="WTY37:WUJ37"/>
    <mergeCell ref="WUK37:WUV37"/>
    <mergeCell ref="WUW37:WVH37"/>
    <mergeCell ref="LM21:LX21"/>
    <mergeCell ref="LY21:MJ21"/>
    <mergeCell ref="MK21:MV21"/>
    <mergeCell ref="MW21:NH21"/>
    <mergeCell ref="NI21:NT21"/>
    <mergeCell ref="JE21:JP21"/>
    <mergeCell ref="JQ21:KB21"/>
    <mergeCell ref="KC21:KN21"/>
    <mergeCell ref="KO21:KZ21"/>
    <mergeCell ref="LA21:LL21"/>
    <mergeCell ref="XEO37:XEZ37"/>
    <mergeCell ref="XFA37:XFD37"/>
    <mergeCell ref="A21:L21"/>
    <mergeCell ref="M21:X21"/>
    <mergeCell ref="Y21:AJ21"/>
    <mergeCell ref="AK21:AV21"/>
    <mergeCell ref="AW21:BH21"/>
    <mergeCell ref="BI21:BT21"/>
    <mergeCell ref="BU21:CF21"/>
    <mergeCell ref="CG21:CR21"/>
    <mergeCell ref="CS21:DD21"/>
    <mergeCell ref="DE21:DP21"/>
    <mergeCell ref="DQ21:EB21"/>
    <mergeCell ref="EC21:EN21"/>
    <mergeCell ref="EO21:EZ21"/>
    <mergeCell ref="FA21:FL21"/>
    <mergeCell ref="XCG37:XCR37"/>
    <mergeCell ref="XCS37:XDD37"/>
    <mergeCell ref="XDE37:XDP37"/>
    <mergeCell ref="XDQ37:XEB37"/>
    <mergeCell ref="XEC37:XEN37"/>
    <mergeCell ref="WZY37:XAJ37"/>
    <mergeCell ref="US21:VD21"/>
    <mergeCell ref="VE21:VP21"/>
    <mergeCell ref="VQ21:WB21"/>
    <mergeCell ref="WC21:WN21"/>
    <mergeCell ref="WO21:WZ21"/>
    <mergeCell ref="SK21:SV21"/>
    <mergeCell ref="SW21:TH21"/>
    <mergeCell ref="TI21:TT21"/>
    <mergeCell ref="TU21:UF21"/>
    <mergeCell ref="UG21:UR21"/>
    <mergeCell ref="QC21:QN21"/>
    <mergeCell ref="QO21:QZ21"/>
    <mergeCell ref="RA21:RL21"/>
    <mergeCell ref="RM21:RX21"/>
    <mergeCell ref="RY21:SJ21"/>
    <mergeCell ref="NU21:OF21"/>
    <mergeCell ref="OG21:OR21"/>
    <mergeCell ref="OS21:PD21"/>
    <mergeCell ref="PE21:PP21"/>
    <mergeCell ref="PQ21:QB21"/>
    <mergeCell ref="ADY21:AEJ21"/>
    <mergeCell ref="AEK21:AEV21"/>
    <mergeCell ref="AEW21:AFH21"/>
    <mergeCell ref="AFI21:AFT21"/>
    <mergeCell ref="AFU21:AGF21"/>
    <mergeCell ref="ABQ21:ACB21"/>
    <mergeCell ref="ACC21:ACN21"/>
    <mergeCell ref="ACO21:ACZ21"/>
    <mergeCell ref="ADA21:ADL21"/>
    <mergeCell ref="ADM21:ADX21"/>
    <mergeCell ref="ZI21:ZT21"/>
    <mergeCell ref="ZU21:AAF21"/>
    <mergeCell ref="AAG21:AAR21"/>
    <mergeCell ref="AAS21:ABD21"/>
    <mergeCell ref="ABE21:ABP21"/>
    <mergeCell ref="XA21:XL21"/>
    <mergeCell ref="XM21:XX21"/>
    <mergeCell ref="XY21:YJ21"/>
    <mergeCell ref="YK21:YV21"/>
    <mergeCell ref="YW21:ZH21"/>
    <mergeCell ref="ANE21:ANP21"/>
    <mergeCell ref="ANQ21:AOB21"/>
    <mergeCell ref="AOC21:AON21"/>
    <mergeCell ref="AOO21:AOZ21"/>
    <mergeCell ref="APA21:APL21"/>
    <mergeCell ref="AKW21:ALH21"/>
    <mergeCell ref="ALI21:ALT21"/>
    <mergeCell ref="ALU21:AMF21"/>
    <mergeCell ref="AMG21:AMR21"/>
    <mergeCell ref="AMS21:AND21"/>
    <mergeCell ref="AIO21:AIZ21"/>
    <mergeCell ref="AJA21:AJL21"/>
    <mergeCell ref="AJM21:AJX21"/>
    <mergeCell ref="AJY21:AKJ21"/>
    <mergeCell ref="AKK21:AKV21"/>
    <mergeCell ref="AGG21:AGR21"/>
    <mergeCell ref="AGS21:AHD21"/>
    <mergeCell ref="AHE21:AHP21"/>
    <mergeCell ref="AHQ21:AIB21"/>
    <mergeCell ref="AIC21:AIN21"/>
    <mergeCell ref="AWK21:AWV21"/>
    <mergeCell ref="AWW21:AXH21"/>
    <mergeCell ref="AXI21:AXT21"/>
    <mergeCell ref="AXU21:AYF21"/>
    <mergeCell ref="AYG21:AYR21"/>
    <mergeCell ref="AUC21:AUN21"/>
    <mergeCell ref="AUO21:AUZ21"/>
    <mergeCell ref="AVA21:AVL21"/>
    <mergeCell ref="AVM21:AVX21"/>
    <mergeCell ref="AVY21:AWJ21"/>
    <mergeCell ref="ARU21:ASF21"/>
    <mergeCell ref="ASG21:ASR21"/>
    <mergeCell ref="ASS21:ATD21"/>
    <mergeCell ref="ATE21:ATP21"/>
    <mergeCell ref="ATQ21:AUB21"/>
    <mergeCell ref="APM21:APX21"/>
    <mergeCell ref="APY21:AQJ21"/>
    <mergeCell ref="AQK21:AQV21"/>
    <mergeCell ref="AQW21:ARH21"/>
    <mergeCell ref="ARI21:ART21"/>
    <mergeCell ref="BFQ21:BGB21"/>
    <mergeCell ref="BGC21:BGN21"/>
    <mergeCell ref="BGO21:BGZ21"/>
    <mergeCell ref="BHA21:BHL21"/>
    <mergeCell ref="BHM21:BHX21"/>
    <mergeCell ref="BDI21:BDT21"/>
    <mergeCell ref="BDU21:BEF21"/>
    <mergeCell ref="BEG21:BER21"/>
    <mergeCell ref="BES21:BFD21"/>
    <mergeCell ref="BFE21:BFP21"/>
    <mergeCell ref="BBA21:BBL21"/>
    <mergeCell ref="BBM21:BBX21"/>
    <mergeCell ref="BBY21:BCJ21"/>
    <mergeCell ref="BCK21:BCV21"/>
    <mergeCell ref="BCW21:BDH21"/>
    <mergeCell ref="AYS21:AZD21"/>
    <mergeCell ref="AZE21:AZP21"/>
    <mergeCell ref="AZQ21:BAB21"/>
    <mergeCell ref="BAC21:BAN21"/>
    <mergeCell ref="BAO21:BAZ21"/>
    <mergeCell ref="BOW21:BPH21"/>
    <mergeCell ref="BPI21:BPT21"/>
    <mergeCell ref="BPU21:BQF21"/>
    <mergeCell ref="BQG21:BQR21"/>
    <mergeCell ref="BQS21:BRD21"/>
    <mergeCell ref="BMO21:BMZ21"/>
    <mergeCell ref="BNA21:BNL21"/>
    <mergeCell ref="BNM21:BNX21"/>
    <mergeCell ref="BNY21:BOJ21"/>
    <mergeCell ref="BOK21:BOV21"/>
    <mergeCell ref="BKG21:BKR21"/>
    <mergeCell ref="BKS21:BLD21"/>
    <mergeCell ref="BLE21:BLP21"/>
    <mergeCell ref="BLQ21:BMB21"/>
    <mergeCell ref="BMC21:BMN21"/>
    <mergeCell ref="BHY21:BIJ21"/>
    <mergeCell ref="BIK21:BIV21"/>
    <mergeCell ref="BIW21:BJH21"/>
    <mergeCell ref="BJI21:BJT21"/>
    <mergeCell ref="BJU21:BKF21"/>
    <mergeCell ref="BYC21:BYN21"/>
    <mergeCell ref="BYO21:BYZ21"/>
    <mergeCell ref="BZA21:BZL21"/>
    <mergeCell ref="BZM21:BZX21"/>
    <mergeCell ref="BZY21:CAJ21"/>
    <mergeCell ref="BVU21:BWF21"/>
    <mergeCell ref="BWG21:BWR21"/>
    <mergeCell ref="BWS21:BXD21"/>
    <mergeCell ref="BXE21:BXP21"/>
    <mergeCell ref="BXQ21:BYB21"/>
    <mergeCell ref="BTM21:BTX21"/>
    <mergeCell ref="BTY21:BUJ21"/>
    <mergeCell ref="BUK21:BUV21"/>
    <mergeCell ref="BUW21:BVH21"/>
    <mergeCell ref="BVI21:BVT21"/>
    <mergeCell ref="BRE21:BRP21"/>
    <mergeCell ref="BRQ21:BSB21"/>
    <mergeCell ref="BSC21:BSN21"/>
    <mergeCell ref="BSO21:BSZ21"/>
    <mergeCell ref="BTA21:BTL21"/>
    <mergeCell ref="CHI21:CHT21"/>
    <mergeCell ref="CHU21:CIF21"/>
    <mergeCell ref="CIG21:CIR21"/>
    <mergeCell ref="CIS21:CJD21"/>
    <mergeCell ref="CJE21:CJP21"/>
    <mergeCell ref="CFA21:CFL21"/>
    <mergeCell ref="CFM21:CFX21"/>
    <mergeCell ref="CFY21:CGJ21"/>
    <mergeCell ref="CGK21:CGV21"/>
    <mergeCell ref="CGW21:CHH21"/>
    <mergeCell ref="CCS21:CDD21"/>
    <mergeCell ref="CDE21:CDP21"/>
    <mergeCell ref="CDQ21:CEB21"/>
    <mergeCell ref="CEC21:CEN21"/>
    <mergeCell ref="CEO21:CEZ21"/>
    <mergeCell ref="CAK21:CAV21"/>
    <mergeCell ref="CAW21:CBH21"/>
    <mergeCell ref="CBI21:CBT21"/>
    <mergeCell ref="CBU21:CCF21"/>
    <mergeCell ref="CCG21:CCR21"/>
    <mergeCell ref="CQO21:CQZ21"/>
    <mergeCell ref="CRA21:CRL21"/>
    <mergeCell ref="CRM21:CRX21"/>
    <mergeCell ref="CRY21:CSJ21"/>
    <mergeCell ref="CSK21:CSV21"/>
    <mergeCell ref="COG21:COR21"/>
    <mergeCell ref="COS21:CPD21"/>
    <mergeCell ref="CPE21:CPP21"/>
    <mergeCell ref="CPQ21:CQB21"/>
    <mergeCell ref="CQC21:CQN21"/>
    <mergeCell ref="CLY21:CMJ21"/>
    <mergeCell ref="CMK21:CMV21"/>
    <mergeCell ref="CMW21:CNH21"/>
    <mergeCell ref="CNI21:CNT21"/>
    <mergeCell ref="CNU21:COF21"/>
    <mergeCell ref="CJQ21:CKB21"/>
    <mergeCell ref="CKC21:CKN21"/>
    <mergeCell ref="CKO21:CKZ21"/>
    <mergeCell ref="CLA21:CLL21"/>
    <mergeCell ref="CLM21:CLX21"/>
    <mergeCell ref="CZU21:DAF21"/>
    <mergeCell ref="DAG21:DAR21"/>
    <mergeCell ref="DAS21:DBD21"/>
    <mergeCell ref="DBE21:DBP21"/>
    <mergeCell ref="DBQ21:DCB21"/>
    <mergeCell ref="CXM21:CXX21"/>
    <mergeCell ref="CXY21:CYJ21"/>
    <mergeCell ref="CYK21:CYV21"/>
    <mergeCell ref="CYW21:CZH21"/>
    <mergeCell ref="CZI21:CZT21"/>
    <mergeCell ref="CVE21:CVP21"/>
    <mergeCell ref="CVQ21:CWB21"/>
    <mergeCell ref="CWC21:CWN21"/>
    <mergeCell ref="CWO21:CWZ21"/>
    <mergeCell ref="CXA21:CXL21"/>
    <mergeCell ref="CSW21:CTH21"/>
    <mergeCell ref="CTI21:CTT21"/>
    <mergeCell ref="CTU21:CUF21"/>
    <mergeCell ref="CUG21:CUR21"/>
    <mergeCell ref="CUS21:CVD21"/>
    <mergeCell ref="DJA21:DJL21"/>
    <mergeCell ref="DJM21:DJX21"/>
    <mergeCell ref="DJY21:DKJ21"/>
    <mergeCell ref="DKK21:DKV21"/>
    <mergeCell ref="DKW21:DLH21"/>
    <mergeCell ref="DGS21:DHD21"/>
    <mergeCell ref="DHE21:DHP21"/>
    <mergeCell ref="DHQ21:DIB21"/>
    <mergeCell ref="DIC21:DIN21"/>
    <mergeCell ref="DIO21:DIZ21"/>
    <mergeCell ref="DEK21:DEV21"/>
    <mergeCell ref="DEW21:DFH21"/>
    <mergeCell ref="DFI21:DFT21"/>
    <mergeCell ref="DFU21:DGF21"/>
    <mergeCell ref="DGG21:DGR21"/>
    <mergeCell ref="DCC21:DCN21"/>
    <mergeCell ref="DCO21:DCZ21"/>
    <mergeCell ref="DDA21:DDL21"/>
    <mergeCell ref="DDM21:DDX21"/>
    <mergeCell ref="DDY21:DEJ21"/>
    <mergeCell ref="DSG21:DSR21"/>
    <mergeCell ref="DSS21:DTD21"/>
    <mergeCell ref="DTE21:DTP21"/>
    <mergeCell ref="DTQ21:DUB21"/>
    <mergeCell ref="DUC21:DUN21"/>
    <mergeCell ref="DPY21:DQJ21"/>
    <mergeCell ref="DQK21:DQV21"/>
    <mergeCell ref="DQW21:DRH21"/>
    <mergeCell ref="DRI21:DRT21"/>
    <mergeCell ref="DRU21:DSF21"/>
    <mergeCell ref="DNQ21:DOB21"/>
    <mergeCell ref="DOC21:DON21"/>
    <mergeCell ref="DOO21:DOZ21"/>
    <mergeCell ref="DPA21:DPL21"/>
    <mergeCell ref="DPM21:DPX21"/>
    <mergeCell ref="DLI21:DLT21"/>
    <mergeCell ref="DLU21:DMF21"/>
    <mergeCell ref="DMG21:DMR21"/>
    <mergeCell ref="DMS21:DND21"/>
    <mergeCell ref="DNE21:DNP21"/>
    <mergeCell ref="EBM21:EBX21"/>
    <mergeCell ref="EBY21:ECJ21"/>
    <mergeCell ref="ECK21:ECV21"/>
    <mergeCell ref="ECW21:EDH21"/>
    <mergeCell ref="EDI21:EDT21"/>
    <mergeCell ref="DZE21:DZP21"/>
    <mergeCell ref="DZQ21:EAB21"/>
    <mergeCell ref="EAC21:EAN21"/>
    <mergeCell ref="EAO21:EAZ21"/>
    <mergeCell ref="EBA21:EBL21"/>
    <mergeCell ref="DWW21:DXH21"/>
    <mergeCell ref="DXI21:DXT21"/>
    <mergeCell ref="DXU21:DYF21"/>
    <mergeCell ref="DYG21:DYR21"/>
    <mergeCell ref="DYS21:DZD21"/>
    <mergeCell ref="DUO21:DUZ21"/>
    <mergeCell ref="DVA21:DVL21"/>
    <mergeCell ref="DVM21:DVX21"/>
    <mergeCell ref="DVY21:DWJ21"/>
    <mergeCell ref="DWK21:DWV21"/>
    <mergeCell ref="EKS21:ELD21"/>
    <mergeCell ref="ELE21:ELP21"/>
    <mergeCell ref="ELQ21:EMB21"/>
    <mergeCell ref="EMC21:EMN21"/>
    <mergeCell ref="EMO21:EMZ21"/>
    <mergeCell ref="EIK21:EIV21"/>
    <mergeCell ref="EIW21:EJH21"/>
    <mergeCell ref="EJI21:EJT21"/>
    <mergeCell ref="EJU21:EKF21"/>
    <mergeCell ref="EKG21:EKR21"/>
    <mergeCell ref="EGC21:EGN21"/>
    <mergeCell ref="EGO21:EGZ21"/>
    <mergeCell ref="EHA21:EHL21"/>
    <mergeCell ref="EHM21:EHX21"/>
    <mergeCell ref="EHY21:EIJ21"/>
    <mergeCell ref="EDU21:EEF21"/>
    <mergeCell ref="EEG21:EER21"/>
    <mergeCell ref="EES21:EFD21"/>
    <mergeCell ref="EFE21:EFP21"/>
    <mergeCell ref="EFQ21:EGB21"/>
    <mergeCell ref="ETY21:EUJ21"/>
    <mergeCell ref="EUK21:EUV21"/>
    <mergeCell ref="EUW21:EVH21"/>
    <mergeCell ref="EVI21:EVT21"/>
    <mergeCell ref="EVU21:EWF21"/>
    <mergeCell ref="ERQ21:ESB21"/>
    <mergeCell ref="ESC21:ESN21"/>
    <mergeCell ref="ESO21:ESZ21"/>
    <mergeCell ref="ETA21:ETL21"/>
    <mergeCell ref="ETM21:ETX21"/>
    <mergeCell ref="EPI21:EPT21"/>
    <mergeCell ref="EPU21:EQF21"/>
    <mergeCell ref="EQG21:EQR21"/>
    <mergeCell ref="EQS21:ERD21"/>
    <mergeCell ref="ERE21:ERP21"/>
    <mergeCell ref="ENA21:ENL21"/>
    <mergeCell ref="ENM21:ENX21"/>
    <mergeCell ref="ENY21:EOJ21"/>
    <mergeCell ref="EOK21:EOV21"/>
    <mergeCell ref="EOW21:EPH21"/>
    <mergeCell ref="FDE21:FDP21"/>
    <mergeCell ref="FDQ21:FEB21"/>
    <mergeCell ref="FEC21:FEN21"/>
    <mergeCell ref="FEO21:FEZ21"/>
    <mergeCell ref="FFA21:FFL21"/>
    <mergeCell ref="FAW21:FBH21"/>
    <mergeCell ref="FBI21:FBT21"/>
    <mergeCell ref="FBU21:FCF21"/>
    <mergeCell ref="FCG21:FCR21"/>
    <mergeCell ref="FCS21:FDD21"/>
    <mergeCell ref="EYO21:EYZ21"/>
    <mergeCell ref="EZA21:EZL21"/>
    <mergeCell ref="EZM21:EZX21"/>
    <mergeCell ref="EZY21:FAJ21"/>
    <mergeCell ref="FAK21:FAV21"/>
    <mergeCell ref="EWG21:EWR21"/>
    <mergeCell ref="EWS21:EXD21"/>
    <mergeCell ref="EXE21:EXP21"/>
    <mergeCell ref="EXQ21:EYB21"/>
    <mergeCell ref="EYC21:EYN21"/>
    <mergeCell ref="FMK21:FMV21"/>
    <mergeCell ref="FMW21:FNH21"/>
    <mergeCell ref="FNI21:FNT21"/>
    <mergeCell ref="FNU21:FOF21"/>
    <mergeCell ref="FOG21:FOR21"/>
    <mergeCell ref="FKC21:FKN21"/>
    <mergeCell ref="FKO21:FKZ21"/>
    <mergeCell ref="FLA21:FLL21"/>
    <mergeCell ref="FLM21:FLX21"/>
    <mergeCell ref="FLY21:FMJ21"/>
    <mergeCell ref="FHU21:FIF21"/>
    <mergeCell ref="FIG21:FIR21"/>
    <mergeCell ref="FIS21:FJD21"/>
    <mergeCell ref="FJE21:FJP21"/>
    <mergeCell ref="FJQ21:FKB21"/>
    <mergeCell ref="FFM21:FFX21"/>
    <mergeCell ref="FFY21:FGJ21"/>
    <mergeCell ref="FGK21:FGV21"/>
    <mergeCell ref="FGW21:FHH21"/>
    <mergeCell ref="FHI21:FHT21"/>
    <mergeCell ref="FVQ21:FWB21"/>
    <mergeCell ref="FWC21:FWN21"/>
    <mergeCell ref="FWO21:FWZ21"/>
    <mergeCell ref="FXA21:FXL21"/>
    <mergeCell ref="FXM21:FXX21"/>
    <mergeCell ref="FTI21:FTT21"/>
    <mergeCell ref="FTU21:FUF21"/>
    <mergeCell ref="FUG21:FUR21"/>
    <mergeCell ref="FUS21:FVD21"/>
    <mergeCell ref="FVE21:FVP21"/>
    <mergeCell ref="FRA21:FRL21"/>
    <mergeCell ref="FRM21:FRX21"/>
    <mergeCell ref="FRY21:FSJ21"/>
    <mergeCell ref="FSK21:FSV21"/>
    <mergeCell ref="FSW21:FTH21"/>
    <mergeCell ref="FOS21:FPD21"/>
    <mergeCell ref="FPE21:FPP21"/>
    <mergeCell ref="FPQ21:FQB21"/>
    <mergeCell ref="FQC21:FQN21"/>
    <mergeCell ref="FQO21:FQZ21"/>
    <mergeCell ref="GEW21:GFH21"/>
    <mergeCell ref="GFI21:GFT21"/>
    <mergeCell ref="GFU21:GGF21"/>
    <mergeCell ref="GGG21:GGR21"/>
    <mergeCell ref="GGS21:GHD21"/>
    <mergeCell ref="GCO21:GCZ21"/>
    <mergeCell ref="GDA21:GDL21"/>
    <mergeCell ref="GDM21:GDX21"/>
    <mergeCell ref="GDY21:GEJ21"/>
    <mergeCell ref="GEK21:GEV21"/>
    <mergeCell ref="GAG21:GAR21"/>
    <mergeCell ref="GAS21:GBD21"/>
    <mergeCell ref="GBE21:GBP21"/>
    <mergeCell ref="GBQ21:GCB21"/>
    <mergeCell ref="GCC21:GCN21"/>
    <mergeCell ref="FXY21:FYJ21"/>
    <mergeCell ref="FYK21:FYV21"/>
    <mergeCell ref="FYW21:FZH21"/>
    <mergeCell ref="FZI21:FZT21"/>
    <mergeCell ref="FZU21:GAF21"/>
    <mergeCell ref="GOC21:GON21"/>
    <mergeCell ref="GOO21:GOZ21"/>
    <mergeCell ref="GPA21:GPL21"/>
    <mergeCell ref="GPM21:GPX21"/>
    <mergeCell ref="GPY21:GQJ21"/>
    <mergeCell ref="GLU21:GMF21"/>
    <mergeCell ref="GMG21:GMR21"/>
    <mergeCell ref="GMS21:GND21"/>
    <mergeCell ref="GNE21:GNP21"/>
    <mergeCell ref="GNQ21:GOB21"/>
    <mergeCell ref="GJM21:GJX21"/>
    <mergeCell ref="GJY21:GKJ21"/>
    <mergeCell ref="GKK21:GKV21"/>
    <mergeCell ref="GKW21:GLH21"/>
    <mergeCell ref="GLI21:GLT21"/>
    <mergeCell ref="GHE21:GHP21"/>
    <mergeCell ref="GHQ21:GIB21"/>
    <mergeCell ref="GIC21:GIN21"/>
    <mergeCell ref="GIO21:GIZ21"/>
    <mergeCell ref="GJA21:GJL21"/>
    <mergeCell ref="GXI21:GXT21"/>
    <mergeCell ref="GXU21:GYF21"/>
    <mergeCell ref="GYG21:GYR21"/>
    <mergeCell ref="GYS21:GZD21"/>
    <mergeCell ref="GZE21:GZP21"/>
    <mergeCell ref="GVA21:GVL21"/>
    <mergeCell ref="GVM21:GVX21"/>
    <mergeCell ref="GVY21:GWJ21"/>
    <mergeCell ref="GWK21:GWV21"/>
    <mergeCell ref="GWW21:GXH21"/>
    <mergeCell ref="GSS21:GTD21"/>
    <mergeCell ref="GTE21:GTP21"/>
    <mergeCell ref="GTQ21:GUB21"/>
    <mergeCell ref="GUC21:GUN21"/>
    <mergeCell ref="GUO21:GUZ21"/>
    <mergeCell ref="GQK21:GQV21"/>
    <mergeCell ref="GQW21:GRH21"/>
    <mergeCell ref="GRI21:GRT21"/>
    <mergeCell ref="GRU21:GSF21"/>
    <mergeCell ref="GSG21:GSR21"/>
    <mergeCell ref="HGO21:HGZ21"/>
    <mergeCell ref="HHA21:HHL21"/>
    <mergeCell ref="HHM21:HHX21"/>
    <mergeCell ref="HHY21:HIJ21"/>
    <mergeCell ref="HIK21:HIV21"/>
    <mergeCell ref="HEG21:HER21"/>
    <mergeCell ref="HES21:HFD21"/>
    <mergeCell ref="HFE21:HFP21"/>
    <mergeCell ref="HFQ21:HGB21"/>
    <mergeCell ref="HGC21:HGN21"/>
    <mergeCell ref="HBY21:HCJ21"/>
    <mergeCell ref="HCK21:HCV21"/>
    <mergeCell ref="HCW21:HDH21"/>
    <mergeCell ref="HDI21:HDT21"/>
    <mergeCell ref="HDU21:HEF21"/>
    <mergeCell ref="GZQ21:HAB21"/>
    <mergeCell ref="HAC21:HAN21"/>
    <mergeCell ref="HAO21:HAZ21"/>
    <mergeCell ref="HBA21:HBL21"/>
    <mergeCell ref="HBM21:HBX21"/>
    <mergeCell ref="HPU21:HQF21"/>
    <mergeCell ref="HQG21:HQR21"/>
    <mergeCell ref="HQS21:HRD21"/>
    <mergeCell ref="HRE21:HRP21"/>
    <mergeCell ref="HRQ21:HSB21"/>
    <mergeCell ref="HNM21:HNX21"/>
    <mergeCell ref="HNY21:HOJ21"/>
    <mergeCell ref="HOK21:HOV21"/>
    <mergeCell ref="HOW21:HPH21"/>
    <mergeCell ref="HPI21:HPT21"/>
    <mergeCell ref="HLE21:HLP21"/>
    <mergeCell ref="HLQ21:HMB21"/>
    <mergeCell ref="HMC21:HMN21"/>
    <mergeCell ref="HMO21:HMZ21"/>
    <mergeCell ref="HNA21:HNL21"/>
    <mergeCell ref="HIW21:HJH21"/>
    <mergeCell ref="HJI21:HJT21"/>
    <mergeCell ref="HJU21:HKF21"/>
    <mergeCell ref="HKG21:HKR21"/>
    <mergeCell ref="HKS21:HLD21"/>
    <mergeCell ref="HZA21:HZL21"/>
    <mergeCell ref="HZM21:HZX21"/>
    <mergeCell ref="HZY21:IAJ21"/>
    <mergeCell ref="IAK21:IAV21"/>
    <mergeCell ref="IAW21:IBH21"/>
    <mergeCell ref="HWS21:HXD21"/>
    <mergeCell ref="HXE21:HXP21"/>
    <mergeCell ref="HXQ21:HYB21"/>
    <mergeCell ref="HYC21:HYN21"/>
    <mergeCell ref="HYO21:HYZ21"/>
    <mergeCell ref="HUK21:HUV21"/>
    <mergeCell ref="HUW21:HVH21"/>
    <mergeCell ref="HVI21:HVT21"/>
    <mergeCell ref="HVU21:HWF21"/>
    <mergeCell ref="HWG21:HWR21"/>
    <mergeCell ref="HSC21:HSN21"/>
    <mergeCell ref="HSO21:HSZ21"/>
    <mergeCell ref="HTA21:HTL21"/>
    <mergeCell ref="HTM21:HTX21"/>
    <mergeCell ref="HTY21:HUJ21"/>
    <mergeCell ref="IIG21:IIR21"/>
    <mergeCell ref="IIS21:IJD21"/>
    <mergeCell ref="IJE21:IJP21"/>
    <mergeCell ref="IJQ21:IKB21"/>
    <mergeCell ref="IKC21:IKN21"/>
    <mergeCell ref="IFY21:IGJ21"/>
    <mergeCell ref="IGK21:IGV21"/>
    <mergeCell ref="IGW21:IHH21"/>
    <mergeCell ref="IHI21:IHT21"/>
    <mergeCell ref="IHU21:IIF21"/>
    <mergeCell ref="IDQ21:IEB21"/>
    <mergeCell ref="IEC21:IEN21"/>
    <mergeCell ref="IEO21:IEZ21"/>
    <mergeCell ref="IFA21:IFL21"/>
    <mergeCell ref="IFM21:IFX21"/>
    <mergeCell ref="IBI21:IBT21"/>
    <mergeCell ref="IBU21:ICF21"/>
    <mergeCell ref="ICG21:ICR21"/>
    <mergeCell ref="ICS21:IDD21"/>
    <mergeCell ref="IDE21:IDP21"/>
    <mergeCell ref="IRM21:IRX21"/>
    <mergeCell ref="IRY21:ISJ21"/>
    <mergeCell ref="ISK21:ISV21"/>
    <mergeCell ref="ISW21:ITH21"/>
    <mergeCell ref="ITI21:ITT21"/>
    <mergeCell ref="IPE21:IPP21"/>
    <mergeCell ref="IPQ21:IQB21"/>
    <mergeCell ref="IQC21:IQN21"/>
    <mergeCell ref="IQO21:IQZ21"/>
    <mergeCell ref="IRA21:IRL21"/>
    <mergeCell ref="IMW21:INH21"/>
    <mergeCell ref="INI21:INT21"/>
    <mergeCell ref="INU21:IOF21"/>
    <mergeCell ref="IOG21:IOR21"/>
    <mergeCell ref="IOS21:IPD21"/>
    <mergeCell ref="IKO21:IKZ21"/>
    <mergeCell ref="ILA21:ILL21"/>
    <mergeCell ref="ILM21:ILX21"/>
    <mergeCell ref="ILY21:IMJ21"/>
    <mergeCell ref="IMK21:IMV21"/>
    <mergeCell ref="JAS21:JBD21"/>
    <mergeCell ref="JBE21:JBP21"/>
    <mergeCell ref="JBQ21:JCB21"/>
    <mergeCell ref="JCC21:JCN21"/>
    <mergeCell ref="JCO21:JCZ21"/>
    <mergeCell ref="IYK21:IYV21"/>
    <mergeCell ref="IYW21:IZH21"/>
    <mergeCell ref="IZI21:IZT21"/>
    <mergeCell ref="IZU21:JAF21"/>
    <mergeCell ref="JAG21:JAR21"/>
    <mergeCell ref="IWC21:IWN21"/>
    <mergeCell ref="IWO21:IWZ21"/>
    <mergeCell ref="IXA21:IXL21"/>
    <mergeCell ref="IXM21:IXX21"/>
    <mergeCell ref="IXY21:IYJ21"/>
    <mergeCell ref="ITU21:IUF21"/>
    <mergeCell ref="IUG21:IUR21"/>
    <mergeCell ref="IUS21:IVD21"/>
    <mergeCell ref="IVE21:IVP21"/>
    <mergeCell ref="IVQ21:IWB21"/>
    <mergeCell ref="JJY21:JKJ21"/>
    <mergeCell ref="JKK21:JKV21"/>
    <mergeCell ref="JKW21:JLH21"/>
    <mergeCell ref="JLI21:JLT21"/>
    <mergeCell ref="JLU21:JMF21"/>
    <mergeCell ref="JHQ21:JIB21"/>
    <mergeCell ref="JIC21:JIN21"/>
    <mergeCell ref="JIO21:JIZ21"/>
    <mergeCell ref="JJA21:JJL21"/>
    <mergeCell ref="JJM21:JJX21"/>
    <mergeCell ref="JFI21:JFT21"/>
    <mergeCell ref="JFU21:JGF21"/>
    <mergeCell ref="JGG21:JGR21"/>
    <mergeCell ref="JGS21:JHD21"/>
    <mergeCell ref="JHE21:JHP21"/>
    <mergeCell ref="JDA21:JDL21"/>
    <mergeCell ref="JDM21:JDX21"/>
    <mergeCell ref="JDY21:JEJ21"/>
    <mergeCell ref="JEK21:JEV21"/>
    <mergeCell ref="JEW21:JFH21"/>
    <mergeCell ref="JTE21:JTP21"/>
    <mergeCell ref="JTQ21:JUB21"/>
    <mergeCell ref="JUC21:JUN21"/>
    <mergeCell ref="JUO21:JUZ21"/>
    <mergeCell ref="JVA21:JVL21"/>
    <mergeCell ref="JQW21:JRH21"/>
    <mergeCell ref="JRI21:JRT21"/>
    <mergeCell ref="JRU21:JSF21"/>
    <mergeCell ref="JSG21:JSR21"/>
    <mergeCell ref="JSS21:JTD21"/>
    <mergeCell ref="JOO21:JOZ21"/>
    <mergeCell ref="JPA21:JPL21"/>
    <mergeCell ref="JPM21:JPX21"/>
    <mergeCell ref="JPY21:JQJ21"/>
    <mergeCell ref="JQK21:JQV21"/>
    <mergeCell ref="JMG21:JMR21"/>
    <mergeCell ref="JMS21:JND21"/>
    <mergeCell ref="JNE21:JNP21"/>
    <mergeCell ref="JNQ21:JOB21"/>
    <mergeCell ref="JOC21:JON21"/>
    <mergeCell ref="KCK21:KCV21"/>
    <mergeCell ref="KCW21:KDH21"/>
    <mergeCell ref="KDI21:KDT21"/>
    <mergeCell ref="KDU21:KEF21"/>
    <mergeCell ref="KEG21:KER21"/>
    <mergeCell ref="KAC21:KAN21"/>
    <mergeCell ref="KAO21:KAZ21"/>
    <mergeCell ref="KBA21:KBL21"/>
    <mergeCell ref="KBM21:KBX21"/>
    <mergeCell ref="KBY21:KCJ21"/>
    <mergeCell ref="JXU21:JYF21"/>
    <mergeCell ref="JYG21:JYR21"/>
    <mergeCell ref="JYS21:JZD21"/>
    <mergeCell ref="JZE21:JZP21"/>
    <mergeCell ref="JZQ21:KAB21"/>
    <mergeCell ref="JVM21:JVX21"/>
    <mergeCell ref="JVY21:JWJ21"/>
    <mergeCell ref="JWK21:JWV21"/>
    <mergeCell ref="JWW21:JXH21"/>
    <mergeCell ref="JXI21:JXT21"/>
    <mergeCell ref="KLQ21:KMB21"/>
    <mergeCell ref="KMC21:KMN21"/>
    <mergeCell ref="KMO21:KMZ21"/>
    <mergeCell ref="KNA21:KNL21"/>
    <mergeCell ref="KNM21:KNX21"/>
    <mergeCell ref="KJI21:KJT21"/>
    <mergeCell ref="KJU21:KKF21"/>
    <mergeCell ref="KKG21:KKR21"/>
    <mergeCell ref="KKS21:KLD21"/>
    <mergeCell ref="KLE21:KLP21"/>
    <mergeCell ref="KHA21:KHL21"/>
    <mergeCell ref="KHM21:KHX21"/>
    <mergeCell ref="KHY21:KIJ21"/>
    <mergeCell ref="KIK21:KIV21"/>
    <mergeCell ref="KIW21:KJH21"/>
    <mergeCell ref="KES21:KFD21"/>
    <mergeCell ref="KFE21:KFP21"/>
    <mergeCell ref="KFQ21:KGB21"/>
    <mergeCell ref="KGC21:KGN21"/>
    <mergeCell ref="KGO21:KGZ21"/>
    <mergeCell ref="KUW21:KVH21"/>
    <mergeCell ref="KVI21:KVT21"/>
    <mergeCell ref="KVU21:KWF21"/>
    <mergeCell ref="KWG21:KWR21"/>
    <mergeCell ref="KWS21:KXD21"/>
    <mergeCell ref="KSO21:KSZ21"/>
    <mergeCell ref="KTA21:KTL21"/>
    <mergeCell ref="KTM21:KTX21"/>
    <mergeCell ref="KTY21:KUJ21"/>
    <mergeCell ref="KUK21:KUV21"/>
    <mergeCell ref="KQG21:KQR21"/>
    <mergeCell ref="KQS21:KRD21"/>
    <mergeCell ref="KRE21:KRP21"/>
    <mergeCell ref="KRQ21:KSB21"/>
    <mergeCell ref="KSC21:KSN21"/>
    <mergeCell ref="KNY21:KOJ21"/>
    <mergeCell ref="KOK21:KOV21"/>
    <mergeCell ref="KOW21:KPH21"/>
    <mergeCell ref="KPI21:KPT21"/>
    <mergeCell ref="KPU21:KQF21"/>
    <mergeCell ref="LEC21:LEN21"/>
    <mergeCell ref="LEO21:LEZ21"/>
    <mergeCell ref="LFA21:LFL21"/>
    <mergeCell ref="LFM21:LFX21"/>
    <mergeCell ref="LFY21:LGJ21"/>
    <mergeCell ref="LBU21:LCF21"/>
    <mergeCell ref="LCG21:LCR21"/>
    <mergeCell ref="LCS21:LDD21"/>
    <mergeCell ref="LDE21:LDP21"/>
    <mergeCell ref="LDQ21:LEB21"/>
    <mergeCell ref="KZM21:KZX21"/>
    <mergeCell ref="KZY21:LAJ21"/>
    <mergeCell ref="LAK21:LAV21"/>
    <mergeCell ref="LAW21:LBH21"/>
    <mergeCell ref="LBI21:LBT21"/>
    <mergeCell ref="KXE21:KXP21"/>
    <mergeCell ref="KXQ21:KYB21"/>
    <mergeCell ref="KYC21:KYN21"/>
    <mergeCell ref="KYO21:KYZ21"/>
    <mergeCell ref="KZA21:KZL21"/>
    <mergeCell ref="LNI21:LNT21"/>
    <mergeCell ref="LNU21:LOF21"/>
    <mergeCell ref="LOG21:LOR21"/>
    <mergeCell ref="LOS21:LPD21"/>
    <mergeCell ref="LPE21:LPP21"/>
    <mergeCell ref="LLA21:LLL21"/>
    <mergeCell ref="LLM21:LLX21"/>
    <mergeCell ref="LLY21:LMJ21"/>
    <mergeCell ref="LMK21:LMV21"/>
    <mergeCell ref="LMW21:LNH21"/>
    <mergeCell ref="LIS21:LJD21"/>
    <mergeCell ref="LJE21:LJP21"/>
    <mergeCell ref="LJQ21:LKB21"/>
    <mergeCell ref="LKC21:LKN21"/>
    <mergeCell ref="LKO21:LKZ21"/>
    <mergeCell ref="LGK21:LGV21"/>
    <mergeCell ref="LGW21:LHH21"/>
    <mergeCell ref="LHI21:LHT21"/>
    <mergeCell ref="LHU21:LIF21"/>
    <mergeCell ref="LIG21:LIR21"/>
    <mergeCell ref="LWO21:LWZ21"/>
    <mergeCell ref="LXA21:LXL21"/>
    <mergeCell ref="LXM21:LXX21"/>
    <mergeCell ref="LXY21:LYJ21"/>
    <mergeCell ref="LYK21:LYV21"/>
    <mergeCell ref="LUG21:LUR21"/>
    <mergeCell ref="LUS21:LVD21"/>
    <mergeCell ref="LVE21:LVP21"/>
    <mergeCell ref="LVQ21:LWB21"/>
    <mergeCell ref="LWC21:LWN21"/>
    <mergeCell ref="LRY21:LSJ21"/>
    <mergeCell ref="LSK21:LSV21"/>
    <mergeCell ref="LSW21:LTH21"/>
    <mergeCell ref="LTI21:LTT21"/>
    <mergeCell ref="LTU21:LUF21"/>
    <mergeCell ref="LPQ21:LQB21"/>
    <mergeCell ref="LQC21:LQN21"/>
    <mergeCell ref="LQO21:LQZ21"/>
    <mergeCell ref="LRA21:LRL21"/>
    <mergeCell ref="LRM21:LRX21"/>
    <mergeCell ref="MFU21:MGF21"/>
    <mergeCell ref="MGG21:MGR21"/>
    <mergeCell ref="MGS21:MHD21"/>
    <mergeCell ref="MHE21:MHP21"/>
    <mergeCell ref="MHQ21:MIB21"/>
    <mergeCell ref="MDM21:MDX21"/>
    <mergeCell ref="MDY21:MEJ21"/>
    <mergeCell ref="MEK21:MEV21"/>
    <mergeCell ref="MEW21:MFH21"/>
    <mergeCell ref="MFI21:MFT21"/>
    <mergeCell ref="MBE21:MBP21"/>
    <mergeCell ref="MBQ21:MCB21"/>
    <mergeCell ref="MCC21:MCN21"/>
    <mergeCell ref="MCO21:MCZ21"/>
    <mergeCell ref="MDA21:MDL21"/>
    <mergeCell ref="LYW21:LZH21"/>
    <mergeCell ref="LZI21:LZT21"/>
    <mergeCell ref="LZU21:MAF21"/>
    <mergeCell ref="MAG21:MAR21"/>
    <mergeCell ref="MAS21:MBD21"/>
    <mergeCell ref="MPA21:MPL21"/>
    <mergeCell ref="MPM21:MPX21"/>
    <mergeCell ref="MPY21:MQJ21"/>
    <mergeCell ref="MQK21:MQV21"/>
    <mergeCell ref="MQW21:MRH21"/>
    <mergeCell ref="MMS21:MND21"/>
    <mergeCell ref="MNE21:MNP21"/>
    <mergeCell ref="MNQ21:MOB21"/>
    <mergeCell ref="MOC21:MON21"/>
    <mergeCell ref="MOO21:MOZ21"/>
    <mergeCell ref="MKK21:MKV21"/>
    <mergeCell ref="MKW21:MLH21"/>
    <mergeCell ref="MLI21:MLT21"/>
    <mergeCell ref="MLU21:MMF21"/>
    <mergeCell ref="MMG21:MMR21"/>
    <mergeCell ref="MIC21:MIN21"/>
    <mergeCell ref="MIO21:MIZ21"/>
    <mergeCell ref="MJA21:MJL21"/>
    <mergeCell ref="MJM21:MJX21"/>
    <mergeCell ref="MJY21:MKJ21"/>
    <mergeCell ref="MYG21:MYR21"/>
    <mergeCell ref="MYS21:MZD21"/>
    <mergeCell ref="MZE21:MZP21"/>
    <mergeCell ref="MZQ21:NAB21"/>
    <mergeCell ref="NAC21:NAN21"/>
    <mergeCell ref="MVY21:MWJ21"/>
    <mergeCell ref="MWK21:MWV21"/>
    <mergeCell ref="MWW21:MXH21"/>
    <mergeCell ref="MXI21:MXT21"/>
    <mergeCell ref="MXU21:MYF21"/>
    <mergeCell ref="MTQ21:MUB21"/>
    <mergeCell ref="MUC21:MUN21"/>
    <mergeCell ref="MUO21:MUZ21"/>
    <mergeCell ref="MVA21:MVL21"/>
    <mergeCell ref="MVM21:MVX21"/>
    <mergeCell ref="MRI21:MRT21"/>
    <mergeCell ref="MRU21:MSF21"/>
    <mergeCell ref="MSG21:MSR21"/>
    <mergeCell ref="MSS21:MTD21"/>
    <mergeCell ref="MTE21:MTP21"/>
    <mergeCell ref="NHM21:NHX21"/>
    <mergeCell ref="NHY21:NIJ21"/>
    <mergeCell ref="NIK21:NIV21"/>
    <mergeCell ref="NIW21:NJH21"/>
    <mergeCell ref="NJI21:NJT21"/>
    <mergeCell ref="NFE21:NFP21"/>
    <mergeCell ref="NFQ21:NGB21"/>
    <mergeCell ref="NGC21:NGN21"/>
    <mergeCell ref="NGO21:NGZ21"/>
    <mergeCell ref="NHA21:NHL21"/>
    <mergeCell ref="NCW21:NDH21"/>
    <mergeCell ref="NDI21:NDT21"/>
    <mergeCell ref="NDU21:NEF21"/>
    <mergeCell ref="NEG21:NER21"/>
    <mergeCell ref="NES21:NFD21"/>
    <mergeCell ref="NAO21:NAZ21"/>
    <mergeCell ref="NBA21:NBL21"/>
    <mergeCell ref="NBM21:NBX21"/>
    <mergeCell ref="NBY21:NCJ21"/>
    <mergeCell ref="NCK21:NCV21"/>
    <mergeCell ref="NQS21:NRD21"/>
    <mergeCell ref="NRE21:NRP21"/>
    <mergeCell ref="NRQ21:NSB21"/>
    <mergeCell ref="NSC21:NSN21"/>
    <mergeCell ref="NSO21:NSZ21"/>
    <mergeCell ref="NOK21:NOV21"/>
    <mergeCell ref="NOW21:NPH21"/>
    <mergeCell ref="NPI21:NPT21"/>
    <mergeCell ref="NPU21:NQF21"/>
    <mergeCell ref="NQG21:NQR21"/>
    <mergeCell ref="NMC21:NMN21"/>
    <mergeCell ref="NMO21:NMZ21"/>
    <mergeCell ref="NNA21:NNL21"/>
    <mergeCell ref="NNM21:NNX21"/>
    <mergeCell ref="NNY21:NOJ21"/>
    <mergeCell ref="NJU21:NKF21"/>
    <mergeCell ref="NKG21:NKR21"/>
    <mergeCell ref="NKS21:NLD21"/>
    <mergeCell ref="NLE21:NLP21"/>
    <mergeCell ref="NLQ21:NMB21"/>
    <mergeCell ref="NZY21:OAJ21"/>
    <mergeCell ref="OAK21:OAV21"/>
    <mergeCell ref="OAW21:OBH21"/>
    <mergeCell ref="OBI21:OBT21"/>
    <mergeCell ref="OBU21:OCF21"/>
    <mergeCell ref="NXQ21:NYB21"/>
    <mergeCell ref="NYC21:NYN21"/>
    <mergeCell ref="NYO21:NYZ21"/>
    <mergeCell ref="NZA21:NZL21"/>
    <mergeCell ref="NZM21:NZX21"/>
    <mergeCell ref="NVI21:NVT21"/>
    <mergeCell ref="NVU21:NWF21"/>
    <mergeCell ref="NWG21:NWR21"/>
    <mergeCell ref="NWS21:NXD21"/>
    <mergeCell ref="NXE21:NXP21"/>
    <mergeCell ref="NTA21:NTL21"/>
    <mergeCell ref="NTM21:NTX21"/>
    <mergeCell ref="NTY21:NUJ21"/>
    <mergeCell ref="NUK21:NUV21"/>
    <mergeCell ref="NUW21:NVH21"/>
    <mergeCell ref="OJE21:OJP21"/>
    <mergeCell ref="OJQ21:OKB21"/>
    <mergeCell ref="OKC21:OKN21"/>
    <mergeCell ref="OKO21:OKZ21"/>
    <mergeCell ref="OLA21:OLL21"/>
    <mergeCell ref="OGW21:OHH21"/>
    <mergeCell ref="OHI21:OHT21"/>
    <mergeCell ref="OHU21:OIF21"/>
    <mergeCell ref="OIG21:OIR21"/>
    <mergeCell ref="OIS21:OJD21"/>
    <mergeCell ref="OEO21:OEZ21"/>
    <mergeCell ref="OFA21:OFL21"/>
    <mergeCell ref="OFM21:OFX21"/>
    <mergeCell ref="OFY21:OGJ21"/>
    <mergeCell ref="OGK21:OGV21"/>
    <mergeCell ref="OCG21:OCR21"/>
    <mergeCell ref="OCS21:ODD21"/>
    <mergeCell ref="ODE21:ODP21"/>
    <mergeCell ref="ODQ21:OEB21"/>
    <mergeCell ref="OEC21:OEN21"/>
    <mergeCell ref="OSK21:OSV21"/>
    <mergeCell ref="OSW21:OTH21"/>
    <mergeCell ref="OTI21:OTT21"/>
    <mergeCell ref="OTU21:OUF21"/>
    <mergeCell ref="OUG21:OUR21"/>
    <mergeCell ref="OQC21:OQN21"/>
    <mergeCell ref="OQO21:OQZ21"/>
    <mergeCell ref="ORA21:ORL21"/>
    <mergeCell ref="ORM21:ORX21"/>
    <mergeCell ref="ORY21:OSJ21"/>
    <mergeCell ref="ONU21:OOF21"/>
    <mergeCell ref="OOG21:OOR21"/>
    <mergeCell ref="OOS21:OPD21"/>
    <mergeCell ref="OPE21:OPP21"/>
    <mergeCell ref="OPQ21:OQB21"/>
    <mergeCell ref="OLM21:OLX21"/>
    <mergeCell ref="OLY21:OMJ21"/>
    <mergeCell ref="OMK21:OMV21"/>
    <mergeCell ref="OMW21:ONH21"/>
    <mergeCell ref="ONI21:ONT21"/>
    <mergeCell ref="PBQ21:PCB21"/>
    <mergeCell ref="PCC21:PCN21"/>
    <mergeCell ref="PCO21:PCZ21"/>
    <mergeCell ref="PDA21:PDL21"/>
    <mergeCell ref="PDM21:PDX21"/>
    <mergeCell ref="OZI21:OZT21"/>
    <mergeCell ref="OZU21:PAF21"/>
    <mergeCell ref="PAG21:PAR21"/>
    <mergeCell ref="PAS21:PBD21"/>
    <mergeCell ref="PBE21:PBP21"/>
    <mergeCell ref="OXA21:OXL21"/>
    <mergeCell ref="OXM21:OXX21"/>
    <mergeCell ref="OXY21:OYJ21"/>
    <mergeCell ref="OYK21:OYV21"/>
    <mergeCell ref="OYW21:OZH21"/>
    <mergeCell ref="OUS21:OVD21"/>
    <mergeCell ref="OVE21:OVP21"/>
    <mergeCell ref="OVQ21:OWB21"/>
    <mergeCell ref="OWC21:OWN21"/>
    <mergeCell ref="OWO21:OWZ21"/>
    <mergeCell ref="PKW21:PLH21"/>
    <mergeCell ref="PLI21:PLT21"/>
    <mergeCell ref="PLU21:PMF21"/>
    <mergeCell ref="PMG21:PMR21"/>
    <mergeCell ref="PMS21:PND21"/>
    <mergeCell ref="PIO21:PIZ21"/>
    <mergeCell ref="PJA21:PJL21"/>
    <mergeCell ref="PJM21:PJX21"/>
    <mergeCell ref="PJY21:PKJ21"/>
    <mergeCell ref="PKK21:PKV21"/>
    <mergeCell ref="PGG21:PGR21"/>
    <mergeCell ref="PGS21:PHD21"/>
    <mergeCell ref="PHE21:PHP21"/>
    <mergeCell ref="PHQ21:PIB21"/>
    <mergeCell ref="PIC21:PIN21"/>
    <mergeCell ref="PDY21:PEJ21"/>
    <mergeCell ref="PEK21:PEV21"/>
    <mergeCell ref="PEW21:PFH21"/>
    <mergeCell ref="PFI21:PFT21"/>
    <mergeCell ref="PFU21:PGF21"/>
    <mergeCell ref="PUC21:PUN21"/>
    <mergeCell ref="PUO21:PUZ21"/>
    <mergeCell ref="PVA21:PVL21"/>
    <mergeCell ref="PVM21:PVX21"/>
    <mergeCell ref="PVY21:PWJ21"/>
    <mergeCell ref="PRU21:PSF21"/>
    <mergeCell ref="PSG21:PSR21"/>
    <mergeCell ref="PSS21:PTD21"/>
    <mergeCell ref="PTE21:PTP21"/>
    <mergeCell ref="PTQ21:PUB21"/>
    <mergeCell ref="PPM21:PPX21"/>
    <mergeCell ref="PPY21:PQJ21"/>
    <mergeCell ref="PQK21:PQV21"/>
    <mergeCell ref="PQW21:PRH21"/>
    <mergeCell ref="PRI21:PRT21"/>
    <mergeCell ref="PNE21:PNP21"/>
    <mergeCell ref="PNQ21:POB21"/>
    <mergeCell ref="POC21:PON21"/>
    <mergeCell ref="POO21:POZ21"/>
    <mergeCell ref="PPA21:PPL21"/>
    <mergeCell ref="QDI21:QDT21"/>
    <mergeCell ref="QDU21:QEF21"/>
    <mergeCell ref="QEG21:QER21"/>
    <mergeCell ref="QES21:QFD21"/>
    <mergeCell ref="QFE21:QFP21"/>
    <mergeCell ref="QBA21:QBL21"/>
    <mergeCell ref="QBM21:QBX21"/>
    <mergeCell ref="QBY21:QCJ21"/>
    <mergeCell ref="QCK21:QCV21"/>
    <mergeCell ref="QCW21:QDH21"/>
    <mergeCell ref="PYS21:PZD21"/>
    <mergeCell ref="PZE21:PZP21"/>
    <mergeCell ref="PZQ21:QAB21"/>
    <mergeCell ref="QAC21:QAN21"/>
    <mergeCell ref="QAO21:QAZ21"/>
    <mergeCell ref="PWK21:PWV21"/>
    <mergeCell ref="PWW21:PXH21"/>
    <mergeCell ref="PXI21:PXT21"/>
    <mergeCell ref="PXU21:PYF21"/>
    <mergeCell ref="PYG21:PYR21"/>
    <mergeCell ref="QMO21:QMZ21"/>
    <mergeCell ref="QNA21:QNL21"/>
    <mergeCell ref="QNM21:QNX21"/>
    <mergeCell ref="QNY21:QOJ21"/>
    <mergeCell ref="QOK21:QOV21"/>
    <mergeCell ref="QKG21:QKR21"/>
    <mergeCell ref="QKS21:QLD21"/>
    <mergeCell ref="QLE21:QLP21"/>
    <mergeCell ref="QLQ21:QMB21"/>
    <mergeCell ref="QMC21:QMN21"/>
    <mergeCell ref="QHY21:QIJ21"/>
    <mergeCell ref="QIK21:QIV21"/>
    <mergeCell ref="QIW21:QJH21"/>
    <mergeCell ref="QJI21:QJT21"/>
    <mergeCell ref="QJU21:QKF21"/>
    <mergeCell ref="QFQ21:QGB21"/>
    <mergeCell ref="QGC21:QGN21"/>
    <mergeCell ref="QGO21:QGZ21"/>
    <mergeCell ref="QHA21:QHL21"/>
    <mergeCell ref="QHM21:QHX21"/>
    <mergeCell ref="QVU21:QWF21"/>
    <mergeCell ref="QWG21:QWR21"/>
    <mergeCell ref="QWS21:QXD21"/>
    <mergeCell ref="QXE21:QXP21"/>
    <mergeCell ref="QXQ21:QYB21"/>
    <mergeCell ref="QTM21:QTX21"/>
    <mergeCell ref="QTY21:QUJ21"/>
    <mergeCell ref="QUK21:QUV21"/>
    <mergeCell ref="QUW21:QVH21"/>
    <mergeCell ref="QVI21:QVT21"/>
    <mergeCell ref="QRE21:QRP21"/>
    <mergeCell ref="QRQ21:QSB21"/>
    <mergeCell ref="QSC21:QSN21"/>
    <mergeCell ref="QSO21:QSZ21"/>
    <mergeCell ref="QTA21:QTL21"/>
    <mergeCell ref="QOW21:QPH21"/>
    <mergeCell ref="QPI21:QPT21"/>
    <mergeCell ref="QPU21:QQF21"/>
    <mergeCell ref="QQG21:QQR21"/>
    <mergeCell ref="QQS21:QRD21"/>
    <mergeCell ref="RFA21:RFL21"/>
    <mergeCell ref="RFM21:RFX21"/>
    <mergeCell ref="RFY21:RGJ21"/>
    <mergeCell ref="RGK21:RGV21"/>
    <mergeCell ref="RGW21:RHH21"/>
    <mergeCell ref="RCS21:RDD21"/>
    <mergeCell ref="RDE21:RDP21"/>
    <mergeCell ref="RDQ21:REB21"/>
    <mergeCell ref="REC21:REN21"/>
    <mergeCell ref="REO21:REZ21"/>
    <mergeCell ref="RAK21:RAV21"/>
    <mergeCell ref="RAW21:RBH21"/>
    <mergeCell ref="RBI21:RBT21"/>
    <mergeCell ref="RBU21:RCF21"/>
    <mergeCell ref="RCG21:RCR21"/>
    <mergeCell ref="QYC21:QYN21"/>
    <mergeCell ref="QYO21:QYZ21"/>
    <mergeCell ref="QZA21:QZL21"/>
    <mergeCell ref="QZM21:QZX21"/>
    <mergeCell ref="QZY21:RAJ21"/>
    <mergeCell ref="ROG21:ROR21"/>
    <mergeCell ref="ROS21:RPD21"/>
    <mergeCell ref="RPE21:RPP21"/>
    <mergeCell ref="RPQ21:RQB21"/>
    <mergeCell ref="RQC21:RQN21"/>
    <mergeCell ref="RLY21:RMJ21"/>
    <mergeCell ref="RMK21:RMV21"/>
    <mergeCell ref="RMW21:RNH21"/>
    <mergeCell ref="RNI21:RNT21"/>
    <mergeCell ref="RNU21:ROF21"/>
    <mergeCell ref="RJQ21:RKB21"/>
    <mergeCell ref="RKC21:RKN21"/>
    <mergeCell ref="RKO21:RKZ21"/>
    <mergeCell ref="RLA21:RLL21"/>
    <mergeCell ref="RLM21:RLX21"/>
    <mergeCell ref="RHI21:RHT21"/>
    <mergeCell ref="RHU21:RIF21"/>
    <mergeCell ref="RIG21:RIR21"/>
    <mergeCell ref="RIS21:RJD21"/>
    <mergeCell ref="RJE21:RJP21"/>
    <mergeCell ref="RXM21:RXX21"/>
    <mergeCell ref="RXY21:RYJ21"/>
    <mergeCell ref="RYK21:RYV21"/>
    <mergeCell ref="RYW21:RZH21"/>
    <mergeCell ref="RZI21:RZT21"/>
    <mergeCell ref="RVE21:RVP21"/>
    <mergeCell ref="RVQ21:RWB21"/>
    <mergeCell ref="RWC21:RWN21"/>
    <mergeCell ref="RWO21:RWZ21"/>
    <mergeCell ref="RXA21:RXL21"/>
    <mergeCell ref="RSW21:RTH21"/>
    <mergeCell ref="RTI21:RTT21"/>
    <mergeCell ref="RTU21:RUF21"/>
    <mergeCell ref="RUG21:RUR21"/>
    <mergeCell ref="RUS21:RVD21"/>
    <mergeCell ref="RQO21:RQZ21"/>
    <mergeCell ref="RRA21:RRL21"/>
    <mergeCell ref="RRM21:RRX21"/>
    <mergeCell ref="RRY21:RSJ21"/>
    <mergeCell ref="RSK21:RSV21"/>
    <mergeCell ref="SGS21:SHD21"/>
    <mergeCell ref="SHE21:SHP21"/>
    <mergeCell ref="SHQ21:SIB21"/>
    <mergeCell ref="SIC21:SIN21"/>
    <mergeCell ref="SIO21:SIZ21"/>
    <mergeCell ref="SEK21:SEV21"/>
    <mergeCell ref="SEW21:SFH21"/>
    <mergeCell ref="SFI21:SFT21"/>
    <mergeCell ref="SFU21:SGF21"/>
    <mergeCell ref="SGG21:SGR21"/>
    <mergeCell ref="SCC21:SCN21"/>
    <mergeCell ref="SCO21:SCZ21"/>
    <mergeCell ref="SDA21:SDL21"/>
    <mergeCell ref="SDM21:SDX21"/>
    <mergeCell ref="SDY21:SEJ21"/>
    <mergeCell ref="RZU21:SAF21"/>
    <mergeCell ref="SAG21:SAR21"/>
    <mergeCell ref="SAS21:SBD21"/>
    <mergeCell ref="SBE21:SBP21"/>
    <mergeCell ref="SBQ21:SCB21"/>
    <mergeCell ref="SPY21:SQJ21"/>
    <mergeCell ref="SQK21:SQV21"/>
    <mergeCell ref="SQW21:SRH21"/>
    <mergeCell ref="SRI21:SRT21"/>
    <mergeCell ref="SRU21:SSF21"/>
    <mergeCell ref="SNQ21:SOB21"/>
    <mergeCell ref="SOC21:SON21"/>
    <mergeCell ref="SOO21:SOZ21"/>
    <mergeCell ref="SPA21:SPL21"/>
    <mergeCell ref="SPM21:SPX21"/>
    <mergeCell ref="SLI21:SLT21"/>
    <mergeCell ref="SLU21:SMF21"/>
    <mergeCell ref="SMG21:SMR21"/>
    <mergeCell ref="SMS21:SND21"/>
    <mergeCell ref="SNE21:SNP21"/>
    <mergeCell ref="SJA21:SJL21"/>
    <mergeCell ref="SJM21:SJX21"/>
    <mergeCell ref="SJY21:SKJ21"/>
    <mergeCell ref="SKK21:SKV21"/>
    <mergeCell ref="SKW21:SLH21"/>
    <mergeCell ref="SZE21:SZP21"/>
    <mergeCell ref="SZQ21:TAB21"/>
    <mergeCell ref="TAC21:TAN21"/>
    <mergeCell ref="TAO21:TAZ21"/>
    <mergeCell ref="TBA21:TBL21"/>
    <mergeCell ref="SWW21:SXH21"/>
    <mergeCell ref="SXI21:SXT21"/>
    <mergeCell ref="SXU21:SYF21"/>
    <mergeCell ref="SYG21:SYR21"/>
    <mergeCell ref="SYS21:SZD21"/>
    <mergeCell ref="SUO21:SUZ21"/>
    <mergeCell ref="SVA21:SVL21"/>
    <mergeCell ref="SVM21:SVX21"/>
    <mergeCell ref="SVY21:SWJ21"/>
    <mergeCell ref="SWK21:SWV21"/>
    <mergeCell ref="SSG21:SSR21"/>
    <mergeCell ref="SSS21:STD21"/>
    <mergeCell ref="STE21:STP21"/>
    <mergeCell ref="STQ21:SUB21"/>
    <mergeCell ref="SUC21:SUN21"/>
    <mergeCell ref="TIK21:TIV21"/>
    <mergeCell ref="TIW21:TJH21"/>
    <mergeCell ref="TJI21:TJT21"/>
    <mergeCell ref="TJU21:TKF21"/>
    <mergeCell ref="TKG21:TKR21"/>
    <mergeCell ref="TGC21:TGN21"/>
    <mergeCell ref="TGO21:TGZ21"/>
    <mergeCell ref="THA21:THL21"/>
    <mergeCell ref="THM21:THX21"/>
    <mergeCell ref="THY21:TIJ21"/>
    <mergeCell ref="TDU21:TEF21"/>
    <mergeCell ref="TEG21:TER21"/>
    <mergeCell ref="TES21:TFD21"/>
    <mergeCell ref="TFE21:TFP21"/>
    <mergeCell ref="TFQ21:TGB21"/>
    <mergeCell ref="TBM21:TBX21"/>
    <mergeCell ref="TBY21:TCJ21"/>
    <mergeCell ref="TCK21:TCV21"/>
    <mergeCell ref="TCW21:TDH21"/>
    <mergeCell ref="TDI21:TDT21"/>
    <mergeCell ref="TRQ21:TSB21"/>
    <mergeCell ref="TSC21:TSN21"/>
    <mergeCell ref="TSO21:TSZ21"/>
    <mergeCell ref="TTA21:TTL21"/>
    <mergeCell ref="TTM21:TTX21"/>
    <mergeCell ref="TPI21:TPT21"/>
    <mergeCell ref="TPU21:TQF21"/>
    <mergeCell ref="TQG21:TQR21"/>
    <mergeCell ref="TQS21:TRD21"/>
    <mergeCell ref="TRE21:TRP21"/>
    <mergeCell ref="TNA21:TNL21"/>
    <mergeCell ref="TNM21:TNX21"/>
    <mergeCell ref="TNY21:TOJ21"/>
    <mergeCell ref="TOK21:TOV21"/>
    <mergeCell ref="TOW21:TPH21"/>
    <mergeCell ref="TKS21:TLD21"/>
    <mergeCell ref="TLE21:TLP21"/>
    <mergeCell ref="TLQ21:TMB21"/>
    <mergeCell ref="TMC21:TMN21"/>
    <mergeCell ref="TMO21:TMZ21"/>
    <mergeCell ref="UAW21:UBH21"/>
    <mergeCell ref="UBI21:UBT21"/>
    <mergeCell ref="UBU21:UCF21"/>
    <mergeCell ref="UCG21:UCR21"/>
    <mergeCell ref="UCS21:UDD21"/>
    <mergeCell ref="TYO21:TYZ21"/>
    <mergeCell ref="TZA21:TZL21"/>
    <mergeCell ref="TZM21:TZX21"/>
    <mergeCell ref="TZY21:UAJ21"/>
    <mergeCell ref="UAK21:UAV21"/>
    <mergeCell ref="TWG21:TWR21"/>
    <mergeCell ref="TWS21:TXD21"/>
    <mergeCell ref="TXE21:TXP21"/>
    <mergeCell ref="TXQ21:TYB21"/>
    <mergeCell ref="TYC21:TYN21"/>
    <mergeCell ref="TTY21:TUJ21"/>
    <mergeCell ref="TUK21:TUV21"/>
    <mergeCell ref="TUW21:TVH21"/>
    <mergeCell ref="TVI21:TVT21"/>
    <mergeCell ref="TVU21:TWF21"/>
    <mergeCell ref="UKC21:UKN21"/>
    <mergeCell ref="UKO21:UKZ21"/>
    <mergeCell ref="ULA21:ULL21"/>
    <mergeCell ref="ULM21:ULX21"/>
    <mergeCell ref="ULY21:UMJ21"/>
    <mergeCell ref="UHU21:UIF21"/>
    <mergeCell ref="UIG21:UIR21"/>
    <mergeCell ref="UIS21:UJD21"/>
    <mergeCell ref="UJE21:UJP21"/>
    <mergeCell ref="UJQ21:UKB21"/>
    <mergeCell ref="UFM21:UFX21"/>
    <mergeCell ref="UFY21:UGJ21"/>
    <mergeCell ref="UGK21:UGV21"/>
    <mergeCell ref="UGW21:UHH21"/>
    <mergeCell ref="UHI21:UHT21"/>
    <mergeCell ref="UDE21:UDP21"/>
    <mergeCell ref="UDQ21:UEB21"/>
    <mergeCell ref="UEC21:UEN21"/>
    <mergeCell ref="UEO21:UEZ21"/>
    <mergeCell ref="UFA21:UFL21"/>
    <mergeCell ref="UTI21:UTT21"/>
    <mergeCell ref="UTU21:UUF21"/>
    <mergeCell ref="UUG21:UUR21"/>
    <mergeCell ref="UUS21:UVD21"/>
    <mergeCell ref="UVE21:UVP21"/>
    <mergeCell ref="URA21:URL21"/>
    <mergeCell ref="URM21:URX21"/>
    <mergeCell ref="URY21:USJ21"/>
    <mergeCell ref="USK21:USV21"/>
    <mergeCell ref="USW21:UTH21"/>
    <mergeCell ref="UOS21:UPD21"/>
    <mergeCell ref="UPE21:UPP21"/>
    <mergeCell ref="UPQ21:UQB21"/>
    <mergeCell ref="UQC21:UQN21"/>
    <mergeCell ref="UQO21:UQZ21"/>
    <mergeCell ref="UMK21:UMV21"/>
    <mergeCell ref="UMW21:UNH21"/>
    <mergeCell ref="UNI21:UNT21"/>
    <mergeCell ref="UNU21:UOF21"/>
    <mergeCell ref="UOG21:UOR21"/>
    <mergeCell ref="VCO21:VCZ21"/>
    <mergeCell ref="VDA21:VDL21"/>
    <mergeCell ref="VDM21:VDX21"/>
    <mergeCell ref="VDY21:VEJ21"/>
    <mergeCell ref="VEK21:VEV21"/>
    <mergeCell ref="VAG21:VAR21"/>
    <mergeCell ref="VAS21:VBD21"/>
    <mergeCell ref="VBE21:VBP21"/>
    <mergeCell ref="VBQ21:VCB21"/>
    <mergeCell ref="VCC21:VCN21"/>
    <mergeCell ref="UXY21:UYJ21"/>
    <mergeCell ref="UYK21:UYV21"/>
    <mergeCell ref="UYW21:UZH21"/>
    <mergeCell ref="UZI21:UZT21"/>
    <mergeCell ref="UZU21:VAF21"/>
    <mergeCell ref="UVQ21:UWB21"/>
    <mergeCell ref="UWC21:UWN21"/>
    <mergeCell ref="UWO21:UWZ21"/>
    <mergeCell ref="UXA21:UXL21"/>
    <mergeCell ref="UXM21:UXX21"/>
    <mergeCell ref="VLU21:VMF21"/>
    <mergeCell ref="VMG21:VMR21"/>
    <mergeCell ref="VMS21:VND21"/>
    <mergeCell ref="VNE21:VNP21"/>
    <mergeCell ref="VNQ21:VOB21"/>
    <mergeCell ref="VJM21:VJX21"/>
    <mergeCell ref="VJY21:VKJ21"/>
    <mergeCell ref="VKK21:VKV21"/>
    <mergeCell ref="VKW21:VLH21"/>
    <mergeCell ref="VLI21:VLT21"/>
    <mergeCell ref="VHE21:VHP21"/>
    <mergeCell ref="VHQ21:VIB21"/>
    <mergeCell ref="VIC21:VIN21"/>
    <mergeCell ref="VIO21:VIZ21"/>
    <mergeCell ref="VJA21:VJL21"/>
    <mergeCell ref="VEW21:VFH21"/>
    <mergeCell ref="VFI21:VFT21"/>
    <mergeCell ref="VFU21:VGF21"/>
    <mergeCell ref="VGG21:VGR21"/>
    <mergeCell ref="VGS21:VHD21"/>
    <mergeCell ref="VVA21:VVL21"/>
    <mergeCell ref="VVM21:VVX21"/>
    <mergeCell ref="VVY21:VWJ21"/>
    <mergeCell ref="VWK21:VWV21"/>
    <mergeCell ref="VWW21:VXH21"/>
    <mergeCell ref="VSS21:VTD21"/>
    <mergeCell ref="VTE21:VTP21"/>
    <mergeCell ref="VTQ21:VUB21"/>
    <mergeCell ref="VUC21:VUN21"/>
    <mergeCell ref="VUO21:VUZ21"/>
    <mergeCell ref="VQK21:VQV21"/>
    <mergeCell ref="VQW21:VRH21"/>
    <mergeCell ref="VRI21:VRT21"/>
    <mergeCell ref="VRU21:VSF21"/>
    <mergeCell ref="VSG21:VSR21"/>
    <mergeCell ref="VOC21:VON21"/>
    <mergeCell ref="VOO21:VOZ21"/>
    <mergeCell ref="VPA21:VPL21"/>
    <mergeCell ref="VPM21:VPX21"/>
    <mergeCell ref="VPY21:VQJ21"/>
    <mergeCell ref="WEG21:WER21"/>
    <mergeCell ref="WES21:WFD21"/>
    <mergeCell ref="WFE21:WFP21"/>
    <mergeCell ref="WFQ21:WGB21"/>
    <mergeCell ref="WGC21:WGN21"/>
    <mergeCell ref="WBY21:WCJ21"/>
    <mergeCell ref="WCK21:WCV21"/>
    <mergeCell ref="WCW21:WDH21"/>
    <mergeCell ref="WDI21:WDT21"/>
    <mergeCell ref="WDU21:WEF21"/>
    <mergeCell ref="VZQ21:WAB21"/>
    <mergeCell ref="WAC21:WAN21"/>
    <mergeCell ref="WAO21:WAZ21"/>
    <mergeCell ref="WBA21:WBL21"/>
    <mergeCell ref="WBM21:WBX21"/>
    <mergeCell ref="VXI21:VXT21"/>
    <mergeCell ref="VXU21:VYF21"/>
    <mergeCell ref="VYG21:VYR21"/>
    <mergeCell ref="VYS21:VZD21"/>
    <mergeCell ref="VZE21:VZP21"/>
    <mergeCell ref="WOW21:WPH21"/>
    <mergeCell ref="WPI21:WPT21"/>
    <mergeCell ref="WLE21:WLP21"/>
    <mergeCell ref="WLQ21:WMB21"/>
    <mergeCell ref="WMC21:WMN21"/>
    <mergeCell ref="WMO21:WMZ21"/>
    <mergeCell ref="WNA21:WNL21"/>
    <mergeCell ref="WIW21:WJH21"/>
    <mergeCell ref="WJI21:WJT21"/>
    <mergeCell ref="WJU21:WKF21"/>
    <mergeCell ref="WKG21:WKR21"/>
    <mergeCell ref="WKS21:WLD21"/>
    <mergeCell ref="WGO21:WGZ21"/>
    <mergeCell ref="WHA21:WHL21"/>
    <mergeCell ref="WHM21:WHX21"/>
    <mergeCell ref="WHY21:WIJ21"/>
    <mergeCell ref="WIK21:WIV21"/>
    <mergeCell ref="XEO21:XEZ21"/>
    <mergeCell ref="XFA21:XFD21"/>
    <mergeCell ref="A3:L3"/>
    <mergeCell ref="M3:X3"/>
    <mergeCell ref="Y3:AJ3"/>
    <mergeCell ref="AK3:AV3"/>
    <mergeCell ref="AW3:BH3"/>
    <mergeCell ref="BI3:BT3"/>
    <mergeCell ref="BU3:CF3"/>
    <mergeCell ref="CG3:CR3"/>
    <mergeCell ref="CS3:DD3"/>
    <mergeCell ref="DE3:DP3"/>
    <mergeCell ref="DQ3:EB3"/>
    <mergeCell ref="EC3:EN3"/>
    <mergeCell ref="XBI21:XBT21"/>
    <mergeCell ref="XBU21:XCF21"/>
    <mergeCell ref="XCG21:XCR21"/>
    <mergeCell ref="XCS21:XDD21"/>
    <mergeCell ref="XDE21:XDP21"/>
    <mergeCell ref="WZA21:WZL21"/>
    <mergeCell ref="WZM21:WZX21"/>
    <mergeCell ref="WZY21:XAJ21"/>
    <mergeCell ref="XAK21:XAV21"/>
    <mergeCell ref="XAW21:XBH21"/>
    <mergeCell ref="WWS21:WXD21"/>
    <mergeCell ref="WXE21:WXP21"/>
    <mergeCell ref="WXQ21:WYB21"/>
    <mergeCell ref="WYC21:WYN21"/>
    <mergeCell ref="WYO21:WYZ21"/>
    <mergeCell ref="WUK21:WUV21"/>
    <mergeCell ref="WUW21:WVH21"/>
    <mergeCell ref="WVI21:WVT21"/>
    <mergeCell ref="JE3:JP3"/>
    <mergeCell ref="JQ3:KB3"/>
    <mergeCell ref="KC3:KN3"/>
    <mergeCell ref="KO3:KZ3"/>
    <mergeCell ref="LA3:LL3"/>
    <mergeCell ref="GW3:HH3"/>
    <mergeCell ref="HI3:HT3"/>
    <mergeCell ref="HU3:IF3"/>
    <mergeCell ref="IG3:IR3"/>
    <mergeCell ref="IS3:JD3"/>
    <mergeCell ref="EO3:EZ3"/>
    <mergeCell ref="FA3:FL3"/>
    <mergeCell ref="FM3:FX3"/>
    <mergeCell ref="FY3:GJ3"/>
    <mergeCell ref="GK3:GV3"/>
    <mergeCell ref="XDQ21:XEB21"/>
    <mergeCell ref="XEC21:XEN21"/>
    <mergeCell ref="WVU21:WWF21"/>
    <mergeCell ref="WWG21:WWR21"/>
    <mergeCell ref="WSC21:WSN21"/>
    <mergeCell ref="WSO21:WSZ21"/>
    <mergeCell ref="WTA21:WTL21"/>
    <mergeCell ref="WTM21:WTX21"/>
    <mergeCell ref="WTY21:WUJ21"/>
    <mergeCell ref="WPU21:WQF21"/>
    <mergeCell ref="WQG21:WQR21"/>
    <mergeCell ref="WQS21:WRD21"/>
    <mergeCell ref="WRE21:WRP21"/>
    <mergeCell ref="WRQ21:WSB21"/>
    <mergeCell ref="WNM21:WNX21"/>
    <mergeCell ref="WNY21:WOJ21"/>
    <mergeCell ref="WOK21:WOV21"/>
    <mergeCell ref="SK3:SV3"/>
    <mergeCell ref="SW3:TH3"/>
    <mergeCell ref="TI3:TT3"/>
    <mergeCell ref="TU3:UF3"/>
    <mergeCell ref="UG3:UR3"/>
    <mergeCell ref="QC3:QN3"/>
    <mergeCell ref="QO3:QZ3"/>
    <mergeCell ref="RA3:RL3"/>
    <mergeCell ref="RM3:RX3"/>
    <mergeCell ref="RY3:SJ3"/>
    <mergeCell ref="NU3:OF3"/>
    <mergeCell ref="OG3:OR3"/>
    <mergeCell ref="OS3:PD3"/>
    <mergeCell ref="PE3:PP3"/>
    <mergeCell ref="PQ3:QB3"/>
    <mergeCell ref="LM3:LX3"/>
    <mergeCell ref="LY3:MJ3"/>
    <mergeCell ref="MK3:MV3"/>
    <mergeCell ref="MW3:NH3"/>
    <mergeCell ref="NI3:NT3"/>
    <mergeCell ref="ABQ3:ACB3"/>
    <mergeCell ref="ACC3:ACN3"/>
    <mergeCell ref="ACO3:ACZ3"/>
    <mergeCell ref="ADA3:ADL3"/>
    <mergeCell ref="ADM3:ADX3"/>
    <mergeCell ref="ZI3:ZT3"/>
    <mergeCell ref="ZU3:AAF3"/>
    <mergeCell ref="AAG3:AAR3"/>
    <mergeCell ref="AAS3:ABD3"/>
    <mergeCell ref="ABE3:ABP3"/>
    <mergeCell ref="XA3:XL3"/>
    <mergeCell ref="XM3:XX3"/>
    <mergeCell ref="XY3:YJ3"/>
    <mergeCell ref="YK3:YV3"/>
    <mergeCell ref="YW3:ZH3"/>
    <mergeCell ref="US3:VD3"/>
    <mergeCell ref="VE3:VP3"/>
    <mergeCell ref="VQ3:WB3"/>
    <mergeCell ref="WC3:WN3"/>
    <mergeCell ref="WO3:WZ3"/>
    <mergeCell ref="AKW3:ALH3"/>
    <mergeCell ref="ALI3:ALT3"/>
    <mergeCell ref="ALU3:AMF3"/>
    <mergeCell ref="AMG3:AMR3"/>
    <mergeCell ref="AMS3:AND3"/>
    <mergeCell ref="AIO3:AIZ3"/>
    <mergeCell ref="AJA3:AJL3"/>
    <mergeCell ref="AJM3:AJX3"/>
    <mergeCell ref="AJY3:AKJ3"/>
    <mergeCell ref="AKK3:AKV3"/>
    <mergeCell ref="AGG3:AGR3"/>
    <mergeCell ref="AGS3:AHD3"/>
    <mergeCell ref="AHE3:AHP3"/>
    <mergeCell ref="AHQ3:AIB3"/>
    <mergeCell ref="AIC3:AIN3"/>
    <mergeCell ref="ADY3:AEJ3"/>
    <mergeCell ref="AEK3:AEV3"/>
    <mergeCell ref="AEW3:AFH3"/>
    <mergeCell ref="AFI3:AFT3"/>
    <mergeCell ref="AFU3:AGF3"/>
    <mergeCell ref="AUC3:AUN3"/>
    <mergeCell ref="AUO3:AUZ3"/>
    <mergeCell ref="AVA3:AVL3"/>
    <mergeCell ref="AVM3:AVX3"/>
    <mergeCell ref="AVY3:AWJ3"/>
    <mergeCell ref="ARU3:ASF3"/>
    <mergeCell ref="ASG3:ASR3"/>
    <mergeCell ref="ASS3:ATD3"/>
    <mergeCell ref="ATE3:ATP3"/>
    <mergeCell ref="ATQ3:AUB3"/>
    <mergeCell ref="APM3:APX3"/>
    <mergeCell ref="APY3:AQJ3"/>
    <mergeCell ref="AQK3:AQV3"/>
    <mergeCell ref="AQW3:ARH3"/>
    <mergeCell ref="ARI3:ART3"/>
    <mergeCell ref="ANE3:ANP3"/>
    <mergeCell ref="ANQ3:AOB3"/>
    <mergeCell ref="AOC3:AON3"/>
    <mergeCell ref="AOO3:AOZ3"/>
    <mergeCell ref="APA3:APL3"/>
    <mergeCell ref="BDI3:BDT3"/>
    <mergeCell ref="BDU3:BEF3"/>
    <mergeCell ref="BEG3:BER3"/>
    <mergeCell ref="BES3:BFD3"/>
    <mergeCell ref="BFE3:BFP3"/>
    <mergeCell ref="BBA3:BBL3"/>
    <mergeCell ref="BBM3:BBX3"/>
    <mergeCell ref="BBY3:BCJ3"/>
    <mergeCell ref="BCK3:BCV3"/>
    <mergeCell ref="BCW3:BDH3"/>
    <mergeCell ref="AYS3:AZD3"/>
    <mergeCell ref="AZE3:AZP3"/>
    <mergeCell ref="AZQ3:BAB3"/>
    <mergeCell ref="BAC3:BAN3"/>
    <mergeCell ref="BAO3:BAZ3"/>
    <mergeCell ref="AWK3:AWV3"/>
    <mergeCell ref="AWW3:AXH3"/>
    <mergeCell ref="AXI3:AXT3"/>
    <mergeCell ref="AXU3:AYF3"/>
    <mergeCell ref="AYG3:AYR3"/>
    <mergeCell ref="BMO3:BMZ3"/>
    <mergeCell ref="BNA3:BNL3"/>
    <mergeCell ref="BNM3:BNX3"/>
    <mergeCell ref="BNY3:BOJ3"/>
    <mergeCell ref="BOK3:BOV3"/>
    <mergeCell ref="BKG3:BKR3"/>
    <mergeCell ref="BKS3:BLD3"/>
    <mergeCell ref="BLE3:BLP3"/>
    <mergeCell ref="BLQ3:BMB3"/>
    <mergeCell ref="BMC3:BMN3"/>
    <mergeCell ref="BHY3:BIJ3"/>
    <mergeCell ref="BIK3:BIV3"/>
    <mergeCell ref="BIW3:BJH3"/>
    <mergeCell ref="BJI3:BJT3"/>
    <mergeCell ref="BJU3:BKF3"/>
    <mergeCell ref="BFQ3:BGB3"/>
    <mergeCell ref="BGC3:BGN3"/>
    <mergeCell ref="BGO3:BGZ3"/>
    <mergeCell ref="BHA3:BHL3"/>
    <mergeCell ref="BHM3:BHX3"/>
    <mergeCell ref="BVU3:BWF3"/>
    <mergeCell ref="BWG3:BWR3"/>
    <mergeCell ref="BWS3:BXD3"/>
    <mergeCell ref="BXE3:BXP3"/>
    <mergeCell ref="BXQ3:BYB3"/>
    <mergeCell ref="BTM3:BTX3"/>
    <mergeCell ref="BTY3:BUJ3"/>
    <mergeCell ref="BUK3:BUV3"/>
    <mergeCell ref="BUW3:BVH3"/>
    <mergeCell ref="BVI3:BVT3"/>
    <mergeCell ref="BRE3:BRP3"/>
    <mergeCell ref="BRQ3:BSB3"/>
    <mergeCell ref="BSC3:BSN3"/>
    <mergeCell ref="BSO3:BSZ3"/>
    <mergeCell ref="BTA3:BTL3"/>
    <mergeCell ref="BOW3:BPH3"/>
    <mergeCell ref="BPI3:BPT3"/>
    <mergeCell ref="BPU3:BQF3"/>
    <mergeCell ref="BQG3:BQR3"/>
    <mergeCell ref="BQS3:BRD3"/>
    <mergeCell ref="CFA3:CFL3"/>
    <mergeCell ref="CFM3:CFX3"/>
    <mergeCell ref="CFY3:CGJ3"/>
    <mergeCell ref="CGK3:CGV3"/>
    <mergeCell ref="CGW3:CHH3"/>
    <mergeCell ref="CCS3:CDD3"/>
    <mergeCell ref="CDE3:CDP3"/>
    <mergeCell ref="CDQ3:CEB3"/>
    <mergeCell ref="CEC3:CEN3"/>
    <mergeCell ref="CEO3:CEZ3"/>
    <mergeCell ref="CAK3:CAV3"/>
    <mergeCell ref="CAW3:CBH3"/>
    <mergeCell ref="CBI3:CBT3"/>
    <mergeCell ref="CBU3:CCF3"/>
    <mergeCell ref="CCG3:CCR3"/>
    <mergeCell ref="BYC3:BYN3"/>
    <mergeCell ref="BYO3:BYZ3"/>
    <mergeCell ref="BZA3:BZL3"/>
    <mergeCell ref="BZM3:BZX3"/>
    <mergeCell ref="BZY3:CAJ3"/>
    <mergeCell ref="COG3:COR3"/>
    <mergeCell ref="COS3:CPD3"/>
    <mergeCell ref="CPE3:CPP3"/>
    <mergeCell ref="CPQ3:CQB3"/>
    <mergeCell ref="CQC3:CQN3"/>
    <mergeCell ref="CLY3:CMJ3"/>
    <mergeCell ref="CMK3:CMV3"/>
    <mergeCell ref="CMW3:CNH3"/>
    <mergeCell ref="CNI3:CNT3"/>
    <mergeCell ref="CNU3:COF3"/>
    <mergeCell ref="CJQ3:CKB3"/>
    <mergeCell ref="CKC3:CKN3"/>
    <mergeCell ref="CKO3:CKZ3"/>
    <mergeCell ref="CLA3:CLL3"/>
    <mergeCell ref="CLM3:CLX3"/>
    <mergeCell ref="CHI3:CHT3"/>
    <mergeCell ref="CHU3:CIF3"/>
    <mergeCell ref="CIG3:CIR3"/>
    <mergeCell ref="CIS3:CJD3"/>
    <mergeCell ref="CJE3:CJP3"/>
    <mergeCell ref="CXM3:CXX3"/>
    <mergeCell ref="CXY3:CYJ3"/>
    <mergeCell ref="CYK3:CYV3"/>
    <mergeCell ref="CYW3:CZH3"/>
    <mergeCell ref="CZI3:CZT3"/>
    <mergeCell ref="CVE3:CVP3"/>
    <mergeCell ref="CVQ3:CWB3"/>
    <mergeCell ref="CWC3:CWN3"/>
    <mergeCell ref="CWO3:CWZ3"/>
    <mergeCell ref="CXA3:CXL3"/>
    <mergeCell ref="CSW3:CTH3"/>
    <mergeCell ref="CTI3:CTT3"/>
    <mergeCell ref="CTU3:CUF3"/>
    <mergeCell ref="CUG3:CUR3"/>
    <mergeCell ref="CUS3:CVD3"/>
    <mergeCell ref="CQO3:CQZ3"/>
    <mergeCell ref="CRA3:CRL3"/>
    <mergeCell ref="CRM3:CRX3"/>
    <mergeCell ref="CRY3:CSJ3"/>
    <mergeCell ref="CSK3:CSV3"/>
    <mergeCell ref="DGS3:DHD3"/>
    <mergeCell ref="DHE3:DHP3"/>
    <mergeCell ref="DHQ3:DIB3"/>
    <mergeCell ref="DIC3:DIN3"/>
    <mergeCell ref="DIO3:DIZ3"/>
    <mergeCell ref="DEK3:DEV3"/>
    <mergeCell ref="DEW3:DFH3"/>
    <mergeCell ref="DFI3:DFT3"/>
    <mergeCell ref="DFU3:DGF3"/>
    <mergeCell ref="DGG3:DGR3"/>
    <mergeCell ref="DCC3:DCN3"/>
    <mergeCell ref="DCO3:DCZ3"/>
    <mergeCell ref="DDA3:DDL3"/>
    <mergeCell ref="DDM3:DDX3"/>
    <mergeCell ref="DDY3:DEJ3"/>
    <mergeCell ref="CZU3:DAF3"/>
    <mergeCell ref="DAG3:DAR3"/>
    <mergeCell ref="DAS3:DBD3"/>
    <mergeCell ref="DBE3:DBP3"/>
    <mergeCell ref="DBQ3:DCB3"/>
    <mergeCell ref="DPY3:DQJ3"/>
    <mergeCell ref="DQK3:DQV3"/>
    <mergeCell ref="DQW3:DRH3"/>
    <mergeCell ref="DRI3:DRT3"/>
    <mergeCell ref="DRU3:DSF3"/>
    <mergeCell ref="DNQ3:DOB3"/>
    <mergeCell ref="DOC3:DON3"/>
    <mergeCell ref="DOO3:DOZ3"/>
    <mergeCell ref="DPA3:DPL3"/>
    <mergeCell ref="DPM3:DPX3"/>
    <mergeCell ref="DLI3:DLT3"/>
    <mergeCell ref="DLU3:DMF3"/>
    <mergeCell ref="DMG3:DMR3"/>
    <mergeCell ref="DMS3:DND3"/>
    <mergeCell ref="DNE3:DNP3"/>
    <mergeCell ref="DJA3:DJL3"/>
    <mergeCell ref="DJM3:DJX3"/>
    <mergeCell ref="DJY3:DKJ3"/>
    <mergeCell ref="DKK3:DKV3"/>
    <mergeCell ref="DKW3:DLH3"/>
    <mergeCell ref="DZE3:DZP3"/>
    <mergeCell ref="DZQ3:EAB3"/>
    <mergeCell ref="EAC3:EAN3"/>
    <mergeCell ref="EAO3:EAZ3"/>
    <mergeCell ref="EBA3:EBL3"/>
    <mergeCell ref="DWW3:DXH3"/>
    <mergeCell ref="DXI3:DXT3"/>
    <mergeCell ref="DXU3:DYF3"/>
    <mergeCell ref="DYG3:DYR3"/>
    <mergeCell ref="DYS3:DZD3"/>
    <mergeCell ref="DUO3:DUZ3"/>
    <mergeCell ref="DVA3:DVL3"/>
    <mergeCell ref="DVM3:DVX3"/>
    <mergeCell ref="DVY3:DWJ3"/>
    <mergeCell ref="DWK3:DWV3"/>
    <mergeCell ref="DSG3:DSR3"/>
    <mergeCell ref="DSS3:DTD3"/>
    <mergeCell ref="DTE3:DTP3"/>
    <mergeCell ref="DTQ3:DUB3"/>
    <mergeCell ref="DUC3:DUN3"/>
    <mergeCell ref="EIK3:EIV3"/>
    <mergeCell ref="EIW3:EJH3"/>
    <mergeCell ref="EJI3:EJT3"/>
    <mergeCell ref="EJU3:EKF3"/>
    <mergeCell ref="EKG3:EKR3"/>
    <mergeCell ref="EGC3:EGN3"/>
    <mergeCell ref="EGO3:EGZ3"/>
    <mergeCell ref="EHA3:EHL3"/>
    <mergeCell ref="EHM3:EHX3"/>
    <mergeCell ref="EHY3:EIJ3"/>
    <mergeCell ref="EDU3:EEF3"/>
    <mergeCell ref="EEG3:EER3"/>
    <mergeCell ref="EES3:EFD3"/>
    <mergeCell ref="EFE3:EFP3"/>
    <mergeCell ref="EFQ3:EGB3"/>
    <mergeCell ref="EBM3:EBX3"/>
    <mergeCell ref="EBY3:ECJ3"/>
    <mergeCell ref="ECK3:ECV3"/>
    <mergeCell ref="ECW3:EDH3"/>
    <mergeCell ref="EDI3:EDT3"/>
    <mergeCell ref="ERQ3:ESB3"/>
    <mergeCell ref="ESC3:ESN3"/>
    <mergeCell ref="ESO3:ESZ3"/>
    <mergeCell ref="ETA3:ETL3"/>
    <mergeCell ref="ETM3:ETX3"/>
    <mergeCell ref="EPI3:EPT3"/>
    <mergeCell ref="EPU3:EQF3"/>
    <mergeCell ref="EQG3:EQR3"/>
    <mergeCell ref="EQS3:ERD3"/>
    <mergeCell ref="ERE3:ERP3"/>
    <mergeCell ref="ENA3:ENL3"/>
    <mergeCell ref="ENM3:ENX3"/>
    <mergeCell ref="ENY3:EOJ3"/>
    <mergeCell ref="EOK3:EOV3"/>
    <mergeCell ref="EOW3:EPH3"/>
    <mergeCell ref="EKS3:ELD3"/>
    <mergeCell ref="ELE3:ELP3"/>
    <mergeCell ref="ELQ3:EMB3"/>
    <mergeCell ref="EMC3:EMN3"/>
    <mergeCell ref="EMO3:EMZ3"/>
    <mergeCell ref="FAW3:FBH3"/>
    <mergeCell ref="FBI3:FBT3"/>
    <mergeCell ref="FBU3:FCF3"/>
    <mergeCell ref="FCG3:FCR3"/>
    <mergeCell ref="FCS3:FDD3"/>
    <mergeCell ref="EYO3:EYZ3"/>
    <mergeCell ref="EZA3:EZL3"/>
    <mergeCell ref="EZM3:EZX3"/>
    <mergeCell ref="EZY3:FAJ3"/>
    <mergeCell ref="FAK3:FAV3"/>
    <mergeCell ref="EWG3:EWR3"/>
    <mergeCell ref="EWS3:EXD3"/>
    <mergeCell ref="EXE3:EXP3"/>
    <mergeCell ref="EXQ3:EYB3"/>
    <mergeCell ref="EYC3:EYN3"/>
    <mergeCell ref="ETY3:EUJ3"/>
    <mergeCell ref="EUK3:EUV3"/>
    <mergeCell ref="EUW3:EVH3"/>
    <mergeCell ref="EVI3:EVT3"/>
    <mergeCell ref="EVU3:EWF3"/>
    <mergeCell ref="FKC3:FKN3"/>
    <mergeCell ref="FKO3:FKZ3"/>
    <mergeCell ref="FLA3:FLL3"/>
    <mergeCell ref="FLM3:FLX3"/>
    <mergeCell ref="FLY3:FMJ3"/>
    <mergeCell ref="FHU3:FIF3"/>
    <mergeCell ref="FIG3:FIR3"/>
    <mergeCell ref="FIS3:FJD3"/>
    <mergeCell ref="FJE3:FJP3"/>
    <mergeCell ref="FJQ3:FKB3"/>
    <mergeCell ref="FFM3:FFX3"/>
    <mergeCell ref="FFY3:FGJ3"/>
    <mergeCell ref="FGK3:FGV3"/>
    <mergeCell ref="FGW3:FHH3"/>
    <mergeCell ref="FHI3:FHT3"/>
    <mergeCell ref="FDE3:FDP3"/>
    <mergeCell ref="FDQ3:FEB3"/>
    <mergeCell ref="FEC3:FEN3"/>
    <mergeCell ref="FEO3:FEZ3"/>
    <mergeCell ref="FFA3:FFL3"/>
    <mergeCell ref="FTI3:FTT3"/>
    <mergeCell ref="FTU3:FUF3"/>
    <mergeCell ref="FUG3:FUR3"/>
    <mergeCell ref="FUS3:FVD3"/>
    <mergeCell ref="FVE3:FVP3"/>
    <mergeCell ref="FRA3:FRL3"/>
    <mergeCell ref="FRM3:FRX3"/>
    <mergeCell ref="FRY3:FSJ3"/>
    <mergeCell ref="FSK3:FSV3"/>
    <mergeCell ref="FSW3:FTH3"/>
    <mergeCell ref="FOS3:FPD3"/>
    <mergeCell ref="FPE3:FPP3"/>
    <mergeCell ref="FPQ3:FQB3"/>
    <mergeCell ref="FQC3:FQN3"/>
    <mergeCell ref="FQO3:FQZ3"/>
    <mergeCell ref="FMK3:FMV3"/>
    <mergeCell ref="FMW3:FNH3"/>
    <mergeCell ref="FNI3:FNT3"/>
    <mergeCell ref="FNU3:FOF3"/>
    <mergeCell ref="FOG3:FOR3"/>
    <mergeCell ref="GCO3:GCZ3"/>
    <mergeCell ref="GDA3:GDL3"/>
    <mergeCell ref="GDM3:GDX3"/>
    <mergeCell ref="GDY3:GEJ3"/>
    <mergeCell ref="GEK3:GEV3"/>
    <mergeCell ref="GAG3:GAR3"/>
    <mergeCell ref="GAS3:GBD3"/>
    <mergeCell ref="GBE3:GBP3"/>
    <mergeCell ref="GBQ3:GCB3"/>
    <mergeCell ref="GCC3:GCN3"/>
    <mergeCell ref="FXY3:FYJ3"/>
    <mergeCell ref="FYK3:FYV3"/>
    <mergeCell ref="FYW3:FZH3"/>
    <mergeCell ref="FZI3:FZT3"/>
    <mergeCell ref="FZU3:GAF3"/>
    <mergeCell ref="FVQ3:FWB3"/>
    <mergeCell ref="FWC3:FWN3"/>
    <mergeCell ref="FWO3:FWZ3"/>
    <mergeCell ref="FXA3:FXL3"/>
    <mergeCell ref="FXM3:FXX3"/>
    <mergeCell ref="GLU3:GMF3"/>
    <mergeCell ref="GMG3:GMR3"/>
    <mergeCell ref="GMS3:GND3"/>
    <mergeCell ref="GNE3:GNP3"/>
    <mergeCell ref="GNQ3:GOB3"/>
    <mergeCell ref="GJM3:GJX3"/>
    <mergeCell ref="GJY3:GKJ3"/>
    <mergeCell ref="GKK3:GKV3"/>
    <mergeCell ref="GKW3:GLH3"/>
    <mergeCell ref="GLI3:GLT3"/>
    <mergeCell ref="GHE3:GHP3"/>
    <mergeCell ref="GHQ3:GIB3"/>
    <mergeCell ref="GIC3:GIN3"/>
    <mergeCell ref="GIO3:GIZ3"/>
    <mergeCell ref="GJA3:GJL3"/>
    <mergeCell ref="GEW3:GFH3"/>
    <mergeCell ref="GFI3:GFT3"/>
    <mergeCell ref="GFU3:GGF3"/>
    <mergeCell ref="GGG3:GGR3"/>
    <mergeCell ref="GGS3:GHD3"/>
    <mergeCell ref="GVA3:GVL3"/>
    <mergeCell ref="GVM3:GVX3"/>
    <mergeCell ref="GVY3:GWJ3"/>
    <mergeCell ref="GWK3:GWV3"/>
    <mergeCell ref="GWW3:GXH3"/>
    <mergeCell ref="GSS3:GTD3"/>
    <mergeCell ref="GTE3:GTP3"/>
    <mergeCell ref="GTQ3:GUB3"/>
    <mergeCell ref="GUC3:GUN3"/>
    <mergeCell ref="GUO3:GUZ3"/>
    <mergeCell ref="GQK3:GQV3"/>
    <mergeCell ref="GQW3:GRH3"/>
    <mergeCell ref="GRI3:GRT3"/>
    <mergeCell ref="GRU3:GSF3"/>
    <mergeCell ref="GSG3:GSR3"/>
    <mergeCell ref="GOC3:GON3"/>
    <mergeCell ref="GOO3:GOZ3"/>
    <mergeCell ref="GPA3:GPL3"/>
    <mergeCell ref="GPM3:GPX3"/>
    <mergeCell ref="GPY3:GQJ3"/>
    <mergeCell ref="HEG3:HER3"/>
    <mergeCell ref="HES3:HFD3"/>
    <mergeCell ref="HFE3:HFP3"/>
    <mergeCell ref="HFQ3:HGB3"/>
    <mergeCell ref="HGC3:HGN3"/>
    <mergeCell ref="HBY3:HCJ3"/>
    <mergeCell ref="HCK3:HCV3"/>
    <mergeCell ref="HCW3:HDH3"/>
    <mergeCell ref="HDI3:HDT3"/>
    <mergeCell ref="HDU3:HEF3"/>
    <mergeCell ref="GZQ3:HAB3"/>
    <mergeCell ref="HAC3:HAN3"/>
    <mergeCell ref="HAO3:HAZ3"/>
    <mergeCell ref="HBA3:HBL3"/>
    <mergeCell ref="HBM3:HBX3"/>
    <mergeCell ref="GXI3:GXT3"/>
    <mergeCell ref="GXU3:GYF3"/>
    <mergeCell ref="GYG3:GYR3"/>
    <mergeCell ref="GYS3:GZD3"/>
    <mergeCell ref="GZE3:GZP3"/>
    <mergeCell ref="HNM3:HNX3"/>
    <mergeCell ref="HNY3:HOJ3"/>
    <mergeCell ref="HOK3:HOV3"/>
    <mergeCell ref="HOW3:HPH3"/>
    <mergeCell ref="HPI3:HPT3"/>
    <mergeCell ref="HLE3:HLP3"/>
    <mergeCell ref="HLQ3:HMB3"/>
    <mergeCell ref="HMC3:HMN3"/>
    <mergeCell ref="HMO3:HMZ3"/>
    <mergeCell ref="HNA3:HNL3"/>
    <mergeCell ref="HIW3:HJH3"/>
    <mergeCell ref="HJI3:HJT3"/>
    <mergeCell ref="HJU3:HKF3"/>
    <mergeCell ref="HKG3:HKR3"/>
    <mergeCell ref="HKS3:HLD3"/>
    <mergeCell ref="HGO3:HGZ3"/>
    <mergeCell ref="HHA3:HHL3"/>
    <mergeCell ref="HHM3:HHX3"/>
    <mergeCell ref="HHY3:HIJ3"/>
    <mergeCell ref="HIK3:HIV3"/>
    <mergeCell ref="HWS3:HXD3"/>
    <mergeCell ref="HXE3:HXP3"/>
    <mergeCell ref="HXQ3:HYB3"/>
    <mergeCell ref="HYC3:HYN3"/>
    <mergeCell ref="HYO3:HYZ3"/>
    <mergeCell ref="HUK3:HUV3"/>
    <mergeCell ref="HUW3:HVH3"/>
    <mergeCell ref="HVI3:HVT3"/>
    <mergeCell ref="HVU3:HWF3"/>
    <mergeCell ref="HWG3:HWR3"/>
    <mergeCell ref="HSC3:HSN3"/>
    <mergeCell ref="HSO3:HSZ3"/>
    <mergeCell ref="HTA3:HTL3"/>
    <mergeCell ref="HTM3:HTX3"/>
    <mergeCell ref="HTY3:HUJ3"/>
    <mergeCell ref="HPU3:HQF3"/>
    <mergeCell ref="HQG3:HQR3"/>
    <mergeCell ref="HQS3:HRD3"/>
    <mergeCell ref="HRE3:HRP3"/>
    <mergeCell ref="HRQ3:HSB3"/>
    <mergeCell ref="IFY3:IGJ3"/>
    <mergeCell ref="IGK3:IGV3"/>
    <mergeCell ref="IGW3:IHH3"/>
    <mergeCell ref="IHI3:IHT3"/>
    <mergeCell ref="IHU3:IIF3"/>
    <mergeCell ref="IDQ3:IEB3"/>
    <mergeCell ref="IEC3:IEN3"/>
    <mergeCell ref="IEO3:IEZ3"/>
    <mergeCell ref="IFA3:IFL3"/>
    <mergeCell ref="IFM3:IFX3"/>
    <mergeCell ref="IBI3:IBT3"/>
    <mergeCell ref="IBU3:ICF3"/>
    <mergeCell ref="ICG3:ICR3"/>
    <mergeCell ref="ICS3:IDD3"/>
    <mergeCell ref="IDE3:IDP3"/>
    <mergeCell ref="HZA3:HZL3"/>
    <mergeCell ref="HZM3:HZX3"/>
    <mergeCell ref="HZY3:IAJ3"/>
    <mergeCell ref="IAK3:IAV3"/>
    <mergeCell ref="IAW3:IBH3"/>
    <mergeCell ref="IPE3:IPP3"/>
    <mergeCell ref="IPQ3:IQB3"/>
    <mergeCell ref="IQC3:IQN3"/>
    <mergeCell ref="IQO3:IQZ3"/>
    <mergeCell ref="IRA3:IRL3"/>
    <mergeCell ref="IMW3:INH3"/>
    <mergeCell ref="INI3:INT3"/>
    <mergeCell ref="INU3:IOF3"/>
    <mergeCell ref="IOG3:IOR3"/>
    <mergeCell ref="IOS3:IPD3"/>
    <mergeCell ref="IKO3:IKZ3"/>
    <mergeCell ref="ILA3:ILL3"/>
    <mergeCell ref="ILM3:ILX3"/>
    <mergeCell ref="ILY3:IMJ3"/>
    <mergeCell ref="IMK3:IMV3"/>
    <mergeCell ref="IIG3:IIR3"/>
    <mergeCell ref="IIS3:IJD3"/>
    <mergeCell ref="IJE3:IJP3"/>
    <mergeCell ref="IJQ3:IKB3"/>
    <mergeCell ref="IKC3:IKN3"/>
    <mergeCell ref="IYK3:IYV3"/>
    <mergeCell ref="IYW3:IZH3"/>
    <mergeCell ref="IZI3:IZT3"/>
    <mergeCell ref="IZU3:JAF3"/>
    <mergeCell ref="JAG3:JAR3"/>
    <mergeCell ref="IWC3:IWN3"/>
    <mergeCell ref="IWO3:IWZ3"/>
    <mergeCell ref="IXA3:IXL3"/>
    <mergeCell ref="IXM3:IXX3"/>
    <mergeCell ref="IXY3:IYJ3"/>
    <mergeCell ref="ITU3:IUF3"/>
    <mergeCell ref="IUG3:IUR3"/>
    <mergeCell ref="IUS3:IVD3"/>
    <mergeCell ref="IVE3:IVP3"/>
    <mergeCell ref="IVQ3:IWB3"/>
    <mergeCell ref="IRM3:IRX3"/>
    <mergeCell ref="IRY3:ISJ3"/>
    <mergeCell ref="ISK3:ISV3"/>
    <mergeCell ref="ISW3:ITH3"/>
    <mergeCell ref="ITI3:ITT3"/>
    <mergeCell ref="JHQ3:JIB3"/>
    <mergeCell ref="JIC3:JIN3"/>
    <mergeCell ref="JIO3:JIZ3"/>
    <mergeCell ref="JJA3:JJL3"/>
    <mergeCell ref="JJM3:JJX3"/>
    <mergeCell ref="JFI3:JFT3"/>
    <mergeCell ref="JFU3:JGF3"/>
    <mergeCell ref="JGG3:JGR3"/>
    <mergeCell ref="JGS3:JHD3"/>
    <mergeCell ref="JHE3:JHP3"/>
    <mergeCell ref="JDA3:JDL3"/>
    <mergeCell ref="JDM3:JDX3"/>
    <mergeCell ref="JDY3:JEJ3"/>
    <mergeCell ref="JEK3:JEV3"/>
    <mergeCell ref="JEW3:JFH3"/>
    <mergeCell ref="JAS3:JBD3"/>
    <mergeCell ref="JBE3:JBP3"/>
    <mergeCell ref="JBQ3:JCB3"/>
    <mergeCell ref="JCC3:JCN3"/>
    <mergeCell ref="JCO3:JCZ3"/>
    <mergeCell ref="JQW3:JRH3"/>
    <mergeCell ref="JRI3:JRT3"/>
    <mergeCell ref="JRU3:JSF3"/>
    <mergeCell ref="JSG3:JSR3"/>
    <mergeCell ref="JSS3:JTD3"/>
    <mergeCell ref="JOO3:JOZ3"/>
    <mergeCell ref="JPA3:JPL3"/>
    <mergeCell ref="JPM3:JPX3"/>
    <mergeCell ref="JPY3:JQJ3"/>
    <mergeCell ref="JQK3:JQV3"/>
    <mergeCell ref="JMG3:JMR3"/>
    <mergeCell ref="JMS3:JND3"/>
    <mergeCell ref="JNE3:JNP3"/>
    <mergeCell ref="JNQ3:JOB3"/>
    <mergeCell ref="JOC3:JON3"/>
    <mergeCell ref="JJY3:JKJ3"/>
    <mergeCell ref="JKK3:JKV3"/>
    <mergeCell ref="JKW3:JLH3"/>
    <mergeCell ref="JLI3:JLT3"/>
    <mergeCell ref="JLU3:JMF3"/>
    <mergeCell ref="KAC3:KAN3"/>
    <mergeCell ref="KAO3:KAZ3"/>
    <mergeCell ref="KBA3:KBL3"/>
    <mergeCell ref="KBM3:KBX3"/>
    <mergeCell ref="KBY3:KCJ3"/>
    <mergeCell ref="JXU3:JYF3"/>
    <mergeCell ref="JYG3:JYR3"/>
    <mergeCell ref="JYS3:JZD3"/>
    <mergeCell ref="JZE3:JZP3"/>
    <mergeCell ref="JZQ3:KAB3"/>
    <mergeCell ref="JVM3:JVX3"/>
    <mergeCell ref="JVY3:JWJ3"/>
    <mergeCell ref="JWK3:JWV3"/>
    <mergeCell ref="JWW3:JXH3"/>
    <mergeCell ref="JXI3:JXT3"/>
    <mergeCell ref="JTE3:JTP3"/>
    <mergeCell ref="JTQ3:JUB3"/>
    <mergeCell ref="JUC3:JUN3"/>
    <mergeCell ref="JUO3:JUZ3"/>
    <mergeCell ref="JVA3:JVL3"/>
    <mergeCell ref="KJI3:KJT3"/>
    <mergeCell ref="KJU3:KKF3"/>
    <mergeCell ref="KKG3:KKR3"/>
    <mergeCell ref="KKS3:KLD3"/>
    <mergeCell ref="KLE3:KLP3"/>
    <mergeCell ref="KHA3:KHL3"/>
    <mergeCell ref="KHM3:KHX3"/>
    <mergeCell ref="KHY3:KIJ3"/>
    <mergeCell ref="KIK3:KIV3"/>
    <mergeCell ref="KIW3:KJH3"/>
    <mergeCell ref="KES3:KFD3"/>
    <mergeCell ref="KFE3:KFP3"/>
    <mergeCell ref="KFQ3:KGB3"/>
    <mergeCell ref="KGC3:KGN3"/>
    <mergeCell ref="KGO3:KGZ3"/>
    <mergeCell ref="KCK3:KCV3"/>
    <mergeCell ref="KCW3:KDH3"/>
    <mergeCell ref="KDI3:KDT3"/>
    <mergeCell ref="KDU3:KEF3"/>
    <mergeCell ref="KEG3:KER3"/>
    <mergeCell ref="KSO3:KSZ3"/>
    <mergeCell ref="KTA3:KTL3"/>
    <mergeCell ref="KTM3:KTX3"/>
    <mergeCell ref="KTY3:KUJ3"/>
    <mergeCell ref="KUK3:KUV3"/>
    <mergeCell ref="KQG3:KQR3"/>
    <mergeCell ref="KQS3:KRD3"/>
    <mergeCell ref="KRE3:KRP3"/>
    <mergeCell ref="KRQ3:KSB3"/>
    <mergeCell ref="KSC3:KSN3"/>
    <mergeCell ref="KNY3:KOJ3"/>
    <mergeCell ref="KOK3:KOV3"/>
    <mergeCell ref="KOW3:KPH3"/>
    <mergeCell ref="KPI3:KPT3"/>
    <mergeCell ref="KPU3:KQF3"/>
    <mergeCell ref="KLQ3:KMB3"/>
    <mergeCell ref="KMC3:KMN3"/>
    <mergeCell ref="KMO3:KMZ3"/>
    <mergeCell ref="KNA3:KNL3"/>
    <mergeCell ref="KNM3:KNX3"/>
    <mergeCell ref="LBU3:LCF3"/>
    <mergeCell ref="LCG3:LCR3"/>
    <mergeCell ref="LCS3:LDD3"/>
    <mergeCell ref="LDE3:LDP3"/>
    <mergeCell ref="LDQ3:LEB3"/>
    <mergeCell ref="KZM3:KZX3"/>
    <mergeCell ref="KZY3:LAJ3"/>
    <mergeCell ref="LAK3:LAV3"/>
    <mergeCell ref="LAW3:LBH3"/>
    <mergeCell ref="LBI3:LBT3"/>
    <mergeCell ref="KXE3:KXP3"/>
    <mergeCell ref="KXQ3:KYB3"/>
    <mergeCell ref="KYC3:KYN3"/>
    <mergeCell ref="KYO3:KYZ3"/>
    <mergeCell ref="KZA3:KZL3"/>
    <mergeCell ref="KUW3:KVH3"/>
    <mergeCell ref="KVI3:KVT3"/>
    <mergeCell ref="KVU3:KWF3"/>
    <mergeCell ref="KWG3:KWR3"/>
    <mergeCell ref="KWS3:KXD3"/>
    <mergeCell ref="LLA3:LLL3"/>
    <mergeCell ref="LLM3:LLX3"/>
    <mergeCell ref="LLY3:LMJ3"/>
    <mergeCell ref="LMK3:LMV3"/>
    <mergeCell ref="LMW3:LNH3"/>
    <mergeCell ref="LIS3:LJD3"/>
    <mergeCell ref="LJE3:LJP3"/>
    <mergeCell ref="LJQ3:LKB3"/>
    <mergeCell ref="LKC3:LKN3"/>
    <mergeCell ref="LKO3:LKZ3"/>
    <mergeCell ref="LGK3:LGV3"/>
    <mergeCell ref="LGW3:LHH3"/>
    <mergeCell ref="LHI3:LHT3"/>
    <mergeCell ref="LHU3:LIF3"/>
    <mergeCell ref="LIG3:LIR3"/>
    <mergeCell ref="LEC3:LEN3"/>
    <mergeCell ref="LEO3:LEZ3"/>
    <mergeCell ref="LFA3:LFL3"/>
    <mergeCell ref="LFM3:LFX3"/>
    <mergeCell ref="LFY3:LGJ3"/>
    <mergeCell ref="LUG3:LUR3"/>
    <mergeCell ref="LUS3:LVD3"/>
    <mergeCell ref="LVE3:LVP3"/>
    <mergeCell ref="LVQ3:LWB3"/>
    <mergeCell ref="LWC3:LWN3"/>
    <mergeCell ref="LRY3:LSJ3"/>
    <mergeCell ref="LSK3:LSV3"/>
    <mergeCell ref="LSW3:LTH3"/>
    <mergeCell ref="LTI3:LTT3"/>
    <mergeCell ref="LTU3:LUF3"/>
    <mergeCell ref="LPQ3:LQB3"/>
    <mergeCell ref="LQC3:LQN3"/>
    <mergeCell ref="LQO3:LQZ3"/>
    <mergeCell ref="LRA3:LRL3"/>
    <mergeCell ref="LRM3:LRX3"/>
    <mergeCell ref="LNI3:LNT3"/>
    <mergeCell ref="LNU3:LOF3"/>
    <mergeCell ref="LOG3:LOR3"/>
    <mergeCell ref="LOS3:LPD3"/>
    <mergeCell ref="LPE3:LPP3"/>
    <mergeCell ref="MDM3:MDX3"/>
    <mergeCell ref="MDY3:MEJ3"/>
    <mergeCell ref="MEK3:MEV3"/>
    <mergeCell ref="MEW3:MFH3"/>
    <mergeCell ref="MFI3:MFT3"/>
    <mergeCell ref="MBE3:MBP3"/>
    <mergeCell ref="MBQ3:MCB3"/>
    <mergeCell ref="MCC3:MCN3"/>
    <mergeCell ref="MCO3:MCZ3"/>
    <mergeCell ref="MDA3:MDL3"/>
    <mergeCell ref="LYW3:LZH3"/>
    <mergeCell ref="LZI3:LZT3"/>
    <mergeCell ref="LZU3:MAF3"/>
    <mergeCell ref="MAG3:MAR3"/>
    <mergeCell ref="MAS3:MBD3"/>
    <mergeCell ref="LWO3:LWZ3"/>
    <mergeCell ref="LXA3:LXL3"/>
    <mergeCell ref="LXM3:LXX3"/>
    <mergeCell ref="LXY3:LYJ3"/>
    <mergeCell ref="LYK3:LYV3"/>
    <mergeCell ref="MMS3:MND3"/>
    <mergeCell ref="MNE3:MNP3"/>
    <mergeCell ref="MNQ3:MOB3"/>
    <mergeCell ref="MOC3:MON3"/>
    <mergeCell ref="MOO3:MOZ3"/>
    <mergeCell ref="MKK3:MKV3"/>
    <mergeCell ref="MKW3:MLH3"/>
    <mergeCell ref="MLI3:MLT3"/>
    <mergeCell ref="MLU3:MMF3"/>
    <mergeCell ref="MMG3:MMR3"/>
    <mergeCell ref="MIC3:MIN3"/>
    <mergeCell ref="MIO3:MIZ3"/>
    <mergeCell ref="MJA3:MJL3"/>
    <mergeCell ref="MJM3:MJX3"/>
    <mergeCell ref="MJY3:MKJ3"/>
    <mergeCell ref="MFU3:MGF3"/>
    <mergeCell ref="MGG3:MGR3"/>
    <mergeCell ref="MGS3:MHD3"/>
    <mergeCell ref="MHE3:MHP3"/>
    <mergeCell ref="MHQ3:MIB3"/>
    <mergeCell ref="MVY3:MWJ3"/>
    <mergeCell ref="MWK3:MWV3"/>
    <mergeCell ref="MWW3:MXH3"/>
    <mergeCell ref="MXI3:MXT3"/>
    <mergeCell ref="MXU3:MYF3"/>
    <mergeCell ref="MTQ3:MUB3"/>
    <mergeCell ref="MUC3:MUN3"/>
    <mergeCell ref="MUO3:MUZ3"/>
    <mergeCell ref="MVA3:MVL3"/>
    <mergeCell ref="MVM3:MVX3"/>
    <mergeCell ref="MRI3:MRT3"/>
    <mergeCell ref="MRU3:MSF3"/>
    <mergeCell ref="MSG3:MSR3"/>
    <mergeCell ref="MSS3:MTD3"/>
    <mergeCell ref="MTE3:MTP3"/>
    <mergeCell ref="MPA3:MPL3"/>
    <mergeCell ref="MPM3:MPX3"/>
    <mergeCell ref="MPY3:MQJ3"/>
    <mergeCell ref="MQK3:MQV3"/>
    <mergeCell ref="MQW3:MRH3"/>
    <mergeCell ref="NFE3:NFP3"/>
    <mergeCell ref="NFQ3:NGB3"/>
    <mergeCell ref="NGC3:NGN3"/>
    <mergeCell ref="NGO3:NGZ3"/>
    <mergeCell ref="NHA3:NHL3"/>
    <mergeCell ref="NCW3:NDH3"/>
    <mergeCell ref="NDI3:NDT3"/>
    <mergeCell ref="NDU3:NEF3"/>
    <mergeCell ref="NEG3:NER3"/>
    <mergeCell ref="NES3:NFD3"/>
    <mergeCell ref="NAO3:NAZ3"/>
    <mergeCell ref="NBA3:NBL3"/>
    <mergeCell ref="NBM3:NBX3"/>
    <mergeCell ref="NBY3:NCJ3"/>
    <mergeCell ref="NCK3:NCV3"/>
    <mergeCell ref="MYG3:MYR3"/>
    <mergeCell ref="MYS3:MZD3"/>
    <mergeCell ref="MZE3:MZP3"/>
    <mergeCell ref="MZQ3:NAB3"/>
    <mergeCell ref="NAC3:NAN3"/>
    <mergeCell ref="NOK3:NOV3"/>
    <mergeCell ref="NOW3:NPH3"/>
    <mergeCell ref="NPI3:NPT3"/>
    <mergeCell ref="NPU3:NQF3"/>
    <mergeCell ref="NQG3:NQR3"/>
    <mergeCell ref="NMC3:NMN3"/>
    <mergeCell ref="NMO3:NMZ3"/>
    <mergeCell ref="NNA3:NNL3"/>
    <mergeCell ref="NNM3:NNX3"/>
    <mergeCell ref="NNY3:NOJ3"/>
    <mergeCell ref="NJU3:NKF3"/>
    <mergeCell ref="NKG3:NKR3"/>
    <mergeCell ref="NKS3:NLD3"/>
    <mergeCell ref="NLE3:NLP3"/>
    <mergeCell ref="NLQ3:NMB3"/>
    <mergeCell ref="NHM3:NHX3"/>
    <mergeCell ref="NHY3:NIJ3"/>
    <mergeCell ref="NIK3:NIV3"/>
    <mergeCell ref="NIW3:NJH3"/>
    <mergeCell ref="NJI3:NJT3"/>
    <mergeCell ref="NXQ3:NYB3"/>
    <mergeCell ref="NYC3:NYN3"/>
    <mergeCell ref="NYO3:NYZ3"/>
    <mergeCell ref="NZA3:NZL3"/>
    <mergeCell ref="NZM3:NZX3"/>
    <mergeCell ref="NVI3:NVT3"/>
    <mergeCell ref="NVU3:NWF3"/>
    <mergeCell ref="NWG3:NWR3"/>
    <mergeCell ref="NWS3:NXD3"/>
    <mergeCell ref="NXE3:NXP3"/>
    <mergeCell ref="NTA3:NTL3"/>
    <mergeCell ref="NTM3:NTX3"/>
    <mergeCell ref="NTY3:NUJ3"/>
    <mergeCell ref="NUK3:NUV3"/>
    <mergeCell ref="NUW3:NVH3"/>
    <mergeCell ref="NQS3:NRD3"/>
    <mergeCell ref="NRE3:NRP3"/>
    <mergeCell ref="NRQ3:NSB3"/>
    <mergeCell ref="NSC3:NSN3"/>
    <mergeCell ref="NSO3:NSZ3"/>
    <mergeCell ref="OGW3:OHH3"/>
    <mergeCell ref="OHI3:OHT3"/>
    <mergeCell ref="OHU3:OIF3"/>
    <mergeCell ref="OIG3:OIR3"/>
    <mergeCell ref="OIS3:OJD3"/>
    <mergeCell ref="OEO3:OEZ3"/>
    <mergeCell ref="OFA3:OFL3"/>
    <mergeCell ref="OFM3:OFX3"/>
    <mergeCell ref="OFY3:OGJ3"/>
    <mergeCell ref="OGK3:OGV3"/>
    <mergeCell ref="OCG3:OCR3"/>
    <mergeCell ref="OCS3:ODD3"/>
    <mergeCell ref="ODE3:ODP3"/>
    <mergeCell ref="ODQ3:OEB3"/>
    <mergeCell ref="OEC3:OEN3"/>
    <mergeCell ref="NZY3:OAJ3"/>
    <mergeCell ref="OAK3:OAV3"/>
    <mergeCell ref="OAW3:OBH3"/>
    <mergeCell ref="OBI3:OBT3"/>
    <mergeCell ref="OBU3:OCF3"/>
    <mergeCell ref="OQC3:OQN3"/>
    <mergeCell ref="OQO3:OQZ3"/>
    <mergeCell ref="ORA3:ORL3"/>
    <mergeCell ref="ORM3:ORX3"/>
    <mergeCell ref="ORY3:OSJ3"/>
    <mergeCell ref="ONU3:OOF3"/>
    <mergeCell ref="OOG3:OOR3"/>
    <mergeCell ref="OOS3:OPD3"/>
    <mergeCell ref="OPE3:OPP3"/>
    <mergeCell ref="OPQ3:OQB3"/>
    <mergeCell ref="OLM3:OLX3"/>
    <mergeCell ref="OLY3:OMJ3"/>
    <mergeCell ref="OMK3:OMV3"/>
    <mergeCell ref="OMW3:ONH3"/>
    <mergeCell ref="ONI3:ONT3"/>
    <mergeCell ref="OJE3:OJP3"/>
    <mergeCell ref="OJQ3:OKB3"/>
    <mergeCell ref="OKC3:OKN3"/>
    <mergeCell ref="OKO3:OKZ3"/>
    <mergeCell ref="OLA3:OLL3"/>
    <mergeCell ref="OZI3:OZT3"/>
    <mergeCell ref="OZU3:PAF3"/>
    <mergeCell ref="PAG3:PAR3"/>
    <mergeCell ref="PAS3:PBD3"/>
    <mergeCell ref="PBE3:PBP3"/>
    <mergeCell ref="OXA3:OXL3"/>
    <mergeCell ref="OXM3:OXX3"/>
    <mergeCell ref="OXY3:OYJ3"/>
    <mergeCell ref="OYK3:OYV3"/>
    <mergeCell ref="OYW3:OZH3"/>
    <mergeCell ref="OUS3:OVD3"/>
    <mergeCell ref="OVE3:OVP3"/>
    <mergeCell ref="OVQ3:OWB3"/>
    <mergeCell ref="OWC3:OWN3"/>
    <mergeCell ref="OWO3:OWZ3"/>
    <mergeCell ref="OSK3:OSV3"/>
    <mergeCell ref="OSW3:OTH3"/>
    <mergeCell ref="OTI3:OTT3"/>
    <mergeCell ref="OTU3:OUF3"/>
    <mergeCell ref="OUG3:OUR3"/>
    <mergeCell ref="PIO3:PIZ3"/>
    <mergeCell ref="PJA3:PJL3"/>
    <mergeCell ref="PJM3:PJX3"/>
    <mergeCell ref="PJY3:PKJ3"/>
    <mergeCell ref="PKK3:PKV3"/>
    <mergeCell ref="PGG3:PGR3"/>
    <mergeCell ref="PGS3:PHD3"/>
    <mergeCell ref="PHE3:PHP3"/>
    <mergeCell ref="PHQ3:PIB3"/>
    <mergeCell ref="PIC3:PIN3"/>
    <mergeCell ref="PDY3:PEJ3"/>
    <mergeCell ref="PEK3:PEV3"/>
    <mergeCell ref="PEW3:PFH3"/>
    <mergeCell ref="PFI3:PFT3"/>
    <mergeCell ref="PFU3:PGF3"/>
    <mergeCell ref="PBQ3:PCB3"/>
    <mergeCell ref="PCC3:PCN3"/>
    <mergeCell ref="PCO3:PCZ3"/>
    <mergeCell ref="PDA3:PDL3"/>
    <mergeCell ref="PDM3:PDX3"/>
    <mergeCell ref="PRU3:PSF3"/>
    <mergeCell ref="PSG3:PSR3"/>
    <mergeCell ref="PSS3:PTD3"/>
    <mergeCell ref="PTE3:PTP3"/>
    <mergeCell ref="PTQ3:PUB3"/>
    <mergeCell ref="PPM3:PPX3"/>
    <mergeCell ref="PPY3:PQJ3"/>
    <mergeCell ref="PQK3:PQV3"/>
    <mergeCell ref="PQW3:PRH3"/>
    <mergeCell ref="PRI3:PRT3"/>
    <mergeCell ref="PNE3:PNP3"/>
    <mergeCell ref="PNQ3:POB3"/>
    <mergeCell ref="POC3:PON3"/>
    <mergeCell ref="POO3:POZ3"/>
    <mergeCell ref="PPA3:PPL3"/>
    <mergeCell ref="PKW3:PLH3"/>
    <mergeCell ref="PLI3:PLT3"/>
    <mergeCell ref="PLU3:PMF3"/>
    <mergeCell ref="PMG3:PMR3"/>
    <mergeCell ref="PMS3:PND3"/>
    <mergeCell ref="QBA3:QBL3"/>
    <mergeCell ref="QBM3:QBX3"/>
    <mergeCell ref="QBY3:QCJ3"/>
    <mergeCell ref="QCK3:QCV3"/>
    <mergeCell ref="QCW3:QDH3"/>
    <mergeCell ref="PYS3:PZD3"/>
    <mergeCell ref="PZE3:PZP3"/>
    <mergeCell ref="PZQ3:QAB3"/>
    <mergeCell ref="QAC3:QAN3"/>
    <mergeCell ref="QAO3:QAZ3"/>
    <mergeCell ref="PWK3:PWV3"/>
    <mergeCell ref="PWW3:PXH3"/>
    <mergeCell ref="PXI3:PXT3"/>
    <mergeCell ref="PXU3:PYF3"/>
    <mergeCell ref="PYG3:PYR3"/>
    <mergeCell ref="PUC3:PUN3"/>
    <mergeCell ref="PUO3:PUZ3"/>
    <mergeCell ref="PVA3:PVL3"/>
    <mergeCell ref="PVM3:PVX3"/>
    <mergeCell ref="PVY3:PWJ3"/>
    <mergeCell ref="QKG3:QKR3"/>
    <mergeCell ref="QKS3:QLD3"/>
    <mergeCell ref="QLE3:QLP3"/>
    <mergeCell ref="QLQ3:QMB3"/>
    <mergeCell ref="QMC3:QMN3"/>
    <mergeCell ref="QHY3:QIJ3"/>
    <mergeCell ref="QIK3:QIV3"/>
    <mergeCell ref="QIW3:QJH3"/>
    <mergeCell ref="QJI3:QJT3"/>
    <mergeCell ref="QJU3:QKF3"/>
    <mergeCell ref="QFQ3:QGB3"/>
    <mergeCell ref="QGC3:QGN3"/>
    <mergeCell ref="QGO3:QGZ3"/>
    <mergeCell ref="QHA3:QHL3"/>
    <mergeCell ref="QHM3:QHX3"/>
    <mergeCell ref="QDI3:QDT3"/>
    <mergeCell ref="QDU3:QEF3"/>
    <mergeCell ref="QEG3:QER3"/>
    <mergeCell ref="QES3:QFD3"/>
    <mergeCell ref="QFE3:QFP3"/>
    <mergeCell ref="QTM3:QTX3"/>
    <mergeCell ref="QTY3:QUJ3"/>
    <mergeCell ref="QUK3:QUV3"/>
    <mergeCell ref="QUW3:QVH3"/>
    <mergeCell ref="QVI3:QVT3"/>
    <mergeCell ref="QRE3:QRP3"/>
    <mergeCell ref="QRQ3:QSB3"/>
    <mergeCell ref="QSC3:QSN3"/>
    <mergeCell ref="QSO3:QSZ3"/>
    <mergeCell ref="QTA3:QTL3"/>
    <mergeCell ref="QOW3:QPH3"/>
    <mergeCell ref="QPI3:QPT3"/>
    <mergeCell ref="QPU3:QQF3"/>
    <mergeCell ref="QQG3:QQR3"/>
    <mergeCell ref="QQS3:QRD3"/>
    <mergeCell ref="QMO3:QMZ3"/>
    <mergeCell ref="QNA3:QNL3"/>
    <mergeCell ref="QNM3:QNX3"/>
    <mergeCell ref="QNY3:QOJ3"/>
    <mergeCell ref="QOK3:QOV3"/>
    <mergeCell ref="RCS3:RDD3"/>
    <mergeCell ref="RDE3:RDP3"/>
    <mergeCell ref="RDQ3:REB3"/>
    <mergeCell ref="REC3:REN3"/>
    <mergeCell ref="REO3:REZ3"/>
    <mergeCell ref="RAK3:RAV3"/>
    <mergeCell ref="RAW3:RBH3"/>
    <mergeCell ref="RBI3:RBT3"/>
    <mergeCell ref="RBU3:RCF3"/>
    <mergeCell ref="RCG3:RCR3"/>
    <mergeCell ref="QYC3:QYN3"/>
    <mergeCell ref="QYO3:QYZ3"/>
    <mergeCell ref="QZA3:QZL3"/>
    <mergeCell ref="QZM3:QZX3"/>
    <mergeCell ref="QZY3:RAJ3"/>
    <mergeCell ref="QVU3:QWF3"/>
    <mergeCell ref="QWG3:QWR3"/>
    <mergeCell ref="QWS3:QXD3"/>
    <mergeCell ref="QXE3:QXP3"/>
    <mergeCell ref="QXQ3:QYB3"/>
    <mergeCell ref="RLY3:RMJ3"/>
    <mergeCell ref="RMK3:RMV3"/>
    <mergeCell ref="RMW3:RNH3"/>
    <mergeCell ref="RNI3:RNT3"/>
    <mergeCell ref="RNU3:ROF3"/>
    <mergeCell ref="RJQ3:RKB3"/>
    <mergeCell ref="RKC3:RKN3"/>
    <mergeCell ref="RKO3:RKZ3"/>
    <mergeCell ref="RLA3:RLL3"/>
    <mergeCell ref="RLM3:RLX3"/>
    <mergeCell ref="RHI3:RHT3"/>
    <mergeCell ref="RHU3:RIF3"/>
    <mergeCell ref="RIG3:RIR3"/>
    <mergeCell ref="RIS3:RJD3"/>
    <mergeCell ref="RJE3:RJP3"/>
    <mergeCell ref="RFA3:RFL3"/>
    <mergeCell ref="RFM3:RFX3"/>
    <mergeCell ref="RFY3:RGJ3"/>
    <mergeCell ref="RGK3:RGV3"/>
    <mergeCell ref="RGW3:RHH3"/>
    <mergeCell ref="RVE3:RVP3"/>
    <mergeCell ref="RVQ3:RWB3"/>
    <mergeCell ref="RWC3:RWN3"/>
    <mergeCell ref="RWO3:RWZ3"/>
    <mergeCell ref="RXA3:RXL3"/>
    <mergeCell ref="RSW3:RTH3"/>
    <mergeCell ref="RTI3:RTT3"/>
    <mergeCell ref="RTU3:RUF3"/>
    <mergeCell ref="RUG3:RUR3"/>
    <mergeCell ref="RUS3:RVD3"/>
    <mergeCell ref="RQO3:RQZ3"/>
    <mergeCell ref="RRA3:RRL3"/>
    <mergeCell ref="RRM3:RRX3"/>
    <mergeCell ref="RRY3:RSJ3"/>
    <mergeCell ref="RSK3:RSV3"/>
    <mergeCell ref="ROG3:ROR3"/>
    <mergeCell ref="ROS3:RPD3"/>
    <mergeCell ref="RPE3:RPP3"/>
    <mergeCell ref="RPQ3:RQB3"/>
    <mergeCell ref="RQC3:RQN3"/>
    <mergeCell ref="SEK3:SEV3"/>
    <mergeCell ref="SEW3:SFH3"/>
    <mergeCell ref="SFI3:SFT3"/>
    <mergeCell ref="SFU3:SGF3"/>
    <mergeCell ref="SGG3:SGR3"/>
    <mergeCell ref="SCC3:SCN3"/>
    <mergeCell ref="SCO3:SCZ3"/>
    <mergeCell ref="SDA3:SDL3"/>
    <mergeCell ref="SDM3:SDX3"/>
    <mergeCell ref="SDY3:SEJ3"/>
    <mergeCell ref="RZU3:SAF3"/>
    <mergeCell ref="SAG3:SAR3"/>
    <mergeCell ref="SAS3:SBD3"/>
    <mergeCell ref="SBE3:SBP3"/>
    <mergeCell ref="SBQ3:SCB3"/>
    <mergeCell ref="RXM3:RXX3"/>
    <mergeCell ref="RXY3:RYJ3"/>
    <mergeCell ref="RYK3:RYV3"/>
    <mergeCell ref="RYW3:RZH3"/>
    <mergeCell ref="RZI3:RZT3"/>
    <mergeCell ref="SNQ3:SOB3"/>
    <mergeCell ref="SOC3:SON3"/>
    <mergeCell ref="SOO3:SOZ3"/>
    <mergeCell ref="SPA3:SPL3"/>
    <mergeCell ref="SPM3:SPX3"/>
    <mergeCell ref="SLI3:SLT3"/>
    <mergeCell ref="SLU3:SMF3"/>
    <mergeCell ref="SMG3:SMR3"/>
    <mergeCell ref="SMS3:SND3"/>
    <mergeCell ref="SNE3:SNP3"/>
    <mergeCell ref="SJA3:SJL3"/>
    <mergeCell ref="SJM3:SJX3"/>
    <mergeCell ref="SJY3:SKJ3"/>
    <mergeCell ref="SKK3:SKV3"/>
    <mergeCell ref="SKW3:SLH3"/>
    <mergeCell ref="SGS3:SHD3"/>
    <mergeCell ref="SHE3:SHP3"/>
    <mergeCell ref="SHQ3:SIB3"/>
    <mergeCell ref="SIC3:SIN3"/>
    <mergeCell ref="SIO3:SIZ3"/>
    <mergeCell ref="SWW3:SXH3"/>
    <mergeCell ref="SXI3:SXT3"/>
    <mergeCell ref="SXU3:SYF3"/>
    <mergeCell ref="SYG3:SYR3"/>
    <mergeCell ref="SYS3:SZD3"/>
    <mergeCell ref="SUO3:SUZ3"/>
    <mergeCell ref="SVA3:SVL3"/>
    <mergeCell ref="SVM3:SVX3"/>
    <mergeCell ref="SVY3:SWJ3"/>
    <mergeCell ref="SWK3:SWV3"/>
    <mergeCell ref="SSG3:SSR3"/>
    <mergeCell ref="SSS3:STD3"/>
    <mergeCell ref="STE3:STP3"/>
    <mergeCell ref="STQ3:SUB3"/>
    <mergeCell ref="SUC3:SUN3"/>
    <mergeCell ref="SPY3:SQJ3"/>
    <mergeCell ref="SQK3:SQV3"/>
    <mergeCell ref="SQW3:SRH3"/>
    <mergeCell ref="SRI3:SRT3"/>
    <mergeCell ref="SRU3:SSF3"/>
    <mergeCell ref="TGC3:TGN3"/>
    <mergeCell ref="TGO3:TGZ3"/>
    <mergeCell ref="THA3:THL3"/>
    <mergeCell ref="THM3:THX3"/>
    <mergeCell ref="THY3:TIJ3"/>
    <mergeCell ref="TDU3:TEF3"/>
    <mergeCell ref="TEG3:TER3"/>
    <mergeCell ref="TES3:TFD3"/>
    <mergeCell ref="TFE3:TFP3"/>
    <mergeCell ref="TFQ3:TGB3"/>
    <mergeCell ref="TBM3:TBX3"/>
    <mergeCell ref="TBY3:TCJ3"/>
    <mergeCell ref="TCK3:TCV3"/>
    <mergeCell ref="TCW3:TDH3"/>
    <mergeCell ref="TDI3:TDT3"/>
    <mergeCell ref="SZE3:SZP3"/>
    <mergeCell ref="SZQ3:TAB3"/>
    <mergeCell ref="TAC3:TAN3"/>
    <mergeCell ref="TAO3:TAZ3"/>
    <mergeCell ref="TBA3:TBL3"/>
    <mergeCell ref="TPI3:TPT3"/>
    <mergeCell ref="TPU3:TQF3"/>
    <mergeCell ref="TQG3:TQR3"/>
    <mergeCell ref="TQS3:TRD3"/>
    <mergeCell ref="TRE3:TRP3"/>
    <mergeCell ref="TNA3:TNL3"/>
    <mergeCell ref="TNM3:TNX3"/>
    <mergeCell ref="TNY3:TOJ3"/>
    <mergeCell ref="TOK3:TOV3"/>
    <mergeCell ref="TOW3:TPH3"/>
    <mergeCell ref="TKS3:TLD3"/>
    <mergeCell ref="TLE3:TLP3"/>
    <mergeCell ref="TLQ3:TMB3"/>
    <mergeCell ref="TMC3:TMN3"/>
    <mergeCell ref="TMO3:TMZ3"/>
    <mergeCell ref="TIK3:TIV3"/>
    <mergeCell ref="TIW3:TJH3"/>
    <mergeCell ref="TJI3:TJT3"/>
    <mergeCell ref="TJU3:TKF3"/>
    <mergeCell ref="TKG3:TKR3"/>
    <mergeCell ref="TYO3:TYZ3"/>
    <mergeCell ref="TZA3:TZL3"/>
    <mergeCell ref="TZM3:TZX3"/>
    <mergeCell ref="TZY3:UAJ3"/>
    <mergeCell ref="UAK3:UAV3"/>
    <mergeCell ref="TWG3:TWR3"/>
    <mergeCell ref="TWS3:TXD3"/>
    <mergeCell ref="TXE3:TXP3"/>
    <mergeCell ref="TXQ3:TYB3"/>
    <mergeCell ref="TYC3:TYN3"/>
    <mergeCell ref="TTY3:TUJ3"/>
    <mergeCell ref="TUK3:TUV3"/>
    <mergeCell ref="TUW3:TVH3"/>
    <mergeCell ref="TVI3:TVT3"/>
    <mergeCell ref="TVU3:TWF3"/>
    <mergeCell ref="TRQ3:TSB3"/>
    <mergeCell ref="TSC3:TSN3"/>
    <mergeCell ref="TSO3:TSZ3"/>
    <mergeCell ref="TTA3:TTL3"/>
    <mergeCell ref="TTM3:TTX3"/>
    <mergeCell ref="UHU3:UIF3"/>
    <mergeCell ref="UIG3:UIR3"/>
    <mergeCell ref="UIS3:UJD3"/>
    <mergeCell ref="UJE3:UJP3"/>
    <mergeCell ref="UJQ3:UKB3"/>
    <mergeCell ref="UFM3:UFX3"/>
    <mergeCell ref="UFY3:UGJ3"/>
    <mergeCell ref="UGK3:UGV3"/>
    <mergeCell ref="UGW3:UHH3"/>
    <mergeCell ref="UHI3:UHT3"/>
    <mergeCell ref="UDE3:UDP3"/>
    <mergeCell ref="UDQ3:UEB3"/>
    <mergeCell ref="UEC3:UEN3"/>
    <mergeCell ref="UEO3:UEZ3"/>
    <mergeCell ref="UFA3:UFL3"/>
    <mergeCell ref="UAW3:UBH3"/>
    <mergeCell ref="UBI3:UBT3"/>
    <mergeCell ref="UBU3:UCF3"/>
    <mergeCell ref="UCG3:UCR3"/>
    <mergeCell ref="UCS3:UDD3"/>
    <mergeCell ref="URA3:URL3"/>
    <mergeCell ref="URM3:URX3"/>
    <mergeCell ref="URY3:USJ3"/>
    <mergeCell ref="USK3:USV3"/>
    <mergeCell ref="USW3:UTH3"/>
    <mergeCell ref="UOS3:UPD3"/>
    <mergeCell ref="UPE3:UPP3"/>
    <mergeCell ref="UPQ3:UQB3"/>
    <mergeCell ref="UQC3:UQN3"/>
    <mergeCell ref="UQO3:UQZ3"/>
    <mergeCell ref="UMK3:UMV3"/>
    <mergeCell ref="UMW3:UNH3"/>
    <mergeCell ref="UNI3:UNT3"/>
    <mergeCell ref="UNU3:UOF3"/>
    <mergeCell ref="UOG3:UOR3"/>
    <mergeCell ref="UKC3:UKN3"/>
    <mergeCell ref="UKO3:UKZ3"/>
    <mergeCell ref="ULA3:ULL3"/>
    <mergeCell ref="ULM3:ULX3"/>
    <mergeCell ref="ULY3:UMJ3"/>
    <mergeCell ref="VAG3:VAR3"/>
    <mergeCell ref="VAS3:VBD3"/>
    <mergeCell ref="VBE3:VBP3"/>
    <mergeCell ref="VBQ3:VCB3"/>
    <mergeCell ref="VCC3:VCN3"/>
    <mergeCell ref="UXY3:UYJ3"/>
    <mergeCell ref="UYK3:UYV3"/>
    <mergeCell ref="UYW3:UZH3"/>
    <mergeCell ref="UZI3:UZT3"/>
    <mergeCell ref="UZU3:VAF3"/>
    <mergeCell ref="UVQ3:UWB3"/>
    <mergeCell ref="UWC3:UWN3"/>
    <mergeCell ref="UWO3:UWZ3"/>
    <mergeCell ref="UXA3:UXL3"/>
    <mergeCell ref="UXM3:UXX3"/>
    <mergeCell ref="UTI3:UTT3"/>
    <mergeCell ref="UTU3:UUF3"/>
    <mergeCell ref="UUG3:UUR3"/>
    <mergeCell ref="UUS3:UVD3"/>
    <mergeCell ref="UVE3:UVP3"/>
    <mergeCell ref="VJM3:VJX3"/>
    <mergeCell ref="VJY3:VKJ3"/>
    <mergeCell ref="VKK3:VKV3"/>
    <mergeCell ref="VKW3:VLH3"/>
    <mergeCell ref="VLI3:VLT3"/>
    <mergeCell ref="VHE3:VHP3"/>
    <mergeCell ref="VHQ3:VIB3"/>
    <mergeCell ref="VIC3:VIN3"/>
    <mergeCell ref="VIO3:VIZ3"/>
    <mergeCell ref="VJA3:VJL3"/>
    <mergeCell ref="VEW3:VFH3"/>
    <mergeCell ref="VFI3:VFT3"/>
    <mergeCell ref="VFU3:VGF3"/>
    <mergeCell ref="VGG3:VGR3"/>
    <mergeCell ref="VGS3:VHD3"/>
    <mergeCell ref="VCO3:VCZ3"/>
    <mergeCell ref="VDA3:VDL3"/>
    <mergeCell ref="VDM3:VDX3"/>
    <mergeCell ref="VDY3:VEJ3"/>
    <mergeCell ref="VEK3:VEV3"/>
    <mergeCell ref="VSS3:VTD3"/>
    <mergeCell ref="VTE3:VTP3"/>
    <mergeCell ref="VTQ3:VUB3"/>
    <mergeCell ref="VUC3:VUN3"/>
    <mergeCell ref="VUO3:VUZ3"/>
    <mergeCell ref="VQK3:VQV3"/>
    <mergeCell ref="VQW3:VRH3"/>
    <mergeCell ref="VRI3:VRT3"/>
    <mergeCell ref="VRU3:VSF3"/>
    <mergeCell ref="VSG3:VSR3"/>
    <mergeCell ref="VOC3:VON3"/>
    <mergeCell ref="VOO3:VOZ3"/>
    <mergeCell ref="VPA3:VPL3"/>
    <mergeCell ref="VPM3:VPX3"/>
    <mergeCell ref="VPY3:VQJ3"/>
    <mergeCell ref="VLU3:VMF3"/>
    <mergeCell ref="VMG3:VMR3"/>
    <mergeCell ref="VMS3:VND3"/>
    <mergeCell ref="VNE3:VNP3"/>
    <mergeCell ref="VNQ3:VOB3"/>
    <mergeCell ref="WBY3:WCJ3"/>
    <mergeCell ref="WCK3:WCV3"/>
    <mergeCell ref="WCW3:WDH3"/>
    <mergeCell ref="WDI3:WDT3"/>
    <mergeCell ref="WDU3:WEF3"/>
    <mergeCell ref="VZQ3:WAB3"/>
    <mergeCell ref="WAC3:WAN3"/>
    <mergeCell ref="WAO3:WAZ3"/>
    <mergeCell ref="WBA3:WBL3"/>
    <mergeCell ref="WBM3:WBX3"/>
    <mergeCell ref="VXI3:VXT3"/>
    <mergeCell ref="VXU3:VYF3"/>
    <mergeCell ref="VYG3:VYR3"/>
    <mergeCell ref="VYS3:VZD3"/>
    <mergeCell ref="VZE3:VZP3"/>
    <mergeCell ref="VVA3:VVL3"/>
    <mergeCell ref="VVM3:VVX3"/>
    <mergeCell ref="VVY3:VWJ3"/>
    <mergeCell ref="VWK3:VWV3"/>
    <mergeCell ref="VWW3:VXH3"/>
    <mergeCell ref="WLE3:WLP3"/>
    <mergeCell ref="WLQ3:WMB3"/>
    <mergeCell ref="WMC3:WMN3"/>
    <mergeCell ref="WMO3:WMZ3"/>
    <mergeCell ref="WNA3:WNL3"/>
    <mergeCell ref="WIW3:WJH3"/>
    <mergeCell ref="WJI3:WJT3"/>
    <mergeCell ref="WJU3:WKF3"/>
    <mergeCell ref="WKG3:WKR3"/>
    <mergeCell ref="WKS3:WLD3"/>
    <mergeCell ref="WGO3:WGZ3"/>
    <mergeCell ref="WHA3:WHL3"/>
    <mergeCell ref="WHM3:WHX3"/>
    <mergeCell ref="WHY3:WIJ3"/>
    <mergeCell ref="WIK3:WIV3"/>
    <mergeCell ref="WEG3:WER3"/>
    <mergeCell ref="WES3:WFD3"/>
    <mergeCell ref="WFE3:WFP3"/>
    <mergeCell ref="WFQ3:WGB3"/>
    <mergeCell ref="WGC3:WGN3"/>
    <mergeCell ref="WUK3:WUV3"/>
    <mergeCell ref="WUW3:WVH3"/>
    <mergeCell ref="WVI3:WVT3"/>
    <mergeCell ref="WVU3:WWF3"/>
    <mergeCell ref="WWG3:WWR3"/>
    <mergeCell ref="WSC3:WSN3"/>
    <mergeCell ref="WSO3:WSZ3"/>
    <mergeCell ref="WTA3:WTL3"/>
    <mergeCell ref="WTM3:WTX3"/>
    <mergeCell ref="WTY3:WUJ3"/>
    <mergeCell ref="WPU3:WQF3"/>
    <mergeCell ref="WQG3:WQR3"/>
    <mergeCell ref="WQS3:WRD3"/>
    <mergeCell ref="WRE3:WRP3"/>
    <mergeCell ref="WRQ3:WSB3"/>
    <mergeCell ref="WNM3:WNX3"/>
    <mergeCell ref="WNY3:WOJ3"/>
    <mergeCell ref="WOK3:WOV3"/>
    <mergeCell ref="WOW3:WPH3"/>
    <mergeCell ref="WPI3:WPT3"/>
    <mergeCell ref="XDQ3:XEB3"/>
    <mergeCell ref="XEC3:XEN3"/>
    <mergeCell ref="XEO3:XEZ3"/>
    <mergeCell ref="XFA3:XFD3"/>
    <mergeCell ref="XBI3:XBT3"/>
    <mergeCell ref="XBU3:XCF3"/>
    <mergeCell ref="XCG3:XCR3"/>
    <mergeCell ref="XCS3:XDD3"/>
    <mergeCell ref="XDE3:XDP3"/>
    <mergeCell ref="WZA3:WZL3"/>
    <mergeCell ref="WZM3:WZX3"/>
    <mergeCell ref="WZY3:XAJ3"/>
    <mergeCell ref="XAK3:XAV3"/>
    <mergeCell ref="XAW3:XBH3"/>
    <mergeCell ref="WWS3:WXD3"/>
    <mergeCell ref="WXE3:WXP3"/>
    <mergeCell ref="WXQ3:WYB3"/>
    <mergeCell ref="WYC3:WYN3"/>
    <mergeCell ref="WYO3:WYZ3"/>
  </mergeCells>
  <pageMargins left="0.7" right="0.7" top="0.75" bottom="0.75" header="0.3" footer="0.3"/>
  <pageSetup paperSize="9" scale="42" orientation="portrait" r:id="rId1"/>
  <rowBreaks count="1" manualBreakCount="1">
    <brk id="59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7"/>
  <sheetViews>
    <sheetView view="pageBreakPreview" zoomScale="106" zoomScaleNormal="100" zoomScaleSheetLayoutView="106" workbookViewId="0">
      <selection activeCell="L88" sqref="L88"/>
    </sheetView>
  </sheetViews>
  <sheetFormatPr baseColWidth="10" defaultRowHeight="12.75" x14ac:dyDescent="0.2"/>
  <cols>
    <col min="1" max="1" width="14" customWidth="1"/>
    <col min="2" max="2" width="17.42578125" customWidth="1"/>
    <col min="3" max="3" width="17.85546875" customWidth="1"/>
    <col min="4" max="4" width="13.140625" customWidth="1"/>
    <col min="5" max="5" width="12.42578125" customWidth="1"/>
    <col min="6" max="6" width="12.7109375" customWidth="1"/>
    <col min="7" max="7" width="13.7109375" customWidth="1"/>
    <col min="8" max="8" width="14.7109375" customWidth="1"/>
  </cols>
  <sheetData>
    <row r="1" spans="1:10" ht="18" x14ac:dyDescent="0.25">
      <c r="A1" s="275" t="s">
        <v>305</v>
      </c>
      <c r="B1" s="275"/>
      <c r="C1" s="275"/>
      <c r="D1" s="275"/>
      <c r="E1" s="275"/>
      <c r="F1" s="275"/>
      <c r="G1" s="275"/>
      <c r="H1" s="275"/>
      <c r="I1" s="275"/>
      <c r="J1" s="41"/>
    </row>
    <row r="2" spans="1:10" ht="12.75" customHeight="1" x14ac:dyDescent="0.2">
      <c r="A2" s="275"/>
      <c r="B2" s="275"/>
      <c r="C2" s="275"/>
      <c r="D2" s="275"/>
      <c r="E2" s="275"/>
      <c r="F2" s="275"/>
      <c r="G2" s="275"/>
      <c r="H2" s="275"/>
      <c r="I2" s="275"/>
      <c r="J2" s="43"/>
    </row>
    <row r="3" spans="1:10" ht="18" x14ac:dyDescent="0.25">
      <c r="A3" s="41"/>
      <c r="B3" s="41"/>
      <c r="C3" s="41"/>
      <c r="D3" s="41"/>
      <c r="E3" s="41"/>
      <c r="F3" s="41"/>
      <c r="G3" s="41"/>
      <c r="H3" s="41"/>
      <c r="I3" s="43"/>
      <c r="J3" s="43"/>
    </row>
    <row r="4" spans="1:10" s="129" customFormat="1" ht="17.25" x14ac:dyDescent="0.25">
      <c r="A4" s="99" t="s">
        <v>273</v>
      </c>
      <c r="B4" s="99"/>
      <c r="C4" s="99"/>
      <c r="D4" s="99"/>
      <c r="E4" s="99"/>
      <c r="F4" s="99"/>
      <c r="G4" s="127"/>
      <c r="H4" s="99"/>
      <c r="I4" s="128"/>
      <c r="J4" s="128"/>
    </row>
    <row r="5" spans="1:10" ht="15" x14ac:dyDescent="0.25">
      <c r="A5" s="45"/>
      <c r="B5" s="45"/>
      <c r="C5" s="45"/>
      <c r="D5" s="45"/>
      <c r="E5" s="45"/>
      <c r="F5" s="45"/>
      <c r="G5" s="45"/>
      <c r="H5" s="45"/>
      <c r="I5" s="46"/>
      <c r="J5" s="46"/>
    </row>
    <row r="6" spans="1:10" ht="12.75" customHeight="1" thickBot="1" x14ac:dyDescent="0.25">
      <c r="A6" s="243" t="s">
        <v>78</v>
      </c>
      <c r="B6" s="257" t="s">
        <v>9</v>
      </c>
      <c r="C6" s="241"/>
      <c r="D6" s="241"/>
      <c r="E6" s="241"/>
      <c r="F6" s="241"/>
      <c r="G6" s="258"/>
      <c r="H6" s="246" t="s">
        <v>79</v>
      </c>
      <c r="I6" s="47"/>
      <c r="J6" s="48"/>
    </row>
    <row r="7" spans="1:10" ht="56.25" x14ac:dyDescent="0.2">
      <c r="A7" s="243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215</v>
      </c>
      <c r="H7" s="246"/>
      <c r="I7" s="48"/>
      <c r="J7" s="48"/>
    </row>
    <row r="8" spans="1:10" ht="13.5" thickBot="1" x14ac:dyDescent="0.25">
      <c r="A8" s="101" t="s">
        <v>82</v>
      </c>
      <c r="B8" s="105">
        <v>202359.06</v>
      </c>
      <c r="C8" s="105">
        <v>565.47</v>
      </c>
      <c r="D8" s="105">
        <v>2044533.4500000007</v>
      </c>
      <c r="E8" s="105">
        <v>102998.15000000002</v>
      </c>
      <c r="F8" s="105">
        <v>29201.49</v>
      </c>
      <c r="G8" s="105">
        <v>90.44</v>
      </c>
      <c r="H8" s="105">
        <f>B8+C8+D8+E8+F8+G8</f>
        <v>2379748.0600000005</v>
      </c>
      <c r="I8" s="48"/>
      <c r="J8" s="63"/>
    </row>
    <row r="9" spans="1:10" ht="13.5" thickBot="1" x14ac:dyDescent="0.25">
      <c r="A9" s="101" t="s">
        <v>83</v>
      </c>
      <c r="B9" s="105">
        <v>9598.18</v>
      </c>
      <c r="C9" s="105">
        <v>180.85</v>
      </c>
      <c r="D9" s="105">
        <v>286418.52999999991</v>
      </c>
      <c r="E9" s="105">
        <v>24017.88</v>
      </c>
      <c r="F9" s="105">
        <v>66041.319999999992</v>
      </c>
      <c r="G9" s="105">
        <v>1263.0999999999999</v>
      </c>
      <c r="H9" s="105">
        <f>B9+C9+D9+E9+F9+G9</f>
        <v>387519.85999999993</v>
      </c>
      <c r="I9" s="63"/>
      <c r="J9" s="63"/>
    </row>
    <row r="10" spans="1:10" x14ac:dyDescent="0.2">
      <c r="A10" s="88"/>
      <c r="B10" s="88"/>
      <c r="C10" s="88"/>
      <c r="D10" s="88"/>
      <c r="E10" s="88"/>
      <c r="F10" s="88"/>
      <c r="G10" s="88"/>
      <c r="H10" s="88"/>
      <c r="I10" s="48"/>
      <c r="J10" s="63"/>
    </row>
    <row r="11" spans="1:10" x14ac:dyDescent="0.2">
      <c r="A11" s="103" t="s">
        <v>21</v>
      </c>
      <c r="B11" s="104">
        <v>211957.24</v>
      </c>
      <c r="C11" s="104">
        <v>746.32</v>
      </c>
      <c r="D11" s="104">
        <v>2330951.9800000004</v>
      </c>
      <c r="E11" s="104">
        <v>127016.03000000003</v>
      </c>
      <c r="F11" s="104">
        <v>95242.81</v>
      </c>
      <c r="G11" s="104">
        <v>1353.54</v>
      </c>
      <c r="H11" s="104">
        <v>2767267.9200000004</v>
      </c>
      <c r="I11" s="48"/>
      <c r="J11" s="63"/>
    </row>
    <row r="12" spans="1:10" ht="18" x14ac:dyDescent="0.25">
      <c r="A12" s="12"/>
      <c r="B12" s="49"/>
      <c r="C12" s="49"/>
      <c r="D12" s="49"/>
      <c r="E12" s="49"/>
      <c r="F12" s="49"/>
      <c r="G12" s="49"/>
      <c r="H12" s="49"/>
      <c r="I12" s="49"/>
      <c r="J12" s="41"/>
    </row>
    <row r="13" spans="1:10" ht="18" x14ac:dyDescent="0.25">
      <c r="A13" s="12"/>
      <c r="B13" s="49"/>
      <c r="C13" s="49"/>
      <c r="D13" s="49"/>
      <c r="E13" s="49"/>
      <c r="F13" s="49"/>
      <c r="G13" s="49"/>
      <c r="H13" s="49"/>
      <c r="I13" s="49"/>
      <c r="J13" s="41"/>
    </row>
    <row r="14" spans="1:10" ht="18.75" thickBot="1" x14ac:dyDescent="0.3">
      <c r="A14" s="259" t="s">
        <v>78</v>
      </c>
      <c r="B14" s="257" t="s">
        <v>10</v>
      </c>
      <c r="C14" s="241"/>
      <c r="D14" s="241"/>
      <c r="E14" s="241"/>
      <c r="F14" s="246" t="s">
        <v>84</v>
      </c>
      <c r="G14" s="49"/>
      <c r="H14" s="49"/>
      <c r="I14" s="49"/>
      <c r="J14" s="41"/>
    </row>
    <row r="15" spans="1:10" ht="33.75" x14ac:dyDescent="0.25">
      <c r="A15" s="259"/>
      <c r="B15" s="120" t="s">
        <v>183</v>
      </c>
      <c r="C15" s="102" t="s">
        <v>182</v>
      </c>
      <c r="D15" s="102" t="s">
        <v>28</v>
      </c>
      <c r="E15" s="102" t="s">
        <v>209</v>
      </c>
      <c r="F15" s="246"/>
      <c r="G15" s="49"/>
      <c r="H15" s="49"/>
      <c r="I15" s="49"/>
      <c r="J15" s="41"/>
    </row>
    <row r="16" spans="1:10" ht="18.75" thickBot="1" x14ac:dyDescent="0.3">
      <c r="A16" s="101" t="s">
        <v>82</v>
      </c>
      <c r="B16" s="105">
        <v>32608.43</v>
      </c>
      <c r="C16" s="105">
        <v>5576266.0600000005</v>
      </c>
      <c r="D16" s="105">
        <v>704155</v>
      </c>
      <c r="E16" s="105">
        <v>896244.08000000007</v>
      </c>
      <c r="F16" s="105">
        <f>SUM(B16:E16)</f>
        <v>7209273.5700000003</v>
      </c>
      <c r="G16" s="49"/>
      <c r="H16" s="49"/>
      <c r="I16" s="49"/>
      <c r="J16" s="41"/>
    </row>
    <row r="17" spans="1:10" ht="18.75" thickBot="1" x14ac:dyDescent="0.3">
      <c r="A17" s="101" t="s">
        <v>83</v>
      </c>
      <c r="B17" s="105">
        <v>15145</v>
      </c>
      <c r="C17" s="105">
        <v>6988884.0699999956</v>
      </c>
      <c r="D17" s="105">
        <v>329900</v>
      </c>
      <c r="E17" s="105">
        <v>369554.61</v>
      </c>
      <c r="F17" s="105">
        <f>SUM(B17:E17)</f>
        <v>7703483.679999996</v>
      </c>
      <c r="G17" s="49"/>
      <c r="H17" s="49"/>
      <c r="I17" s="49"/>
      <c r="J17" s="41"/>
    </row>
    <row r="18" spans="1:10" ht="15" x14ac:dyDescent="0.25">
      <c r="A18" s="76"/>
      <c r="B18" s="76"/>
      <c r="C18" s="76"/>
      <c r="D18" s="76"/>
      <c r="E18" s="76"/>
      <c r="F18" s="76"/>
      <c r="G18" s="49"/>
      <c r="H18" s="49"/>
      <c r="I18" s="49"/>
      <c r="J18" s="49"/>
    </row>
    <row r="19" spans="1:10" x14ac:dyDescent="0.2">
      <c r="A19" s="103" t="s">
        <v>21</v>
      </c>
      <c r="B19" s="104">
        <f>B16+B17</f>
        <v>47753.43</v>
      </c>
      <c r="C19" s="104">
        <f>C16+C17</f>
        <v>12565150.129999995</v>
      </c>
      <c r="D19" s="104">
        <f>D16+D17</f>
        <v>1034055</v>
      </c>
      <c r="E19" s="104">
        <f>E16+E17</f>
        <v>1265798.69</v>
      </c>
      <c r="F19" s="104">
        <f>F16+F17</f>
        <v>14912757.249999996</v>
      </c>
      <c r="G19" s="49"/>
      <c r="H19" s="49"/>
      <c r="I19" s="49"/>
      <c r="J19" s="49"/>
    </row>
    <row r="20" spans="1:10" x14ac:dyDescent="0.2">
      <c r="A20" s="12"/>
      <c r="B20" s="49"/>
      <c r="C20" s="49"/>
      <c r="D20" s="49"/>
      <c r="E20" s="49"/>
      <c r="F20" s="49"/>
      <c r="G20" s="49"/>
      <c r="H20" s="49"/>
      <c r="I20" s="49"/>
      <c r="J20" s="49"/>
    </row>
    <row r="21" spans="1:10" x14ac:dyDescent="0.2">
      <c r="A21" s="12"/>
      <c r="B21" s="49"/>
      <c r="C21" s="49"/>
      <c r="D21" s="49"/>
      <c r="E21" s="49"/>
      <c r="F21" s="49"/>
      <c r="G21" s="49"/>
      <c r="H21" s="49"/>
      <c r="I21" s="49"/>
      <c r="J21" s="49"/>
    </row>
    <row r="22" spans="1:10" s="294" customFormat="1" ht="15" x14ac:dyDescent="0.2">
      <c r="A22" s="294" t="s">
        <v>222</v>
      </c>
    </row>
    <row r="23" spans="1:10" ht="13.5" thickBot="1" x14ac:dyDescent="0.25">
      <c r="A23" s="46"/>
      <c r="B23" s="54"/>
      <c r="C23" s="43"/>
      <c r="D23" s="43"/>
      <c r="E23" s="43"/>
      <c r="F23" s="43"/>
      <c r="G23" s="43"/>
      <c r="H23" s="43"/>
      <c r="I23" s="43"/>
      <c r="J23" s="43"/>
    </row>
    <row r="24" spans="1:10" ht="12.75" customHeight="1" x14ac:dyDescent="0.2">
      <c r="A24" s="243" t="s">
        <v>30</v>
      </c>
      <c r="B24" s="247" t="s">
        <v>31</v>
      </c>
      <c r="C24" s="246" t="s">
        <v>32</v>
      </c>
      <c r="D24" s="33"/>
      <c r="E24" s="243" t="s">
        <v>44</v>
      </c>
      <c r="F24" s="247" t="s">
        <v>31</v>
      </c>
      <c r="G24" s="246" t="s">
        <v>32</v>
      </c>
      <c r="H24" s="19"/>
      <c r="I24" s="19"/>
      <c r="J24" s="20"/>
    </row>
    <row r="25" spans="1:10" x14ac:dyDescent="0.2">
      <c r="A25" s="243"/>
      <c r="B25" s="248"/>
      <c r="C25" s="248"/>
      <c r="D25" s="33"/>
      <c r="E25" s="243"/>
      <c r="F25" s="248"/>
      <c r="G25" s="248"/>
      <c r="H25" s="19"/>
      <c r="I25" s="19"/>
      <c r="J25" s="20"/>
    </row>
    <row r="26" spans="1:10" x14ac:dyDescent="0.2">
      <c r="A26" s="106" t="s">
        <v>33</v>
      </c>
      <c r="B26" s="109" t="s">
        <v>41</v>
      </c>
      <c r="C26" s="110">
        <v>3618924.11</v>
      </c>
      <c r="D26" s="34"/>
      <c r="E26" s="106" t="s">
        <v>33</v>
      </c>
      <c r="F26" s="109" t="s">
        <v>123</v>
      </c>
      <c r="G26" s="110">
        <v>6939401.8299999991</v>
      </c>
      <c r="H26" s="22"/>
      <c r="I26" s="22"/>
      <c r="J26" s="22"/>
    </row>
    <row r="27" spans="1:10" ht="33.75" x14ac:dyDescent="0.2">
      <c r="A27" s="106" t="s">
        <v>35</v>
      </c>
      <c r="B27" s="109" t="s">
        <v>38</v>
      </c>
      <c r="C27" s="110">
        <v>3402714.2900000005</v>
      </c>
      <c r="D27" s="34"/>
      <c r="E27" s="106" t="s">
        <v>35</v>
      </c>
      <c r="F27" s="109" t="s">
        <v>45</v>
      </c>
      <c r="G27" s="110">
        <v>531586.82000000007</v>
      </c>
      <c r="H27" s="22"/>
      <c r="I27" s="22"/>
      <c r="J27" s="22"/>
    </row>
    <row r="28" spans="1:10" x14ac:dyDescent="0.2">
      <c r="A28" s="108">
        <v>0.54</v>
      </c>
      <c r="B28" s="109" t="s">
        <v>36</v>
      </c>
      <c r="C28" s="110">
        <v>1362173.34</v>
      </c>
      <c r="D28" s="34"/>
      <c r="E28" s="108">
        <v>0.46</v>
      </c>
      <c r="F28" s="109" t="s">
        <v>193</v>
      </c>
      <c r="G28" s="110">
        <v>134860.94</v>
      </c>
      <c r="H28" s="22"/>
      <c r="I28" s="22"/>
      <c r="J28" s="22"/>
    </row>
    <row r="29" spans="1:10" ht="12.75" customHeight="1" x14ac:dyDescent="0.2">
      <c r="A29" s="284" t="s">
        <v>143</v>
      </c>
      <c r="B29" s="109" t="s">
        <v>37</v>
      </c>
      <c r="C29" s="110">
        <v>552314.60999999987</v>
      </c>
      <c r="D29" s="34"/>
      <c r="E29" s="284" t="s">
        <v>145</v>
      </c>
      <c r="F29" s="109" t="s">
        <v>146</v>
      </c>
      <c r="G29" s="110">
        <v>119181.19000000002</v>
      </c>
      <c r="H29" s="22"/>
      <c r="I29" s="22"/>
      <c r="J29" s="22"/>
    </row>
    <row r="30" spans="1:10" x14ac:dyDescent="0.2">
      <c r="A30" s="284"/>
      <c r="B30" s="109" t="s">
        <v>40</v>
      </c>
      <c r="C30" s="110">
        <v>259820.64999999997</v>
      </c>
      <c r="D30" s="34"/>
      <c r="E30" s="284"/>
      <c r="F30" s="109" t="s">
        <v>47</v>
      </c>
      <c r="G30" s="110">
        <v>101530.66999999998</v>
      </c>
      <c r="H30" s="22"/>
      <c r="I30" s="22"/>
      <c r="J30" s="22"/>
    </row>
    <row r="31" spans="1:10" ht="22.5" x14ac:dyDescent="0.2">
      <c r="A31" s="284"/>
      <c r="B31" s="109" t="s">
        <v>39</v>
      </c>
      <c r="C31" s="110">
        <v>136388.02000000002</v>
      </c>
      <c r="D31" s="34"/>
      <c r="E31" s="284"/>
      <c r="F31" s="109" t="s">
        <v>147</v>
      </c>
      <c r="G31" s="110">
        <v>94816.44</v>
      </c>
      <c r="H31" s="22"/>
      <c r="I31" s="22"/>
      <c r="J31" s="22"/>
    </row>
    <row r="32" spans="1:10" ht="22.5" x14ac:dyDescent="0.2">
      <c r="A32" s="284"/>
      <c r="B32" s="111" t="s">
        <v>221</v>
      </c>
      <c r="C32" s="110">
        <v>123391.15999999999</v>
      </c>
      <c r="D32" s="34"/>
      <c r="E32" s="284"/>
      <c r="F32" s="111" t="s">
        <v>149</v>
      </c>
      <c r="G32" s="110">
        <v>33794.14</v>
      </c>
      <c r="H32" s="22"/>
      <c r="I32" s="22"/>
      <c r="J32" s="22"/>
    </row>
    <row r="33" spans="1:10" ht="57" thickBot="1" x14ac:dyDescent="0.25">
      <c r="A33" s="125">
        <v>0.39</v>
      </c>
      <c r="B33" s="126" t="s">
        <v>210</v>
      </c>
      <c r="C33" s="110">
        <v>89058.190000000017</v>
      </c>
      <c r="D33" s="34"/>
      <c r="E33" s="130">
        <v>0.86</v>
      </c>
      <c r="F33" s="113" t="s">
        <v>150</v>
      </c>
      <c r="G33" s="114">
        <v>135831.51000000176</v>
      </c>
      <c r="H33" s="22"/>
      <c r="I33" s="22"/>
      <c r="J33" s="22"/>
    </row>
    <row r="34" spans="1:10" ht="15.75" thickBot="1" x14ac:dyDescent="0.3">
      <c r="A34" s="122"/>
      <c r="B34" s="113" t="s">
        <v>131</v>
      </c>
      <c r="C34" s="114">
        <v>44237.26000000145</v>
      </c>
      <c r="D34" s="34"/>
      <c r="E34" s="44"/>
      <c r="F34" s="44"/>
      <c r="G34" s="68"/>
      <c r="H34" s="22"/>
      <c r="I34" s="22"/>
      <c r="J34" s="22"/>
    </row>
    <row r="35" spans="1:10" x14ac:dyDescent="0.2">
      <c r="A35" s="43"/>
      <c r="B35" s="43"/>
      <c r="C35" s="62"/>
      <c r="D35" s="43"/>
      <c r="E35" s="62"/>
      <c r="F35" s="62"/>
      <c r="G35" s="62"/>
      <c r="H35" s="43"/>
      <c r="I35" s="43"/>
      <c r="J35" s="43"/>
    </row>
    <row r="36" spans="1:10" ht="15" x14ac:dyDescent="0.25">
      <c r="A36" s="43"/>
      <c r="B36" s="43"/>
      <c r="C36" s="43"/>
      <c r="D36" s="43"/>
      <c r="E36" s="55"/>
      <c r="F36" s="44"/>
      <c r="G36" s="44"/>
      <c r="H36" s="43"/>
      <c r="I36" s="43"/>
      <c r="J36" s="43"/>
    </row>
    <row r="37" spans="1:10" s="295" customFormat="1" ht="15" customHeight="1" x14ac:dyDescent="0.25">
      <c r="A37" s="295" t="s">
        <v>223</v>
      </c>
    </row>
    <row r="38" spans="1:10" ht="15" x14ac:dyDescent="0.25">
      <c r="A38" s="53"/>
      <c r="B38" s="44"/>
      <c r="C38" s="44"/>
      <c r="D38" s="44"/>
      <c r="E38" s="21"/>
      <c r="F38" s="19"/>
      <c r="G38" s="20"/>
      <c r="H38" s="43"/>
      <c r="I38" s="43"/>
      <c r="J38" s="43"/>
    </row>
    <row r="39" spans="1:10" ht="12.75" customHeight="1" x14ac:dyDescent="0.2">
      <c r="A39" s="243" t="s">
        <v>164</v>
      </c>
      <c r="B39" s="243" t="s">
        <v>54</v>
      </c>
      <c r="C39" s="243" t="s">
        <v>55</v>
      </c>
      <c r="D39" s="243" t="s">
        <v>56</v>
      </c>
      <c r="E39" s="21"/>
      <c r="F39" s="22"/>
      <c r="G39" s="22"/>
      <c r="H39" s="43"/>
      <c r="I39" s="43"/>
      <c r="J39" s="43"/>
    </row>
    <row r="40" spans="1:10" x14ac:dyDescent="0.2">
      <c r="A40" s="243"/>
      <c r="B40" s="243"/>
      <c r="C40" s="243"/>
      <c r="D40" s="243"/>
      <c r="E40" s="21"/>
      <c r="F40" s="22"/>
      <c r="G40" s="22"/>
      <c r="H40" s="20"/>
      <c r="I40" s="20"/>
      <c r="J40" s="20"/>
    </row>
    <row r="41" spans="1:10" ht="13.5" thickBot="1" x14ac:dyDescent="0.25">
      <c r="A41" s="101" t="s">
        <v>102</v>
      </c>
      <c r="B41" s="105"/>
      <c r="C41" s="105"/>
      <c r="D41" s="105" t="s">
        <v>227</v>
      </c>
      <c r="E41" s="21"/>
      <c r="F41" s="22"/>
      <c r="G41" s="22"/>
      <c r="H41" s="20"/>
      <c r="I41" s="20"/>
      <c r="J41" s="20"/>
    </row>
    <row r="42" spans="1:10" ht="13.5" thickBot="1" x14ac:dyDescent="0.25">
      <c r="A42" s="101" t="s">
        <v>96</v>
      </c>
      <c r="B42" s="105">
        <v>197689.29</v>
      </c>
      <c r="C42" s="105">
        <v>1783.51</v>
      </c>
      <c r="D42" s="105">
        <v>199472.80000000002</v>
      </c>
      <c r="E42" s="21"/>
      <c r="F42" s="22"/>
      <c r="G42" s="22"/>
      <c r="H42" s="22"/>
      <c r="I42" s="22"/>
      <c r="J42" s="22"/>
    </row>
    <row r="43" spans="1:10" ht="13.5" thickBot="1" x14ac:dyDescent="0.25">
      <c r="A43" s="101" t="s">
        <v>103</v>
      </c>
      <c r="B43" s="105">
        <v>1498.79</v>
      </c>
      <c r="C43" s="105">
        <v>110</v>
      </c>
      <c r="D43" s="105">
        <v>1608.79</v>
      </c>
      <c r="E43" s="21"/>
      <c r="F43" s="22"/>
      <c r="G43" s="22"/>
      <c r="H43" s="22"/>
      <c r="I43" s="22"/>
      <c r="J43" s="22"/>
    </row>
    <row r="44" spans="1:10" ht="13.5" thickBot="1" x14ac:dyDescent="0.25">
      <c r="A44" s="101" t="s">
        <v>93</v>
      </c>
      <c r="B44" s="105">
        <v>60967.19</v>
      </c>
      <c r="C44" s="105">
        <v>418990.8</v>
      </c>
      <c r="D44" s="105">
        <v>479957.99</v>
      </c>
      <c r="E44" s="57"/>
      <c r="F44" s="43"/>
      <c r="G44" s="43"/>
      <c r="H44" s="22"/>
      <c r="I44" s="22"/>
      <c r="J44" s="22"/>
    </row>
    <row r="45" spans="1:10" ht="23.25" thickBot="1" x14ac:dyDescent="0.25">
      <c r="A45" s="101" t="s">
        <v>99</v>
      </c>
      <c r="B45" s="105">
        <v>290492.41000000003</v>
      </c>
      <c r="C45" s="105">
        <v>35902</v>
      </c>
      <c r="D45" s="105">
        <v>326394.41000000003</v>
      </c>
      <c r="E45" s="57"/>
      <c r="F45" s="43"/>
      <c r="G45" s="43"/>
      <c r="H45" s="22"/>
      <c r="I45" s="22"/>
      <c r="J45" s="22"/>
    </row>
    <row r="46" spans="1:10" ht="13.5" thickBot="1" x14ac:dyDescent="0.25">
      <c r="A46" s="101" t="s">
        <v>98</v>
      </c>
      <c r="B46" s="105">
        <v>1686346.8600000006</v>
      </c>
      <c r="C46" s="105">
        <v>424637.86</v>
      </c>
      <c r="D46" s="105">
        <v>2110984.7200000007</v>
      </c>
      <c r="E46" s="57"/>
      <c r="F46" s="43"/>
      <c r="G46" s="43"/>
      <c r="H46" s="22"/>
      <c r="I46" s="22"/>
      <c r="J46" s="22"/>
    </row>
    <row r="47" spans="1:10" ht="13.5" thickBot="1" x14ac:dyDescent="0.25">
      <c r="A47" s="101" t="s">
        <v>97</v>
      </c>
      <c r="B47" s="105">
        <v>724017.49999999988</v>
      </c>
      <c r="C47" s="105">
        <v>57232.009999999995</v>
      </c>
      <c r="D47" s="105">
        <v>781249.50999999989</v>
      </c>
      <c r="E47" s="57"/>
      <c r="F47" s="43"/>
      <c r="G47" s="43"/>
      <c r="H47" s="43"/>
      <c r="I47" s="43"/>
      <c r="J47" s="43"/>
    </row>
    <row r="48" spans="1:10" ht="23.25" thickBot="1" x14ac:dyDescent="0.25">
      <c r="A48" s="101" t="s">
        <v>113</v>
      </c>
      <c r="B48" s="105">
        <v>18445.019999999997</v>
      </c>
      <c r="C48" s="105">
        <v>797.31</v>
      </c>
      <c r="D48" s="105">
        <v>19242.329999999998</v>
      </c>
      <c r="E48" s="57"/>
      <c r="F48" s="43"/>
      <c r="G48" s="43"/>
      <c r="H48" s="43"/>
      <c r="I48" s="43"/>
      <c r="J48" s="43"/>
    </row>
    <row r="49" spans="1:10" ht="23.25" thickBot="1" x14ac:dyDescent="0.25">
      <c r="A49" s="101" t="s">
        <v>114</v>
      </c>
      <c r="B49" s="105">
        <v>271578</v>
      </c>
      <c r="C49" s="105">
        <v>94120</v>
      </c>
      <c r="D49" s="105">
        <v>365698</v>
      </c>
      <c r="E49" s="57"/>
      <c r="F49" s="43"/>
      <c r="G49" s="43"/>
      <c r="H49" s="43"/>
      <c r="I49" s="43"/>
      <c r="J49" s="43"/>
    </row>
    <row r="50" spans="1:10" ht="23.25" thickBot="1" x14ac:dyDescent="0.25">
      <c r="A50" s="101" t="s">
        <v>100</v>
      </c>
      <c r="B50" s="105">
        <v>46209.25</v>
      </c>
      <c r="C50" s="105">
        <v>1949.87</v>
      </c>
      <c r="D50" s="105">
        <v>48159.12</v>
      </c>
      <c r="E50" s="57"/>
      <c r="F50" s="43"/>
      <c r="G50" s="43"/>
      <c r="H50" s="43"/>
      <c r="I50" s="43"/>
      <c r="J50" s="43"/>
    </row>
    <row r="51" spans="1:10" ht="13.5" thickBot="1" x14ac:dyDescent="0.25">
      <c r="A51" s="101" t="s">
        <v>101</v>
      </c>
      <c r="B51" s="105">
        <v>152841.25</v>
      </c>
      <c r="C51" s="105">
        <v>261658.4</v>
      </c>
      <c r="D51" s="105">
        <v>414499.65</v>
      </c>
      <c r="E51" s="57"/>
      <c r="F51" s="43"/>
      <c r="G51" s="43"/>
      <c r="H51" s="43"/>
      <c r="I51" s="43"/>
      <c r="J51" s="43"/>
    </row>
    <row r="52" spans="1:10" ht="13.5" thickBot="1" x14ac:dyDescent="0.25">
      <c r="A52" s="101" t="s">
        <v>92</v>
      </c>
      <c r="B52" s="105">
        <v>3912391</v>
      </c>
      <c r="C52" s="105">
        <v>5689867</v>
      </c>
      <c r="D52" s="105">
        <v>9602258</v>
      </c>
      <c r="E52" s="57"/>
      <c r="F52" s="43"/>
      <c r="G52" s="43"/>
      <c r="H52" s="43"/>
      <c r="I52" s="43"/>
      <c r="J52" s="43"/>
    </row>
    <row r="53" spans="1:10" ht="13.5" thickBot="1" x14ac:dyDescent="0.25">
      <c r="A53" s="101" t="s">
        <v>115</v>
      </c>
      <c r="B53" s="105">
        <v>5299.06</v>
      </c>
      <c r="C53" s="105">
        <v>1519.6399999999999</v>
      </c>
      <c r="D53" s="105">
        <v>6818.7000000000007</v>
      </c>
      <c r="E53" s="57"/>
      <c r="F53" s="43"/>
      <c r="G53" s="43"/>
      <c r="H53" s="43"/>
      <c r="I53" s="43"/>
      <c r="J53" s="43"/>
    </row>
    <row r="54" spans="1:10" ht="13.5" thickBot="1" x14ac:dyDescent="0.25">
      <c r="A54" s="101" t="s">
        <v>95</v>
      </c>
      <c r="B54" s="105">
        <v>134811</v>
      </c>
      <c r="C54" s="105">
        <v>37564</v>
      </c>
      <c r="D54" s="105">
        <v>172375</v>
      </c>
      <c r="E54" s="57"/>
      <c r="F54" s="43"/>
      <c r="G54" s="43"/>
      <c r="H54" s="43"/>
      <c r="I54" s="43"/>
      <c r="J54" s="43"/>
    </row>
    <row r="55" spans="1:10" ht="13.5" thickBot="1" x14ac:dyDescent="0.25">
      <c r="A55" s="101" t="s">
        <v>94</v>
      </c>
      <c r="B55" s="105">
        <v>1831166.8299999996</v>
      </c>
      <c r="C55" s="105">
        <v>219624.05000000002</v>
      </c>
      <c r="D55" s="105">
        <v>2050790.8799999997</v>
      </c>
      <c r="E55" s="57"/>
      <c r="F55" s="43"/>
      <c r="G55" s="43"/>
      <c r="H55" s="43"/>
      <c r="I55" s="43"/>
      <c r="J55" s="43"/>
    </row>
    <row r="56" spans="1:10" ht="23.25" thickBot="1" x14ac:dyDescent="0.25">
      <c r="A56" s="101" t="s">
        <v>116</v>
      </c>
      <c r="B56" s="105">
        <v>255268.18000000005</v>
      </c>
      <c r="C56" s="105">
        <v>844521.65999999992</v>
      </c>
      <c r="D56" s="105">
        <v>1099789.8399999999</v>
      </c>
      <c r="E56" s="43"/>
      <c r="F56" s="43"/>
      <c r="G56" s="43"/>
      <c r="H56" s="43"/>
      <c r="I56" s="43"/>
      <c r="J56" s="43"/>
    </row>
    <row r="57" spans="1:10" ht="23.25" thickBot="1" x14ac:dyDescent="0.25">
      <c r="A57" s="101" t="s">
        <v>117</v>
      </c>
      <c r="B57" s="105"/>
      <c r="C57" s="105">
        <v>725.43</v>
      </c>
      <c r="D57" s="105">
        <v>725.43</v>
      </c>
      <c r="E57" s="43"/>
      <c r="F57" s="43"/>
      <c r="G57" s="43"/>
      <c r="H57" s="43"/>
      <c r="I57" s="43"/>
      <c r="J57" s="43"/>
    </row>
    <row r="58" spans="1:10" x14ac:dyDescent="0.2">
      <c r="A58" s="74"/>
      <c r="B58" s="74"/>
      <c r="C58" s="74"/>
      <c r="D58" s="74"/>
      <c r="E58" s="43"/>
      <c r="F58" s="43"/>
      <c r="G58" s="43"/>
      <c r="H58" s="43"/>
      <c r="I58" s="43"/>
      <c r="J58" s="43"/>
    </row>
    <row r="59" spans="1:10" x14ac:dyDescent="0.2">
      <c r="A59" s="103" t="s">
        <v>21</v>
      </c>
      <c r="B59" s="104">
        <f>SUM(B41:B57)</f>
        <v>9589021.629999999</v>
      </c>
      <c r="C59" s="104">
        <f>SUM(C41:C57)</f>
        <v>8091003.5399999991</v>
      </c>
      <c r="D59" s="104">
        <f>SUM(D41:D57)</f>
        <v>17680025.169999998</v>
      </c>
      <c r="E59" s="43"/>
      <c r="F59" s="43"/>
      <c r="G59" s="43"/>
      <c r="H59" s="43"/>
      <c r="I59" s="43"/>
      <c r="J59" s="43"/>
    </row>
    <row r="60" spans="1:10" s="43" customFormat="1" x14ac:dyDescent="0.2"/>
    <row r="61" spans="1:10" s="43" customFormat="1" x14ac:dyDescent="0.2"/>
    <row r="62" spans="1:10" s="295" customFormat="1" ht="15" customHeight="1" x14ac:dyDescent="0.25">
      <c r="A62" s="295" t="s">
        <v>224</v>
      </c>
    </row>
    <row r="63" spans="1:10" ht="13.5" thickBot="1" x14ac:dyDescent="0.25">
      <c r="A63" s="46"/>
      <c r="B63" s="46"/>
      <c r="C63" s="46"/>
      <c r="D63" s="46"/>
      <c r="E63" s="43"/>
      <c r="F63" s="43"/>
      <c r="G63" s="43"/>
      <c r="H63" s="46"/>
      <c r="I63" s="46"/>
      <c r="J63" s="46"/>
    </row>
    <row r="64" spans="1:10" ht="12.75" customHeight="1" thickBot="1" x14ac:dyDescent="0.25">
      <c r="A64" s="256" t="s">
        <v>78</v>
      </c>
      <c r="B64" s="256" t="s">
        <v>9</v>
      </c>
      <c r="C64" s="256"/>
      <c r="D64" s="256"/>
      <c r="E64" s="256"/>
      <c r="F64" s="256"/>
      <c r="G64" s="256" t="s">
        <v>10</v>
      </c>
      <c r="H64" s="256"/>
      <c r="I64" s="256"/>
      <c r="J64" s="256" t="s">
        <v>105</v>
      </c>
    </row>
    <row r="65" spans="1:10" ht="45.75" thickBot="1" x14ac:dyDescent="0.25">
      <c r="A65" s="256"/>
      <c r="B65" s="182" t="s">
        <v>80</v>
      </c>
      <c r="C65" s="182" t="s">
        <v>204</v>
      </c>
      <c r="D65" s="182" t="s">
        <v>172</v>
      </c>
      <c r="E65" s="182" t="s">
        <v>174</v>
      </c>
      <c r="F65" s="182" t="s">
        <v>153</v>
      </c>
      <c r="G65" s="182" t="s">
        <v>181</v>
      </c>
      <c r="H65" s="182" t="s">
        <v>182</v>
      </c>
      <c r="I65" s="182" t="s">
        <v>154</v>
      </c>
      <c r="J65" s="256"/>
    </row>
    <row r="66" spans="1:10" ht="13.5" thickBot="1" x14ac:dyDescent="0.25">
      <c r="A66" s="101" t="s">
        <v>82</v>
      </c>
      <c r="B66" s="105">
        <v>49761.5</v>
      </c>
      <c r="C66" s="105">
        <v>11.02</v>
      </c>
      <c r="D66" s="105">
        <v>153332.84999999995</v>
      </c>
      <c r="E66" s="105">
        <v>7999.15</v>
      </c>
      <c r="F66" s="105">
        <v>3154.4799999999996</v>
      </c>
      <c r="G66" s="105">
        <v>970</v>
      </c>
      <c r="H66" s="105">
        <v>93707.149999999951</v>
      </c>
      <c r="I66" s="105">
        <v>74232.7</v>
      </c>
      <c r="J66" s="105">
        <f>SUM(B66:I66)</f>
        <v>383168.84999999992</v>
      </c>
    </row>
    <row r="67" spans="1:10" ht="13.5" thickBot="1" x14ac:dyDescent="0.25">
      <c r="A67" s="101" t="s">
        <v>83</v>
      </c>
      <c r="B67" s="105">
        <v>914.53</v>
      </c>
      <c r="C67" s="105">
        <v>128.23000000000002</v>
      </c>
      <c r="D67" s="105">
        <v>149820.51</v>
      </c>
      <c r="E67" s="105">
        <v>11123.97</v>
      </c>
      <c r="F67" s="105">
        <v>1014.1</v>
      </c>
      <c r="G67" s="105"/>
      <c r="H67" s="105">
        <v>449918.73000000027</v>
      </c>
      <c r="I67" s="105">
        <v>225518.19999999998</v>
      </c>
      <c r="J67" s="105">
        <f>SUM(B67:I67)</f>
        <v>838438.27000000025</v>
      </c>
    </row>
    <row r="68" spans="1:10" x14ac:dyDescent="0.2">
      <c r="A68" s="88"/>
      <c r="B68" s="88"/>
      <c r="C68" s="88"/>
      <c r="D68" s="88"/>
      <c r="E68" s="88"/>
      <c r="F68" s="88"/>
      <c r="G68" s="88"/>
      <c r="H68" s="88"/>
      <c r="I68" s="88"/>
      <c r="J68" s="88"/>
    </row>
    <row r="69" spans="1:10" x14ac:dyDescent="0.2">
      <c r="A69" s="103" t="s">
        <v>21</v>
      </c>
      <c r="B69" s="104">
        <f>SUM(B66:B67)</f>
        <v>50676.03</v>
      </c>
      <c r="C69" s="104">
        <f t="shared" ref="C69:F69" si="0">SUM(C66:C67)</f>
        <v>139.25000000000003</v>
      </c>
      <c r="D69" s="104">
        <f t="shared" si="0"/>
        <v>303153.36</v>
      </c>
      <c r="E69" s="104">
        <f t="shared" si="0"/>
        <v>19123.12</v>
      </c>
      <c r="F69" s="104">
        <f t="shared" si="0"/>
        <v>4168.58</v>
      </c>
      <c r="G69" s="104">
        <f>SUM(G66:G67)</f>
        <v>970</v>
      </c>
      <c r="H69" s="104">
        <f t="shared" ref="H69:J69" si="1">SUM(H66:H67)</f>
        <v>543625.88000000024</v>
      </c>
      <c r="I69" s="104">
        <f t="shared" si="1"/>
        <v>299750.89999999997</v>
      </c>
      <c r="J69" s="104">
        <f t="shared" si="1"/>
        <v>1221607.1200000001</v>
      </c>
    </row>
    <row r="70" spans="1:10" x14ac:dyDescent="0.2">
      <c r="A70" s="43"/>
      <c r="B70" s="43"/>
      <c r="C70" s="43"/>
      <c r="D70" s="43"/>
      <c r="E70" s="43"/>
      <c r="F70" s="43"/>
      <c r="G70" s="43"/>
      <c r="H70" s="43"/>
      <c r="I70" s="43"/>
      <c r="J70" s="43"/>
    </row>
    <row r="71" spans="1:10" x14ac:dyDescent="0.2">
      <c r="A71" s="43"/>
      <c r="B71" s="43"/>
      <c r="C71" s="43"/>
      <c r="D71" s="43"/>
      <c r="E71" s="19"/>
      <c r="F71" s="19"/>
      <c r="G71" s="19"/>
      <c r="H71" s="43"/>
      <c r="I71" s="43"/>
      <c r="J71" s="43"/>
    </row>
    <row r="72" spans="1:10" s="295" customFormat="1" ht="15" customHeight="1" x14ac:dyDescent="0.25">
      <c r="A72" s="295" t="s">
        <v>225</v>
      </c>
    </row>
    <row r="73" spans="1:10" ht="13.5" thickBot="1" x14ac:dyDescent="0.25">
      <c r="A73" s="54"/>
      <c r="B73" s="54"/>
      <c r="C73" s="46"/>
      <c r="D73" s="46"/>
      <c r="E73" s="22"/>
      <c r="F73" s="22"/>
      <c r="G73" s="22"/>
      <c r="H73" s="43"/>
      <c r="I73" s="43"/>
      <c r="J73" s="43"/>
    </row>
    <row r="74" spans="1:10" ht="12.75" customHeight="1" thickBot="1" x14ac:dyDescent="0.25">
      <c r="A74" s="243" t="s">
        <v>164</v>
      </c>
      <c r="B74" s="257" t="s">
        <v>76</v>
      </c>
      <c r="C74" s="258"/>
      <c r="D74" s="246" t="s">
        <v>220</v>
      </c>
      <c r="E74" s="22"/>
      <c r="F74" s="22"/>
      <c r="G74" s="22"/>
      <c r="H74" s="19"/>
      <c r="I74" s="20"/>
      <c r="J74" s="20"/>
    </row>
    <row r="75" spans="1:10" x14ac:dyDescent="0.2">
      <c r="A75" s="243"/>
      <c r="B75" s="102" t="s">
        <v>82</v>
      </c>
      <c r="C75" s="102" t="s">
        <v>83</v>
      </c>
      <c r="D75" s="246"/>
      <c r="E75" s="43"/>
      <c r="F75" s="43"/>
      <c r="G75" s="43"/>
      <c r="H75" s="19"/>
      <c r="I75" s="20"/>
      <c r="J75" s="20"/>
    </row>
    <row r="76" spans="1:10" ht="12.75" customHeight="1" thickBot="1" x14ac:dyDescent="0.25">
      <c r="A76" s="101" t="s">
        <v>102</v>
      </c>
      <c r="B76" s="105"/>
      <c r="C76" s="105"/>
      <c r="D76" s="105" t="s">
        <v>227</v>
      </c>
      <c r="E76" s="43"/>
      <c r="F76" s="43"/>
      <c r="G76" s="43"/>
      <c r="H76" s="22"/>
      <c r="I76" s="22"/>
      <c r="J76" s="22"/>
    </row>
    <row r="77" spans="1:10" ht="13.5" thickBot="1" x14ac:dyDescent="0.25">
      <c r="A77" s="101" t="s">
        <v>96</v>
      </c>
      <c r="B77" s="105">
        <v>21582.63</v>
      </c>
      <c r="C77" s="105">
        <v>26774.999999999996</v>
      </c>
      <c r="D77" s="105">
        <v>48357.63</v>
      </c>
      <c r="E77" s="43"/>
      <c r="F77" s="43"/>
      <c r="G77" s="43"/>
      <c r="H77" s="22"/>
      <c r="I77" s="22"/>
      <c r="J77" s="22"/>
    </row>
    <row r="78" spans="1:10" ht="13.5" thickBot="1" x14ac:dyDescent="0.25">
      <c r="A78" s="101" t="s">
        <v>103</v>
      </c>
      <c r="B78" s="105">
        <v>2479.8900000000003</v>
      </c>
      <c r="C78" s="105">
        <v>6317.07</v>
      </c>
      <c r="D78" s="105">
        <v>8796.9599999999991</v>
      </c>
      <c r="E78" s="43"/>
      <c r="F78" s="43"/>
      <c r="G78" s="43"/>
      <c r="H78" s="43"/>
      <c r="I78" s="43"/>
      <c r="J78" s="43"/>
    </row>
    <row r="79" spans="1:10" ht="13.5" thickBot="1" x14ac:dyDescent="0.25">
      <c r="A79" s="101" t="s">
        <v>93</v>
      </c>
      <c r="B79" s="105">
        <v>7.31</v>
      </c>
      <c r="C79" s="105">
        <v>10055.890000000001</v>
      </c>
      <c r="D79" s="105">
        <v>10063.200000000001</v>
      </c>
      <c r="E79" s="43"/>
      <c r="F79" s="43"/>
      <c r="G79" s="43"/>
      <c r="H79" s="43"/>
      <c r="I79" s="43"/>
      <c r="J79" s="43"/>
    </row>
    <row r="80" spans="1:10" ht="23.25" thickBot="1" x14ac:dyDescent="0.25">
      <c r="A80" s="101" t="s">
        <v>99</v>
      </c>
      <c r="B80" s="105">
        <v>72340.84</v>
      </c>
      <c r="C80" s="105">
        <v>70490.679999999993</v>
      </c>
      <c r="D80" s="105">
        <v>142831.51999999999</v>
      </c>
      <c r="E80" s="43"/>
      <c r="F80" s="43"/>
      <c r="G80" s="43"/>
      <c r="H80" s="43"/>
      <c r="I80" s="43"/>
      <c r="J80" s="43"/>
    </row>
    <row r="81" spans="1:10" ht="13.5" thickBot="1" x14ac:dyDescent="0.25">
      <c r="A81" s="101" t="s">
        <v>98</v>
      </c>
      <c r="B81" s="105">
        <v>62072.770000000026</v>
      </c>
      <c r="C81" s="105">
        <v>264182.52999999991</v>
      </c>
      <c r="D81" s="105">
        <v>326255.29999999993</v>
      </c>
      <c r="E81" s="43"/>
      <c r="F81" s="43"/>
      <c r="G81" s="43"/>
      <c r="H81" s="43"/>
      <c r="I81" s="43"/>
      <c r="J81" s="43"/>
    </row>
    <row r="82" spans="1:10" ht="13.5" thickBot="1" x14ac:dyDescent="0.25">
      <c r="A82" s="101" t="s">
        <v>97</v>
      </c>
      <c r="B82" s="105">
        <v>47117.08</v>
      </c>
      <c r="C82" s="105">
        <v>183326.7</v>
      </c>
      <c r="D82" s="105">
        <v>230443.78000000003</v>
      </c>
      <c r="E82" s="43"/>
      <c r="F82" s="43"/>
      <c r="G82" s="43"/>
      <c r="H82" s="43"/>
      <c r="I82" s="43"/>
      <c r="J82" s="43"/>
    </row>
    <row r="83" spans="1:10" ht="23.25" thickBot="1" x14ac:dyDescent="0.25">
      <c r="A83" s="101" t="s">
        <v>113</v>
      </c>
      <c r="B83" s="105">
        <v>232.85</v>
      </c>
      <c r="C83" s="105">
        <v>11971.5</v>
      </c>
      <c r="D83" s="105">
        <v>12204.35</v>
      </c>
      <c r="E83" s="43"/>
      <c r="F83" s="43"/>
      <c r="G83" s="43"/>
      <c r="H83" s="43"/>
      <c r="I83" s="43"/>
      <c r="J83" s="43"/>
    </row>
    <row r="84" spans="1:10" ht="23.25" thickBot="1" x14ac:dyDescent="0.25">
      <c r="A84" s="101" t="s">
        <v>114</v>
      </c>
      <c r="B84" s="105">
        <v>39122</v>
      </c>
      <c r="C84" s="105">
        <v>34260</v>
      </c>
      <c r="D84" s="105">
        <v>73382</v>
      </c>
      <c r="E84" s="43"/>
      <c r="F84" s="43"/>
      <c r="G84" s="43"/>
      <c r="H84" s="43"/>
      <c r="I84" s="43"/>
      <c r="J84" s="43"/>
    </row>
    <row r="85" spans="1:10" ht="23.25" thickBot="1" x14ac:dyDescent="0.25">
      <c r="A85" s="101" t="s">
        <v>100</v>
      </c>
      <c r="B85" s="105">
        <v>59219.54</v>
      </c>
      <c r="C85" s="105">
        <v>2599.5500000000002</v>
      </c>
      <c r="D85" s="105">
        <v>61819.090000000004</v>
      </c>
      <c r="E85" s="43"/>
      <c r="F85" s="43"/>
      <c r="G85" s="43"/>
      <c r="H85" s="43"/>
      <c r="I85" s="43"/>
      <c r="J85" s="43"/>
    </row>
    <row r="86" spans="1:10" ht="13.5" thickBot="1" x14ac:dyDescent="0.25">
      <c r="A86" s="101" t="s">
        <v>101</v>
      </c>
      <c r="B86" s="105">
        <v>2768</v>
      </c>
      <c r="C86" s="105">
        <v>167097.41000000003</v>
      </c>
      <c r="D86" s="105">
        <v>169865.41000000003</v>
      </c>
      <c r="E86" s="43"/>
      <c r="F86" s="43"/>
      <c r="G86" s="43"/>
      <c r="H86" s="43"/>
      <c r="I86" s="43"/>
      <c r="J86" s="43"/>
    </row>
    <row r="87" spans="1:10" ht="13.5" thickBot="1" x14ac:dyDescent="0.25">
      <c r="A87" s="101" t="s">
        <v>92</v>
      </c>
      <c r="B87" s="105"/>
      <c r="C87" s="105">
        <v>35232</v>
      </c>
      <c r="D87" s="105">
        <v>35232</v>
      </c>
      <c r="E87" s="43"/>
      <c r="F87" s="43"/>
      <c r="G87" s="43"/>
      <c r="H87" s="43"/>
      <c r="I87" s="43"/>
      <c r="J87" s="43"/>
    </row>
    <row r="88" spans="1:10" ht="13.5" thickBot="1" x14ac:dyDescent="0.25">
      <c r="A88" s="101" t="s">
        <v>115</v>
      </c>
      <c r="B88" s="105">
        <v>4305.49</v>
      </c>
      <c r="C88" s="105">
        <v>903.81</v>
      </c>
      <c r="D88" s="105">
        <v>5209.2999999999993</v>
      </c>
      <c r="E88" s="43"/>
      <c r="F88" s="43"/>
      <c r="G88" s="43"/>
      <c r="H88" s="43"/>
      <c r="I88" s="43"/>
      <c r="J88" s="43"/>
    </row>
    <row r="89" spans="1:10" ht="13.5" thickBot="1" x14ac:dyDescent="0.25">
      <c r="A89" s="101" t="s">
        <v>95</v>
      </c>
      <c r="B89" s="105"/>
      <c r="C89" s="105">
        <v>9096</v>
      </c>
      <c r="D89" s="105">
        <v>9096</v>
      </c>
      <c r="E89" s="43"/>
      <c r="F89" s="43"/>
      <c r="G89" s="43"/>
      <c r="H89" s="43"/>
      <c r="I89" s="43"/>
      <c r="J89" s="43"/>
    </row>
    <row r="90" spans="1:10" ht="13.5" thickBot="1" x14ac:dyDescent="0.25">
      <c r="A90" s="101" t="s">
        <v>94</v>
      </c>
      <c r="B90" s="105">
        <v>50841.399999999994</v>
      </c>
      <c r="C90" s="105">
        <v>1727.1800000000003</v>
      </c>
      <c r="D90" s="105">
        <v>52568.579999999994</v>
      </c>
      <c r="E90" s="43"/>
      <c r="F90" s="43"/>
      <c r="G90" s="43"/>
      <c r="H90" s="43"/>
      <c r="I90" s="43"/>
      <c r="J90" s="43"/>
    </row>
    <row r="91" spans="1:10" ht="23.25" thickBot="1" x14ac:dyDescent="0.25">
      <c r="A91" s="101" t="s">
        <v>116</v>
      </c>
      <c r="B91" s="105">
        <v>2214</v>
      </c>
      <c r="C91" s="105">
        <v>14402.949999999999</v>
      </c>
      <c r="D91" s="105">
        <v>16616.949999999997</v>
      </c>
      <c r="E91" s="43"/>
      <c r="F91" s="43"/>
      <c r="G91" s="43"/>
      <c r="H91" s="43"/>
      <c r="I91" s="43"/>
      <c r="J91" s="43"/>
    </row>
    <row r="92" spans="1:10" ht="23.25" thickBot="1" x14ac:dyDescent="0.25">
      <c r="A92" s="101" t="s">
        <v>117</v>
      </c>
      <c r="B92" s="105">
        <v>18865.05</v>
      </c>
      <c r="C92" s="105"/>
      <c r="D92" s="105">
        <v>18865.05</v>
      </c>
      <c r="E92" s="43"/>
      <c r="F92" s="43"/>
      <c r="G92" s="43"/>
      <c r="H92" s="43"/>
      <c r="I92" s="43"/>
      <c r="J92" s="43"/>
    </row>
    <row r="93" spans="1:10" ht="15" x14ac:dyDescent="0.25">
      <c r="A93" s="76"/>
      <c r="B93" s="76"/>
      <c r="C93" s="76"/>
      <c r="D93" s="76"/>
      <c r="E93" s="43"/>
      <c r="F93" s="43"/>
      <c r="G93" s="43"/>
      <c r="H93" s="43"/>
      <c r="I93" s="43"/>
      <c r="J93" s="43"/>
    </row>
    <row r="94" spans="1:10" x14ac:dyDescent="0.2">
      <c r="A94" s="103" t="s">
        <v>21</v>
      </c>
      <c r="B94" s="104">
        <f>SUM(B76:B92)</f>
        <v>383168.85000000003</v>
      </c>
      <c r="C94" s="104">
        <f>SUM(C76:C92)</f>
        <v>838438.27</v>
      </c>
      <c r="D94" s="148">
        <f>SUM(D76:D92)</f>
        <v>1221607.1199999999</v>
      </c>
      <c r="E94" s="43"/>
      <c r="F94" s="43"/>
      <c r="G94" s="43"/>
      <c r="H94" s="43"/>
      <c r="I94" s="43"/>
      <c r="J94" s="43"/>
    </row>
    <row r="95" spans="1:10" x14ac:dyDescent="0.2">
      <c r="A95" s="43"/>
      <c r="B95" s="43"/>
      <c r="C95" s="43"/>
      <c r="D95" s="43"/>
      <c r="E95" s="43"/>
      <c r="F95" s="43"/>
      <c r="G95" s="43"/>
      <c r="H95" s="43"/>
      <c r="I95" s="43"/>
      <c r="J95" s="43"/>
    </row>
    <row r="96" spans="1:10" x14ac:dyDescent="0.2">
      <c r="A96" s="43"/>
      <c r="B96" s="43"/>
      <c r="C96" s="43"/>
      <c r="D96" s="43"/>
      <c r="E96" s="43"/>
      <c r="F96" s="43"/>
      <c r="G96" s="43"/>
      <c r="H96" s="43"/>
      <c r="I96" s="43"/>
      <c r="J96" s="43"/>
    </row>
    <row r="97" spans="1:10" x14ac:dyDescent="0.2">
      <c r="A97" s="69" t="s">
        <v>226</v>
      </c>
      <c r="F97" s="43"/>
      <c r="G97" s="43"/>
      <c r="H97" s="43"/>
      <c r="I97" s="43"/>
      <c r="J97" s="43"/>
    </row>
  </sheetData>
  <mergeCells count="30">
    <mergeCell ref="A1:I2"/>
    <mergeCell ref="A62:XFD62"/>
    <mergeCell ref="A72:XFD72"/>
    <mergeCell ref="A6:A7"/>
    <mergeCell ref="B6:G6"/>
    <mergeCell ref="H6:H7"/>
    <mergeCell ref="A14:A15"/>
    <mergeCell ref="B14:E14"/>
    <mergeCell ref="F14:F15"/>
    <mergeCell ref="A24:A25"/>
    <mergeCell ref="B24:B25"/>
    <mergeCell ref="C24:C25"/>
    <mergeCell ref="E24:E25"/>
    <mergeCell ref="F24:F25"/>
    <mergeCell ref="G24:G25"/>
    <mergeCell ref="A29:A32"/>
    <mergeCell ref="E29:E32"/>
    <mergeCell ref="A22:XFD22"/>
    <mergeCell ref="A39:A40"/>
    <mergeCell ref="B39:B40"/>
    <mergeCell ref="C39:C40"/>
    <mergeCell ref="D39:D40"/>
    <mergeCell ref="A37:XFD37"/>
    <mergeCell ref="G64:I64"/>
    <mergeCell ref="J64:J65"/>
    <mergeCell ref="A74:A75"/>
    <mergeCell ref="B74:C74"/>
    <mergeCell ref="D74:D75"/>
    <mergeCell ref="B64:F64"/>
    <mergeCell ref="A64:A65"/>
  </mergeCells>
  <pageMargins left="0.7" right="0.7" top="0.75" bottom="0.75" header="0.3" footer="0.3"/>
  <pageSetup paperSize="9" scale="64" orientation="portrait" r:id="rId1"/>
  <rowBreaks count="1" manualBreakCount="1">
    <brk id="60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03"/>
  <sheetViews>
    <sheetView view="pageBreakPreview" zoomScaleNormal="100" zoomScaleSheetLayoutView="100" workbookViewId="0">
      <selection activeCell="O23" sqref="O23"/>
    </sheetView>
  </sheetViews>
  <sheetFormatPr baseColWidth="10" defaultRowHeight="12.75" x14ac:dyDescent="0.2"/>
  <cols>
    <col min="1" max="1" width="21.5703125" customWidth="1"/>
    <col min="2" max="2" width="13.7109375" customWidth="1"/>
    <col min="3" max="3" width="15" customWidth="1"/>
    <col min="4" max="4" width="14.140625" customWidth="1"/>
    <col min="5" max="5" width="14.28515625" customWidth="1"/>
    <col min="6" max="7" width="16" customWidth="1"/>
    <col min="8" max="8" width="14.7109375" customWidth="1"/>
    <col min="10" max="37" width="11.42578125" style="70"/>
  </cols>
  <sheetData>
    <row r="1" spans="1:37" ht="18" x14ac:dyDescent="0.25">
      <c r="A1" s="275" t="s">
        <v>306</v>
      </c>
      <c r="B1" s="275"/>
      <c r="C1" s="275"/>
      <c r="D1" s="275"/>
      <c r="E1" s="275"/>
      <c r="F1" s="275"/>
      <c r="G1" s="275"/>
      <c r="H1" s="275"/>
      <c r="I1" s="41"/>
      <c r="J1" s="194"/>
    </row>
    <row r="2" spans="1:37" x14ac:dyDescent="0.2">
      <c r="A2" s="275"/>
      <c r="B2" s="275"/>
      <c r="C2" s="275"/>
      <c r="D2" s="275"/>
      <c r="E2" s="275"/>
      <c r="F2" s="275"/>
      <c r="G2" s="275"/>
      <c r="H2" s="275"/>
      <c r="I2" s="43"/>
      <c r="J2" s="46"/>
    </row>
    <row r="3" spans="1:37" ht="18" x14ac:dyDescent="0.25">
      <c r="A3" s="41"/>
      <c r="B3" s="41"/>
      <c r="C3" s="41"/>
      <c r="D3" s="41"/>
      <c r="E3" s="41"/>
      <c r="F3" s="41"/>
      <c r="G3" s="41"/>
      <c r="H3" s="41"/>
      <c r="I3" s="43"/>
      <c r="J3" s="46"/>
    </row>
    <row r="4" spans="1:37" s="204" customFormat="1" ht="15" customHeight="1" x14ac:dyDescent="0.25">
      <c r="A4" s="249" t="s">
        <v>289</v>
      </c>
      <c r="B4" s="250"/>
      <c r="C4" s="250"/>
      <c r="D4" s="250"/>
      <c r="E4" s="250"/>
      <c r="F4" s="250"/>
      <c r="G4" s="250"/>
      <c r="H4" s="250"/>
      <c r="I4" s="250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06"/>
      <c r="AA4" s="206"/>
      <c r="AB4" s="206"/>
      <c r="AC4" s="206"/>
      <c r="AD4" s="206"/>
      <c r="AE4" s="206"/>
      <c r="AF4" s="206"/>
      <c r="AG4" s="206"/>
      <c r="AH4" s="206"/>
      <c r="AI4" s="206"/>
      <c r="AJ4" s="206"/>
      <c r="AK4" s="206"/>
    </row>
    <row r="5" spans="1:37" ht="15" x14ac:dyDescent="0.25">
      <c r="A5" s="45"/>
      <c r="B5" s="45"/>
      <c r="C5" s="45"/>
      <c r="D5" s="45"/>
      <c r="E5" s="45"/>
      <c r="F5" s="45"/>
      <c r="G5" s="45"/>
      <c r="H5" s="45"/>
      <c r="I5" s="46"/>
      <c r="J5" s="46"/>
    </row>
    <row r="6" spans="1:37" ht="12.75" customHeight="1" thickBot="1" x14ac:dyDescent="0.25">
      <c r="A6" s="243" t="s">
        <v>78</v>
      </c>
      <c r="B6" s="257" t="s">
        <v>9</v>
      </c>
      <c r="C6" s="241"/>
      <c r="D6" s="241"/>
      <c r="E6" s="241"/>
      <c r="F6" s="241"/>
      <c r="G6" s="258"/>
      <c r="H6" s="246" t="s">
        <v>79</v>
      </c>
      <c r="I6" s="47"/>
      <c r="J6" s="47"/>
    </row>
    <row r="7" spans="1:37" ht="45" x14ac:dyDescent="0.2">
      <c r="A7" s="243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215</v>
      </c>
      <c r="H7" s="246"/>
      <c r="I7" s="48"/>
      <c r="J7" s="47"/>
    </row>
    <row r="8" spans="1:37" ht="13.5" thickBot="1" x14ac:dyDescent="0.25">
      <c r="A8" s="101" t="s">
        <v>82</v>
      </c>
      <c r="B8" s="105">
        <v>438258.02119999984</v>
      </c>
      <c r="C8" s="105">
        <v>928.32</v>
      </c>
      <c r="D8" s="105">
        <v>1794048.9017</v>
      </c>
      <c r="E8" s="105">
        <v>158922.5</v>
      </c>
      <c r="F8" s="105">
        <v>100190.15</v>
      </c>
      <c r="G8" s="105">
        <v>4.5</v>
      </c>
      <c r="H8" s="105">
        <f>B8+C8+D8+E8+F8+G8</f>
        <v>2492352.3928999999</v>
      </c>
      <c r="I8" s="48"/>
      <c r="J8" s="197"/>
    </row>
    <row r="9" spans="1:37" ht="13.5" thickBot="1" x14ac:dyDescent="0.25">
      <c r="A9" s="101" t="s">
        <v>83</v>
      </c>
      <c r="B9" s="105">
        <v>14190.674599999998</v>
      </c>
      <c r="C9" s="105">
        <v>639.54</v>
      </c>
      <c r="D9" s="105">
        <v>242796.02000000002</v>
      </c>
      <c r="E9" s="105">
        <v>26265.279999999999</v>
      </c>
      <c r="F9" s="105">
        <v>32794.339999999997</v>
      </c>
      <c r="G9" s="105"/>
      <c r="H9" s="105">
        <f>B9+C9+D9+E9+F9+G9</f>
        <v>316685.85459999996</v>
      </c>
      <c r="I9" s="63"/>
      <c r="J9" s="197"/>
    </row>
    <row r="10" spans="1:37" x14ac:dyDescent="0.2">
      <c r="A10" s="88"/>
      <c r="B10" s="88"/>
      <c r="C10" s="88"/>
      <c r="D10" s="88"/>
      <c r="E10" s="88"/>
      <c r="F10" s="88"/>
      <c r="G10" s="88"/>
      <c r="H10" s="88"/>
      <c r="I10" s="48"/>
      <c r="J10" s="197"/>
    </row>
    <row r="11" spans="1:37" x14ac:dyDescent="0.2">
      <c r="A11" s="103" t="s">
        <v>21</v>
      </c>
      <c r="B11" s="104">
        <f>SUM(B8:B10)</f>
        <v>452448.69579999987</v>
      </c>
      <c r="C11" s="104">
        <f>SUM(C8:C10)</f>
        <v>1567.8600000000001</v>
      </c>
      <c r="D11" s="104">
        <f>SUM(D8:D10)</f>
        <v>2036844.9217000001</v>
      </c>
      <c r="E11" s="104">
        <f>SUM(E8:E10)</f>
        <v>185187.78</v>
      </c>
      <c r="F11" s="104">
        <f>SUM(F8:F10)</f>
        <v>132984.49</v>
      </c>
      <c r="G11" s="104">
        <f>SUM(G8:G9)</f>
        <v>4.5</v>
      </c>
      <c r="H11" s="104">
        <f>H8+H9</f>
        <v>2809038.2474999996</v>
      </c>
      <c r="I11" s="48"/>
      <c r="J11" s="197"/>
    </row>
    <row r="12" spans="1:37" ht="18" x14ac:dyDescent="0.25">
      <c r="A12" s="12"/>
      <c r="B12" s="49"/>
      <c r="C12" s="49"/>
      <c r="D12" s="49"/>
      <c r="E12" s="49"/>
      <c r="F12" s="49"/>
      <c r="G12" s="49"/>
      <c r="H12" s="49"/>
      <c r="I12" s="49"/>
      <c r="J12" s="194"/>
    </row>
    <row r="13" spans="1:37" ht="18" customHeight="1" thickBot="1" x14ac:dyDescent="0.3">
      <c r="A13" s="259" t="s">
        <v>78</v>
      </c>
      <c r="B13" s="257" t="s">
        <v>10</v>
      </c>
      <c r="C13" s="241"/>
      <c r="D13" s="241"/>
      <c r="E13" s="241"/>
      <c r="F13" s="246" t="s">
        <v>84</v>
      </c>
      <c r="G13" s="49"/>
      <c r="H13" s="49"/>
      <c r="I13" s="49"/>
      <c r="J13" s="194"/>
    </row>
    <row r="14" spans="1:37" ht="33.75" x14ac:dyDescent="0.25">
      <c r="A14" s="259"/>
      <c r="B14" s="120" t="s">
        <v>183</v>
      </c>
      <c r="C14" s="102" t="s">
        <v>182</v>
      </c>
      <c r="D14" s="102" t="s">
        <v>28</v>
      </c>
      <c r="E14" s="102" t="s">
        <v>209</v>
      </c>
      <c r="F14" s="246"/>
      <c r="G14" s="49"/>
      <c r="H14" s="49"/>
      <c r="I14" s="49"/>
      <c r="J14" s="194"/>
    </row>
    <row r="15" spans="1:37" ht="18.75" thickBot="1" x14ac:dyDescent="0.3">
      <c r="A15" s="101" t="s">
        <v>82</v>
      </c>
      <c r="B15" s="105">
        <v>36822.31</v>
      </c>
      <c r="C15" s="105">
        <v>6690031.6699999981</v>
      </c>
      <c r="D15" s="105">
        <v>568798.66999999993</v>
      </c>
      <c r="E15" s="105">
        <v>855813.26</v>
      </c>
      <c r="F15" s="105">
        <f>SUM(B15:E15)</f>
        <v>8151465.9099999974</v>
      </c>
      <c r="G15" s="49"/>
      <c r="H15" s="49"/>
      <c r="I15" s="49"/>
      <c r="J15" s="194"/>
    </row>
    <row r="16" spans="1:37" ht="18.75" thickBot="1" x14ac:dyDescent="0.3">
      <c r="A16" s="101" t="s">
        <v>83</v>
      </c>
      <c r="B16" s="105">
        <v>33887.699999999997</v>
      </c>
      <c r="C16" s="105">
        <v>7689233.4399999995</v>
      </c>
      <c r="D16" s="105">
        <v>345334.66000000003</v>
      </c>
      <c r="E16" s="105">
        <v>718381.83</v>
      </c>
      <c r="F16" s="105">
        <f>SUM(B16:E16)</f>
        <v>8786837.629999999</v>
      </c>
      <c r="G16" s="49"/>
      <c r="H16" s="49"/>
      <c r="I16" s="49"/>
      <c r="J16" s="194"/>
    </row>
    <row r="17" spans="1:37" ht="15" x14ac:dyDescent="0.25">
      <c r="A17" s="76"/>
      <c r="B17" s="76"/>
      <c r="C17" s="76"/>
      <c r="D17" s="76"/>
      <c r="E17" s="76"/>
      <c r="F17" s="76"/>
      <c r="G17" s="49"/>
      <c r="H17" s="49"/>
      <c r="I17" s="49"/>
      <c r="J17" s="49"/>
    </row>
    <row r="18" spans="1:37" x14ac:dyDescent="0.2">
      <c r="A18" s="103" t="s">
        <v>21</v>
      </c>
      <c r="B18" s="104">
        <f>B15+B16</f>
        <v>70710.009999999995</v>
      </c>
      <c r="C18" s="104">
        <f>C15+C16</f>
        <v>14379265.109999998</v>
      </c>
      <c r="D18" s="104">
        <f>D15+D16</f>
        <v>914133.33</v>
      </c>
      <c r="E18" s="104">
        <f>E15+E16</f>
        <v>1574195.0899999999</v>
      </c>
      <c r="F18" s="104">
        <f>F15+F16</f>
        <v>16938303.539999995</v>
      </c>
      <c r="G18" s="49"/>
      <c r="H18" s="49"/>
      <c r="I18" s="49"/>
      <c r="J18" s="49"/>
    </row>
    <row r="19" spans="1:37" x14ac:dyDescent="0.2">
      <c r="A19" s="12"/>
      <c r="B19" s="49"/>
      <c r="C19" s="49"/>
      <c r="D19" s="49"/>
      <c r="E19" s="49"/>
      <c r="F19" s="49"/>
      <c r="G19" s="49"/>
      <c r="H19" s="49"/>
      <c r="I19" s="49"/>
      <c r="J19" s="49"/>
    </row>
    <row r="20" spans="1:37" x14ac:dyDescent="0.2">
      <c r="A20" s="12"/>
      <c r="B20" s="49"/>
      <c r="C20" s="49"/>
      <c r="D20" s="49"/>
      <c r="E20" s="49"/>
      <c r="F20" s="49"/>
      <c r="G20" s="49"/>
      <c r="H20" s="49"/>
      <c r="I20" s="49"/>
      <c r="J20" s="49"/>
    </row>
    <row r="21" spans="1:37" s="204" customFormat="1" ht="15" customHeight="1" x14ac:dyDescent="0.25">
      <c r="A21" s="249" t="s">
        <v>228</v>
      </c>
      <c r="B21" s="250"/>
      <c r="C21" s="250"/>
      <c r="D21" s="250"/>
      <c r="E21" s="250"/>
      <c r="F21" s="250"/>
      <c r="G21" s="250"/>
      <c r="H21" s="250"/>
      <c r="I21" s="250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06"/>
      <c r="Z21" s="206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</row>
    <row r="22" spans="1:37" ht="13.5" thickBot="1" x14ac:dyDescent="0.25">
      <c r="A22" s="46"/>
      <c r="B22" s="46"/>
      <c r="C22" s="43"/>
      <c r="D22" s="43"/>
      <c r="E22" s="43"/>
      <c r="F22" s="43"/>
      <c r="G22" s="43"/>
      <c r="H22" s="43"/>
      <c r="I22" s="43"/>
      <c r="J22" s="46"/>
    </row>
    <row r="23" spans="1:37" ht="12.75" customHeight="1" x14ac:dyDescent="0.2">
      <c r="A23" s="243" t="s">
        <v>30</v>
      </c>
      <c r="B23" s="267" t="s">
        <v>31</v>
      </c>
      <c r="C23" s="246" t="s">
        <v>32</v>
      </c>
      <c r="D23" s="33"/>
      <c r="E23" s="243" t="s">
        <v>44</v>
      </c>
      <c r="F23" s="267" t="s">
        <v>31</v>
      </c>
      <c r="G23" s="246" t="s">
        <v>32</v>
      </c>
      <c r="H23" s="19"/>
      <c r="I23" s="19"/>
      <c r="J23" s="136"/>
    </row>
    <row r="24" spans="1:37" x14ac:dyDescent="0.2">
      <c r="A24" s="243"/>
      <c r="B24" s="248"/>
      <c r="C24" s="248"/>
      <c r="D24" s="33"/>
      <c r="E24" s="243"/>
      <c r="F24" s="248"/>
      <c r="G24" s="248"/>
      <c r="H24" s="19"/>
      <c r="I24" s="19"/>
      <c r="J24" s="136"/>
    </row>
    <row r="25" spans="1:37" x14ac:dyDescent="0.2">
      <c r="A25" s="106" t="s">
        <v>33</v>
      </c>
      <c r="B25" s="109" t="s">
        <v>41</v>
      </c>
      <c r="C25" s="110">
        <v>5020459.8800000008</v>
      </c>
      <c r="D25" s="34"/>
      <c r="E25" s="106" t="s">
        <v>33</v>
      </c>
      <c r="F25" s="109" t="s">
        <v>123</v>
      </c>
      <c r="G25" s="110">
        <v>7813542.8946000002</v>
      </c>
      <c r="H25" s="22"/>
      <c r="I25" s="22"/>
      <c r="J25" s="198"/>
    </row>
    <row r="26" spans="1:37" ht="22.5" x14ac:dyDescent="0.2">
      <c r="A26" s="106" t="s">
        <v>35</v>
      </c>
      <c r="B26" s="109" t="s">
        <v>38</v>
      </c>
      <c r="C26" s="110">
        <v>3184440.6100000003</v>
      </c>
      <c r="D26" s="34"/>
      <c r="E26" s="106" t="s">
        <v>35</v>
      </c>
      <c r="F26" s="109" t="s">
        <v>45</v>
      </c>
      <c r="G26" s="110">
        <v>753836.64</v>
      </c>
      <c r="H26" s="22"/>
      <c r="I26" s="22"/>
      <c r="J26" s="198"/>
    </row>
    <row r="27" spans="1:37" x14ac:dyDescent="0.2">
      <c r="A27" s="108">
        <v>0.54</v>
      </c>
      <c r="B27" s="109" t="s">
        <v>36</v>
      </c>
      <c r="C27" s="110">
        <v>1275061.2299999997</v>
      </c>
      <c r="D27" s="34"/>
      <c r="E27" s="108">
        <v>0.46</v>
      </c>
      <c r="F27" s="109" t="s">
        <v>193</v>
      </c>
      <c r="G27" s="110">
        <v>154090.62</v>
      </c>
      <c r="H27" s="22"/>
      <c r="I27" s="22"/>
      <c r="J27" s="198"/>
    </row>
    <row r="28" spans="1:37" ht="12.75" customHeight="1" x14ac:dyDescent="0.2">
      <c r="A28" s="284" t="s">
        <v>143</v>
      </c>
      <c r="B28" s="109" t="s">
        <v>37</v>
      </c>
      <c r="C28" s="110">
        <v>534889.81000000006</v>
      </c>
      <c r="D28" s="34"/>
      <c r="E28" s="284" t="s">
        <v>145</v>
      </c>
      <c r="F28" s="109" t="s">
        <v>50</v>
      </c>
      <c r="G28" s="110">
        <v>109863.03</v>
      </c>
      <c r="H28" s="22"/>
      <c r="I28" s="22"/>
      <c r="J28" s="198"/>
    </row>
    <row r="29" spans="1:37" x14ac:dyDescent="0.2">
      <c r="A29" s="284"/>
      <c r="B29" s="109" t="s">
        <v>40</v>
      </c>
      <c r="C29" s="110">
        <v>203922.06999999998</v>
      </c>
      <c r="D29" s="34"/>
      <c r="E29" s="284"/>
      <c r="F29" s="109" t="s">
        <v>46</v>
      </c>
      <c r="G29" s="110">
        <v>95946.78</v>
      </c>
      <c r="H29" s="22"/>
      <c r="I29" s="22"/>
      <c r="J29" s="198"/>
    </row>
    <row r="30" spans="1:37" x14ac:dyDescent="0.2">
      <c r="A30" s="284"/>
      <c r="B30" s="109" t="s">
        <v>39</v>
      </c>
      <c r="C30" s="110">
        <v>194086.2</v>
      </c>
      <c r="D30" s="34"/>
      <c r="E30" s="284"/>
      <c r="F30" s="109" t="s">
        <v>47</v>
      </c>
      <c r="G30" s="110">
        <v>68111.37000000001</v>
      </c>
      <c r="H30" s="22"/>
      <c r="I30" s="22"/>
      <c r="J30" s="198"/>
    </row>
    <row r="31" spans="1:37" ht="22.5" x14ac:dyDescent="0.2">
      <c r="A31" s="284"/>
      <c r="B31" s="111" t="s">
        <v>221</v>
      </c>
      <c r="C31" s="110">
        <v>106464.9529</v>
      </c>
      <c r="D31" s="34"/>
      <c r="E31" s="284"/>
      <c r="F31" s="111" t="s">
        <v>149</v>
      </c>
      <c r="G31" s="110">
        <v>30024.94</v>
      </c>
      <c r="H31" s="22"/>
      <c r="I31" s="22"/>
      <c r="J31" s="198"/>
    </row>
    <row r="32" spans="1:37" ht="74.25" thickBot="1" x14ac:dyDescent="0.25">
      <c r="A32" s="125">
        <v>0.48</v>
      </c>
      <c r="B32" s="126" t="s">
        <v>234</v>
      </c>
      <c r="C32" s="110">
        <v>62083.03</v>
      </c>
      <c r="D32" s="34"/>
      <c r="E32" s="130">
        <v>0.86</v>
      </c>
      <c r="F32" s="113" t="s">
        <v>150</v>
      </c>
      <c r="G32" s="114">
        <v>78107.210000002204</v>
      </c>
      <c r="H32" s="22"/>
      <c r="I32" s="22"/>
      <c r="J32" s="198"/>
    </row>
    <row r="33" spans="1:37" ht="15.75" thickBot="1" x14ac:dyDescent="0.3">
      <c r="A33" s="122"/>
      <c r="B33" s="113" t="s">
        <v>131</v>
      </c>
      <c r="C33" s="114">
        <v>62410.520000000426</v>
      </c>
      <c r="D33" s="34"/>
      <c r="E33" s="44"/>
      <c r="F33" s="44"/>
      <c r="G33" s="68"/>
      <c r="H33" s="22"/>
      <c r="I33" s="22"/>
      <c r="J33" s="198"/>
    </row>
    <row r="34" spans="1:37" x14ac:dyDescent="0.2">
      <c r="A34" s="43"/>
      <c r="B34" s="43"/>
      <c r="C34" s="62"/>
      <c r="D34" s="43"/>
      <c r="E34" s="62"/>
      <c r="F34" s="62"/>
      <c r="G34" s="62"/>
      <c r="H34" s="43"/>
      <c r="I34" s="43"/>
      <c r="J34" s="46"/>
    </row>
    <row r="35" spans="1:37" ht="15" x14ac:dyDescent="0.25">
      <c r="A35" s="43"/>
      <c r="B35" s="43"/>
      <c r="C35" s="43"/>
      <c r="D35" s="43"/>
      <c r="E35" s="55"/>
      <c r="F35" s="44"/>
      <c r="G35" s="44"/>
      <c r="H35" s="43"/>
      <c r="I35" s="43"/>
      <c r="J35" s="46"/>
    </row>
    <row r="36" spans="1:37" s="204" customFormat="1" ht="15" customHeight="1" x14ac:dyDescent="0.25">
      <c r="A36" s="249" t="s">
        <v>229</v>
      </c>
      <c r="B36" s="250"/>
      <c r="C36" s="250"/>
      <c r="D36" s="250"/>
      <c r="E36" s="250"/>
      <c r="F36" s="250"/>
      <c r="G36" s="250"/>
      <c r="H36" s="250"/>
      <c r="I36" s="250"/>
      <c r="J36" s="206"/>
      <c r="K36" s="206"/>
      <c r="L36" s="206"/>
      <c r="M36" s="206"/>
      <c r="N36" s="206"/>
      <c r="O36" s="206"/>
      <c r="P36" s="206"/>
      <c r="Q36" s="206"/>
      <c r="R36" s="206"/>
      <c r="S36" s="206"/>
      <c r="T36" s="206"/>
      <c r="U36" s="206"/>
      <c r="V36" s="206"/>
      <c r="W36" s="206"/>
      <c r="X36" s="206"/>
      <c r="Y36" s="206"/>
      <c r="Z36" s="206"/>
      <c r="AA36" s="206"/>
      <c r="AB36" s="206"/>
      <c r="AC36" s="206"/>
      <c r="AD36" s="206"/>
      <c r="AE36" s="206"/>
      <c r="AF36" s="206"/>
      <c r="AG36" s="206"/>
      <c r="AH36" s="206"/>
      <c r="AI36" s="206"/>
      <c r="AJ36" s="206"/>
      <c r="AK36" s="206"/>
    </row>
    <row r="37" spans="1:37" ht="15" x14ac:dyDescent="0.25">
      <c r="A37" s="53"/>
      <c r="B37" s="44"/>
      <c r="C37" s="44"/>
      <c r="D37" s="44"/>
      <c r="E37" s="21"/>
      <c r="F37" s="19"/>
      <c r="G37" s="20"/>
      <c r="H37" s="43"/>
      <c r="I37" s="43"/>
      <c r="J37" s="46"/>
    </row>
    <row r="38" spans="1:37" ht="12.75" customHeight="1" x14ac:dyDescent="0.2">
      <c r="A38" s="243" t="s">
        <v>164</v>
      </c>
      <c r="B38" s="243" t="s">
        <v>54</v>
      </c>
      <c r="C38" s="243" t="s">
        <v>55</v>
      </c>
      <c r="D38" s="243" t="s">
        <v>232</v>
      </c>
      <c r="E38" s="21"/>
      <c r="F38" s="22"/>
      <c r="G38" s="22"/>
      <c r="H38" s="43"/>
      <c r="I38" s="43"/>
      <c r="J38" s="46"/>
    </row>
    <row r="39" spans="1:37" x14ac:dyDescent="0.2">
      <c r="A39" s="243"/>
      <c r="B39" s="243"/>
      <c r="C39" s="243"/>
      <c r="D39" s="243"/>
      <c r="E39" s="21"/>
      <c r="F39" s="22"/>
      <c r="G39" s="22"/>
      <c r="H39" s="20"/>
      <c r="I39" s="20"/>
      <c r="J39" s="136"/>
    </row>
    <row r="40" spans="1:37" ht="13.5" thickBot="1" x14ac:dyDescent="0.25">
      <c r="A40" s="101" t="s">
        <v>102</v>
      </c>
      <c r="B40" s="105">
        <v>57306.702900000004</v>
      </c>
      <c r="C40" s="105">
        <v>417.69459999999998</v>
      </c>
      <c r="D40" s="105">
        <f>B40+C40</f>
        <v>57724.397500000006</v>
      </c>
      <c r="E40" s="21"/>
      <c r="F40" s="22"/>
      <c r="G40" s="22"/>
      <c r="H40" s="20"/>
      <c r="I40" s="20"/>
      <c r="J40" s="136"/>
    </row>
    <row r="41" spans="1:37" ht="13.5" thickBot="1" x14ac:dyDescent="0.25">
      <c r="A41" s="101" t="s">
        <v>96</v>
      </c>
      <c r="B41" s="105">
        <v>168570.28999999998</v>
      </c>
      <c r="C41" s="105">
        <v>13365.150000000001</v>
      </c>
      <c r="D41" s="105">
        <f>B41+C41</f>
        <v>181935.43999999997</v>
      </c>
      <c r="E41" s="21"/>
      <c r="F41" s="22"/>
      <c r="G41" s="22"/>
      <c r="H41" s="22"/>
      <c r="I41" s="22"/>
      <c r="J41" s="198"/>
    </row>
    <row r="42" spans="1:37" ht="13.5" thickBot="1" x14ac:dyDescent="0.25">
      <c r="A42" s="101" t="s">
        <v>103</v>
      </c>
      <c r="B42" s="105"/>
      <c r="C42" s="105"/>
      <c r="D42" s="105" t="s">
        <v>136</v>
      </c>
      <c r="E42" s="21"/>
      <c r="F42" s="22"/>
      <c r="G42" s="22"/>
      <c r="H42" s="22"/>
      <c r="I42" s="22"/>
      <c r="J42" s="198"/>
    </row>
    <row r="43" spans="1:37" ht="13.5" thickBot="1" x14ac:dyDescent="0.25">
      <c r="A43" s="101" t="s">
        <v>93</v>
      </c>
      <c r="B43" s="105">
        <v>151666</v>
      </c>
      <c r="C43" s="105">
        <v>728381.49</v>
      </c>
      <c r="D43" s="105">
        <f t="shared" ref="D43:D56" si="0">B43+C43</f>
        <v>880047.49</v>
      </c>
      <c r="E43" s="57"/>
      <c r="F43" s="43"/>
      <c r="G43" s="43"/>
      <c r="H43" s="22"/>
      <c r="I43" s="22"/>
      <c r="J43" s="198"/>
    </row>
    <row r="44" spans="1:37" ht="13.5" thickBot="1" x14ac:dyDescent="0.25">
      <c r="A44" s="101" t="s">
        <v>99</v>
      </c>
      <c r="B44" s="105">
        <v>273461.59999999998</v>
      </c>
      <c r="C44" s="105">
        <v>53144</v>
      </c>
      <c r="D44" s="105">
        <f t="shared" si="0"/>
        <v>326605.59999999998</v>
      </c>
      <c r="E44" s="57"/>
      <c r="F44" s="43"/>
      <c r="G44" s="43"/>
      <c r="H44" s="22"/>
      <c r="I44" s="22"/>
      <c r="J44" s="198"/>
    </row>
    <row r="45" spans="1:37" ht="13.5" thickBot="1" x14ac:dyDescent="0.25">
      <c r="A45" s="101" t="s">
        <v>98</v>
      </c>
      <c r="B45" s="105">
        <v>1496785.4599999997</v>
      </c>
      <c r="C45" s="105">
        <v>574991.56999999995</v>
      </c>
      <c r="D45" s="105">
        <f t="shared" si="0"/>
        <v>2071777.0299999998</v>
      </c>
      <c r="E45" s="57"/>
      <c r="F45" s="43"/>
      <c r="G45" s="43"/>
      <c r="H45" s="22"/>
      <c r="I45" s="22"/>
      <c r="J45" s="198"/>
    </row>
    <row r="46" spans="1:37" ht="13.5" thickBot="1" x14ac:dyDescent="0.25">
      <c r="A46" s="101" t="s">
        <v>97</v>
      </c>
      <c r="B46" s="105">
        <v>700674</v>
      </c>
      <c r="C46" s="105">
        <v>52399</v>
      </c>
      <c r="D46" s="105">
        <f t="shared" si="0"/>
        <v>753073</v>
      </c>
      <c r="E46" s="57"/>
      <c r="F46" s="43"/>
      <c r="G46" s="43"/>
      <c r="H46" s="43"/>
      <c r="I46" s="43"/>
      <c r="J46" s="46"/>
    </row>
    <row r="47" spans="1:37" ht="13.5" thickBot="1" x14ac:dyDescent="0.25">
      <c r="A47" s="101" t="s">
        <v>113</v>
      </c>
      <c r="B47" s="105">
        <v>27917.399999999998</v>
      </c>
      <c r="C47" s="105">
        <v>5365.71</v>
      </c>
      <c r="D47" s="105">
        <f t="shared" si="0"/>
        <v>33283.11</v>
      </c>
      <c r="E47" s="57"/>
      <c r="F47" s="43"/>
      <c r="G47" s="43"/>
      <c r="H47" s="43"/>
      <c r="I47" s="43"/>
      <c r="J47" s="46"/>
    </row>
    <row r="48" spans="1:37" ht="13.5" thickBot="1" x14ac:dyDescent="0.25">
      <c r="A48" s="101" t="s">
        <v>235</v>
      </c>
      <c r="B48" s="105">
        <v>336024</v>
      </c>
      <c r="C48" s="105">
        <v>119712</v>
      </c>
      <c r="D48" s="105">
        <f t="shared" si="0"/>
        <v>455736</v>
      </c>
      <c r="E48" s="57"/>
      <c r="F48" s="43"/>
      <c r="G48" s="43"/>
      <c r="H48" s="43"/>
      <c r="I48" s="43"/>
      <c r="J48" s="46"/>
    </row>
    <row r="49" spans="1:37" ht="13.5" thickBot="1" x14ac:dyDescent="0.25">
      <c r="A49" s="101" t="s">
        <v>100</v>
      </c>
      <c r="B49" s="105">
        <v>26350.639999999999</v>
      </c>
      <c r="C49" s="105">
        <v>5159.66</v>
      </c>
      <c r="D49" s="105">
        <f t="shared" si="0"/>
        <v>31510.3</v>
      </c>
      <c r="E49" s="57"/>
      <c r="F49" s="43"/>
      <c r="G49" s="43"/>
      <c r="H49" s="43"/>
      <c r="I49" s="43"/>
      <c r="J49" s="46"/>
    </row>
    <row r="50" spans="1:37" ht="13.5" thickBot="1" x14ac:dyDescent="0.25">
      <c r="A50" s="101" t="s">
        <v>101</v>
      </c>
      <c r="B50" s="105">
        <v>371631.32999999996</v>
      </c>
      <c r="C50" s="105">
        <v>198245.7</v>
      </c>
      <c r="D50" s="105">
        <f t="shared" si="0"/>
        <v>569877.03</v>
      </c>
      <c r="E50" s="57"/>
      <c r="F50" s="43"/>
      <c r="G50" s="43"/>
      <c r="H50" s="43"/>
      <c r="I50" s="43"/>
      <c r="J50" s="46"/>
    </row>
    <row r="51" spans="1:37" ht="13.5" thickBot="1" x14ac:dyDescent="0.25">
      <c r="A51" s="101" t="s">
        <v>92</v>
      </c>
      <c r="B51" s="105">
        <v>3856609</v>
      </c>
      <c r="C51" s="105">
        <v>6170391</v>
      </c>
      <c r="D51" s="105">
        <f t="shared" si="0"/>
        <v>10027000</v>
      </c>
      <c r="E51" s="57"/>
      <c r="F51" s="43"/>
      <c r="G51" s="43"/>
      <c r="H51" s="43"/>
      <c r="I51" s="43"/>
      <c r="J51" s="46"/>
    </row>
    <row r="52" spans="1:37" ht="13.5" thickBot="1" x14ac:dyDescent="0.25">
      <c r="A52" s="101" t="s">
        <v>115</v>
      </c>
      <c r="B52" s="105">
        <v>6675.5499999999993</v>
      </c>
      <c r="C52" s="105">
        <v>1667.7</v>
      </c>
      <c r="D52" s="105">
        <f t="shared" si="0"/>
        <v>8343.25</v>
      </c>
      <c r="E52" s="57"/>
      <c r="F52" s="43"/>
      <c r="G52" s="43"/>
      <c r="H52" s="43"/>
      <c r="I52" s="43"/>
      <c r="J52" s="46"/>
    </row>
    <row r="53" spans="1:37" ht="13.5" thickBot="1" x14ac:dyDescent="0.25">
      <c r="A53" s="101" t="s">
        <v>95</v>
      </c>
      <c r="B53" s="105">
        <v>107708.7</v>
      </c>
      <c r="C53" s="105">
        <v>44184.5</v>
      </c>
      <c r="D53" s="105">
        <f t="shared" si="0"/>
        <v>151893.20000000001</v>
      </c>
      <c r="E53" s="57"/>
      <c r="F53" s="43"/>
      <c r="G53" s="43"/>
      <c r="H53" s="43"/>
      <c r="I53" s="43"/>
      <c r="J53" s="46"/>
    </row>
    <row r="54" spans="1:37" ht="13.5" thickBot="1" x14ac:dyDescent="0.25">
      <c r="A54" s="101" t="s">
        <v>94</v>
      </c>
      <c r="B54" s="105">
        <v>2506247.1499999994</v>
      </c>
      <c r="C54" s="105">
        <v>203185.30000000002</v>
      </c>
      <c r="D54" s="105">
        <f t="shared" si="0"/>
        <v>2709432.4499999993</v>
      </c>
      <c r="E54" s="57"/>
      <c r="F54" s="43"/>
      <c r="G54" s="43"/>
      <c r="H54" s="43"/>
      <c r="I54" s="43"/>
      <c r="J54" s="46"/>
    </row>
    <row r="55" spans="1:37" ht="13.5" thickBot="1" x14ac:dyDescent="0.25">
      <c r="A55" s="101" t="s">
        <v>116</v>
      </c>
      <c r="B55" s="105">
        <v>556190.4800000001</v>
      </c>
      <c r="C55" s="105">
        <v>928387.87999999989</v>
      </c>
      <c r="D55" s="105">
        <f t="shared" si="0"/>
        <v>1484578.3599999999</v>
      </c>
      <c r="E55" s="43"/>
      <c r="F55" s="43"/>
      <c r="G55" s="43"/>
      <c r="H55" s="43"/>
      <c r="I55" s="43"/>
      <c r="J55" s="46"/>
    </row>
    <row r="56" spans="1:37" ht="13.5" thickBot="1" x14ac:dyDescent="0.25">
      <c r="A56" s="101" t="s">
        <v>117</v>
      </c>
      <c r="B56" s="105"/>
      <c r="C56" s="105">
        <v>4525.13</v>
      </c>
      <c r="D56" s="105">
        <f t="shared" si="0"/>
        <v>4525.13</v>
      </c>
      <c r="E56" s="43"/>
      <c r="F56" s="43"/>
      <c r="G56" s="43"/>
      <c r="H56" s="43"/>
      <c r="I56" s="43"/>
      <c r="J56" s="46"/>
    </row>
    <row r="57" spans="1:37" x14ac:dyDescent="0.2">
      <c r="A57" s="74"/>
      <c r="B57" s="74"/>
      <c r="C57" s="74"/>
      <c r="D57" s="74"/>
      <c r="E57" s="43"/>
      <c r="F57" s="43"/>
      <c r="G57" s="43"/>
      <c r="H57" s="43"/>
      <c r="I57" s="43"/>
      <c r="J57" s="46"/>
    </row>
    <row r="58" spans="1:37" x14ac:dyDescent="0.2">
      <c r="A58" s="103" t="s">
        <v>21</v>
      </c>
      <c r="B58" s="104">
        <f>SUM(B40:B56)</f>
        <v>10643818.3029</v>
      </c>
      <c r="C58" s="104">
        <f>SUM(C40:C56)</f>
        <v>9103523.4846000019</v>
      </c>
      <c r="D58" s="104">
        <f>SUM(D40:D56)</f>
        <v>19747341.787499998</v>
      </c>
      <c r="E58" s="43"/>
      <c r="F58" s="43"/>
      <c r="G58" s="43"/>
      <c r="H58" s="43"/>
      <c r="I58" s="43"/>
      <c r="J58" s="46"/>
    </row>
    <row r="59" spans="1:37" x14ac:dyDescent="0.2">
      <c r="A59" s="43"/>
      <c r="B59" s="43"/>
      <c r="C59" s="43"/>
      <c r="D59" s="43"/>
      <c r="E59" s="43"/>
      <c r="F59" s="43"/>
      <c r="G59" s="43"/>
      <c r="H59" s="43"/>
      <c r="I59" s="43"/>
      <c r="J59" s="46"/>
    </row>
    <row r="60" spans="1:37" x14ac:dyDescent="0.2">
      <c r="A60" s="43"/>
      <c r="B60" s="43"/>
      <c r="C60" s="43"/>
      <c r="D60" s="43"/>
      <c r="E60" s="43"/>
      <c r="F60" s="43"/>
      <c r="G60" s="43"/>
      <c r="H60" s="43"/>
      <c r="I60" s="43"/>
      <c r="J60" s="46"/>
    </row>
    <row r="61" spans="1:37" s="204" customFormat="1" ht="15" customHeight="1" x14ac:dyDescent="0.25">
      <c r="A61" s="249" t="s">
        <v>230</v>
      </c>
      <c r="B61" s="250"/>
      <c r="C61" s="250"/>
      <c r="D61" s="250"/>
      <c r="E61" s="250"/>
      <c r="F61" s="250"/>
      <c r="G61" s="250"/>
      <c r="H61" s="250"/>
      <c r="I61" s="250"/>
      <c r="J61" s="206"/>
      <c r="K61" s="206"/>
      <c r="L61" s="206"/>
      <c r="M61" s="206"/>
      <c r="N61" s="206"/>
      <c r="O61" s="206"/>
      <c r="P61" s="206"/>
      <c r="Q61" s="206"/>
      <c r="R61" s="206"/>
      <c r="S61" s="206"/>
      <c r="T61" s="206"/>
      <c r="U61" s="206"/>
      <c r="V61" s="206"/>
      <c r="W61" s="206"/>
      <c r="X61" s="206"/>
      <c r="Y61" s="206"/>
      <c r="Z61" s="206"/>
      <c r="AA61" s="206"/>
      <c r="AB61" s="206"/>
      <c r="AC61" s="206"/>
      <c r="AD61" s="206"/>
      <c r="AE61" s="206"/>
      <c r="AF61" s="206"/>
      <c r="AG61" s="206"/>
      <c r="AH61" s="206"/>
      <c r="AI61" s="206"/>
      <c r="AJ61" s="206"/>
      <c r="AK61" s="206"/>
    </row>
    <row r="62" spans="1:37" ht="13.5" thickBot="1" x14ac:dyDescent="0.25">
      <c r="A62" s="54"/>
      <c r="B62" s="54"/>
      <c r="C62" s="54"/>
      <c r="D62" s="43"/>
      <c r="E62" s="43"/>
      <c r="F62" s="43"/>
      <c r="G62" s="43"/>
      <c r="H62" s="43"/>
      <c r="I62" s="43"/>
      <c r="J62" s="46"/>
    </row>
    <row r="63" spans="1:37" ht="12.75" customHeight="1" thickBot="1" x14ac:dyDescent="0.25">
      <c r="A63" s="243" t="s">
        <v>78</v>
      </c>
      <c r="B63" s="257" t="s">
        <v>9</v>
      </c>
      <c r="C63" s="241"/>
      <c r="D63" s="241"/>
      <c r="E63" s="241"/>
      <c r="F63" s="241"/>
      <c r="G63" s="258" t="s">
        <v>233</v>
      </c>
      <c r="H63" s="43"/>
      <c r="I63" s="43"/>
      <c r="J63" s="46"/>
    </row>
    <row r="64" spans="1:37" ht="45" x14ac:dyDescent="0.2">
      <c r="A64" s="243"/>
      <c r="B64" s="102" t="s">
        <v>80</v>
      </c>
      <c r="C64" s="102" t="s">
        <v>204</v>
      </c>
      <c r="D64" s="102" t="s">
        <v>172</v>
      </c>
      <c r="E64" s="102" t="s">
        <v>22</v>
      </c>
      <c r="F64" s="102" t="s">
        <v>174</v>
      </c>
      <c r="G64" s="102" t="s">
        <v>233</v>
      </c>
      <c r="H64" s="43"/>
      <c r="I64" s="43"/>
      <c r="J64" s="46"/>
    </row>
    <row r="65" spans="1:37" ht="13.5" thickBot="1" x14ac:dyDescent="0.25">
      <c r="A65" s="101" t="s">
        <v>82</v>
      </c>
      <c r="B65" s="105">
        <v>20426.670000000002</v>
      </c>
      <c r="C65" s="105">
        <v>72.3</v>
      </c>
      <c r="D65" s="105">
        <v>131324.03</v>
      </c>
      <c r="E65" s="105">
        <v>4462.74</v>
      </c>
      <c r="F65" s="105">
        <v>37500.51</v>
      </c>
      <c r="G65" s="105">
        <f>SUM(B65:F65)</f>
        <v>193786.25</v>
      </c>
      <c r="H65" s="43"/>
      <c r="I65" s="43"/>
      <c r="J65" s="46"/>
    </row>
    <row r="66" spans="1:37" ht="13.5" thickBot="1" x14ac:dyDescent="0.25">
      <c r="A66" s="101" t="s">
        <v>83</v>
      </c>
      <c r="B66" s="105">
        <v>11054.6</v>
      </c>
      <c r="C66" s="105">
        <v>515.05999999999995</v>
      </c>
      <c r="D66" s="105">
        <v>189817.31000000003</v>
      </c>
      <c r="E66" s="105"/>
      <c r="F66" s="105">
        <v>13485.25</v>
      </c>
      <c r="G66" s="105">
        <f>SUM(B66:F66)</f>
        <v>214872.22000000003</v>
      </c>
      <c r="H66" s="43"/>
      <c r="I66" s="43"/>
      <c r="J66" s="46"/>
    </row>
    <row r="67" spans="1:37" x14ac:dyDescent="0.2">
      <c r="A67" s="88"/>
      <c r="B67" s="88"/>
      <c r="C67" s="88"/>
      <c r="D67" s="88"/>
      <c r="E67" s="88"/>
      <c r="F67" s="88"/>
      <c r="G67" s="88"/>
      <c r="H67" s="43"/>
      <c r="I67" s="43"/>
      <c r="J67" s="46"/>
    </row>
    <row r="68" spans="1:37" x14ac:dyDescent="0.2">
      <c r="A68" s="103" t="s">
        <v>21</v>
      </c>
      <c r="B68" s="104">
        <f>SUM(B65:B66)</f>
        <v>31481.270000000004</v>
      </c>
      <c r="C68" s="104">
        <f t="shared" ref="C68:F68" si="1">SUM(C65:C66)</f>
        <v>587.3599999999999</v>
      </c>
      <c r="D68" s="104">
        <f t="shared" si="1"/>
        <v>321141.34000000003</v>
      </c>
      <c r="E68" s="104">
        <f t="shared" si="1"/>
        <v>4462.74</v>
      </c>
      <c r="F68" s="104">
        <f t="shared" si="1"/>
        <v>50985.760000000002</v>
      </c>
      <c r="G68" s="104">
        <f t="shared" ref="G68" si="2">SUM(G65:G66)</f>
        <v>408658.47000000003</v>
      </c>
      <c r="H68" s="43"/>
      <c r="I68" s="43"/>
      <c r="J68" s="46"/>
    </row>
    <row r="69" spans="1:37" x14ac:dyDescent="0.2">
      <c r="A69" s="43"/>
      <c r="B69" s="43"/>
      <c r="C69" s="43"/>
      <c r="D69" s="43"/>
      <c r="E69" s="43"/>
      <c r="F69" s="43"/>
      <c r="G69" s="43"/>
      <c r="H69" s="43"/>
      <c r="I69" s="43"/>
      <c r="J69" s="46"/>
    </row>
    <row r="70" spans="1:37" ht="18" customHeight="1" thickBot="1" x14ac:dyDescent="0.25">
      <c r="A70" s="259" t="s">
        <v>78</v>
      </c>
      <c r="B70" s="257" t="s">
        <v>10</v>
      </c>
      <c r="C70" s="241"/>
      <c r="D70" s="241"/>
      <c r="E70" s="241"/>
      <c r="F70" s="246" t="s">
        <v>84</v>
      </c>
      <c r="G70" s="49"/>
      <c r="H70" s="43"/>
      <c r="I70" s="43"/>
      <c r="J70" s="46"/>
    </row>
    <row r="71" spans="1:37" ht="33.75" x14ac:dyDescent="0.2">
      <c r="A71" s="259"/>
      <c r="B71" s="120" t="s">
        <v>183</v>
      </c>
      <c r="C71" s="102" t="s">
        <v>182</v>
      </c>
      <c r="D71" s="102" t="s">
        <v>28</v>
      </c>
      <c r="E71" s="102" t="s">
        <v>209</v>
      </c>
      <c r="F71" s="246"/>
      <c r="G71" s="49"/>
      <c r="H71" s="43"/>
      <c r="I71" s="43"/>
      <c r="J71" s="46"/>
    </row>
    <row r="72" spans="1:37" ht="18.75" thickBot="1" x14ac:dyDescent="0.3">
      <c r="A72" s="101" t="s">
        <v>82</v>
      </c>
      <c r="B72" s="105">
        <v>2056.35</v>
      </c>
      <c r="C72" s="105">
        <v>151701.68000000002</v>
      </c>
      <c r="D72" s="105"/>
      <c r="E72" s="105">
        <v>105996.72</v>
      </c>
      <c r="F72" s="105">
        <f>SUM(B72:E72)</f>
        <v>259754.75000000003</v>
      </c>
      <c r="G72" s="49"/>
      <c r="H72" s="49"/>
      <c r="I72" s="49"/>
      <c r="J72" s="194"/>
    </row>
    <row r="73" spans="1:37" ht="18.75" thickBot="1" x14ac:dyDescent="0.3">
      <c r="A73" s="101" t="s">
        <v>83</v>
      </c>
      <c r="B73" s="105">
        <v>15834.97</v>
      </c>
      <c r="C73" s="105">
        <v>426362.02999999991</v>
      </c>
      <c r="D73" s="105">
        <v>1319.8</v>
      </c>
      <c r="E73" s="105">
        <v>205320.6</v>
      </c>
      <c r="F73" s="105">
        <f>SUM(B73:E73)</f>
        <v>648837.39999999991</v>
      </c>
      <c r="G73" s="49"/>
      <c r="H73" s="49"/>
      <c r="I73" s="49"/>
      <c r="J73" s="194"/>
    </row>
    <row r="74" spans="1:37" ht="15" x14ac:dyDescent="0.25">
      <c r="A74" s="76"/>
      <c r="B74" s="76"/>
      <c r="C74" s="76"/>
      <c r="D74" s="76"/>
      <c r="E74" s="76"/>
      <c r="F74" s="76"/>
      <c r="G74" s="49"/>
      <c r="H74" s="49"/>
      <c r="I74" s="49"/>
      <c r="J74" s="49"/>
    </row>
    <row r="75" spans="1:37" x14ac:dyDescent="0.2">
      <c r="A75" s="103" t="s">
        <v>21</v>
      </c>
      <c r="B75" s="104">
        <f>B72+B73</f>
        <v>17891.32</v>
      </c>
      <c r="C75" s="104">
        <f>C72+C73</f>
        <v>578063.71</v>
      </c>
      <c r="D75" s="104">
        <f>D72+D73</f>
        <v>1319.8</v>
      </c>
      <c r="E75" s="104">
        <f>E72+E73</f>
        <v>311317.32</v>
      </c>
      <c r="F75" s="104">
        <f>F72+F73</f>
        <v>908592.14999999991</v>
      </c>
      <c r="G75" s="49"/>
      <c r="H75" s="49"/>
      <c r="I75" s="49"/>
      <c r="J75" s="49"/>
    </row>
    <row r="76" spans="1:37" x14ac:dyDescent="0.2">
      <c r="A76" s="43"/>
      <c r="B76" s="43"/>
      <c r="C76" s="43"/>
      <c r="D76" s="43"/>
      <c r="E76" s="19"/>
      <c r="F76" s="19"/>
      <c r="G76" s="19"/>
      <c r="H76" s="43"/>
      <c r="I76" s="43"/>
      <c r="J76" s="46"/>
    </row>
    <row r="77" spans="1:37" x14ac:dyDescent="0.2">
      <c r="A77" s="43"/>
      <c r="B77" s="43"/>
      <c r="C77" s="43"/>
      <c r="D77" s="43"/>
      <c r="E77" s="19"/>
      <c r="F77" s="19"/>
      <c r="G77" s="19"/>
      <c r="H77" s="43"/>
      <c r="I77" s="43"/>
      <c r="J77" s="46"/>
    </row>
    <row r="78" spans="1:37" s="204" customFormat="1" ht="15" customHeight="1" x14ac:dyDescent="0.25">
      <c r="A78" s="249" t="s">
        <v>231</v>
      </c>
      <c r="B78" s="250"/>
      <c r="C78" s="250"/>
      <c r="D78" s="250"/>
      <c r="E78" s="250"/>
      <c r="F78" s="250"/>
      <c r="G78" s="250"/>
      <c r="H78" s="250"/>
      <c r="I78" s="250"/>
      <c r="J78" s="206"/>
      <c r="K78" s="206"/>
      <c r="L78" s="206"/>
      <c r="M78" s="206"/>
      <c r="N78" s="206"/>
      <c r="O78" s="206"/>
      <c r="P78" s="206"/>
      <c r="Q78" s="206"/>
      <c r="R78" s="206"/>
      <c r="S78" s="206"/>
      <c r="T78" s="206"/>
      <c r="U78" s="206"/>
      <c r="V78" s="206"/>
      <c r="W78" s="206"/>
      <c r="X78" s="206"/>
      <c r="Y78" s="206"/>
      <c r="Z78" s="206"/>
      <c r="AA78" s="206"/>
      <c r="AB78" s="206"/>
      <c r="AC78" s="206"/>
      <c r="AD78" s="206"/>
      <c r="AE78" s="206"/>
      <c r="AF78" s="206"/>
      <c r="AG78" s="206"/>
      <c r="AH78" s="206"/>
      <c r="AI78" s="206"/>
      <c r="AJ78" s="206"/>
      <c r="AK78" s="206"/>
    </row>
    <row r="79" spans="1:37" ht="13.5" thickBot="1" x14ac:dyDescent="0.25">
      <c r="A79" s="54"/>
      <c r="B79" s="46"/>
      <c r="C79" s="46"/>
      <c r="D79" s="46"/>
      <c r="E79" s="22"/>
      <c r="F79" s="22"/>
      <c r="G79" s="22"/>
      <c r="H79" s="43"/>
      <c r="I79" s="43"/>
      <c r="J79" s="46"/>
    </row>
    <row r="80" spans="1:37" ht="12.75" customHeight="1" thickBot="1" x14ac:dyDescent="0.25">
      <c r="A80" s="243" t="s">
        <v>164</v>
      </c>
      <c r="B80" s="296" t="s">
        <v>76</v>
      </c>
      <c r="C80" s="297"/>
      <c r="D80" s="246" t="s">
        <v>220</v>
      </c>
      <c r="E80" s="22"/>
      <c r="F80" s="22"/>
      <c r="G80" s="22"/>
      <c r="H80" s="19"/>
      <c r="I80" s="20"/>
      <c r="J80" s="136"/>
    </row>
    <row r="81" spans="1:10" x14ac:dyDescent="0.2">
      <c r="A81" s="243"/>
      <c r="B81" s="102" t="s">
        <v>82</v>
      </c>
      <c r="C81" s="102" t="s">
        <v>83</v>
      </c>
      <c r="D81" s="246"/>
      <c r="E81" s="43"/>
      <c r="F81" s="43"/>
      <c r="G81" s="43"/>
      <c r="H81" s="19"/>
      <c r="I81" s="20"/>
      <c r="J81" s="136"/>
    </row>
    <row r="82" spans="1:10" ht="12.75" customHeight="1" thickBot="1" x14ac:dyDescent="0.25">
      <c r="A82" s="101" t="s">
        <v>102</v>
      </c>
      <c r="B82" s="105">
        <v>9217.2200000000012</v>
      </c>
      <c r="C82" s="105">
        <v>32.14</v>
      </c>
      <c r="D82" s="105">
        <f>B82+C82</f>
        <v>9249.36</v>
      </c>
      <c r="E82" s="43"/>
      <c r="F82" s="43"/>
      <c r="G82" s="43"/>
      <c r="H82" s="22"/>
      <c r="I82" s="22"/>
      <c r="J82" s="198"/>
    </row>
    <row r="83" spans="1:10" ht="13.5" thickBot="1" x14ac:dyDescent="0.25">
      <c r="A83" s="101" t="s">
        <v>96</v>
      </c>
      <c r="B83" s="105">
        <v>21552.19</v>
      </c>
      <c r="C83" s="105">
        <v>35195.370000000003</v>
      </c>
      <c r="D83" s="105">
        <f>B83+C83</f>
        <v>56747.56</v>
      </c>
      <c r="E83" s="43"/>
      <c r="F83" s="43"/>
      <c r="G83" s="43"/>
      <c r="H83" s="22"/>
      <c r="I83" s="22"/>
      <c r="J83" s="198"/>
    </row>
    <row r="84" spans="1:10" ht="13.5" thickBot="1" x14ac:dyDescent="0.25">
      <c r="A84" s="101" t="s">
        <v>103</v>
      </c>
      <c r="B84" s="105"/>
      <c r="C84" s="105"/>
      <c r="D84" s="105" t="s">
        <v>136</v>
      </c>
      <c r="E84" s="43"/>
      <c r="F84" s="43"/>
      <c r="G84" s="43"/>
      <c r="H84" s="43"/>
      <c r="I84" s="43"/>
      <c r="J84" s="46"/>
    </row>
    <row r="85" spans="1:10" ht="13.5" thickBot="1" x14ac:dyDescent="0.25">
      <c r="A85" s="101" t="s">
        <v>93</v>
      </c>
      <c r="B85" s="105"/>
      <c r="C85" s="105">
        <v>12725.75</v>
      </c>
      <c r="D85" s="105">
        <f t="shared" ref="D85:D98" si="3">B85+C85</f>
        <v>12725.75</v>
      </c>
      <c r="E85" s="43"/>
      <c r="F85" s="43"/>
      <c r="G85" s="43"/>
      <c r="H85" s="43"/>
      <c r="I85" s="43"/>
      <c r="J85" s="46"/>
    </row>
    <row r="86" spans="1:10" ht="13.5" thickBot="1" x14ac:dyDescent="0.25">
      <c r="A86" s="101" t="s">
        <v>99</v>
      </c>
      <c r="B86" s="105">
        <v>66376.17</v>
      </c>
      <c r="C86" s="105">
        <v>53010.750000000015</v>
      </c>
      <c r="D86" s="105">
        <f t="shared" si="3"/>
        <v>119386.92000000001</v>
      </c>
      <c r="E86" s="43"/>
      <c r="F86" s="43"/>
      <c r="G86" s="43"/>
      <c r="H86" s="43"/>
      <c r="I86" s="43"/>
      <c r="J86" s="46"/>
    </row>
    <row r="87" spans="1:10" ht="13.5" thickBot="1" x14ac:dyDescent="0.25">
      <c r="A87" s="101" t="s">
        <v>98</v>
      </c>
      <c r="B87" s="105">
        <v>126783.14</v>
      </c>
      <c r="C87" s="105">
        <v>223963.37</v>
      </c>
      <c r="D87" s="105">
        <f t="shared" si="3"/>
        <v>350746.51</v>
      </c>
      <c r="E87" s="43"/>
      <c r="F87" s="43"/>
      <c r="G87" s="43"/>
      <c r="H87" s="43"/>
      <c r="I87" s="43"/>
      <c r="J87" s="46"/>
    </row>
    <row r="88" spans="1:10" ht="13.5" thickBot="1" x14ac:dyDescent="0.25">
      <c r="A88" s="101" t="s">
        <v>97</v>
      </c>
      <c r="B88" s="105">
        <v>49281</v>
      </c>
      <c r="C88" s="105">
        <v>174689</v>
      </c>
      <c r="D88" s="105">
        <f t="shared" si="3"/>
        <v>223970</v>
      </c>
      <c r="E88" s="43"/>
      <c r="F88" s="43"/>
      <c r="G88" s="43"/>
      <c r="H88" s="43"/>
      <c r="I88" s="43"/>
      <c r="J88" s="46"/>
    </row>
    <row r="89" spans="1:10" ht="13.5" thickBot="1" x14ac:dyDescent="0.25">
      <c r="A89" s="101" t="s">
        <v>113</v>
      </c>
      <c r="B89" s="105">
        <v>1590.96</v>
      </c>
      <c r="C89" s="105">
        <v>8798.4399999999987</v>
      </c>
      <c r="D89" s="105">
        <f t="shared" si="3"/>
        <v>10389.399999999998</v>
      </c>
      <c r="E89" s="43"/>
      <c r="F89" s="43"/>
      <c r="G89" s="43"/>
      <c r="H89" s="43"/>
      <c r="I89" s="43"/>
      <c r="J89" s="46"/>
    </row>
    <row r="90" spans="1:10" ht="13.5" thickBot="1" x14ac:dyDescent="0.25">
      <c r="A90" s="101" t="s">
        <v>235</v>
      </c>
      <c r="B90" s="105">
        <v>104561</v>
      </c>
      <c r="C90" s="105">
        <v>80781</v>
      </c>
      <c r="D90" s="105">
        <f t="shared" si="3"/>
        <v>185342</v>
      </c>
      <c r="E90" s="43"/>
      <c r="F90" s="43"/>
      <c r="G90" s="43"/>
      <c r="H90" s="43"/>
      <c r="I90" s="43"/>
      <c r="J90" s="46"/>
    </row>
    <row r="91" spans="1:10" ht="13.5" thickBot="1" x14ac:dyDescent="0.25">
      <c r="A91" s="101" t="s">
        <v>100</v>
      </c>
      <c r="B91" s="105">
        <v>16964.559999999998</v>
      </c>
      <c r="C91" s="105">
        <v>1794.7300000000002</v>
      </c>
      <c r="D91" s="105">
        <f t="shared" si="3"/>
        <v>18759.289999999997</v>
      </c>
      <c r="E91" s="43"/>
      <c r="F91" s="43"/>
      <c r="G91" s="43"/>
      <c r="H91" s="43"/>
      <c r="I91" s="43"/>
      <c r="J91" s="46"/>
    </row>
    <row r="92" spans="1:10" ht="13.5" thickBot="1" x14ac:dyDescent="0.25">
      <c r="A92" s="101" t="s">
        <v>101</v>
      </c>
      <c r="B92" s="105">
        <v>262.45</v>
      </c>
      <c r="C92" s="105">
        <v>205453.91</v>
      </c>
      <c r="D92" s="105">
        <f t="shared" si="3"/>
        <v>205716.36000000002</v>
      </c>
      <c r="E92" s="43"/>
      <c r="F92" s="43"/>
      <c r="G92" s="43"/>
      <c r="H92" s="43"/>
      <c r="I92" s="43"/>
      <c r="J92" s="46"/>
    </row>
    <row r="93" spans="1:10" ht="13.5" thickBot="1" x14ac:dyDescent="0.25">
      <c r="A93" s="101" t="s">
        <v>92</v>
      </c>
      <c r="B93" s="105"/>
      <c r="C93" s="105">
        <v>44526</v>
      </c>
      <c r="D93" s="105">
        <f t="shared" si="3"/>
        <v>44526</v>
      </c>
      <c r="E93" s="43"/>
      <c r="F93" s="43"/>
      <c r="G93" s="43"/>
      <c r="H93" s="43"/>
      <c r="I93" s="43"/>
      <c r="J93" s="46"/>
    </row>
    <row r="94" spans="1:10" ht="13.5" thickBot="1" x14ac:dyDescent="0.25">
      <c r="A94" s="101" t="s">
        <v>115</v>
      </c>
      <c r="B94" s="105">
        <v>5419.5300000000007</v>
      </c>
      <c r="C94" s="105">
        <v>982.68</v>
      </c>
      <c r="D94" s="105">
        <f t="shared" si="3"/>
        <v>6402.2100000000009</v>
      </c>
      <c r="E94" s="43"/>
      <c r="F94" s="43"/>
      <c r="G94" s="43"/>
      <c r="H94" s="43"/>
      <c r="I94" s="43"/>
      <c r="J94" s="46"/>
    </row>
    <row r="95" spans="1:10" ht="13.5" thickBot="1" x14ac:dyDescent="0.25">
      <c r="A95" s="101" t="s">
        <v>95</v>
      </c>
      <c r="B95" s="105"/>
      <c r="C95" s="105">
        <v>7919</v>
      </c>
      <c r="D95" s="105">
        <f t="shared" si="3"/>
        <v>7919</v>
      </c>
      <c r="E95" s="43"/>
      <c r="F95" s="43"/>
      <c r="G95" s="43"/>
      <c r="H95" s="43"/>
      <c r="I95" s="43"/>
      <c r="J95" s="46"/>
    </row>
    <row r="96" spans="1:10" ht="13.5" thickBot="1" x14ac:dyDescent="0.25">
      <c r="A96" s="101" t="s">
        <v>94</v>
      </c>
      <c r="B96" s="105">
        <v>37973.26</v>
      </c>
      <c r="C96" s="105">
        <v>3775.27</v>
      </c>
      <c r="D96" s="105">
        <f t="shared" si="3"/>
        <v>41748.53</v>
      </c>
      <c r="E96" s="43"/>
      <c r="F96" s="43"/>
      <c r="G96" s="43"/>
      <c r="H96" s="43"/>
      <c r="I96" s="43"/>
      <c r="J96" s="46"/>
    </row>
    <row r="97" spans="1:10" ht="13.5" thickBot="1" x14ac:dyDescent="0.25">
      <c r="A97" s="101" t="s">
        <v>116</v>
      </c>
      <c r="B97" s="105">
        <v>6527</v>
      </c>
      <c r="C97" s="105">
        <v>10062.209999999999</v>
      </c>
      <c r="D97" s="105">
        <f t="shared" si="3"/>
        <v>16589.21</v>
      </c>
      <c r="E97" s="43"/>
      <c r="F97" s="43"/>
      <c r="G97" s="43"/>
      <c r="H97" s="43"/>
      <c r="I97" s="43"/>
      <c r="J97" s="46"/>
    </row>
    <row r="98" spans="1:10" ht="13.5" thickBot="1" x14ac:dyDescent="0.25">
      <c r="A98" s="101" t="s">
        <v>117</v>
      </c>
      <c r="B98" s="105">
        <v>7032.52</v>
      </c>
      <c r="C98" s="105"/>
      <c r="D98" s="105">
        <f t="shared" si="3"/>
        <v>7032.52</v>
      </c>
      <c r="E98" s="43"/>
      <c r="F98" s="43"/>
      <c r="G98" s="43"/>
      <c r="H98" s="43"/>
      <c r="I98" s="43"/>
      <c r="J98" s="46"/>
    </row>
    <row r="99" spans="1:10" ht="15" x14ac:dyDescent="0.25">
      <c r="A99" s="76"/>
      <c r="B99" s="76"/>
      <c r="C99" s="76"/>
      <c r="D99" s="76"/>
      <c r="E99" s="43"/>
      <c r="F99" s="43"/>
      <c r="G99" s="43"/>
      <c r="H99" s="43"/>
      <c r="I99" s="43"/>
      <c r="J99" s="46"/>
    </row>
    <row r="100" spans="1:10" x14ac:dyDescent="0.2">
      <c r="A100" s="103" t="s">
        <v>21</v>
      </c>
      <c r="B100" s="104">
        <f>SUM(B82:B98)</f>
        <v>453541.00000000006</v>
      </c>
      <c r="C100" s="104">
        <f>SUM(C82:C98)</f>
        <v>863709.62000000011</v>
      </c>
      <c r="D100" s="148">
        <f>SUM(D82:D98)</f>
        <v>1317250.6200000001</v>
      </c>
      <c r="E100" s="43"/>
      <c r="F100" s="43"/>
      <c r="G100" s="43"/>
      <c r="H100" s="43"/>
      <c r="I100" s="43"/>
      <c r="J100" s="46"/>
    </row>
    <row r="101" spans="1:10" x14ac:dyDescent="0.2">
      <c r="A101" s="43"/>
      <c r="B101" s="43"/>
      <c r="C101" s="43"/>
      <c r="D101" s="43"/>
      <c r="E101" s="43"/>
      <c r="F101" s="43"/>
      <c r="G101" s="43"/>
      <c r="H101" s="43"/>
      <c r="I101" s="43"/>
      <c r="J101" s="46"/>
    </row>
    <row r="103" spans="1:10" x14ac:dyDescent="0.2">
      <c r="A103" s="69"/>
    </row>
  </sheetData>
  <mergeCells count="32">
    <mergeCell ref="A21:I21"/>
    <mergeCell ref="A1:H2"/>
    <mergeCell ref="A6:A7"/>
    <mergeCell ref="B6:G6"/>
    <mergeCell ref="H6:H7"/>
    <mergeCell ref="A13:A14"/>
    <mergeCell ref="B13:E13"/>
    <mergeCell ref="F13:F14"/>
    <mergeCell ref="A4:I4"/>
    <mergeCell ref="A38:A39"/>
    <mergeCell ref="B38:B39"/>
    <mergeCell ref="C38:C39"/>
    <mergeCell ref="D38:D39"/>
    <mergeCell ref="A80:A81"/>
    <mergeCell ref="B80:C80"/>
    <mergeCell ref="D80:D81"/>
    <mergeCell ref="A70:A71"/>
    <mergeCell ref="B70:E70"/>
    <mergeCell ref="A61:I61"/>
    <mergeCell ref="A78:I78"/>
    <mergeCell ref="F70:F71"/>
    <mergeCell ref="A63:A64"/>
    <mergeCell ref="B63:G63"/>
    <mergeCell ref="A28:A31"/>
    <mergeCell ref="E28:E31"/>
    <mergeCell ref="A23:A24"/>
    <mergeCell ref="B23:B24"/>
    <mergeCell ref="A36:I36"/>
    <mergeCell ref="C23:C24"/>
    <mergeCell ref="E23:E24"/>
    <mergeCell ref="F23:F24"/>
    <mergeCell ref="G23:G24"/>
  </mergeCells>
  <pageMargins left="0.7" right="0.7" top="0.75" bottom="0.75" header="0.3" footer="0.3"/>
  <pageSetup paperSize="9" scale="59" orientation="portrait" r:id="rId1"/>
  <rowBreaks count="1" manualBreakCount="1">
    <brk id="76" max="8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3"/>
  <sheetViews>
    <sheetView view="pageBreakPreview" zoomScaleNormal="100" zoomScaleSheetLayoutView="100" workbookViewId="0">
      <selection activeCell="L21" sqref="L21"/>
    </sheetView>
  </sheetViews>
  <sheetFormatPr baseColWidth="10" defaultRowHeight="12.75" x14ac:dyDescent="0.2"/>
  <cols>
    <col min="1" max="1" width="21.5703125" customWidth="1"/>
    <col min="2" max="2" width="13.7109375" customWidth="1"/>
    <col min="3" max="3" width="15" customWidth="1"/>
    <col min="4" max="4" width="14.140625" customWidth="1"/>
    <col min="5" max="5" width="14.28515625" customWidth="1"/>
    <col min="6" max="7" width="16" customWidth="1"/>
    <col min="8" max="8" width="14.7109375" customWidth="1"/>
    <col min="10" max="33" width="11.42578125" style="70"/>
  </cols>
  <sheetData>
    <row r="1" spans="1:33" ht="18" x14ac:dyDescent="0.25">
      <c r="A1" s="275" t="s">
        <v>307</v>
      </c>
      <c r="B1" s="275"/>
      <c r="C1" s="275"/>
      <c r="D1" s="275"/>
      <c r="E1" s="275"/>
      <c r="F1" s="275"/>
      <c r="G1" s="275"/>
      <c r="H1" s="275"/>
      <c r="I1" s="41"/>
      <c r="J1" s="194"/>
    </row>
    <row r="2" spans="1:33" x14ac:dyDescent="0.2">
      <c r="A2" s="275"/>
      <c r="B2" s="275"/>
      <c r="C2" s="275"/>
      <c r="D2" s="275"/>
      <c r="E2" s="275"/>
      <c r="F2" s="275"/>
      <c r="G2" s="275"/>
      <c r="H2" s="275"/>
      <c r="I2" s="43"/>
      <c r="J2" s="46"/>
    </row>
    <row r="3" spans="1:33" ht="18" x14ac:dyDescent="0.25">
      <c r="A3" s="41"/>
      <c r="B3" s="41"/>
      <c r="C3" s="41"/>
      <c r="D3" s="41"/>
      <c r="E3" s="41"/>
      <c r="F3" s="41"/>
      <c r="G3" s="41"/>
      <c r="H3" s="41"/>
      <c r="I3" s="43"/>
      <c r="J3" s="46"/>
    </row>
    <row r="4" spans="1:33" s="129" customFormat="1" ht="17.25" x14ac:dyDescent="0.25">
      <c r="A4" s="99" t="s">
        <v>272</v>
      </c>
      <c r="B4" s="99"/>
      <c r="C4" s="99"/>
      <c r="D4" s="99"/>
      <c r="E4" s="99"/>
      <c r="F4" s="99"/>
      <c r="G4" s="127"/>
      <c r="H4" s="99"/>
      <c r="I4" s="128"/>
      <c r="J4" s="201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2"/>
      <c r="Y4" s="202"/>
      <c r="Z4" s="202"/>
      <c r="AA4" s="202"/>
      <c r="AB4" s="202"/>
      <c r="AC4" s="202"/>
      <c r="AD4" s="202"/>
      <c r="AE4" s="202"/>
      <c r="AF4" s="202"/>
      <c r="AG4" s="202"/>
    </row>
    <row r="5" spans="1:33" ht="15" x14ac:dyDescent="0.25">
      <c r="A5" s="45"/>
      <c r="B5" s="45"/>
      <c r="C5" s="45"/>
      <c r="D5" s="45"/>
      <c r="E5" s="45"/>
      <c r="F5" s="45"/>
      <c r="G5" s="45"/>
      <c r="H5" s="45"/>
      <c r="I5" s="46"/>
      <c r="J5" s="46"/>
    </row>
    <row r="6" spans="1:33" ht="12.75" customHeight="1" thickBot="1" x14ac:dyDescent="0.25">
      <c r="A6" s="243" t="s">
        <v>78</v>
      </c>
      <c r="B6" s="257" t="s">
        <v>9</v>
      </c>
      <c r="C6" s="241"/>
      <c r="D6" s="241"/>
      <c r="E6" s="241"/>
      <c r="F6" s="241"/>
      <c r="G6" s="258"/>
      <c r="H6" s="246" t="s">
        <v>79</v>
      </c>
      <c r="I6" s="47"/>
      <c r="J6" s="47"/>
    </row>
    <row r="7" spans="1:33" ht="45" x14ac:dyDescent="0.2">
      <c r="A7" s="243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215</v>
      </c>
      <c r="H7" s="246"/>
      <c r="I7" s="48"/>
      <c r="J7" s="47"/>
    </row>
    <row r="8" spans="1:33" ht="13.5" thickBot="1" x14ac:dyDescent="0.25">
      <c r="A8" s="101" t="s">
        <v>82</v>
      </c>
      <c r="B8" s="105">
        <v>215234.14999999997</v>
      </c>
      <c r="C8" s="105">
        <v>10423.960000000001</v>
      </c>
      <c r="D8" s="105">
        <v>1593338.9699999997</v>
      </c>
      <c r="E8" s="105">
        <v>98435.219999999987</v>
      </c>
      <c r="F8" s="105">
        <v>64916.17</v>
      </c>
      <c r="G8" s="105">
        <v>1543.21</v>
      </c>
      <c r="H8" s="105">
        <f>B8+C8+D8+E8+F8+G8</f>
        <v>1983891.6799999995</v>
      </c>
      <c r="I8" s="48"/>
      <c r="J8" s="197"/>
    </row>
    <row r="9" spans="1:33" ht="13.5" thickBot="1" x14ac:dyDescent="0.25">
      <c r="A9" s="101" t="s">
        <v>83</v>
      </c>
      <c r="B9" s="105">
        <v>28696.560000000001</v>
      </c>
      <c r="C9" s="105">
        <v>261.7</v>
      </c>
      <c r="D9" s="105">
        <v>273598.56</v>
      </c>
      <c r="E9" s="105">
        <v>10003.99</v>
      </c>
      <c r="F9" s="105">
        <v>34943.19</v>
      </c>
      <c r="G9" s="105">
        <v>1.6</v>
      </c>
      <c r="H9" s="105">
        <f>B9+C9+D9+E9+F9+G9</f>
        <v>347505.6</v>
      </c>
      <c r="I9" s="63"/>
      <c r="J9" s="197"/>
    </row>
    <row r="10" spans="1:33" x14ac:dyDescent="0.2">
      <c r="A10" s="88"/>
      <c r="B10" s="88"/>
      <c r="C10" s="88"/>
      <c r="D10" s="88"/>
      <c r="E10" s="88"/>
      <c r="F10" s="88"/>
      <c r="G10" s="88"/>
      <c r="H10" s="88"/>
      <c r="I10" s="48"/>
      <c r="J10" s="197"/>
    </row>
    <row r="11" spans="1:33" x14ac:dyDescent="0.2">
      <c r="A11" s="103" t="s">
        <v>21</v>
      </c>
      <c r="B11" s="104">
        <f>SUM(B8:B10)</f>
        <v>243930.70999999996</v>
      </c>
      <c r="C11" s="104">
        <f>SUM(C8:C10)</f>
        <v>10685.660000000002</v>
      </c>
      <c r="D11" s="104">
        <f>SUM(D8:D10)</f>
        <v>1866937.5299999998</v>
      </c>
      <c r="E11" s="104">
        <f>SUM(E8:E10)</f>
        <v>108439.20999999999</v>
      </c>
      <c r="F11" s="104">
        <f>SUM(F8:F10)</f>
        <v>99859.36</v>
      </c>
      <c r="G11" s="104">
        <f>SUM(G8:G9)</f>
        <v>1544.81</v>
      </c>
      <c r="H11" s="104">
        <f>H8+H9</f>
        <v>2331397.2799999993</v>
      </c>
      <c r="I11" s="48"/>
      <c r="J11" s="197"/>
    </row>
    <row r="12" spans="1:33" ht="18" x14ac:dyDescent="0.25">
      <c r="A12" s="12"/>
      <c r="B12" s="49"/>
      <c r="C12" s="49"/>
      <c r="D12" s="49"/>
      <c r="E12" s="49"/>
      <c r="F12" s="49"/>
      <c r="G12" s="49"/>
      <c r="H12" s="49"/>
      <c r="I12" s="49"/>
      <c r="J12" s="194"/>
    </row>
    <row r="13" spans="1:33" ht="18" customHeight="1" thickBot="1" x14ac:dyDescent="0.3">
      <c r="A13" s="259" t="s">
        <v>78</v>
      </c>
      <c r="B13" s="257" t="s">
        <v>10</v>
      </c>
      <c r="C13" s="241"/>
      <c r="D13" s="241"/>
      <c r="E13" s="241"/>
      <c r="F13" s="246" t="s">
        <v>84</v>
      </c>
      <c r="G13" s="49"/>
      <c r="H13" s="49"/>
      <c r="I13" s="49"/>
      <c r="J13" s="194"/>
    </row>
    <row r="14" spans="1:33" ht="33.75" x14ac:dyDescent="0.25">
      <c r="A14" s="259"/>
      <c r="B14" s="120" t="s">
        <v>183</v>
      </c>
      <c r="C14" s="102" t="s">
        <v>182</v>
      </c>
      <c r="D14" s="102" t="s">
        <v>28</v>
      </c>
      <c r="E14" s="102" t="s">
        <v>209</v>
      </c>
      <c r="F14" s="246"/>
      <c r="G14" s="49"/>
      <c r="H14" s="49"/>
      <c r="I14" s="49"/>
      <c r="J14" s="194"/>
    </row>
    <row r="15" spans="1:33" ht="18.75" thickBot="1" x14ac:dyDescent="0.3">
      <c r="A15" s="101" t="s">
        <v>82</v>
      </c>
      <c r="B15" s="105">
        <v>20712.439999999999</v>
      </c>
      <c r="C15" s="105">
        <v>6414370.9499999965</v>
      </c>
      <c r="D15" s="105">
        <v>588303</v>
      </c>
      <c r="E15" s="105">
        <v>894284.16999999993</v>
      </c>
      <c r="F15" s="105">
        <f>SUM(B15:E15)</f>
        <v>7917670.5599999968</v>
      </c>
      <c r="G15" s="49"/>
      <c r="H15" s="49"/>
      <c r="I15" s="49"/>
      <c r="J15" s="194"/>
    </row>
    <row r="16" spans="1:33" ht="18.75" thickBot="1" x14ac:dyDescent="0.3">
      <c r="A16" s="101" t="s">
        <v>83</v>
      </c>
      <c r="B16" s="105">
        <v>8844.61</v>
      </c>
      <c r="C16" s="105">
        <v>7124950.7800000003</v>
      </c>
      <c r="D16" s="105">
        <v>282686</v>
      </c>
      <c r="E16" s="105">
        <v>321193.00999999995</v>
      </c>
      <c r="F16" s="105">
        <f>SUM(B16:E16)</f>
        <v>7737674.4000000004</v>
      </c>
      <c r="G16" s="49"/>
      <c r="H16" s="49"/>
      <c r="I16" s="49"/>
      <c r="J16" s="194"/>
    </row>
    <row r="17" spans="1:33" ht="15" x14ac:dyDescent="0.25">
      <c r="A17" s="76"/>
      <c r="B17" s="76"/>
      <c r="C17" s="76"/>
      <c r="D17" s="76"/>
      <c r="E17" s="76"/>
      <c r="F17" s="76"/>
      <c r="G17" s="49"/>
      <c r="H17" s="49"/>
      <c r="I17" s="49"/>
      <c r="J17" s="49"/>
    </row>
    <row r="18" spans="1:33" x14ac:dyDescent="0.2">
      <c r="A18" s="103" t="s">
        <v>21</v>
      </c>
      <c r="B18" s="104">
        <f>B15+B16</f>
        <v>29557.05</v>
      </c>
      <c r="C18" s="104">
        <f>C15+C16</f>
        <v>13539321.729999997</v>
      </c>
      <c r="D18" s="104">
        <f>D15+D16</f>
        <v>870989</v>
      </c>
      <c r="E18" s="104">
        <f>E15+E16</f>
        <v>1215477.18</v>
      </c>
      <c r="F18" s="104">
        <f>F15+F16</f>
        <v>15655344.959999997</v>
      </c>
      <c r="G18" s="49"/>
      <c r="H18" s="49"/>
      <c r="I18" s="49"/>
      <c r="J18" s="49"/>
    </row>
    <row r="19" spans="1:33" x14ac:dyDescent="0.2">
      <c r="A19" s="12"/>
      <c r="B19" s="49"/>
      <c r="C19" s="49"/>
      <c r="D19" s="49"/>
      <c r="E19" s="49"/>
      <c r="F19" s="49"/>
      <c r="G19" s="49"/>
      <c r="H19" s="49"/>
      <c r="I19" s="49"/>
      <c r="J19" s="49"/>
    </row>
    <row r="20" spans="1:33" x14ac:dyDescent="0.2">
      <c r="A20" s="12"/>
      <c r="B20" s="49"/>
      <c r="C20" s="49"/>
      <c r="D20" s="49"/>
      <c r="E20" s="49"/>
      <c r="F20" s="49"/>
      <c r="G20" s="49"/>
      <c r="H20" s="49"/>
      <c r="I20" s="49"/>
      <c r="J20" s="49"/>
    </row>
    <row r="21" spans="1:33" s="162" customFormat="1" ht="15" customHeight="1" x14ac:dyDescent="0.25">
      <c r="A21" s="249" t="s">
        <v>236</v>
      </c>
      <c r="B21" s="250"/>
      <c r="C21" s="250"/>
      <c r="D21" s="250"/>
      <c r="E21" s="250"/>
      <c r="F21" s="250"/>
      <c r="G21" s="250"/>
      <c r="H21" s="251"/>
      <c r="I21" s="192"/>
      <c r="J21" s="193"/>
      <c r="K21" s="193"/>
      <c r="L21" s="193"/>
      <c r="M21" s="193"/>
      <c r="N21" s="193"/>
      <c r="O21" s="193"/>
      <c r="P21" s="193"/>
      <c r="Q21" s="193"/>
      <c r="R21" s="193"/>
      <c r="S21" s="193"/>
      <c r="T21" s="193"/>
      <c r="U21" s="193"/>
      <c r="V21" s="193"/>
      <c r="W21" s="193"/>
      <c r="X21" s="193"/>
      <c r="Y21" s="193"/>
      <c r="Z21" s="193"/>
      <c r="AA21" s="193"/>
      <c r="AB21" s="193"/>
      <c r="AC21" s="193"/>
      <c r="AD21" s="193"/>
      <c r="AE21" s="193"/>
      <c r="AF21" s="193"/>
      <c r="AG21" s="193"/>
    </row>
    <row r="22" spans="1:33" ht="13.5" thickBot="1" x14ac:dyDescent="0.25">
      <c r="A22" s="46"/>
      <c r="B22" s="54"/>
      <c r="C22" s="43"/>
      <c r="D22" s="43"/>
      <c r="E22" s="43"/>
      <c r="F22" s="43"/>
      <c r="G22" s="43"/>
      <c r="H22" s="43"/>
      <c r="I22" s="43"/>
      <c r="J22" s="46"/>
    </row>
    <row r="23" spans="1:33" ht="12.75" customHeight="1" x14ac:dyDescent="0.2">
      <c r="A23" s="243" t="s">
        <v>30</v>
      </c>
      <c r="B23" s="247" t="s">
        <v>31</v>
      </c>
      <c r="C23" s="246" t="s">
        <v>32</v>
      </c>
      <c r="D23" s="33"/>
      <c r="E23" s="243" t="s">
        <v>44</v>
      </c>
      <c r="F23" s="247" t="s">
        <v>31</v>
      </c>
      <c r="G23" s="246" t="s">
        <v>32</v>
      </c>
      <c r="H23" s="19"/>
      <c r="I23" s="19"/>
      <c r="J23" s="136"/>
    </row>
    <row r="24" spans="1:33" x14ac:dyDescent="0.2">
      <c r="A24" s="243"/>
      <c r="B24" s="248"/>
      <c r="C24" s="248"/>
      <c r="D24" s="33"/>
      <c r="E24" s="243"/>
      <c r="F24" s="248"/>
      <c r="G24" s="248"/>
      <c r="H24" s="19"/>
      <c r="I24" s="19"/>
      <c r="J24" s="136"/>
    </row>
    <row r="25" spans="1:33" x14ac:dyDescent="0.2">
      <c r="A25" s="106" t="s">
        <v>33</v>
      </c>
      <c r="B25" s="109" t="s">
        <v>41</v>
      </c>
      <c r="C25" s="110">
        <v>4656149.08</v>
      </c>
      <c r="D25" s="34"/>
      <c r="E25" s="106" t="s">
        <v>33</v>
      </c>
      <c r="F25" s="109" t="s">
        <v>123</v>
      </c>
      <c r="G25" s="110">
        <v>6965948.7699999996</v>
      </c>
      <c r="H25" s="22"/>
      <c r="I25" s="22"/>
      <c r="J25" s="198"/>
    </row>
    <row r="26" spans="1:33" ht="22.5" x14ac:dyDescent="0.2">
      <c r="A26" s="106" t="s">
        <v>35</v>
      </c>
      <c r="B26" s="109" t="s">
        <v>38</v>
      </c>
      <c r="C26" s="110">
        <v>2975621.75</v>
      </c>
      <c r="D26" s="34"/>
      <c r="E26" s="106" t="s">
        <v>35</v>
      </c>
      <c r="F26" s="109" t="s">
        <v>45</v>
      </c>
      <c r="G26" s="110">
        <v>595688.68999999994</v>
      </c>
      <c r="H26" s="22"/>
      <c r="I26" s="22"/>
      <c r="J26" s="198"/>
    </row>
    <row r="27" spans="1:33" x14ac:dyDescent="0.2">
      <c r="A27" s="108">
        <v>0.55000000000000004</v>
      </c>
      <c r="B27" s="109" t="s">
        <v>36</v>
      </c>
      <c r="C27" s="110">
        <v>1235030.3899999999</v>
      </c>
      <c r="D27" s="34"/>
      <c r="E27" s="108">
        <v>0.45</v>
      </c>
      <c r="F27" s="109" t="s">
        <v>193</v>
      </c>
      <c r="G27" s="110">
        <v>149171.71</v>
      </c>
      <c r="H27" s="22"/>
      <c r="I27" s="22"/>
      <c r="J27" s="198"/>
    </row>
    <row r="28" spans="1:33" ht="12.75" customHeight="1" x14ac:dyDescent="0.2">
      <c r="A28" s="284" t="s">
        <v>143</v>
      </c>
      <c r="B28" s="109" t="s">
        <v>37</v>
      </c>
      <c r="C28" s="110">
        <v>489413.76000000013</v>
      </c>
      <c r="D28" s="34"/>
      <c r="E28" s="284" t="s">
        <v>145</v>
      </c>
      <c r="F28" s="109" t="s">
        <v>46</v>
      </c>
      <c r="G28" s="110">
        <v>105225.62</v>
      </c>
      <c r="H28" s="22"/>
      <c r="I28" s="22"/>
      <c r="J28" s="198"/>
    </row>
    <row r="29" spans="1:33" x14ac:dyDescent="0.2">
      <c r="A29" s="284"/>
      <c r="B29" s="109" t="s">
        <v>40</v>
      </c>
      <c r="C29" s="110">
        <v>203713.96000000008</v>
      </c>
      <c r="D29" s="34"/>
      <c r="E29" s="284"/>
      <c r="F29" s="109" t="s">
        <v>47</v>
      </c>
      <c r="G29" s="110">
        <v>72906.05</v>
      </c>
      <c r="H29" s="22"/>
      <c r="I29" s="22"/>
      <c r="J29" s="198"/>
    </row>
    <row r="30" spans="1:33" x14ac:dyDescent="0.2">
      <c r="A30" s="284"/>
      <c r="B30" s="109" t="s">
        <v>39</v>
      </c>
      <c r="C30" s="110">
        <v>161097.55000000002</v>
      </c>
      <c r="D30" s="34"/>
      <c r="E30" s="284"/>
      <c r="F30" s="109" t="s">
        <v>50</v>
      </c>
      <c r="G30" s="110">
        <v>65931.67</v>
      </c>
      <c r="H30" s="22"/>
      <c r="I30" s="22"/>
      <c r="J30" s="198"/>
    </row>
    <row r="31" spans="1:33" ht="22.5" x14ac:dyDescent="0.2">
      <c r="A31" s="284"/>
      <c r="B31" s="111" t="s">
        <v>221</v>
      </c>
      <c r="C31" s="110">
        <v>81079.39</v>
      </c>
      <c r="D31" s="34"/>
      <c r="E31" s="284">
        <v>0.87</v>
      </c>
      <c r="F31" s="111" t="s">
        <v>149</v>
      </c>
      <c r="G31" s="110">
        <v>43081.56</v>
      </c>
      <c r="H31" s="22"/>
      <c r="I31" s="22"/>
      <c r="J31" s="198"/>
    </row>
    <row r="32" spans="1:33" ht="74.25" thickBot="1" x14ac:dyDescent="0.25">
      <c r="A32" s="125">
        <v>0.48</v>
      </c>
      <c r="B32" s="126" t="s">
        <v>234</v>
      </c>
      <c r="C32" s="110">
        <v>66030.010000000009</v>
      </c>
      <c r="D32" s="34"/>
      <c r="E32" s="135">
        <v>0.87</v>
      </c>
      <c r="F32" s="113" t="s">
        <v>150</v>
      </c>
      <c r="G32" s="114">
        <v>87225.93</v>
      </c>
      <c r="H32" s="22"/>
      <c r="I32" s="22"/>
      <c r="J32" s="198"/>
    </row>
    <row r="33" spans="1:33" ht="15.75" thickBot="1" x14ac:dyDescent="0.3">
      <c r="A33" s="122"/>
      <c r="B33" s="113" t="s">
        <v>131</v>
      </c>
      <c r="C33" s="114">
        <v>33426.350000000006</v>
      </c>
      <c r="D33" s="34"/>
      <c r="E33" s="44"/>
      <c r="F33" s="44"/>
      <c r="G33" s="68"/>
      <c r="H33" s="22"/>
      <c r="I33" s="22"/>
      <c r="J33" s="198"/>
    </row>
    <row r="34" spans="1:33" x14ac:dyDescent="0.2">
      <c r="A34" s="43"/>
      <c r="B34" s="43"/>
      <c r="C34" s="62"/>
      <c r="D34" s="43"/>
      <c r="E34" s="62"/>
      <c r="F34" s="62"/>
      <c r="G34" s="62"/>
      <c r="H34" s="43"/>
      <c r="I34" s="43"/>
      <c r="J34" s="46"/>
    </row>
    <row r="35" spans="1:33" ht="15" x14ac:dyDescent="0.25">
      <c r="A35" s="43"/>
      <c r="B35" s="43"/>
      <c r="C35" s="43"/>
      <c r="D35" s="43"/>
      <c r="E35" s="55"/>
      <c r="F35" s="44"/>
      <c r="G35" s="44"/>
      <c r="H35" s="43"/>
      <c r="I35" s="43"/>
      <c r="J35" s="46"/>
    </row>
    <row r="36" spans="1:33" s="162" customFormat="1" ht="15" customHeight="1" x14ac:dyDescent="0.25">
      <c r="A36" s="249" t="s">
        <v>237</v>
      </c>
      <c r="B36" s="250"/>
      <c r="C36" s="250"/>
      <c r="D36" s="250"/>
      <c r="E36" s="250"/>
      <c r="F36" s="250"/>
      <c r="G36" s="250"/>
      <c r="H36" s="251"/>
      <c r="I36" s="192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93"/>
      <c r="U36" s="193"/>
      <c r="V36" s="193"/>
      <c r="W36" s="193"/>
      <c r="X36" s="193"/>
      <c r="Y36" s="193"/>
      <c r="Z36" s="193"/>
      <c r="AA36" s="193"/>
      <c r="AB36" s="193"/>
      <c r="AC36" s="193"/>
      <c r="AD36" s="193"/>
      <c r="AE36" s="193"/>
      <c r="AF36" s="193"/>
      <c r="AG36" s="193"/>
    </row>
    <row r="37" spans="1:33" ht="15" x14ac:dyDescent="0.25">
      <c r="A37" s="53"/>
      <c r="B37" s="44"/>
      <c r="C37" s="44"/>
      <c r="D37" s="44"/>
      <c r="E37" s="21"/>
      <c r="F37" s="19"/>
      <c r="G37" s="20"/>
      <c r="H37" s="43"/>
      <c r="I37" s="43"/>
      <c r="J37" s="46"/>
    </row>
    <row r="38" spans="1:33" ht="12.75" customHeight="1" x14ac:dyDescent="0.2">
      <c r="A38" s="243" t="s">
        <v>164</v>
      </c>
      <c r="B38" s="243" t="s">
        <v>54</v>
      </c>
      <c r="C38" s="243" t="s">
        <v>55</v>
      </c>
      <c r="D38" s="243" t="s">
        <v>232</v>
      </c>
      <c r="E38" s="21"/>
      <c r="F38" s="22"/>
      <c r="G38" s="22"/>
      <c r="H38" s="43"/>
      <c r="I38" s="43"/>
      <c r="J38" s="46"/>
    </row>
    <row r="39" spans="1:33" x14ac:dyDescent="0.2">
      <c r="A39" s="243"/>
      <c r="B39" s="243"/>
      <c r="C39" s="243"/>
      <c r="D39" s="243"/>
      <c r="E39" s="21"/>
      <c r="F39" s="22"/>
      <c r="G39" s="22"/>
      <c r="H39" s="20"/>
      <c r="I39" s="20"/>
      <c r="J39" s="136"/>
    </row>
    <row r="40" spans="1:33" ht="13.5" thickBot="1" x14ac:dyDescent="0.25">
      <c r="A40" s="101" t="s">
        <v>102</v>
      </c>
      <c r="B40" s="105">
        <v>49906.97</v>
      </c>
      <c r="C40" s="105"/>
      <c r="D40" s="105">
        <v>49906.97</v>
      </c>
      <c r="E40" s="21"/>
      <c r="F40" s="22"/>
      <c r="G40" s="22"/>
      <c r="H40" s="20"/>
      <c r="I40" s="20"/>
      <c r="J40" s="136"/>
    </row>
    <row r="41" spans="1:33" ht="13.5" thickBot="1" x14ac:dyDescent="0.25">
      <c r="A41" s="101" t="s">
        <v>96</v>
      </c>
      <c r="B41" s="105">
        <v>172332.28999999998</v>
      </c>
      <c r="C41" s="105">
        <v>39133.839999999997</v>
      </c>
      <c r="D41" s="105">
        <v>211466.12999999998</v>
      </c>
      <c r="E41" s="21"/>
      <c r="F41" s="22"/>
      <c r="G41" s="22"/>
      <c r="H41" s="22"/>
      <c r="I41" s="22"/>
      <c r="J41" s="198"/>
    </row>
    <row r="42" spans="1:33" ht="13.5" thickBot="1" x14ac:dyDescent="0.25">
      <c r="A42" s="101" t="s">
        <v>103</v>
      </c>
      <c r="B42" s="105"/>
      <c r="C42" s="105"/>
      <c r="D42" s="105">
        <v>0</v>
      </c>
      <c r="E42" s="21"/>
      <c r="F42" s="22"/>
      <c r="G42" s="22"/>
      <c r="H42" s="22"/>
      <c r="I42" s="22"/>
      <c r="J42" s="198"/>
    </row>
    <row r="43" spans="1:33" ht="13.5" thickBot="1" x14ac:dyDescent="0.25">
      <c r="A43" s="101" t="s">
        <v>93</v>
      </c>
      <c r="B43" s="105">
        <v>95889</v>
      </c>
      <c r="C43" s="105">
        <v>298730</v>
      </c>
      <c r="D43" s="105">
        <v>394619</v>
      </c>
      <c r="E43" s="57"/>
      <c r="F43" s="43"/>
      <c r="G43" s="43"/>
      <c r="H43" s="22"/>
      <c r="I43" s="22"/>
      <c r="J43" s="198"/>
    </row>
    <row r="44" spans="1:33" ht="13.5" thickBot="1" x14ac:dyDescent="0.25">
      <c r="A44" s="101" t="s">
        <v>99</v>
      </c>
      <c r="B44" s="105">
        <v>338671.07</v>
      </c>
      <c r="C44" s="105">
        <v>34518.800000000003</v>
      </c>
      <c r="D44" s="105">
        <v>373189.87</v>
      </c>
      <c r="E44" s="57"/>
      <c r="F44" s="43"/>
      <c r="G44" s="43"/>
      <c r="H44" s="22"/>
      <c r="I44" s="22"/>
      <c r="J44" s="198"/>
    </row>
    <row r="45" spans="1:33" ht="13.5" thickBot="1" x14ac:dyDescent="0.25">
      <c r="A45" s="101" t="s">
        <v>98</v>
      </c>
      <c r="B45" s="105">
        <v>1625675.0499999996</v>
      </c>
      <c r="C45" s="105">
        <v>465242.12999999995</v>
      </c>
      <c r="D45" s="105">
        <v>2090917.1799999995</v>
      </c>
      <c r="E45" s="57"/>
      <c r="F45" s="43"/>
      <c r="G45" s="43"/>
      <c r="H45" s="22"/>
      <c r="I45" s="22"/>
      <c r="J45" s="198"/>
    </row>
    <row r="46" spans="1:33" ht="13.5" thickBot="1" x14ac:dyDescent="0.25">
      <c r="A46" s="101" t="s">
        <v>97</v>
      </c>
      <c r="B46" s="105">
        <v>647097</v>
      </c>
      <c r="C46" s="105">
        <v>48108</v>
      </c>
      <c r="D46" s="105">
        <v>695205</v>
      </c>
      <c r="E46" s="57"/>
      <c r="F46" s="43"/>
      <c r="G46" s="43"/>
      <c r="H46" s="43"/>
      <c r="I46" s="43"/>
      <c r="J46" s="46"/>
    </row>
    <row r="47" spans="1:33" ht="13.5" thickBot="1" x14ac:dyDescent="0.25">
      <c r="A47" s="101" t="s">
        <v>113</v>
      </c>
      <c r="B47" s="105">
        <v>7029.8600000000006</v>
      </c>
      <c r="C47" s="105">
        <v>1176.52</v>
      </c>
      <c r="D47" s="105">
        <v>8206.380000000001</v>
      </c>
      <c r="E47" s="57"/>
      <c r="F47" s="43"/>
      <c r="G47" s="43"/>
      <c r="H47" s="43"/>
      <c r="I47" s="43"/>
      <c r="J47" s="46"/>
    </row>
    <row r="48" spans="1:33" ht="13.5" thickBot="1" x14ac:dyDescent="0.25">
      <c r="A48" s="101" t="s">
        <v>235</v>
      </c>
      <c r="B48" s="105">
        <v>293911</v>
      </c>
      <c r="C48" s="105">
        <v>163446</v>
      </c>
      <c r="D48" s="105">
        <v>457357</v>
      </c>
      <c r="E48" s="57"/>
      <c r="F48" s="43"/>
      <c r="G48" s="43"/>
      <c r="H48" s="43"/>
      <c r="I48" s="43"/>
      <c r="J48" s="46"/>
    </row>
    <row r="49" spans="1:33" ht="13.5" thickBot="1" x14ac:dyDescent="0.25">
      <c r="A49" s="101" t="s">
        <v>100</v>
      </c>
      <c r="B49" s="105">
        <v>12379.59</v>
      </c>
      <c r="C49" s="105">
        <v>2522.42</v>
      </c>
      <c r="D49" s="105">
        <v>14902.01</v>
      </c>
      <c r="E49" s="57"/>
      <c r="F49" s="43"/>
      <c r="G49" s="43"/>
      <c r="H49" s="43"/>
      <c r="I49" s="43"/>
      <c r="J49" s="46"/>
    </row>
    <row r="50" spans="1:33" ht="13.5" thickBot="1" x14ac:dyDescent="0.25">
      <c r="A50" s="101" t="s">
        <v>101</v>
      </c>
      <c r="B50" s="105">
        <v>125718.31</v>
      </c>
      <c r="C50" s="105">
        <v>77367.53</v>
      </c>
      <c r="D50" s="105">
        <v>203085.84</v>
      </c>
      <c r="E50" s="57"/>
      <c r="F50" s="43"/>
      <c r="G50" s="43"/>
      <c r="H50" s="43"/>
      <c r="I50" s="43"/>
      <c r="J50" s="46"/>
    </row>
    <row r="51" spans="1:33" ht="13.5" thickBot="1" x14ac:dyDescent="0.25">
      <c r="A51" s="101" t="s">
        <v>92</v>
      </c>
      <c r="B51" s="105">
        <v>3806823</v>
      </c>
      <c r="C51" s="105">
        <v>5869311</v>
      </c>
      <c r="D51" s="105">
        <v>9676134</v>
      </c>
      <c r="E51" s="57"/>
      <c r="F51" s="43"/>
      <c r="G51" s="43"/>
      <c r="H51" s="43"/>
      <c r="I51" s="43"/>
      <c r="J51" s="46"/>
    </row>
    <row r="52" spans="1:33" ht="13.5" thickBot="1" x14ac:dyDescent="0.25">
      <c r="A52" s="101" t="s">
        <v>115</v>
      </c>
      <c r="B52" s="105">
        <v>7594.21</v>
      </c>
      <c r="C52" s="105">
        <v>1743.68</v>
      </c>
      <c r="D52" s="105">
        <v>9337.89</v>
      </c>
      <c r="E52" s="57"/>
      <c r="F52" s="43"/>
      <c r="G52" s="43"/>
      <c r="H52" s="43"/>
      <c r="I52" s="43"/>
      <c r="J52" s="46"/>
    </row>
    <row r="53" spans="1:33" ht="13.5" thickBot="1" x14ac:dyDescent="0.25">
      <c r="A53" s="101" t="s">
        <v>95</v>
      </c>
      <c r="B53" s="105">
        <v>45648</v>
      </c>
      <c r="C53" s="105">
        <v>34540</v>
      </c>
      <c r="D53" s="105">
        <v>80188</v>
      </c>
      <c r="E53" s="57"/>
      <c r="F53" s="43"/>
      <c r="G53" s="43"/>
      <c r="H53" s="43"/>
      <c r="I53" s="43"/>
      <c r="J53" s="46"/>
    </row>
    <row r="54" spans="1:33" ht="13.5" thickBot="1" x14ac:dyDescent="0.25">
      <c r="A54" s="101" t="s">
        <v>94</v>
      </c>
      <c r="B54" s="105">
        <v>2287563.89</v>
      </c>
      <c r="C54" s="105">
        <v>231928.08000000002</v>
      </c>
      <c r="D54" s="105">
        <v>2519491.9700000002</v>
      </c>
      <c r="E54" s="57"/>
      <c r="F54" s="43"/>
      <c r="G54" s="43"/>
      <c r="H54" s="43"/>
      <c r="I54" s="43"/>
      <c r="J54" s="46"/>
    </row>
    <row r="55" spans="1:33" ht="13.5" thickBot="1" x14ac:dyDescent="0.25">
      <c r="A55" s="101" t="s">
        <v>116</v>
      </c>
      <c r="B55" s="105">
        <v>385323</v>
      </c>
      <c r="C55" s="105">
        <v>815812</v>
      </c>
      <c r="D55" s="105">
        <v>1201135</v>
      </c>
      <c r="E55" s="43"/>
      <c r="F55" s="43"/>
      <c r="G55" s="43"/>
      <c r="H55" s="43"/>
      <c r="I55" s="43"/>
      <c r="J55" s="46"/>
    </row>
    <row r="56" spans="1:33" ht="13.5" thickBot="1" x14ac:dyDescent="0.25">
      <c r="A56" s="101" t="s">
        <v>117</v>
      </c>
      <c r="B56" s="105"/>
      <c r="C56" s="105">
        <v>1600</v>
      </c>
      <c r="D56" s="105">
        <v>1600</v>
      </c>
      <c r="E56" s="43"/>
      <c r="F56" s="43"/>
      <c r="G56" s="43"/>
      <c r="H56" s="43"/>
      <c r="I56" s="43"/>
      <c r="J56" s="46"/>
    </row>
    <row r="57" spans="1:33" x14ac:dyDescent="0.2">
      <c r="A57" s="74"/>
      <c r="B57" s="74"/>
      <c r="C57" s="74"/>
      <c r="D57" s="74"/>
      <c r="E57" s="43"/>
      <c r="F57" s="43"/>
      <c r="G57" s="43"/>
      <c r="H57" s="43"/>
      <c r="I57" s="43"/>
      <c r="J57" s="46"/>
    </row>
    <row r="58" spans="1:33" x14ac:dyDescent="0.2">
      <c r="A58" s="103" t="s">
        <v>21</v>
      </c>
      <c r="B58" s="104">
        <f>SUM(B40:B56)</f>
        <v>9901562.2400000002</v>
      </c>
      <c r="C58" s="104">
        <f>SUM(C40:C56)</f>
        <v>8085180</v>
      </c>
      <c r="D58" s="104">
        <f>SUM(D40:D56)</f>
        <v>17986742.239999998</v>
      </c>
      <c r="E58" s="43"/>
      <c r="F58" s="43"/>
      <c r="G58" s="43"/>
      <c r="H58" s="43"/>
      <c r="I58" s="43"/>
      <c r="J58" s="46"/>
    </row>
    <row r="59" spans="1:33" x14ac:dyDescent="0.2">
      <c r="A59" s="43"/>
      <c r="B59" s="43"/>
      <c r="C59" s="43"/>
      <c r="D59" s="43"/>
      <c r="E59" s="43"/>
      <c r="F59" s="43"/>
      <c r="G59" s="43"/>
      <c r="H59" s="43"/>
      <c r="I59" s="43"/>
      <c r="J59" s="46"/>
    </row>
    <row r="60" spans="1:33" x14ac:dyDescent="0.2">
      <c r="A60" s="43"/>
      <c r="B60" s="43"/>
      <c r="C60" s="43"/>
      <c r="D60" s="43"/>
      <c r="E60" s="43"/>
      <c r="F60" s="43"/>
      <c r="G60" s="43"/>
      <c r="H60" s="43"/>
      <c r="I60" s="43"/>
      <c r="J60" s="46"/>
    </row>
    <row r="61" spans="1:33" s="73" customFormat="1" ht="15" x14ac:dyDescent="0.25">
      <c r="A61" s="99" t="s">
        <v>238</v>
      </c>
      <c r="B61" s="99"/>
      <c r="C61" s="99"/>
      <c r="D61" s="99"/>
      <c r="E61" s="99"/>
      <c r="F61" s="99"/>
      <c r="G61" s="76"/>
      <c r="H61" s="99"/>
      <c r="I61" s="75"/>
      <c r="J61" s="203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</row>
    <row r="62" spans="1:33" ht="13.5" thickBot="1" x14ac:dyDescent="0.25">
      <c r="A62" s="54"/>
      <c r="B62" s="46"/>
      <c r="C62" s="46"/>
      <c r="D62" s="43"/>
      <c r="E62" s="43"/>
      <c r="F62" s="43"/>
      <c r="G62" s="43"/>
      <c r="H62" s="46"/>
      <c r="I62" s="46"/>
      <c r="J62" s="46"/>
    </row>
    <row r="63" spans="1:33" ht="12.75" customHeight="1" thickBot="1" x14ac:dyDescent="0.25">
      <c r="A63" s="243" t="s">
        <v>78</v>
      </c>
      <c r="B63" s="296" t="s">
        <v>9</v>
      </c>
      <c r="C63" s="298"/>
      <c r="D63" s="298"/>
      <c r="E63" s="298"/>
      <c r="F63" s="298"/>
      <c r="G63" s="297" t="s">
        <v>233</v>
      </c>
      <c r="H63" s="43"/>
      <c r="I63" s="43"/>
    </row>
    <row r="64" spans="1:33" ht="45" x14ac:dyDescent="0.2">
      <c r="A64" s="243"/>
      <c r="B64" s="102" t="s">
        <v>80</v>
      </c>
      <c r="C64" s="102" t="s">
        <v>204</v>
      </c>
      <c r="D64" s="102" t="s">
        <v>172</v>
      </c>
      <c r="E64" s="102" t="s">
        <v>22</v>
      </c>
      <c r="F64" s="102" t="s">
        <v>174</v>
      </c>
      <c r="G64" s="102" t="s">
        <v>233</v>
      </c>
      <c r="H64" s="43"/>
      <c r="I64" s="43"/>
    </row>
    <row r="65" spans="1:33" ht="13.5" thickBot="1" x14ac:dyDescent="0.25">
      <c r="A65" s="101" t="s">
        <v>82</v>
      </c>
      <c r="B65" s="105">
        <v>55615.48</v>
      </c>
      <c r="C65" s="105">
        <v>10532.419999999998</v>
      </c>
      <c r="D65" s="105">
        <v>39481.73000000001</v>
      </c>
      <c r="E65" s="105">
        <v>5943</v>
      </c>
      <c r="F65" s="105">
        <v>31923.759999999998</v>
      </c>
      <c r="G65" s="105">
        <f>SUM(B65:F65)</f>
        <v>143496.39000000001</v>
      </c>
      <c r="H65" s="43"/>
      <c r="I65" s="43"/>
    </row>
    <row r="66" spans="1:33" ht="13.5" thickBot="1" x14ac:dyDescent="0.25">
      <c r="A66" s="101" t="s">
        <v>83</v>
      </c>
      <c r="B66" s="105">
        <v>22630.47</v>
      </c>
      <c r="C66" s="105">
        <v>26.299999999999997</v>
      </c>
      <c r="D66" s="105">
        <v>110709.12000000001</v>
      </c>
      <c r="E66" s="105">
        <v>4569.3500000000004</v>
      </c>
      <c r="F66" s="105">
        <v>11142.16</v>
      </c>
      <c r="G66" s="105">
        <f>SUM(B66:F66)</f>
        <v>149077.40000000002</v>
      </c>
      <c r="H66" s="43"/>
      <c r="I66" s="43"/>
    </row>
    <row r="67" spans="1:33" x14ac:dyDescent="0.2">
      <c r="A67" s="88"/>
      <c r="B67" s="88"/>
      <c r="C67" s="88"/>
      <c r="D67" s="88"/>
      <c r="E67" s="88"/>
      <c r="F67" s="88"/>
      <c r="G67" s="88"/>
      <c r="H67" s="43"/>
      <c r="I67" s="43"/>
    </row>
    <row r="68" spans="1:33" x14ac:dyDescent="0.2">
      <c r="A68" s="103" t="s">
        <v>21</v>
      </c>
      <c r="B68" s="104">
        <f>SUM(B65:B66)</f>
        <v>78245.950000000012</v>
      </c>
      <c r="C68" s="104">
        <f t="shared" ref="C68:G68" si="0">SUM(C65:C66)</f>
        <v>10558.719999999998</v>
      </c>
      <c r="D68" s="104">
        <f t="shared" si="0"/>
        <v>150190.85000000003</v>
      </c>
      <c r="E68" s="104">
        <f t="shared" si="0"/>
        <v>10512.35</v>
      </c>
      <c r="F68" s="104">
        <f t="shared" si="0"/>
        <v>43065.919999999998</v>
      </c>
      <c r="G68" s="104">
        <f t="shared" si="0"/>
        <v>292573.79000000004</v>
      </c>
      <c r="H68" s="43"/>
      <c r="I68" s="43"/>
    </row>
    <row r="69" spans="1:33" x14ac:dyDescent="0.2">
      <c r="A69" s="43"/>
      <c r="B69" s="43"/>
      <c r="C69" s="43"/>
      <c r="D69" s="43"/>
      <c r="E69" s="43"/>
      <c r="F69" s="43"/>
      <c r="G69" s="43"/>
      <c r="H69" s="43"/>
      <c r="I69" s="43"/>
      <c r="J69" s="46"/>
    </row>
    <row r="70" spans="1:33" ht="18" customHeight="1" thickBot="1" x14ac:dyDescent="0.3">
      <c r="A70" s="259" t="s">
        <v>78</v>
      </c>
      <c r="B70" s="257" t="s">
        <v>10</v>
      </c>
      <c r="C70" s="241"/>
      <c r="D70" s="241"/>
      <c r="E70" s="241"/>
      <c r="F70" s="246" t="s">
        <v>84</v>
      </c>
      <c r="G70" s="49"/>
      <c r="H70" s="43"/>
      <c r="I70" s="43"/>
      <c r="J70" s="194"/>
    </row>
    <row r="71" spans="1:33" ht="33.75" x14ac:dyDescent="0.25">
      <c r="A71" s="259"/>
      <c r="B71" s="120" t="s">
        <v>183</v>
      </c>
      <c r="C71" s="102" t="s">
        <v>182</v>
      </c>
      <c r="D71" s="102" t="s">
        <v>28</v>
      </c>
      <c r="E71" s="102" t="s">
        <v>209</v>
      </c>
      <c r="F71" s="246"/>
      <c r="G71" s="49"/>
      <c r="H71" s="43"/>
      <c r="I71" s="43"/>
      <c r="J71" s="194"/>
    </row>
    <row r="72" spans="1:33" ht="18.75" thickBot="1" x14ac:dyDescent="0.3">
      <c r="A72" s="101" t="s">
        <v>82</v>
      </c>
      <c r="B72" s="105">
        <v>5652.43</v>
      </c>
      <c r="C72" s="105">
        <v>135866.44000000006</v>
      </c>
      <c r="D72" s="105"/>
      <c r="E72" s="105">
        <v>64946.979999999996</v>
      </c>
      <c r="F72" s="105">
        <f>SUM(B72:E72)</f>
        <v>206465.85000000003</v>
      </c>
      <c r="G72" s="49"/>
      <c r="H72" s="49"/>
      <c r="I72" s="49"/>
      <c r="J72" s="194"/>
    </row>
    <row r="73" spans="1:33" ht="18.75" thickBot="1" x14ac:dyDescent="0.3">
      <c r="A73" s="101" t="s">
        <v>83</v>
      </c>
      <c r="B73" s="105">
        <v>12990.1</v>
      </c>
      <c r="C73" s="105">
        <v>382976.82999999984</v>
      </c>
      <c r="D73" s="105">
        <v>315.7</v>
      </c>
      <c r="E73" s="105">
        <v>275278.21000000002</v>
      </c>
      <c r="F73" s="105">
        <f>SUM(B73:E73)</f>
        <v>671560.83999999985</v>
      </c>
      <c r="G73" s="49"/>
      <c r="H73" s="49"/>
      <c r="I73" s="49"/>
      <c r="J73" s="194"/>
    </row>
    <row r="74" spans="1:33" ht="15" x14ac:dyDescent="0.25">
      <c r="A74" s="76"/>
      <c r="B74" s="76"/>
      <c r="C74" s="76"/>
      <c r="D74" s="76"/>
      <c r="E74" s="76"/>
      <c r="F74" s="76"/>
      <c r="G74" s="49"/>
      <c r="H74" s="49"/>
      <c r="I74" s="49"/>
      <c r="J74" s="49"/>
    </row>
    <row r="75" spans="1:33" x14ac:dyDescent="0.2">
      <c r="A75" s="103" t="s">
        <v>21</v>
      </c>
      <c r="B75" s="104">
        <f>B72+B73</f>
        <v>18642.53</v>
      </c>
      <c r="C75" s="104">
        <f>C72+C73</f>
        <v>518843.2699999999</v>
      </c>
      <c r="D75" s="104">
        <f>D72+D73</f>
        <v>315.7</v>
      </c>
      <c r="E75" s="104">
        <f>E72+E73</f>
        <v>340225.19</v>
      </c>
      <c r="F75" s="104">
        <f>F72+F73</f>
        <v>878026.69</v>
      </c>
      <c r="G75" s="49"/>
      <c r="H75" s="49"/>
      <c r="I75" s="49"/>
      <c r="J75" s="49"/>
    </row>
    <row r="76" spans="1:33" x14ac:dyDescent="0.2">
      <c r="A76" s="43"/>
      <c r="B76" s="43"/>
      <c r="C76" s="43"/>
      <c r="D76" s="43"/>
      <c r="E76" s="19"/>
      <c r="F76" s="19"/>
      <c r="G76" s="19"/>
      <c r="H76" s="43"/>
      <c r="I76" s="43"/>
      <c r="J76" s="46"/>
    </row>
    <row r="77" spans="1:33" x14ac:dyDescent="0.2">
      <c r="A77" s="43"/>
      <c r="B77" s="43"/>
      <c r="C77" s="43"/>
      <c r="D77" s="43"/>
      <c r="E77" s="19"/>
      <c r="F77" s="19"/>
      <c r="G77" s="19"/>
      <c r="H77" s="43"/>
      <c r="I77" s="43"/>
      <c r="J77" s="46"/>
    </row>
    <row r="78" spans="1:33" s="73" customFormat="1" ht="15" x14ac:dyDescent="0.25">
      <c r="A78" s="99" t="s">
        <v>239</v>
      </c>
      <c r="B78" s="99"/>
      <c r="C78" s="99"/>
      <c r="D78" s="99"/>
      <c r="E78" s="43"/>
      <c r="F78" s="43"/>
      <c r="G78" s="76"/>
      <c r="H78" s="99"/>
      <c r="I78" s="75"/>
      <c r="J78" s="203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  <c r="AB78" s="96"/>
      <c r="AC78" s="96"/>
      <c r="AD78" s="96"/>
      <c r="AE78" s="96"/>
      <c r="AF78" s="96"/>
      <c r="AG78" s="96"/>
    </row>
    <row r="79" spans="1:33" ht="13.5" thickBot="1" x14ac:dyDescent="0.25">
      <c r="A79" s="54"/>
      <c r="B79" s="54"/>
      <c r="C79" s="46"/>
      <c r="D79" s="46"/>
      <c r="E79" s="22"/>
      <c r="F79" s="22"/>
      <c r="G79" s="22"/>
      <c r="H79" s="43"/>
      <c r="I79" s="43"/>
      <c r="J79" s="46"/>
    </row>
    <row r="80" spans="1:33" ht="12.75" customHeight="1" thickBot="1" x14ac:dyDescent="0.25">
      <c r="A80" s="243" t="s">
        <v>164</v>
      </c>
      <c r="B80" s="257" t="s">
        <v>76</v>
      </c>
      <c r="C80" s="258"/>
      <c r="D80" s="246" t="s">
        <v>220</v>
      </c>
      <c r="E80" s="22"/>
      <c r="F80" s="22"/>
      <c r="G80" s="22"/>
      <c r="H80" s="19"/>
      <c r="I80" s="20"/>
      <c r="J80" s="136"/>
    </row>
    <row r="81" spans="1:10" x14ac:dyDescent="0.2">
      <c r="A81" s="243"/>
      <c r="B81" s="102" t="s">
        <v>82</v>
      </c>
      <c r="C81" s="102" t="s">
        <v>83</v>
      </c>
      <c r="D81" s="246"/>
      <c r="E81" s="43"/>
      <c r="F81" s="43"/>
      <c r="G81" s="43"/>
      <c r="H81" s="19"/>
      <c r="I81" s="20"/>
      <c r="J81" s="136"/>
    </row>
    <row r="82" spans="1:10" ht="12.75" customHeight="1" thickBot="1" x14ac:dyDescent="0.25">
      <c r="A82" s="101" t="s">
        <v>102</v>
      </c>
      <c r="B82" s="105">
        <v>47912.920000000006</v>
      </c>
      <c r="C82" s="105"/>
      <c r="D82" s="105">
        <v>47912.920000000006</v>
      </c>
      <c r="E82" s="43"/>
      <c r="F82" s="43"/>
      <c r="G82" s="43"/>
      <c r="H82" s="22"/>
      <c r="I82" s="22"/>
      <c r="J82" s="198"/>
    </row>
    <row r="83" spans="1:10" ht="13.5" thickBot="1" x14ac:dyDescent="0.25">
      <c r="A83" s="101" t="s">
        <v>96</v>
      </c>
      <c r="B83" s="105">
        <v>29323.399999999998</v>
      </c>
      <c r="C83" s="105">
        <v>27211.86</v>
      </c>
      <c r="D83" s="105">
        <v>56535.259999999995</v>
      </c>
      <c r="E83" s="43"/>
      <c r="F83" s="43"/>
      <c r="G83" s="43"/>
      <c r="H83" s="22"/>
      <c r="I83" s="22"/>
      <c r="J83" s="198"/>
    </row>
    <row r="84" spans="1:10" ht="13.5" thickBot="1" x14ac:dyDescent="0.25">
      <c r="A84" s="101" t="s">
        <v>103</v>
      </c>
      <c r="B84" s="105"/>
      <c r="C84" s="105"/>
      <c r="D84" s="105" t="s">
        <v>136</v>
      </c>
      <c r="E84" s="43"/>
      <c r="F84" s="43"/>
      <c r="G84" s="43"/>
      <c r="H84" s="43"/>
      <c r="I84" s="43"/>
      <c r="J84" s="46"/>
    </row>
    <row r="85" spans="1:10" ht="13.5" thickBot="1" x14ac:dyDescent="0.25">
      <c r="A85" s="101" t="s">
        <v>93</v>
      </c>
      <c r="B85" s="105"/>
      <c r="C85" s="105">
        <v>12159.65</v>
      </c>
      <c r="D85" s="105">
        <v>12159.65</v>
      </c>
      <c r="E85" s="43"/>
      <c r="F85" s="43"/>
      <c r="G85" s="43"/>
      <c r="H85" s="43"/>
      <c r="I85" s="43"/>
      <c r="J85" s="46"/>
    </row>
    <row r="86" spans="1:10" ht="13.5" thickBot="1" x14ac:dyDescent="0.25">
      <c r="A86" s="101" t="s">
        <v>99</v>
      </c>
      <c r="B86" s="105">
        <v>39000.94</v>
      </c>
      <c r="C86" s="105">
        <v>55763.539999999994</v>
      </c>
      <c r="D86" s="105">
        <v>94764.479999999996</v>
      </c>
      <c r="E86" s="43"/>
      <c r="F86" s="43"/>
      <c r="G86" s="43"/>
      <c r="H86" s="43"/>
      <c r="I86" s="43"/>
      <c r="J86" s="46"/>
    </row>
    <row r="87" spans="1:10" ht="13.5" thickBot="1" x14ac:dyDescent="0.25">
      <c r="A87" s="101" t="s">
        <v>98</v>
      </c>
      <c r="B87" s="105">
        <v>78431.05</v>
      </c>
      <c r="C87" s="105">
        <v>236224.32999999993</v>
      </c>
      <c r="D87" s="105">
        <v>314655.37999999995</v>
      </c>
      <c r="E87" s="43"/>
      <c r="F87" s="43"/>
      <c r="G87" s="43"/>
      <c r="H87" s="43"/>
      <c r="I87" s="43"/>
      <c r="J87" s="46"/>
    </row>
    <row r="88" spans="1:10" ht="13.5" thickBot="1" x14ac:dyDescent="0.25">
      <c r="A88" s="101" t="s">
        <v>97</v>
      </c>
      <c r="B88" s="105">
        <v>26932</v>
      </c>
      <c r="C88" s="105">
        <v>214487</v>
      </c>
      <c r="D88" s="105">
        <v>241419</v>
      </c>
      <c r="E88" s="43"/>
      <c r="F88" s="43"/>
      <c r="G88" s="43"/>
      <c r="H88" s="43"/>
      <c r="I88" s="43"/>
      <c r="J88" s="46"/>
    </row>
    <row r="89" spans="1:10" ht="13.5" thickBot="1" x14ac:dyDescent="0.25">
      <c r="A89" s="101" t="s">
        <v>113</v>
      </c>
      <c r="B89" s="105">
        <v>4085.2799999999993</v>
      </c>
      <c r="C89" s="105">
        <v>13069.4</v>
      </c>
      <c r="D89" s="105">
        <v>17154.68</v>
      </c>
      <c r="E89" s="43"/>
      <c r="F89" s="43"/>
      <c r="G89" s="43"/>
      <c r="H89" s="43"/>
      <c r="I89" s="43"/>
      <c r="J89" s="46"/>
    </row>
    <row r="90" spans="1:10" ht="13.5" thickBot="1" x14ac:dyDescent="0.25">
      <c r="A90" s="101" t="s">
        <v>235</v>
      </c>
      <c r="B90" s="105">
        <v>53740</v>
      </c>
      <c r="C90" s="105">
        <v>71345</v>
      </c>
      <c r="D90" s="105">
        <v>125085</v>
      </c>
      <c r="E90" s="43"/>
      <c r="F90" s="43"/>
      <c r="G90" s="43"/>
      <c r="H90" s="43"/>
      <c r="I90" s="43"/>
      <c r="J90" s="46"/>
    </row>
    <row r="91" spans="1:10" ht="13.5" thickBot="1" x14ac:dyDescent="0.25">
      <c r="A91" s="101" t="s">
        <v>100</v>
      </c>
      <c r="B91" s="105">
        <v>12767.18</v>
      </c>
      <c r="C91" s="105">
        <v>2362.4800000000005</v>
      </c>
      <c r="D91" s="105">
        <v>15129.66</v>
      </c>
      <c r="E91" s="43"/>
      <c r="F91" s="43"/>
      <c r="G91" s="43"/>
      <c r="H91" s="43"/>
      <c r="I91" s="43"/>
      <c r="J91" s="46"/>
    </row>
    <row r="92" spans="1:10" ht="13.5" thickBot="1" x14ac:dyDescent="0.25">
      <c r="A92" s="101" t="s">
        <v>101</v>
      </c>
      <c r="B92" s="105">
        <v>13846.03</v>
      </c>
      <c r="C92" s="105">
        <v>124162.95</v>
      </c>
      <c r="D92" s="105">
        <v>138008.98000000001</v>
      </c>
      <c r="E92" s="43"/>
      <c r="F92" s="43"/>
      <c r="G92" s="43"/>
      <c r="H92" s="43"/>
      <c r="I92" s="43"/>
      <c r="J92" s="46"/>
    </row>
    <row r="93" spans="1:10" ht="13.5" thickBot="1" x14ac:dyDescent="0.25">
      <c r="A93" s="101" t="s">
        <v>92</v>
      </c>
      <c r="B93" s="105"/>
      <c r="C93" s="105">
        <v>34923</v>
      </c>
      <c r="D93" s="105">
        <v>34923</v>
      </c>
      <c r="E93" s="43"/>
      <c r="F93" s="43"/>
      <c r="G93" s="43"/>
      <c r="H93" s="43"/>
      <c r="I93" s="43"/>
      <c r="J93" s="46"/>
    </row>
    <row r="94" spans="1:10" ht="13.5" thickBot="1" x14ac:dyDescent="0.25">
      <c r="A94" s="101" t="s">
        <v>115</v>
      </c>
      <c r="B94" s="105">
        <v>6170.3</v>
      </c>
      <c r="C94" s="105">
        <v>1046.1499999999999</v>
      </c>
      <c r="D94" s="105">
        <v>7216.45</v>
      </c>
      <c r="E94" s="43"/>
      <c r="F94" s="43"/>
      <c r="G94" s="43"/>
      <c r="H94" s="43"/>
      <c r="I94" s="43"/>
      <c r="J94" s="46"/>
    </row>
    <row r="95" spans="1:10" ht="13.5" thickBot="1" x14ac:dyDescent="0.25">
      <c r="A95" s="101" t="s">
        <v>95</v>
      </c>
      <c r="B95" s="105"/>
      <c r="C95" s="105">
        <v>10264</v>
      </c>
      <c r="D95" s="105">
        <v>10264</v>
      </c>
      <c r="E95" s="43"/>
      <c r="F95" s="43"/>
      <c r="G95" s="43"/>
      <c r="H95" s="43"/>
      <c r="I95" s="43"/>
      <c r="J95" s="46"/>
    </row>
    <row r="96" spans="1:10" ht="13.5" thickBot="1" x14ac:dyDescent="0.25">
      <c r="A96" s="101" t="s">
        <v>94</v>
      </c>
      <c r="B96" s="105">
        <v>29557.34</v>
      </c>
      <c r="C96" s="105">
        <v>4335.88</v>
      </c>
      <c r="D96" s="105">
        <v>33893.22</v>
      </c>
      <c r="E96" s="43"/>
      <c r="F96" s="43"/>
      <c r="G96" s="43"/>
      <c r="H96" s="43"/>
      <c r="I96" s="43"/>
      <c r="J96" s="46"/>
    </row>
    <row r="97" spans="1:10" ht="13.5" thickBot="1" x14ac:dyDescent="0.25">
      <c r="A97" s="101" t="s">
        <v>116</v>
      </c>
      <c r="B97" s="105">
        <v>5563</v>
      </c>
      <c r="C97" s="105">
        <v>13283</v>
      </c>
      <c r="D97" s="105">
        <v>18846</v>
      </c>
      <c r="E97" s="43"/>
      <c r="F97" s="43"/>
      <c r="G97" s="43"/>
      <c r="H97" s="43"/>
      <c r="I97" s="43"/>
      <c r="J97" s="46"/>
    </row>
    <row r="98" spans="1:10" ht="13.5" thickBot="1" x14ac:dyDescent="0.25">
      <c r="A98" s="101" t="s">
        <v>117</v>
      </c>
      <c r="B98" s="105">
        <v>2632.8</v>
      </c>
      <c r="C98" s="105"/>
      <c r="D98" s="105">
        <v>2632.8</v>
      </c>
      <c r="E98" s="43"/>
      <c r="F98" s="43"/>
      <c r="G98" s="43"/>
      <c r="H98" s="43"/>
      <c r="I98" s="43"/>
      <c r="J98" s="46"/>
    </row>
    <row r="99" spans="1:10" ht="15" x14ac:dyDescent="0.25">
      <c r="A99" s="76"/>
      <c r="B99" s="76"/>
      <c r="C99" s="76"/>
      <c r="D99" s="76"/>
      <c r="E99" s="43"/>
      <c r="F99" s="43"/>
      <c r="G99" s="43"/>
      <c r="H99" s="43"/>
      <c r="I99" s="43"/>
      <c r="J99" s="46"/>
    </row>
    <row r="100" spans="1:10" x14ac:dyDescent="0.2">
      <c r="A100" s="103" t="s">
        <v>21</v>
      </c>
      <c r="B100" s="104">
        <f>SUM(B82:B98)</f>
        <v>349962.23999999999</v>
      </c>
      <c r="C100" s="104">
        <f>SUM(C82:C98)</f>
        <v>820638.23999999987</v>
      </c>
      <c r="D100" s="148">
        <f>SUM(D82:D98)</f>
        <v>1170600.48</v>
      </c>
      <c r="E100" s="43"/>
      <c r="F100" s="43"/>
      <c r="G100" s="43"/>
      <c r="H100" s="43"/>
      <c r="I100" s="43"/>
      <c r="J100" s="46"/>
    </row>
    <row r="101" spans="1:10" x14ac:dyDescent="0.2">
      <c r="A101" s="43"/>
      <c r="B101" s="43"/>
      <c r="C101" s="43"/>
      <c r="D101" s="43"/>
      <c r="F101" s="43"/>
      <c r="G101" s="43"/>
      <c r="H101" s="43"/>
      <c r="I101" s="43"/>
      <c r="J101" s="46"/>
    </row>
    <row r="103" spans="1:10" x14ac:dyDescent="0.2">
      <c r="A103" s="69"/>
    </row>
  </sheetData>
  <mergeCells count="29">
    <mergeCell ref="A1:H2"/>
    <mergeCell ref="A6:A7"/>
    <mergeCell ref="B6:G6"/>
    <mergeCell ref="H6:H7"/>
    <mergeCell ref="A13:A14"/>
    <mergeCell ref="B13:E13"/>
    <mergeCell ref="F13:F14"/>
    <mergeCell ref="A21:H21"/>
    <mergeCell ref="A70:A71"/>
    <mergeCell ref="B70:E70"/>
    <mergeCell ref="F70:F71"/>
    <mergeCell ref="A38:A39"/>
    <mergeCell ref="B38:B39"/>
    <mergeCell ref="C38:C39"/>
    <mergeCell ref="D38:D39"/>
    <mergeCell ref="A28:A31"/>
    <mergeCell ref="E28:E31"/>
    <mergeCell ref="B63:G63"/>
    <mergeCell ref="A36:H36"/>
    <mergeCell ref="A23:A24"/>
    <mergeCell ref="B23:B24"/>
    <mergeCell ref="C23:C24"/>
    <mergeCell ref="E23:E24"/>
    <mergeCell ref="A80:A81"/>
    <mergeCell ref="B80:C80"/>
    <mergeCell ref="D80:D81"/>
    <mergeCell ref="A63:A64"/>
    <mergeCell ref="G23:G24"/>
    <mergeCell ref="F23:F24"/>
  </mergeCells>
  <pageMargins left="0.7" right="0.7" top="0.75" bottom="0.75" header="0.3" footer="0.3"/>
  <pageSetup paperSize="9" scale="63" orientation="portrait" r:id="rId1"/>
  <rowBreaks count="1" manualBreakCount="1">
    <brk id="59" max="8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3"/>
  <sheetViews>
    <sheetView view="pageBreakPreview" zoomScaleNormal="100" zoomScaleSheetLayoutView="100" workbookViewId="0">
      <selection activeCell="N19" sqref="N19"/>
    </sheetView>
  </sheetViews>
  <sheetFormatPr baseColWidth="10" defaultRowHeight="12.75" x14ac:dyDescent="0.2"/>
  <cols>
    <col min="1" max="1" width="21.5703125" customWidth="1"/>
    <col min="2" max="2" width="13.7109375" customWidth="1"/>
    <col min="3" max="3" width="16.7109375" customWidth="1"/>
    <col min="4" max="4" width="14.140625" customWidth="1"/>
    <col min="5" max="5" width="14.28515625" customWidth="1"/>
    <col min="6" max="7" width="16" customWidth="1"/>
    <col min="8" max="8" width="14.7109375" customWidth="1"/>
    <col min="10" max="57" width="11.42578125" style="70"/>
  </cols>
  <sheetData>
    <row r="1" spans="1:57" ht="18" x14ac:dyDescent="0.25">
      <c r="A1" s="275" t="s">
        <v>308</v>
      </c>
      <c r="B1" s="275"/>
      <c r="C1" s="275"/>
      <c r="D1" s="275"/>
      <c r="E1" s="275"/>
      <c r="F1" s="275"/>
      <c r="G1" s="275"/>
      <c r="H1" s="275"/>
      <c r="I1" s="41"/>
      <c r="J1" s="194"/>
    </row>
    <row r="2" spans="1:57" s="191" customFormat="1" x14ac:dyDescent="0.2">
      <c r="A2" s="275"/>
      <c r="B2" s="275"/>
      <c r="C2" s="275"/>
      <c r="D2" s="275"/>
      <c r="E2" s="275"/>
      <c r="F2" s="275"/>
      <c r="G2" s="275"/>
      <c r="H2" s="275"/>
      <c r="I2" s="190"/>
      <c r="J2" s="195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  <c r="AR2" s="196"/>
      <c r="AS2" s="196"/>
      <c r="AT2" s="196"/>
      <c r="AU2" s="196"/>
      <c r="AV2" s="196"/>
      <c r="AW2" s="196"/>
      <c r="AX2" s="196"/>
      <c r="AY2" s="196"/>
      <c r="AZ2" s="196"/>
      <c r="BA2" s="196"/>
      <c r="BB2" s="196"/>
      <c r="BC2" s="196"/>
      <c r="BD2" s="196"/>
      <c r="BE2" s="196"/>
    </row>
    <row r="3" spans="1:57" ht="18" x14ac:dyDescent="0.25">
      <c r="A3" s="41"/>
      <c r="B3" s="41"/>
      <c r="C3" s="41"/>
      <c r="D3" s="41"/>
      <c r="E3" s="41"/>
      <c r="F3" s="41"/>
      <c r="G3" s="41"/>
      <c r="H3" s="41"/>
      <c r="I3" s="43"/>
      <c r="J3" s="46"/>
    </row>
    <row r="4" spans="1:57" s="162" customFormat="1" ht="15" customHeight="1" x14ac:dyDescent="0.25">
      <c r="A4" s="249" t="s">
        <v>271</v>
      </c>
      <c r="B4" s="250"/>
      <c r="C4" s="250"/>
      <c r="D4" s="250"/>
      <c r="E4" s="250"/>
      <c r="F4" s="250"/>
      <c r="G4" s="250"/>
      <c r="H4" s="251"/>
      <c r="I4" s="192"/>
      <c r="J4" s="193"/>
      <c r="K4" s="193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3"/>
      <c r="AB4" s="193"/>
      <c r="AC4" s="193"/>
      <c r="AD4" s="193"/>
      <c r="AE4" s="193"/>
      <c r="AF4" s="193"/>
      <c r="AG4" s="193"/>
      <c r="AH4" s="193"/>
      <c r="AI4" s="193"/>
      <c r="AJ4" s="193"/>
      <c r="AK4" s="193"/>
      <c r="AL4" s="193"/>
      <c r="AM4" s="193"/>
      <c r="AN4" s="193"/>
      <c r="AO4" s="193"/>
      <c r="AP4" s="193"/>
      <c r="AQ4" s="193"/>
      <c r="AR4" s="193"/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3"/>
    </row>
    <row r="5" spans="1:57" ht="15" x14ac:dyDescent="0.25">
      <c r="A5" s="45"/>
      <c r="B5" s="45"/>
      <c r="C5" s="45"/>
      <c r="D5" s="45"/>
      <c r="E5" s="45"/>
      <c r="F5" s="45"/>
      <c r="G5" s="45"/>
      <c r="H5" s="45"/>
      <c r="I5" s="46"/>
      <c r="J5" s="46"/>
    </row>
    <row r="6" spans="1:57" ht="12.75" customHeight="1" thickBot="1" x14ac:dyDescent="0.25">
      <c r="A6" s="243" t="s">
        <v>78</v>
      </c>
      <c r="B6" s="257" t="s">
        <v>9</v>
      </c>
      <c r="C6" s="241"/>
      <c r="D6" s="241"/>
      <c r="E6" s="241"/>
      <c r="F6" s="241"/>
      <c r="G6" s="258"/>
      <c r="H6" s="246" t="s">
        <v>79</v>
      </c>
      <c r="I6" s="47"/>
      <c r="J6" s="47"/>
    </row>
    <row r="7" spans="1:57" ht="45" x14ac:dyDescent="0.2">
      <c r="A7" s="243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215</v>
      </c>
      <c r="H7" s="246"/>
      <c r="I7" s="48"/>
      <c r="J7" s="47"/>
    </row>
    <row r="8" spans="1:57" ht="13.5" thickBot="1" x14ac:dyDescent="0.25">
      <c r="A8" s="101" t="s">
        <v>82</v>
      </c>
      <c r="B8" s="105">
        <v>382475.09999999986</v>
      </c>
      <c r="C8" s="105">
        <v>15399.34</v>
      </c>
      <c r="D8" s="105">
        <v>1494999.2400000007</v>
      </c>
      <c r="E8" s="105">
        <v>106677.3</v>
      </c>
      <c r="F8" s="105">
        <v>37303.270000000004</v>
      </c>
      <c r="G8" s="105">
        <v>10572.2</v>
      </c>
      <c r="H8" s="105">
        <f>B8+C8+D8+E8+F8+G8</f>
        <v>2047426.4500000007</v>
      </c>
      <c r="I8" s="48"/>
      <c r="J8" s="197"/>
    </row>
    <row r="9" spans="1:57" ht="13.5" thickBot="1" x14ac:dyDescent="0.25">
      <c r="A9" s="101" t="s">
        <v>83</v>
      </c>
      <c r="B9" s="105">
        <v>20139.400000000001</v>
      </c>
      <c r="C9" s="105">
        <v>11.69</v>
      </c>
      <c r="D9" s="105">
        <v>319987.64999999991</v>
      </c>
      <c r="E9" s="105">
        <v>3499.88</v>
      </c>
      <c r="F9" s="105">
        <v>16591.61</v>
      </c>
      <c r="G9" s="105">
        <v>165.04999999999998</v>
      </c>
      <c r="H9" s="105">
        <f>B9+C9+D9+E9+F9+G9</f>
        <v>360395.27999999991</v>
      </c>
      <c r="I9" s="63"/>
      <c r="J9" s="197"/>
    </row>
    <row r="10" spans="1:57" x14ac:dyDescent="0.2">
      <c r="A10" s="88"/>
      <c r="B10" s="88"/>
      <c r="C10" s="88"/>
      <c r="D10" s="88"/>
      <c r="E10" s="88"/>
      <c r="F10" s="88"/>
      <c r="G10" s="88"/>
      <c r="H10" s="88"/>
      <c r="I10" s="48"/>
      <c r="J10" s="197"/>
    </row>
    <row r="11" spans="1:57" x14ac:dyDescent="0.2">
      <c r="A11" s="103" t="s">
        <v>21</v>
      </c>
      <c r="B11" s="104">
        <f>SUM(B8:B10)</f>
        <v>402614.49999999988</v>
      </c>
      <c r="C11" s="104">
        <f>SUM(C8:C10)</f>
        <v>15411.03</v>
      </c>
      <c r="D11" s="104">
        <f>SUM(D8:D10)</f>
        <v>1814986.8900000006</v>
      </c>
      <c r="E11" s="104">
        <f>SUM(E8:E10)</f>
        <v>110177.18000000001</v>
      </c>
      <c r="F11" s="104">
        <f>SUM(F8:F10)</f>
        <v>53894.880000000005</v>
      </c>
      <c r="G11" s="104">
        <f>SUM(G8:G9)</f>
        <v>10737.25</v>
      </c>
      <c r="H11" s="104">
        <f>H8+H9</f>
        <v>2407821.7300000004</v>
      </c>
      <c r="I11" s="48"/>
      <c r="J11" s="197"/>
    </row>
    <row r="12" spans="1:57" ht="18" x14ac:dyDescent="0.25">
      <c r="A12" s="12"/>
      <c r="B12" s="49"/>
      <c r="C12" s="49"/>
      <c r="D12" s="49"/>
      <c r="E12" s="49"/>
      <c r="F12" s="49"/>
      <c r="G12" s="49"/>
      <c r="H12" s="49"/>
      <c r="I12" s="49"/>
      <c r="J12" s="194"/>
    </row>
    <row r="13" spans="1:57" ht="18" customHeight="1" thickBot="1" x14ac:dyDescent="0.3">
      <c r="A13" s="259" t="s">
        <v>78</v>
      </c>
      <c r="B13" s="257" t="s">
        <v>10</v>
      </c>
      <c r="C13" s="241"/>
      <c r="D13" s="241"/>
      <c r="E13" s="241"/>
      <c r="F13" s="246" t="s">
        <v>84</v>
      </c>
      <c r="G13" s="49"/>
      <c r="H13" s="49"/>
      <c r="I13" s="49"/>
      <c r="J13" s="194"/>
    </row>
    <row r="14" spans="1:57" ht="33.75" x14ac:dyDescent="0.25">
      <c r="A14" s="259"/>
      <c r="B14" s="120" t="s">
        <v>183</v>
      </c>
      <c r="C14" s="102" t="s">
        <v>182</v>
      </c>
      <c r="D14" s="102" t="s">
        <v>28</v>
      </c>
      <c r="E14" s="102" t="s">
        <v>209</v>
      </c>
      <c r="F14" s="246"/>
      <c r="G14" s="49"/>
      <c r="H14" s="49"/>
      <c r="I14" s="49"/>
      <c r="J14" s="194"/>
    </row>
    <row r="15" spans="1:57" ht="18.75" thickBot="1" x14ac:dyDescent="0.3">
      <c r="A15" s="101" t="s">
        <v>82</v>
      </c>
      <c r="B15" s="105">
        <v>10694.1</v>
      </c>
      <c r="C15" s="105">
        <v>4628055.47</v>
      </c>
      <c r="D15" s="105">
        <v>583945</v>
      </c>
      <c r="E15" s="105">
        <v>1121432.8399999999</v>
      </c>
      <c r="F15" s="105">
        <f>SUM(B15:E15)</f>
        <v>6344127.4099999992</v>
      </c>
      <c r="G15" s="49"/>
      <c r="H15" s="49"/>
      <c r="I15" s="49"/>
      <c r="J15" s="194"/>
    </row>
    <row r="16" spans="1:57" ht="18.75" thickBot="1" x14ac:dyDescent="0.3">
      <c r="A16" s="101" t="s">
        <v>83</v>
      </c>
      <c r="B16" s="105">
        <v>9046</v>
      </c>
      <c r="C16" s="105">
        <v>5764878.7500000009</v>
      </c>
      <c r="D16" s="105">
        <v>327808</v>
      </c>
      <c r="E16" s="105">
        <v>1083162.19</v>
      </c>
      <c r="F16" s="105">
        <f>SUM(B16:E16)</f>
        <v>7184894.9400000013</v>
      </c>
      <c r="G16" s="49"/>
      <c r="H16" s="49"/>
      <c r="I16" s="49"/>
      <c r="J16" s="194"/>
    </row>
    <row r="17" spans="1:57" ht="15" x14ac:dyDescent="0.25">
      <c r="A17" s="76"/>
      <c r="B17" s="76"/>
      <c r="C17" s="76"/>
      <c r="D17" s="76"/>
      <c r="E17" s="76"/>
      <c r="F17" s="76"/>
      <c r="G17" s="49"/>
      <c r="H17" s="49"/>
      <c r="I17" s="49"/>
      <c r="J17" s="49"/>
    </row>
    <row r="18" spans="1:57" x14ac:dyDescent="0.2">
      <c r="A18" s="103" t="s">
        <v>21</v>
      </c>
      <c r="B18" s="104">
        <f>B15+B16</f>
        <v>19740.099999999999</v>
      </c>
      <c r="C18" s="104">
        <f>C15+C16</f>
        <v>10392934.220000001</v>
      </c>
      <c r="D18" s="104">
        <f>D15+D16</f>
        <v>911753</v>
      </c>
      <c r="E18" s="104">
        <f>E15+E16</f>
        <v>2204595.0299999998</v>
      </c>
      <c r="F18" s="104">
        <f>F15+F16</f>
        <v>13529022.350000001</v>
      </c>
      <c r="G18" s="49"/>
      <c r="H18" s="49"/>
      <c r="I18" s="49"/>
      <c r="J18" s="49"/>
    </row>
    <row r="19" spans="1:57" x14ac:dyDescent="0.2">
      <c r="A19" s="12"/>
      <c r="B19" s="49"/>
      <c r="C19" s="49"/>
      <c r="D19" s="49"/>
      <c r="E19" s="49"/>
      <c r="F19" s="49"/>
      <c r="G19" s="49"/>
      <c r="H19" s="49"/>
      <c r="I19" s="49"/>
      <c r="J19" s="49"/>
    </row>
    <row r="20" spans="1:57" x14ac:dyDescent="0.2">
      <c r="A20" s="12"/>
      <c r="B20" s="49"/>
      <c r="C20" s="49"/>
      <c r="D20" s="49"/>
      <c r="E20" s="49"/>
      <c r="F20" s="49"/>
      <c r="G20" s="49"/>
      <c r="H20" s="49"/>
      <c r="I20" s="49"/>
      <c r="J20" s="49"/>
    </row>
    <row r="21" spans="1:57" s="162" customFormat="1" ht="15" customHeight="1" x14ac:dyDescent="0.25">
      <c r="A21" s="249" t="s">
        <v>240</v>
      </c>
      <c r="B21" s="250"/>
      <c r="C21" s="250"/>
      <c r="D21" s="250"/>
      <c r="E21" s="250"/>
      <c r="F21" s="250"/>
      <c r="G21" s="250"/>
      <c r="H21" s="251"/>
      <c r="I21" s="192"/>
      <c r="J21" s="193"/>
      <c r="K21" s="193"/>
      <c r="L21" s="193"/>
      <c r="M21" s="193"/>
      <c r="N21" s="193"/>
      <c r="O21" s="193"/>
      <c r="P21" s="193"/>
      <c r="Q21" s="193"/>
      <c r="R21" s="193"/>
      <c r="S21" s="193"/>
      <c r="T21" s="193"/>
      <c r="U21" s="193"/>
      <c r="V21" s="193"/>
      <c r="W21" s="193"/>
      <c r="X21" s="193"/>
      <c r="Y21" s="193"/>
      <c r="Z21" s="193"/>
      <c r="AA21" s="193"/>
      <c r="AB21" s="193"/>
      <c r="AC21" s="193"/>
      <c r="AD21" s="193"/>
      <c r="AE21" s="193"/>
      <c r="AF21" s="193"/>
      <c r="AG21" s="193"/>
      <c r="AH21" s="193"/>
      <c r="AI21" s="193"/>
      <c r="AJ21" s="193"/>
      <c r="AK21" s="193"/>
      <c r="AL21" s="193"/>
      <c r="AM21" s="193"/>
      <c r="AN21" s="193"/>
      <c r="AO21" s="193"/>
      <c r="AP21" s="193"/>
      <c r="AQ21" s="193"/>
      <c r="AR21" s="193"/>
      <c r="AS21" s="193"/>
      <c r="AT21" s="193"/>
      <c r="AU21" s="193"/>
      <c r="AV21" s="193"/>
      <c r="AW21" s="193"/>
      <c r="AX21" s="193"/>
      <c r="AY21" s="193"/>
      <c r="AZ21" s="193"/>
      <c r="BA21" s="193"/>
      <c r="BB21" s="193"/>
      <c r="BC21" s="193"/>
      <c r="BD21" s="193"/>
      <c r="BE21" s="193"/>
    </row>
    <row r="22" spans="1:57" ht="13.5" thickBot="1" x14ac:dyDescent="0.25">
      <c r="A22" s="46"/>
      <c r="B22" s="46"/>
      <c r="C22" s="43"/>
      <c r="D22" s="43"/>
      <c r="E22" s="43"/>
      <c r="F22" s="43"/>
      <c r="G22" s="43"/>
      <c r="H22" s="43"/>
      <c r="I22" s="43"/>
      <c r="J22" s="46"/>
    </row>
    <row r="23" spans="1:57" ht="12.75" customHeight="1" x14ac:dyDescent="0.2">
      <c r="A23" s="243" t="s">
        <v>30</v>
      </c>
      <c r="B23" s="267" t="s">
        <v>31</v>
      </c>
      <c r="C23" s="246" t="s">
        <v>32</v>
      </c>
      <c r="D23" s="33"/>
      <c r="E23" s="259" t="s">
        <v>44</v>
      </c>
      <c r="F23" s="299" t="s">
        <v>31</v>
      </c>
      <c r="G23" s="246" t="s">
        <v>32</v>
      </c>
      <c r="H23" s="19"/>
      <c r="I23" s="19"/>
      <c r="J23" s="136"/>
    </row>
    <row r="24" spans="1:57" x14ac:dyDescent="0.2">
      <c r="A24" s="243"/>
      <c r="B24" s="248"/>
      <c r="C24" s="248"/>
      <c r="D24" s="33"/>
      <c r="E24" s="259"/>
      <c r="F24" s="300"/>
      <c r="G24" s="248"/>
      <c r="H24" s="19"/>
      <c r="I24" s="19"/>
      <c r="J24" s="136"/>
    </row>
    <row r="25" spans="1:57" x14ac:dyDescent="0.2">
      <c r="A25" s="106" t="s">
        <v>33</v>
      </c>
      <c r="B25" s="109" t="s">
        <v>41</v>
      </c>
      <c r="C25" s="110">
        <v>3640281.1500000004</v>
      </c>
      <c r="D25" s="34"/>
      <c r="E25" s="106" t="s">
        <v>33</v>
      </c>
      <c r="F25" s="109" t="s">
        <v>123</v>
      </c>
      <c r="G25" s="110">
        <v>6483887.3399999999</v>
      </c>
      <c r="H25" s="22"/>
      <c r="I25" s="22"/>
      <c r="J25" s="198"/>
    </row>
    <row r="26" spans="1:57" ht="22.5" x14ac:dyDescent="0.2">
      <c r="A26" s="106" t="s">
        <v>35</v>
      </c>
      <c r="B26" s="109" t="s">
        <v>38</v>
      </c>
      <c r="C26" s="110">
        <v>2508156.54</v>
      </c>
      <c r="D26" s="34"/>
      <c r="E26" s="106" t="s">
        <v>35</v>
      </c>
      <c r="F26" s="109" t="s">
        <v>45</v>
      </c>
      <c r="G26" s="110">
        <v>528804.32000000007</v>
      </c>
      <c r="H26" s="22"/>
      <c r="I26" s="22"/>
      <c r="J26" s="198"/>
    </row>
    <row r="27" spans="1:57" x14ac:dyDescent="0.2">
      <c r="A27" s="108">
        <v>0.53</v>
      </c>
      <c r="B27" s="109" t="s">
        <v>36</v>
      </c>
      <c r="C27" s="110">
        <v>1122760.4099999999</v>
      </c>
      <c r="D27" s="34"/>
      <c r="E27" s="108">
        <v>0.47</v>
      </c>
      <c r="F27" s="109" t="s">
        <v>46</v>
      </c>
      <c r="G27" s="110">
        <v>149356.17000000001</v>
      </c>
      <c r="H27" s="22"/>
      <c r="I27" s="22"/>
      <c r="J27" s="198"/>
    </row>
    <row r="28" spans="1:57" ht="12.75" customHeight="1" x14ac:dyDescent="0.2">
      <c r="A28" s="284" t="s">
        <v>143</v>
      </c>
      <c r="B28" s="109" t="s">
        <v>37</v>
      </c>
      <c r="C28" s="110">
        <v>463592.50000000012</v>
      </c>
      <c r="D28" s="34"/>
      <c r="E28" s="284" t="s">
        <v>145</v>
      </c>
      <c r="F28" s="109" t="s">
        <v>193</v>
      </c>
      <c r="G28" s="110">
        <v>122722.85</v>
      </c>
      <c r="H28" s="22"/>
      <c r="I28" s="22"/>
      <c r="J28" s="198"/>
    </row>
    <row r="29" spans="1:57" x14ac:dyDescent="0.2">
      <c r="A29" s="284"/>
      <c r="B29" s="109" t="s">
        <v>40</v>
      </c>
      <c r="C29" s="110">
        <v>227576.41000000003</v>
      </c>
      <c r="D29" s="34"/>
      <c r="E29" s="284"/>
      <c r="F29" s="109" t="s">
        <v>47</v>
      </c>
      <c r="G29" s="110">
        <v>75247.199999999997</v>
      </c>
      <c r="H29" s="22"/>
      <c r="I29" s="22"/>
      <c r="J29" s="198"/>
    </row>
    <row r="30" spans="1:57" x14ac:dyDescent="0.2">
      <c r="A30" s="284"/>
      <c r="B30" s="109" t="s">
        <v>39</v>
      </c>
      <c r="C30" s="110">
        <v>176179.00000000003</v>
      </c>
      <c r="D30" s="34"/>
      <c r="E30" s="284"/>
      <c r="F30" s="109" t="s">
        <v>241</v>
      </c>
      <c r="G30" s="110">
        <v>50930.14</v>
      </c>
      <c r="H30" s="22"/>
      <c r="I30" s="22"/>
      <c r="J30" s="198"/>
    </row>
    <row r="31" spans="1:57" ht="22.5" x14ac:dyDescent="0.2">
      <c r="A31" s="284"/>
      <c r="B31" s="111" t="s">
        <v>221</v>
      </c>
      <c r="C31" s="110">
        <v>97971.54</v>
      </c>
      <c r="D31" s="34"/>
      <c r="E31" s="284">
        <v>0.87</v>
      </c>
      <c r="F31" s="111" t="s">
        <v>149</v>
      </c>
      <c r="G31" s="110">
        <v>29817.41</v>
      </c>
      <c r="H31" s="22"/>
      <c r="I31" s="22"/>
      <c r="J31" s="198"/>
    </row>
    <row r="32" spans="1:57" s="124" customFormat="1" ht="73.5" x14ac:dyDescent="0.2">
      <c r="A32" s="125">
        <v>0.44</v>
      </c>
      <c r="B32" s="126" t="s">
        <v>234</v>
      </c>
      <c r="C32" s="110">
        <v>88780.69</v>
      </c>
      <c r="D32" s="34"/>
      <c r="E32" s="125"/>
      <c r="F32" s="126" t="s">
        <v>50</v>
      </c>
      <c r="G32" s="110">
        <v>23273.170000000002</v>
      </c>
      <c r="H32" s="123"/>
      <c r="I32" s="123"/>
      <c r="J32" s="199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0"/>
      <c r="AF32" s="200"/>
      <c r="AG32" s="200"/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0"/>
      <c r="AV32" s="200"/>
      <c r="AW32" s="200"/>
      <c r="AX32" s="200"/>
      <c r="AY32" s="200"/>
      <c r="AZ32" s="200"/>
      <c r="BA32" s="200"/>
      <c r="BB32" s="200"/>
      <c r="BC32" s="200"/>
      <c r="BD32" s="200"/>
      <c r="BE32" s="200"/>
    </row>
    <row r="33" spans="1:57" ht="13.5" thickBot="1" x14ac:dyDescent="0.25">
      <c r="A33" s="122"/>
      <c r="B33" s="113" t="s">
        <v>131</v>
      </c>
      <c r="C33" s="114">
        <v>66255.619999998249</v>
      </c>
      <c r="D33" s="34"/>
      <c r="E33" s="122"/>
      <c r="F33" s="113" t="s">
        <v>150</v>
      </c>
      <c r="G33" s="114">
        <v>81251.819999998435</v>
      </c>
      <c r="H33" s="22"/>
      <c r="I33" s="22"/>
      <c r="J33" s="198"/>
    </row>
    <row r="34" spans="1:57" x14ac:dyDescent="0.2">
      <c r="A34" s="43"/>
      <c r="B34" s="43"/>
      <c r="C34" s="62"/>
      <c r="D34" s="43"/>
      <c r="E34" s="62"/>
      <c r="F34" s="62"/>
      <c r="G34" s="62"/>
      <c r="H34" s="43"/>
      <c r="I34" s="43"/>
      <c r="J34" s="46"/>
    </row>
    <row r="35" spans="1:57" ht="15" x14ac:dyDescent="0.25">
      <c r="A35" s="43"/>
      <c r="B35" s="43"/>
      <c r="C35" s="43"/>
      <c r="D35" s="43"/>
      <c r="E35" s="55"/>
      <c r="F35" s="44"/>
      <c r="G35" s="44"/>
      <c r="H35" s="43"/>
      <c r="I35" s="43"/>
      <c r="J35" s="46"/>
    </row>
    <row r="36" spans="1:57" s="162" customFormat="1" ht="15" customHeight="1" x14ac:dyDescent="0.25">
      <c r="A36" s="249" t="s">
        <v>242</v>
      </c>
      <c r="B36" s="250"/>
      <c r="C36" s="250"/>
      <c r="D36" s="250"/>
      <c r="E36" s="250"/>
      <c r="F36" s="250"/>
      <c r="G36" s="250"/>
      <c r="H36" s="251"/>
      <c r="I36" s="192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93"/>
      <c r="U36" s="193"/>
      <c r="V36" s="193"/>
      <c r="W36" s="193"/>
      <c r="X36" s="193"/>
      <c r="Y36" s="193"/>
      <c r="Z36" s="193"/>
      <c r="AA36" s="193"/>
      <c r="AB36" s="193"/>
      <c r="AC36" s="193"/>
      <c r="AD36" s="193"/>
      <c r="AE36" s="193"/>
      <c r="AF36" s="193"/>
      <c r="AG36" s="193"/>
      <c r="AH36" s="193"/>
      <c r="AI36" s="193"/>
      <c r="AJ36" s="193"/>
      <c r="AK36" s="193"/>
      <c r="AL36" s="193"/>
      <c r="AM36" s="193"/>
      <c r="AN36" s="193"/>
      <c r="AO36" s="193"/>
      <c r="AP36" s="193"/>
      <c r="AQ36" s="193"/>
      <c r="AR36" s="193"/>
      <c r="AS36" s="193"/>
      <c r="AT36" s="193"/>
      <c r="AU36" s="193"/>
      <c r="AV36" s="193"/>
      <c r="AW36" s="193"/>
      <c r="AX36" s="193"/>
      <c r="AY36" s="193"/>
      <c r="AZ36" s="193"/>
      <c r="BA36" s="193"/>
      <c r="BB36" s="193"/>
      <c r="BC36" s="193"/>
      <c r="BD36" s="193"/>
      <c r="BE36" s="193"/>
    </row>
    <row r="37" spans="1:57" ht="15" x14ac:dyDescent="0.25">
      <c r="A37" s="53"/>
      <c r="B37" s="44"/>
      <c r="C37" s="44"/>
      <c r="D37" s="44"/>
      <c r="E37" s="21"/>
      <c r="F37" s="19"/>
      <c r="G37" s="20"/>
      <c r="H37" s="43"/>
      <c r="I37" s="43"/>
      <c r="J37" s="46"/>
    </row>
    <row r="38" spans="1:57" ht="12.75" customHeight="1" x14ac:dyDescent="0.2">
      <c r="A38" s="243" t="s">
        <v>164</v>
      </c>
      <c r="B38" s="243" t="s">
        <v>54</v>
      </c>
      <c r="C38" s="243" t="s">
        <v>55</v>
      </c>
      <c r="D38" s="243" t="s">
        <v>232</v>
      </c>
      <c r="E38" s="21"/>
      <c r="F38" s="22"/>
      <c r="G38" s="22"/>
      <c r="H38" s="43"/>
      <c r="I38" s="43"/>
      <c r="J38" s="46"/>
    </row>
    <row r="39" spans="1:57" x14ac:dyDescent="0.2">
      <c r="A39" s="243"/>
      <c r="B39" s="243"/>
      <c r="C39" s="243"/>
      <c r="D39" s="243"/>
      <c r="E39" s="21"/>
      <c r="F39" s="22"/>
      <c r="G39" s="22"/>
      <c r="H39" s="20"/>
      <c r="I39" s="20"/>
      <c r="J39" s="136"/>
    </row>
    <row r="40" spans="1:57" ht="13.5" thickBot="1" x14ac:dyDescent="0.25">
      <c r="A40" s="101" t="s">
        <v>102</v>
      </c>
      <c r="B40" s="105">
        <v>48644.289999999994</v>
      </c>
      <c r="C40" s="105"/>
      <c r="D40" s="105">
        <v>48644.289999999994</v>
      </c>
      <c r="E40" s="21"/>
      <c r="F40" s="22"/>
      <c r="G40" s="22"/>
      <c r="H40" s="20"/>
      <c r="I40" s="20"/>
      <c r="J40" s="136"/>
    </row>
    <row r="41" spans="1:57" ht="13.5" thickBot="1" x14ac:dyDescent="0.25">
      <c r="A41" s="101" t="s">
        <v>96</v>
      </c>
      <c r="B41" s="105">
        <v>187888.59999999998</v>
      </c>
      <c r="C41" s="105">
        <v>3219.29</v>
      </c>
      <c r="D41" s="105">
        <v>191107.88999999998</v>
      </c>
      <c r="E41" s="21"/>
      <c r="F41" s="22"/>
      <c r="G41" s="22"/>
      <c r="H41" s="22"/>
      <c r="I41" s="22"/>
      <c r="J41" s="198"/>
    </row>
    <row r="42" spans="1:57" ht="13.5" thickBot="1" x14ac:dyDescent="0.25">
      <c r="A42" s="101" t="s">
        <v>103</v>
      </c>
      <c r="B42" s="105">
        <v>4379.46</v>
      </c>
      <c r="C42" s="105">
        <v>433.18</v>
      </c>
      <c r="D42" s="105">
        <v>4812.6400000000003</v>
      </c>
      <c r="E42" s="21"/>
      <c r="F42" s="22"/>
      <c r="G42" s="22"/>
      <c r="H42" s="22"/>
      <c r="I42" s="22"/>
      <c r="J42" s="198"/>
    </row>
    <row r="43" spans="1:57" ht="13.5" thickBot="1" x14ac:dyDescent="0.25">
      <c r="A43" s="101" t="s">
        <v>93</v>
      </c>
      <c r="B43" s="105">
        <v>33325</v>
      </c>
      <c r="C43" s="105">
        <v>219683</v>
      </c>
      <c r="D43" s="105">
        <v>253008</v>
      </c>
      <c r="E43" s="57"/>
      <c r="F43" s="43"/>
      <c r="G43" s="43"/>
      <c r="H43" s="22"/>
      <c r="I43" s="22"/>
      <c r="J43" s="198"/>
    </row>
    <row r="44" spans="1:57" ht="13.5" thickBot="1" x14ac:dyDescent="0.25">
      <c r="A44" s="101" t="s">
        <v>99</v>
      </c>
      <c r="B44" s="105">
        <v>209552.41999999998</v>
      </c>
      <c r="C44" s="105">
        <v>22326</v>
      </c>
      <c r="D44" s="105">
        <v>231878.41999999998</v>
      </c>
      <c r="E44" s="57"/>
      <c r="F44" s="43"/>
      <c r="G44" s="43"/>
      <c r="H44" s="22"/>
      <c r="I44" s="22"/>
      <c r="J44" s="198"/>
    </row>
    <row r="45" spans="1:57" ht="13.5" thickBot="1" x14ac:dyDescent="0.25">
      <c r="A45" s="101" t="s">
        <v>98</v>
      </c>
      <c r="B45" s="105">
        <v>1356790.6500000001</v>
      </c>
      <c r="C45" s="105">
        <v>402422.09000000008</v>
      </c>
      <c r="D45" s="105">
        <v>1759212.7400000002</v>
      </c>
      <c r="E45" s="57"/>
      <c r="F45" s="43"/>
      <c r="G45" s="43"/>
      <c r="H45" s="22"/>
      <c r="I45" s="22"/>
      <c r="J45" s="198"/>
    </row>
    <row r="46" spans="1:57" ht="13.5" thickBot="1" x14ac:dyDescent="0.25">
      <c r="A46" s="101" t="s">
        <v>97</v>
      </c>
      <c r="B46" s="105">
        <v>650906</v>
      </c>
      <c r="C46" s="105">
        <v>79125</v>
      </c>
      <c r="D46" s="105">
        <v>730031</v>
      </c>
      <c r="E46" s="57"/>
      <c r="F46" s="43"/>
      <c r="G46" s="43"/>
      <c r="H46" s="43"/>
      <c r="I46" s="43"/>
      <c r="J46" s="46"/>
    </row>
    <row r="47" spans="1:57" ht="13.5" thickBot="1" x14ac:dyDescent="0.25">
      <c r="A47" s="101" t="s">
        <v>113</v>
      </c>
      <c r="B47" s="105">
        <v>43277.21</v>
      </c>
      <c r="C47" s="105">
        <v>5650.2099999999991</v>
      </c>
      <c r="D47" s="105">
        <v>48927.42</v>
      </c>
      <c r="E47" s="57"/>
      <c r="F47" s="43"/>
      <c r="G47" s="43"/>
      <c r="H47" s="43"/>
      <c r="I47" s="43"/>
      <c r="J47" s="46"/>
    </row>
    <row r="48" spans="1:57" ht="13.5" thickBot="1" x14ac:dyDescent="0.25">
      <c r="A48" s="101" t="s">
        <v>235</v>
      </c>
      <c r="B48" s="105">
        <v>279472</v>
      </c>
      <c r="C48" s="105">
        <v>218975</v>
      </c>
      <c r="D48" s="105">
        <v>498447</v>
      </c>
      <c r="E48" s="57"/>
      <c r="F48" s="43"/>
      <c r="G48" s="43"/>
      <c r="H48" s="43"/>
      <c r="I48" s="43"/>
      <c r="J48" s="46"/>
    </row>
    <row r="49" spans="1:57" ht="13.5" thickBot="1" x14ac:dyDescent="0.25">
      <c r="A49" s="101" t="s">
        <v>100</v>
      </c>
      <c r="B49" s="105">
        <v>47076.34</v>
      </c>
      <c r="C49" s="105">
        <v>2502.4700000000003</v>
      </c>
      <c r="D49" s="105">
        <v>49578.81</v>
      </c>
      <c r="E49" s="57"/>
      <c r="F49" s="43"/>
      <c r="G49" s="43"/>
      <c r="H49" s="43"/>
      <c r="I49" s="43"/>
      <c r="J49" s="46"/>
    </row>
    <row r="50" spans="1:57" ht="13.5" thickBot="1" x14ac:dyDescent="0.25">
      <c r="A50" s="101" t="s">
        <v>101</v>
      </c>
      <c r="B50" s="105">
        <v>114044.07</v>
      </c>
      <c r="C50" s="105">
        <v>29117.4</v>
      </c>
      <c r="D50" s="105">
        <v>143161.47</v>
      </c>
      <c r="E50" s="57"/>
      <c r="F50" s="43"/>
      <c r="G50" s="43"/>
      <c r="H50" s="43"/>
      <c r="I50" s="43"/>
      <c r="J50" s="46"/>
    </row>
    <row r="51" spans="1:57" ht="13.5" thickBot="1" x14ac:dyDescent="0.25">
      <c r="A51" s="101" t="s">
        <v>92</v>
      </c>
      <c r="B51" s="105">
        <v>3428228</v>
      </c>
      <c r="C51" s="105">
        <v>5562386</v>
      </c>
      <c r="D51" s="105">
        <v>8990614</v>
      </c>
      <c r="E51" s="57"/>
      <c r="F51" s="43"/>
      <c r="G51" s="43"/>
      <c r="H51" s="43"/>
      <c r="I51" s="43"/>
      <c r="J51" s="46"/>
    </row>
    <row r="52" spans="1:57" ht="13.5" thickBot="1" x14ac:dyDescent="0.25">
      <c r="A52" s="101" t="s">
        <v>115</v>
      </c>
      <c r="B52" s="105">
        <v>6986.57</v>
      </c>
      <c r="C52" s="105">
        <v>1307.81</v>
      </c>
      <c r="D52" s="105">
        <v>8294.3799999999992</v>
      </c>
      <c r="E52" s="57"/>
      <c r="F52" s="43"/>
      <c r="G52" s="43"/>
      <c r="H52" s="43"/>
      <c r="I52" s="43"/>
      <c r="J52" s="46"/>
    </row>
    <row r="53" spans="1:57" ht="13.5" thickBot="1" x14ac:dyDescent="0.25">
      <c r="A53" s="101" t="s">
        <v>95</v>
      </c>
      <c r="B53" s="105">
        <v>63745</v>
      </c>
      <c r="C53" s="105">
        <v>31527</v>
      </c>
      <c r="D53" s="105">
        <v>95272</v>
      </c>
      <c r="E53" s="57"/>
      <c r="F53" s="43"/>
      <c r="G53" s="43"/>
      <c r="H53" s="43"/>
      <c r="I53" s="43"/>
      <c r="J53" s="46"/>
    </row>
    <row r="54" spans="1:57" ht="13.5" thickBot="1" x14ac:dyDescent="0.25">
      <c r="A54" s="101" t="s">
        <v>94</v>
      </c>
      <c r="B54" s="105">
        <v>1564197.15</v>
      </c>
      <c r="C54" s="105">
        <v>184318.27</v>
      </c>
      <c r="D54" s="105">
        <v>1748515.42</v>
      </c>
      <c r="E54" s="57"/>
      <c r="F54" s="43"/>
      <c r="G54" s="43"/>
      <c r="H54" s="43"/>
      <c r="I54" s="43"/>
      <c r="J54" s="46"/>
    </row>
    <row r="55" spans="1:57" ht="13.5" thickBot="1" x14ac:dyDescent="0.25">
      <c r="A55" s="101" t="s">
        <v>116</v>
      </c>
      <c r="B55" s="105"/>
      <c r="C55" s="105"/>
      <c r="D55" s="105" t="s">
        <v>136</v>
      </c>
      <c r="E55" s="43"/>
      <c r="F55" s="43"/>
      <c r="G55" s="43"/>
      <c r="H55" s="43"/>
      <c r="I55" s="43"/>
      <c r="J55" s="46"/>
    </row>
    <row r="56" spans="1:57" ht="13.5" thickBot="1" x14ac:dyDescent="0.25">
      <c r="A56" s="101" t="s">
        <v>117</v>
      </c>
      <c r="B56" s="105"/>
      <c r="C56" s="105">
        <v>7000</v>
      </c>
      <c r="D56" s="105">
        <v>7000</v>
      </c>
      <c r="E56" s="43"/>
      <c r="F56" s="43"/>
      <c r="G56" s="43"/>
      <c r="H56" s="43"/>
      <c r="I56" s="43"/>
      <c r="J56" s="46"/>
    </row>
    <row r="57" spans="1:57" x14ac:dyDescent="0.2">
      <c r="A57" s="74"/>
      <c r="B57" s="74"/>
      <c r="C57" s="74"/>
      <c r="D57" s="74"/>
      <c r="E57" s="43"/>
      <c r="F57" s="43"/>
      <c r="G57" s="43"/>
      <c r="H57" s="43"/>
      <c r="I57" s="43"/>
      <c r="J57" s="46"/>
    </row>
    <row r="58" spans="1:57" x14ac:dyDescent="0.2">
      <c r="A58" s="103" t="s">
        <v>21</v>
      </c>
      <c r="B58" s="104">
        <v>8391553.861792922</v>
      </c>
      <c r="C58" s="104">
        <v>7545290.4709773269</v>
      </c>
      <c r="D58" s="104">
        <v>15936844.332770249</v>
      </c>
      <c r="E58" s="43"/>
      <c r="F58" s="43"/>
      <c r="G58" s="43"/>
      <c r="H58" s="43"/>
      <c r="I58" s="43"/>
      <c r="J58" s="46"/>
    </row>
    <row r="59" spans="1:57" x14ac:dyDescent="0.2">
      <c r="A59" s="71" t="s">
        <v>246</v>
      </c>
      <c r="B59" s="43"/>
      <c r="C59" s="43"/>
      <c r="D59" s="43"/>
      <c r="E59" s="43"/>
      <c r="F59" s="43"/>
      <c r="G59" s="43"/>
      <c r="H59" s="43"/>
      <c r="I59" s="43"/>
      <c r="J59" s="46"/>
    </row>
    <row r="60" spans="1:57" x14ac:dyDescent="0.2">
      <c r="A60" s="71"/>
      <c r="B60" s="43"/>
      <c r="C60" s="43"/>
      <c r="D60" s="43"/>
      <c r="E60" s="43"/>
      <c r="F60" s="43"/>
      <c r="G60" s="43"/>
      <c r="H60" s="43"/>
      <c r="I60" s="43"/>
      <c r="J60" s="46"/>
    </row>
    <row r="61" spans="1:57" s="162" customFormat="1" ht="15" customHeight="1" x14ac:dyDescent="0.25">
      <c r="A61" s="249" t="s">
        <v>243</v>
      </c>
      <c r="B61" s="250"/>
      <c r="C61" s="250"/>
      <c r="D61" s="250"/>
      <c r="E61" s="250"/>
      <c r="F61" s="250"/>
      <c r="G61" s="250"/>
      <c r="H61" s="251"/>
      <c r="I61" s="192"/>
      <c r="J61" s="193"/>
      <c r="K61" s="193"/>
      <c r="L61" s="193"/>
      <c r="M61" s="193"/>
      <c r="N61" s="193"/>
      <c r="O61" s="193"/>
      <c r="P61" s="193"/>
      <c r="Q61" s="193"/>
      <c r="R61" s="193"/>
      <c r="S61" s="193"/>
      <c r="T61" s="193"/>
      <c r="U61" s="193"/>
      <c r="V61" s="193"/>
      <c r="W61" s="193"/>
      <c r="X61" s="193"/>
      <c r="Y61" s="193"/>
      <c r="Z61" s="193"/>
      <c r="AA61" s="193"/>
      <c r="AB61" s="193"/>
      <c r="AC61" s="193"/>
      <c r="AD61" s="193"/>
      <c r="AE61" s="193"/>
      <c r="AF61" s="193"/>
      <c r="AG61" s="193"/>
      <c r="AH61" s="193"/>
      <c r="AI61" s="193"/>
      <c r="AJ61" s="193"/>
      <c r="AK61" s="193"/>
      <c r="AL61" s="193"/>
      <c r="AM61" s="193"/>
      <c r="AN61" s="193"/>
      <c r="AO61" s="193"/>
      <c r="AP61" s="193"/>
      <c r="AQ61" s="193"/>
      <c r="AR61" s="193"/>
      <c r="AS61" s="193"/>
      <c r="AT61" s="193"/>
      <c r="AU61" s="193"/>
      <c r="AV61" s="193"/>
      <c r="AW61" s="193"/>
      <c r="AX61" s="193"/>
      <c r="AY61" s="193"/>
      <c r="AZ61" s="193"/>
      <c r="BA61" s="193"/>
      <c r="BB61" s="193"/>
      <c r="BC61" s="193"/>
      <c r="BD61" s="193"/>
      <c r="BE61" s="193"/>
    </row>
    <row r="62" spans="1:57" ht="13.5" thickBot="1" x14ac:dyDescent="0.25">
      <c r="A62" s="54"/>
      <c r="B62" s="46"/>
      <c r="C62" s="46"/>
      <c r="D62" s="46"/>
      <c r="E62" s="43"/>
      <c r="F62" s="43"/>
      <c r="G62" s="43"/>
      <c r="H62" s="43"/>
      <c r="I62" s="43"/>
      <c r="J62" s="46"/>
    </row>
    <row r="63" spans="1:57" ht="12.75" customHeight="1" thickBot="1" x14ac:dyDescent="0.25">
      <c r="A63" s="243" t="s">
        <v>78</v>
      </c>
      <c r="B63" s="296" t="s">
        <v>9</v>
      </c>
      <c r="C63" s="298"/>
      <c r="D63" s="298"/>
      <c r="E63" s="298"/>
      <c r="F63" s="298"/>
      <c r="G63" s="297" t="s">
        <v>233</v>
      </c>
      <c r="H63" s="43"/>
      <c r="I63" s="43"/>
    </row>
    <row r="64" spans="1:57" ht="45" x14ac:dyDescent="0.2">
      <c r="A64" s="243"/>
      <c r="B64" s="102" t="s">
        <v>80</v>
      </c>
      <c r="C64" s="102" t="s">
        <v>204</v>
      </c>
      <c r="D64" s="102" t="s">
        <v>172</v>
      </c>
      <c r="E64" s="102" t="s">
        <v>22</v>
      </c>
      <c r="F64" s="102" t="s">
        <v>174</v>
      </c>
      <c r="G64" s="102" t="s">
        <v>233</v>
      </c>
      <c r="H64" s="43"/>
      <c r="I64" s="43"/>
    </row>
    <row r="65" spans="1:57" ht="13.5" thickBot="1" x14ac:dyDescent="0.25">
      <c r="A65" s="101" t="s">
        <v>82</v>
      </c>
      <c r="B65" s="105">
        <v>96516.19</v>
      </c>
      <c r="C65" s="105">
        <v>15378.76</v>
      </c>
      <c r="D65" s="105">
        <v>114325.83</v>
      </c>
      <c r="E65" s="105">
        <v>15485.57</v>
      </c>
      <c r="F65" s="105">
        <v>32161.440000000002</v>
      </c>
      <c r="G65" s="105">
        <f>SUM(B65:F65)</f>
        <v>273867.79000000004</v>
      </c>
      <c r="H65" s="43"/>
      <c r="I65" s="43"/>
    </row>
    <row r="66" spans="1:57" ht="13.5" thickBot="1" x14ac:dyDescent="0.25">
      <c r="A66" s="101" t="s">
        <v>83</v>
      </c>
      <c r="B66" s="105">
        <v>19315.199999999997</v>
      </c>
      <c r="C66" s="105">
        <v>3.7600000000000002</v>
      </c>
      <c r="D66" s="105">
        <v>222796.82000000004</v>
      </c>
      <c r="E66" s="105">
        <v>785</v>
      </c>
      <c r="F66" s="105">
        <v>8844.1200000000008</v>
      </c>
      <c r="G66" s="105">
        <f>SUM(B66:F66)</f>
        <v>251744.90000000002</v>
      </c>
      <c r="H66" s="43"/>
      <c r="I66" s="43"/>
    </row>
    <row r="67" spans="1:57" x14ac:dyDescent="0.2">
      <c r="A67" s="88"/>
      <c r="B67" s="88"/>
      <c r="C67" s="88"/>
      <c r="D67" s="88"/>
      <c r="E67" s="88"/>
      <c r="F67" s="88"/>
      <c r="G67" s="88"/>
      <c r="H67" s="43"/>
      <c r="I67" s="43"/>
    </row>
    <row r="68" spans="1:57" x14ac:dyDescent="0.2">
      <c r="A68" s="103" t="s">
        <v>21</v>
      </c>
      <c r="B68" s="104">
        <f>SUM(B65:B66)</f>
        <v>115831.39</v>
      </c>
      <c r="C68" s="104">
        <f t="shared" ref="C68:G68" si="0">SUM(C65:C66)</f>
        <v>15382.52</v>
      </c>
      <c r="D68" s="104">
        <f t="shared" si="0"/>
        <v>337122.65</v>
      </c>
      <c r="E68" s="104">
        <f t="shared" si="0"/>
        <v>16270.57</v>
      </c>
      <c r="F68" s="104">
        <f t="shared" si="0"/>
        <v>41005.560000000005</v>
      </c>
      <c r="G68" s="104">
        <f t="shared" si="0"/>
        <v>525612.69000000006</v>
      </c>
      <c r="H68" s="43"/>
      <c r="I68" s="43"/>
    </row>
    <row r="69" spans="1:57" x14ac:dyDescent="0.2">
      <c r="A69" s="43"/>
      <c r="B69" s="43"/>
      <c r="C69" s="43"/>
      <c r="D69" s="43"/>
      <c r="E69" s="43"/>
      <c r="F69" s="43"/>
      <c r="G69" s="43"/>
      <c r="H69" s="43"/>
      <c r="I69" s="43"/>
      <c r="J69" s="46"/>
    </row>
    <row r="70" spans="1:57" ht="18" customHeight="1" thickBot="1" x14ac:dyDescent="0.3">
      <c r="A70" s="259" t="s">
        <v>78</v>
      </c>
      <c r="B70" s="257" t="s">
        <v>10</v>
      </c>
      <c r="C70" s="241"/>
      <c r="D70" s="241"/>
      <c r="E70" s="241"/>
      <c r="F70" s="246" t="s">
        <v>84</v>
      </c>
      <c r="G70" s="49"/>
      <c r="H70" s="49"/>
      <c r="I70" s="49"/>
      <c r="J70" s="194"/>
    </row>
    <row r="71" spans="1:57" ht="33.75" x14ac:dyDescent="0.25">
      <c r="A71" s="259"/>
      <c r="B71" s="120" t="s">
        <v>183</v>
      </c>
      <c r="C71" s="102" t="s">
        <v>182</v>
      </c>
      <c r="D71" s="102" t="s">
        <v>28</v>
      </c>
      <c r="E71" s="102" t="s">
        <v>209</v>
      </c>
      <c r="F71" s="246"/>
      <c r="G71" s="49"/>
      <c r="H71" s="49"/>
      <c r="I71" s="49"/>
      <c r="J71" s="194"/>
    </row>
    <row r="72" spans="1:57" ht="18.75" thickBot="1" x14ac:dyDescent="0.3">
      <c r="A72" s="101" t="s">
        <v>82</v>
      </c>
      <c r="B72" s="105">
        <v>333.73</v>
      </c>
      <c r="C72" s="105">
        <v>125005.87</v>
      </c>
      <c r="D72" s="105"/>
      <c r="E72" s="105">
        <v>99976.99</v>
      </c>
      <c r="F72" s="105">
        <f>SUM(B72:E72)</f>
        <v>225316.59</v>
      </c>
      <c r="G72" s="49"/>
      <c r="H72" s="49"/>
      <c r="I72" s="49"/>
      <c r="J72" s="194"/>
    </row>
    <row r="73" spans="1:57" ht="18.75" thickBot="1" x14ac:dyDescent="0.3">
      <c r="A73" s="101" t="s">
        <v>83</v>
      </c>
      <c r="B73" s="105">
        <v>1223.04</v>
      </c>
      <c r="C73" s="105">
        <v>410555.50999999995</v>
      </c>
      <c r="D73" s="105">
        <v>767.5</v>
      </c>
      <c r="E73" s="105">
        <v>286866.42000000004</v>
      </c>
      <c r="F73" s="105">
        <f>SUM(B73:E73)</f>
        <v>699412.47</v>
      </c>
      <c r="G73" s="49"/>
      <c r="H73" s="49"/>
      <c r="I73" s="49"/>
      <c r="J73" s="194"/>
    </row>
    <row r="74" spans="1:57" ht="15" x14ac:dyDescent="0.25">
      <c r="A74" s="76"/>
      <c r="B74" s="76"/>
      <c r="C74" s="76"/>
      <c r="D74" s="76"/>
      <c r="E74" s="76"/>
      <c r="F74" s="76"/>
      <c r="G74" s="49"/>
      <c r="H74" s="49"/>
      <c r="I74" s="49"/>
      <c r="J74" s="49"/>
    </row>
    <row r="75" spans="1:57" x14ac:dyDescent="0.2">
      <c r="A75" s="103" t="s">
        <v>21</v>
      </c>
      <c r="B75" s="104">
        <f>B72+B73</f>
        <v>1556.77</v>
      </c>
      <c r="C75" s="104">
        <f>C72+C73</f>
        <v>535561.37999999989</v>
      </c>
      <c r="D75" s="104">
        <f>D72+D73</f>
        <v>767.5</v>
      </c>
      <c r="E75" s="104">
        <f>E72+E73</f>
        <v>386843.41000000003</v>
      </c>
      <c r="F75" s="104">
        <f>F72+F73</f>
        <v>924729.05999999994</v>
      </c>
      <c r="G75" s="49"/>
      <c r="H75" s="49"/>
      <c r="I75" s="49"/>
      <c r="J75" s="49"/>
    </row>
    <row r="76" spans="1:57" x14ac:dyDescent="0.2">
      <c r="A76" s="43"/>
      <c r="B76" s="43"/>
      <c r="C76" s="43"/>
      <c r="D76" s="43"/>
      <c r="E76" s="19"/>
      <c r="F76" s="19"/>
      <c r="G76" s="19"/>
      <c r="H76" s="43"/>
      <c r="I76" s="43"/>
      <c r="J76" s="46"/>
    </row>
    <row r="77" spans="1:57" x14ac:dyDescent="0.2">
      <c r="A77" s="43"/>
      <c r="B77" s="43"/>
      <c r="C77" s="43"/>
      <c r="D77" s="43"/>
      <c r="E77" s="19"/>
      <c r="F77" s="19"/>
      <c r="G77" s="19"/>
      <c r="H77" s="43"/>
      <c r="I77" s="43"/>
      <c r="J77" s="46"/>
    </row>
    <row r="78" spans="1:57" s="162" customFormat="1" ht="15" customHeight="1" x14ac:dyDescent="0.25">
      <c r="A78" s="249" t="s">
        <v>244</v>
      </c>
      <c r="B78" s="250"/>
      <c r="C78" s="250"/>
      <c r="D78" s="250"/>
      <c r="E78" s="250"/>
      <c r="F78" s="250"/>
      <c r="G78" s="250"/>
      <c r="H78" s="251"/>
      <c r="I78" s="192"/>
      <c r="J78" s="193"/>
      <c r="K78" s="193"/>
      <c r="L78" s="193"/>
      <c r="M78" s="193"/>
      <c r="N78" s="193"/>
      <c r="O78" s="193"/>
      <c r="P78" s="193"/>
      <c r="Q78" s="193"/>
      <c r="R78" s="193"/>
      <c r="S78" s="193"/>
      <c r="T78" s="193"/>
      <c r="U78" s="193"/>
      <c r="V78" s="193"/>
      <c r="W78" s="193"/>
      <c r="X78" s="193"/>
      <c r="Y78" s="193"/>
      <c r="Z78" s="193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193"/>
      <c r="AU78" s="193"/>
      <c r="AV78" s="193"/>
      <c r="AW78" s="193"/>
      <c r="AX78" s="193"/>
      <c r="AY78" s="193"/>
      <c r="AZ78" s="193"/>
      <c r="BA78" s="193"/>
      <c r="BB78" s="193"/>
      <c r="BC78" s="193"/>
      <c r="BD78" s="193"/>
      <c r="BE78" s="193"/>
    </row>
    <row r="79" spans="1:57" ht="13.5" thickBot="1" x14ac:dyDescent="0.25">
      <c r="A79" s="46"/>
      <c r="B79" s="46"/>
      <c r="C79" s="46"/>
      <c r="D79" s="46"/>
      <c r="E79" s="22"/>
      <c r="F79" s="22"/>
      <c r="G79" s="22"/>
      <c r="H79" s="43"/>
      <c r="I79" s="43"/>
      <c r="J79" s="46"/>
    </row>
    <row r="80" spans="1:57" ht="12.75" customHeight="1" thickBot="1" x14ac:dyDescent="0.25">
      <c r="A80" s="299" t="s">
        <v>164</v>
      </c>
      <c r="B80" s="296" t="s">
        <v>76</v>
      </c>
      <c r="C80" s="297"/>
      <c r="D80" s="246" t="s">
        <v>220</v>
      </c>
      <c r="E80" s="22"/>
      <c r="F80" s="22"/>
      <c r="G80" s="22"/>
      <c r="H80" s="19"/>
      <c r="I80" s="20"/>
      <c r="J80" s="136"/>
    </row>
    <row r="81" spans="1:10" x14ac:dyDescent="0.2">
      <c r="A81" s="243"/>
      <c r="B81" s="102" t="s">
        <v>82</v>
      </c>
      <c r="C81" s="116" t="s">
        <v>83</v>
      </c>
      <c r="D81" s="246"/>
      <c r="E81" s="43"/>
      <c r="F81" s="43"/>
      <c r="G81" s="43"/>
      <c r="H81" s="19"/>
      <c r="I81" s="20"/>
      <c r="J81" s="136"/>
    </row>
    <row r="82" spans="1:10" ht="12.75" customHeight="1" thickBot="1" x14ac:dyDescent="0.25">
      <c r="A82" s="101" t="s">
        <v>102</v>
      </c>
      <c r="B82" s="105">
        <v>79482.820000000007</v>
      </c>
      <c r="C82" s="105"/>
      <c r="D82" s="105">
        <v>79482.820000000007</v>
      </c>
      <c r="E82" s="43"/>
      <c r="F82" s="43"/>
      <c r="G82" s="43"/>
      <c r="H82" s="22"/>
      <c r="I82" s="22"/>
      <c r="J82" s="198"/>
    </row>
    <row r="83" spans="1:10" ht="13.5" thickBot="1" x14ac:dyDescent="0.25">
      <c r="A83" s="101" t="s">
        <v>96</v>
      </c>
      <c r="B83" s="105">
        <v>66560.680000000022</v>
      </c>
      <c r="C83" s="105">
        <v>17857.100000000002</v>
      </c>
      <c r="D83" s="105">
        <v>84417.780000000028</v>
      </c>
      <c r="E83" s="43"/>
      <c r="F83" s="43"/>
      <c r="G83" s="43"/>
      <c r="H83" s="22"/>
      <c r="I83" s="22"/>
      <c r="J83" s="198"/>
    </row>
    <row r="84" spans="1:10" ht="13.5" thickBot="1" x14ac:dyDescent="0.25">
      <c r="A84" s="101" t="s">
        <v>103</v>
      </c>
      <c r="B84" s="105">
        <v>723.24</v>
      </c>
      <c r="C84" s="105">
        <v>3089.3</v>
      </c>
      <c r="D84" s="105">
        <v>3812.54</v>
      </c>
      <c r="E84" s="43"/>
      <c r="F84" s="43"/>
      <c r="G84" s="43"/>
      <c r="H84" s="43"/>
      <c r="I84" s="43"/>
      <c r="J84" s="46"/>
    </row>
    <row r="85" spans="1:10" ht="13.5" thickBot="1" x14ac:dyDescent="0.25">
      <c r="A85" s="101" t="s">
        <v>93</v>
      </c>
      <c r="B85" s="105"/>
      <c r="C85" s="105">
        <v>91216</v>
      </c>
      <c r="D85" s="105">
        <v>91216</v>
      </c>
      <c r="E85" s="43"/>
      <c r="F85" s="43"/>
      <c r="G85" s="43"/>
      <c r="H85" s="43"/>
      <c r="I85" s="43"/>
      <c r="J85" s="46"/>
    </row>
    <row r="86" spans="1:10" ht="13.5" thickBot="1" x14ac:dyDescent="0.25">
      <c r="A86" s="101" t="s">
        <v>99</v>
      </c>
      <c r="B86" s="105">
        <v>75446.7</v>
      </c>
      <c r="C86" s="105">
        <v>41984.08</v>
      </c>
      <c r="D86" s="105">
        <v>117430.78</v>
      </c>
      <c r="E86" s="43"/>
      <c r="F86" s="43"/>
      <c r="G86" s="43"/>
      <c r="H86" s="43"/>
      <c r="I86" s="43"/>
      <c r="J86" s="46"/>
    </row>
    <row r="87" spans="1:10" ht="13.5" thickBot="1" x14ac:dyDescent="0.25">
      <c r="A87" s="101" t="s">
        <v>98</v>
      </c>
      <c r="B87" s="105">
        <v>55707.039999999986</v>
      </c>
      <c r="C87" s="105">
        <v>336862.01999999996</v>
      </c>
      <c r="D87" s="105">
        <v>392569.05999999994</v>
      </c>
      <c r="E87" s="43"/>
      <c r="F87" s="43"/>
      <c r="G87" s="43"/>
      <c r="H87" s="43"/>
      <c r="I87" s="43"/>
      <c r="J87" s="46"/>
    </row>
    <row r="88" spans="1:10" ht="13.5" thickBot="1" x14ac:dyDescent="0.25">
      <c r="A88" s="101" t="s">
        <v>97</v>
      </c>
      <c r="B88" s="105">
        <v>46842</v>
      </c>
      <c r="C88" s="105">
        <v>204450</v>
      </c>
      <c r="D88" s="105">
        <v>251292</v>
      </c>
      <c r="E88" s="43"/>
      <c r="F88" s="43"/>
      <c r="G88" s="43"/>
      <c r="H88" s="43"/>
      <c r="I88" s="43"/>
      <c r="J88" s="46"/>
    </row>
    <row r="89" spans="1:10" ht="13.5" thickBot="1" x14ac:dyDescent="0.25">
      <c r="A89" s="101" t="s">
        <v>113</v>
      </c>
      <c r="B89" s="105">
        <v>1462.5099999999998</v>
      </c>
      <c r="C89" s="105">
        <v>9371.25</v>
      </c>
      <c r="D89" s="105">
        <v>10833.76</v>
      </c>
      <c r="E89" s="43"/>
      <c r="F89" s="43"/>
      <c r="G89" s="43"/>
      <c r="H89" s="43"/>
      <c r="I89" s="43"/>
      <c r="J89" s="46"/>
    </row>
    <row r="90" spans="1:10" ht="13.5" thickBot="1" x14ac:dyDescent="0.25">
      <c r="A90" s="101" t="s">
        <v>235</v>
      </c>
      <c r="B90" s="105">
        <v>65862</v>
      </c>
      <c r="C90" s="105">
        <v>91225</v>
      </c>
      <c r="D90" s="105">
        <v>157087</v>
      </c>
      <c r="E90" s="43"/>
      <c r="F90" s="43"/>
      <c r="G90" s="43"/>
      <c r="H90" s="43"/>
      <c r="I90" s="43"/>
      <c r="J90" s="46"/>
    </row>
    <row r="91" spans="1:10" ht="13.5" thickBot="1" x14ac:dyDescent="0.25">
      <c r="A91" s="101" t="s">
        <v>100</v>
      </c>
      <c r="B91" s="105">
        <v>21040.23</v>
      </c>
      <c r="C91" s="105">
        <v>4469.08</v>
      </c>
      <c r="D91" s="105">
        <v>25509.309999999998</v>
      </c>
      <c r="E91" s="43"/>
      <c r="F91" s="43"/>
      <c r="G91" s="43"/>
      <c r="H91" s="43"/>
      <c r="I91" s="43"/>
      <c r="J91" s="46"/>
    </row>
    <row r="92" spans="1:10" ht="13.5" thickBot="1" x14ac:dyDescent="0.25">
      <c r="A92" s="101" t="s">
        <v>101</v>
      </c>
      <c r="B92" s="105">
        <v>15241.599999999999</v>
      </c>
      <c r="C92" s="105">
        <v>87936.340000000011</v>
      </c>
      <c r="D92" s="105">
        <v>103177.94</v>
      </c>
      <c r="E92" s="43"/>
      <c r="F92" s="43"/>
      <c r="G92" s="43"/>
      <c r="H92" s="43"/>
      <c r="I92" s="43"/>
      <c r="J92" s="46"/>
    </row>
    <row r="93" spans="1:10" ht="13.5" thickBot="1" x14ac:dyDescent="0.25">
      <c r="A93" s="101" t="s">
        <v>92</v>
      </c>
      <c r="B93" s="105"/>
      <c r="C93" s="105">
        <v>33897</v>
      </c>
      <c r="D93" s="105">
        <v>33897</v>
      </c>
      <c r="E93" s="43"/>
      <c r="F93" s="43"/>
      <c r="G93" s="43"/>
      <c r="H93" s="43"/>
      <c r="I93" s="43"/>
      <c r="J93" s="46"/>
    </row>
    <row r="94" spans="1:10" ht="13.5" thickBot="1" x14ac:dyDescent="0.25">
      <c r="A94" s="101" t="s">
        <v>115</v>
      </c>
      <c r="B94" s="105">
        <v>5046.91</v>
      </c>
      <c r="C94" s="105">
        <v>783.21</v>
      </c>
      <c r="D94" s="105">
        <v>5830.12</v>
      </c>
      <c r="E94" s="43"/>
      <c r="F94" s="43"/>
      <c r="G94" s="43"/>
      <c r="H94" s="43"/>
      <c r="I94" s="43"/>
      <c r="J94" s="46"/>
    </row>
    <row r="95" spans="1:10" ht="13.5" thickBot="1" x14ac:dyDescent="0.25">
      <c r="A95" s="101" t="s">
        <v>95</v>
      </c>
      <c r="B95" s="105"/>
      <c r="C95" s="105">
        <v>10357</v>
      </c>
      <c r="D95" s="105">
        <v>10357</v>
      </c>
      <c r="E95" s="43"/>
      <c r="F95" s="43"/>
      <c r="G95" s="43"/>
      <c r="H95" s="43"/>
      <c r="I95" s="43"/>
      <c r="J95" s="46"/>
    </row>
    <row r="96" spans="1:10" ht="13.5" thickBot="1" x14ac:dyDescent="0.25">
      <c r="A96" s="101" t="s">
        <v>94</v>
      </c>
      <c r="B96" s="105">
        <v>29582.32</v>
      </c>
      <c r="C96" s="105">
        <v>4376.989999999998</v>
      </c>
      <c r="D96" s="105">
        <v>33959.31</v>
      </c>
      <c r="E96" s="43"/>
      <c r="F96" s="43"/>
      <c r="G96" s="43"/>
      <c r="H96" s="43"/>
      <c r="I96" s="43"/>
      <c r="J96" s="46"/>
    </row>
    <row r="97" spans="1:10" ht="23.25" thickBot="1" x14ac:dyDescent="0.25">
      <c r="A97" s="101" t="s">
        <v>245</v>
      </c>
      <c r="B97" s="105">
        <v>5563</v>
      </c>
      <c r="C97" s="105">
        <v>13283</v>
      </c>
      <c r="D97" s="105">
        <v>18846</v>
      </c>
      <c r="E97" s="43"/>
      <c r="F97" s="43"/>
      <c r="G97" s="43"/>
      <c r="H97" s="43"/>
      <c r="I97" s="43"/>
      <c r="J97" s="46"/>
    </row>
    <row r="98" spans="1:10" ht="13.5" thickBot="1" x14ac:dyDescent="0.25">
      <c r="A98" s="101" t="s">
        <v>117</v>
      </c>
      <c r="B98" s="105">
        <v>30623.33</v>
      </c>
      <c r="C98" s="105"/>
      <c r="D98" s="105">
        <v>30623.33</v>
      </c>
      <c r="E98" s="43"/>
      <c r="F98" s="43"/>
      <c r="G98" s="43"/>
      <c r="H98" s="43"/>
      <c r="I98" s="43"/>
      <c r="J98" s="46"/>
    </row>
    <row r="99" spans="1:10" ht="15" x14ac:dyDescent="0.25">
      <c r="A99" s="76"/>
      <c r="B99" s="76"/>
      <c r="C99" s="76"/>
      <c r="D99" s="76"/>
      <c r="E99" s="43"/>
      <c r="F99" s="43"/>
      <c r="G99" s="43"/>
      <c r="H99" s="43"/>
      <c r="I99" s="43"/>
      <c r="J99" s="46"/>
    </row>
    <row r="100" spans="1:10" x14ac:dyDescent="0.2">
      <c r="A100" s="103" t="s">
        <v>21</v>
      </c>
      <c r="B100" s="104">
        <f>SUM(B82:B98)</f>
        <v>499184.37999999995</v>
      </c>
      <c r="C100" s="104">
        <f>SUM(C82:C98)</f>
        <v>951157.36999999988</v>
      </c>
      <c r="D100" s="148">
        <f>SUM(D82:D98)</f>
        <v>1450341.7500000002</v>
      </c>
      <c r="E100" s="43"/>
      <c r="F100" s="43"/>
      <c r="G100" s="43"/>
      <c r="H100" s="43"/>
      <c r="I100" s="43"/>
      <c r="J100" s="46"/>
    </row>
    <row r="101" spans="1:10" x14ac:dyDescent="0.2">
      <c r="A101" s="43"/>
      <c r="B101" s="43"/>
      <c r="C101" s="43"/>
      <c r="D101" s="43"/>
      <c r="E101" s="43"/>
      <c r="F101" s="43"/>
      <c r="G101" s="43"/>
      <c r="H101" s="43"/>
      <c r="I101" s="43"/>
      <c r="J101" s="46"/>
    </row>
    <row r="103" spans="1:10" x14ac:dyDescent="0.2">
      <c r="A103" s="69"/>
    </row>
  </sheetData>
  <mergeCells count="32">
    <mergeCell ref="A28:A31"/>
    <mergeCell ref="E28:E31"/>
    <mergeCell ref="A23:A24"/>
    <mergeCell ref="B23:B24"/>
    <mergeCell ref="C23:C24"/>
    <mergeCell ref="E23:E24"/>
    <mergeCell ref="A36:H36"/>
    <mergeCell ref="A61:H61"/>
    <mergeCell ref="A78:H78"/>
    <mergeCell ref="F70:F71"/>
    <mergeCell ref="A38:A39"/>
    <mergeCell ref="B38:B39"/>
    <mergeCell ref="C38:C39"/>
    <mergeCell ref="D38:D39"/>
    <mergeCell ref="A80:A81"/>
    <mergeCell ref="B80:C80"/>
    <mergeCell ref="D80:D81"/>
    <mergeCell ref="A63:A64"/>
    <mergeCell ref="A70:A71"/>
    <mergeCell ref="B70:E70"/>
    <mergeCell ref="B63:G63"/>
    <mergeCell ref="F23:F24"/>
    <mergeCell ref="G23:G24"/>
    <mergeCell ref="A1:H2"/>
    <mergeCell ref="A6:A7"/>
    <mergeCell ref="B6:G6"/>
    <mergeCell ref="H6:H7"/>
    <mergeCell ref="A13:A14"/>
    <mergeCell ref="B13:E13"/>
    <mergeCell ref="F13:F14"/>
    <mergeCell ref="A4:H4"/>
    <mergeCell ref="A21:H21"/>
  </mergeCells>
  <pageMargins left="0.7" right="0.7" top="0.75" bottom="0.75" header="0.3" footer="0.3"/>
  <pageSetup paperSize="9" scale="59" orientation="portrait" r:id="rId1"/>
  <rowBreaks count="1" manualBreakCount="1">
    <brk id="76" max="8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3"/>
  <sheetViews>
    <sheetView view="pageBreakPreview" zoomScaleNormal="100" zoomScaleSheetLayoutView="100" workbookViewId="0">
      <selection activeCell="J116" sqref="J116"/>
    </sheetView>
  </sheetViews>
  <sheetFormatPr baseColWidth="10" defaultColWidth="11.42578125" defaultRowHeight="12.75" x14ac:dyDescent="0.2"/>
  <cols>
    <col min="1" max="1" width="21.5703125" style="73" customWidth="1"/>
    <col min="2" max="2" width="19.85546875" style="73" customWidth="1"/>
    <col min="3" max="3" width="16.7109375" style="73" customWidth="1"/>
    <col min="4" max="4" width="14.140625" style="73" customWidth="1"/>
    <col min="5" max="5" width="18.140625" style="73" customWidth="1"/>
    <col min="6" max="7" width="16" style="73" customWidth="1"/>
    <col min="8" max="8" width="14.7109375" style="73" customWidth="1"/>
    <col min="9" max="16384" width="11.42578125" style="73"/>
  </cols>
  <sheetData>
    <row r="1" spans="1:10" ht="18" x14ac:dyDescent="0.25">
      <c r="A1" s="275" t="s">
        <v>309</v>
      </c>
      <c r="B1" s="275"/>
      <c r="C1" s="275"/>
      <c r="D1" s="275"/>
      <c r="E1" s="275"/>
      <c r="F1" s="275"/>
      <c r="G1" s="275"/>
      <c r="H1" s="275"/>
      <c r="I1" s="72"/>
      <c r="J1" s="72"/>
    </row>
    <row r="2" spans="1:10" x14ac:dyDescent="0.2">
      <c r="A2" s="275"/>
      <c r="B2" s="275"/>
      <c r="C2" s="275"/>
      <c r="D2" s="275"/>
      <c r="E2" s="275"/>
      <c r="F2" s="275"/>
      <c r="G2" s="275"/>
      <c r="H2" s="275"/>
      <c r="I2" s="74"/>
      <c r="J2" s="74"/>
    </row>
    <row r="3" spans="1:10" ht="15" x14ac:dyDescent="0.25">
      <c r="A3" s="81"/>
      <c r="B3" s="81"/>
      <c r="C3" s="81"/>
      <c r="D3" s="81"/>
      <c r="E3" s="81"/>
      <c r="F3" s="81"/>
      <c r="G3" s="81"/>
      <c r="H3" s="81"/>
      <c r="I3" s="75"/>
      <c r="J3" s="75"/>
    </row>
    <row r="4" spans="1:10" ht="15" x14ac:dyDescent="0.25">
      <c r="A4" s="99" t="s">
        <v>248</v>
      </c>
      <c r="B4" s="99"/>
      <c r="C4" s="99"/>
      <c r="D4" s="99"/>
      <c r="E4" s="99"/>
      <c r="F4" s="99"/>
      <c r="G4" s="76"/>
      <c r="H4" s="99"/>
      <c r="I4" s="75"/>
      <c r="J4" s="75"/>
    </row>
    <row r="5" spans="1:10" ht="15" x14ac:dyDescent="0.25">
      <c r="A5" s="76"/>
      <c r="B5" s="76"/>
      <c r="C5" s="76"/>
      <c r="D5" s="76"/>
      <c r="E5" s="76"/>
      <c r="F5" s="76"/>
      <c r="G5" s="76"/>
      <c r="H5" s="76"/>
      <c r="I5" s="77"/>
      <c r="J5" s="77"/>
    </row>
    <row r="6" spans="1:10" ht="12.75" customHeight="1" thickBot="1" x14ac:dyDescent="0.25">
      <c r="A6" s="243" t="s">
        <v>78</v>
      </c>
      <c r="B6" s="257" t="s">
        <v>9</v>
      </c>
      <c r="C6" s="241"/>
      <c r="D6" s="241"/>
      <c r="E6" s="241"/>
      <c r="F6" s="241"/>
      <c r="G6" s="258"/>
      <c r="H6" s="246" t="s">
        <v>79</v>
      </c>
      <c r="I6" s="78"/>
      <c r="J6" s="79"/>
    </row>
    <row r="7" spans="1:10" ht="45" x14ac:dyDescent="0.2">
      <c r="A7" s="243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215</v>
      </c>
      <c r="H7" s="246"/>
      <c r="I7" s="79"/>
      <c r="J7" s="79"/>
    </row>
    <row r="8" spans="1:10" ht="13.5" thickBot="1" x14ac:dyDescent="0.25">
      <c r="A8" s="101" t="s">
        <v>82</v>
      </c>
      <c r="B8" s="105">
        <v>224269.8</v>
      </c>
      <c r="C8" s="105">
        <v>18008.8</v>
      </c>
      <c r="D8" s="105">
        <v>1782819.7200000002</v>
      </c>
      <c r="E8" s="105">
        <v>129122.08999999998</v>
      </c>
      <c r="F8" s="105">
        <v>82056.3</v>
      </c>
      <c r="G8" s="105">
        <v>5.92</v>
      </c>
      <c r="H8" s="105">
        <v>2236282.63</v>
      </c>
      <c r="I8" s="79"/>
      <c r="J8" s="80"/>
    </row>
    <row r="9" spans="1:10" ht="13.5" thickBot="1" x14ac:dyDescent="0.25">
      <c r="A9" s="101" t="s">
        <v>83</v>
      </c>
      <c r="B9" s="105">
        <v>26646.09</v>
      </c>
      <c r="C9" s="105">
        <v>1132.79</v>
      </c>
      <c r="D9" s="105">
        <v>391692.09</v>
      </c>
      <c r="E9" s="105">
        <v>3105.4</v>
      </c>
      <c r="F9" s="105">
        <v>31671.059999999998</v>
      </c>
      <c r="G9" s="105">
        <v>0</v>
      </c>
      <c r="H9" s="105">
        <v>454247.43000000005</v>
      </c>
      <c r="I9" s="80"/>
      <c r="J9" s="80"/>
    </row>
    <row r="10" spans="1:10" s="119" customFormat="1" x14ac:dyDescent="0.2">
      <c r="A10" s="88"/>
      <c r="B10" s="88"/>
      <c r="C10" s="88"/>
      <c r="D10" s="88"/>
      <c r="E10" s="88"/>
      <c r="F10" s="88"/>
      <c r="G10" s="88"/>
      <c r="H10" s="88"/>
      <c r="I10" s="117"/>
      <c r="J10" s="118"/>
    </row>
    <row r="11" spans="1:10" x14ac:dyDescent="0.2">
      <c r="A11" s="103" t="s">
        <v>21</v>
      </c>
      <c r="B11" s="104">
        <v>250915.88999999998</v>
      </c>
      <c r="C11" s="104">
        <v>19141.59</v>
      </c>
      <c r="D11" s="104">
        <v>2174511.81</v>
      </c>
      <c r="E11" s="104">
        <v>132227.49</v>
      </c>
      <c r="F11" s="104">
        <v>113727.36</v>
      </c>
      <c r="G11" s="104">
        <v>5.92</v>
      </c>
      <c r="H11" s="104">
        <v>2690530.06</v>
      </c>
      <c r="I11" s="79"/>
      <c r="J11" s="80"/>
    </row>
    <row r="12" spans="1:10" ht="18" x14ac:dyDescent="0.25">
      <c r="A12" s="12"/>
      <c r="B12" s="81"/>
      <c r="C12" s="81"/>
      <c r="D12" s="81"/>
      <c r="E12" s="81"/>
      <c r="F12" s="81"/>
      <c r="G12" s="81"/>
      <c r="H12" s="81"/>
      <c r="I12" s="81"/>
      <c r="J12" s="72"/>
    </row>
    <row r="13" spans="1:10" ht="18" customHeight="1" thickBot="1" x14ac:dyDescent="0.3">
      <c r="A13" s="259" t="s">
        <v>78</v>
      </c>
      <c r="B13" s="257" t="s">
        <v>10</v>
      </c>
      <c r="C13" s="241"/>
      <c r="D13" s="241"/>
      <c r="E13" s="241"/>
      <c r="F13" s="246" t="s">
        <v>84</v>
      </c>
      <c r="G13" s="81"/>
      <c r="H13" s="81"/>
      <c r="I13" s="81"/>
      <c r="J13" s="72"/>
    </row>
    <row r="14" spans="1:10" ht="33.75" x14ac:dyDescent="0.25">
      <c r="A14" s="259"/>
      <c r="B14" s="120" t="s">
        <v>183</v>
      </c>
      <c r="C14" s="102" t="s">
        <v>182</v>
      </c>
      <c r="D14" s="102" t="s">
        <v>28</v>
      </c>
      <c r="E14" s="102" t="s">
        <v>209</v>
      </c>
      <c r="F14" s="246"/>
      <c r="G14" s="81"/>
      <c r="H14" s="81"/>
      <c r="I14" s="81"/>
      <c r="J14" s="72"/>
    </row>
    <row r="15" spans="1:10" ht="18.75" thickBot="1" x14ac:dyDescent="0.3">
      <c r="A15" s="101" t="s">
        <v>82</v>
      </c>
      <c r="B15" s="105">
        <v>13430.630000000001</v>
      </c>
      <c r="C15" s="105">
        <v>4999305.8199999994</v>
      </c>
      <c r="D15" s="105">
        <v>1976691</v>
      </c>
      <c r="E15" s="105">
        <v>967820.31</v>
      </c>
      <c r="F15" s="105">
        <v>7957247.7599999998</v>
      </c>
      <c r="G15" s="81"/>
      <c r="H15" s="81"/>
      <c r="I15" s="81"/>
      <c r="J15" s="72"/>
    </row>
    <row r="16" spans="1:10" ht="18.75" thickBot="1" x14ac:dyDescent="0.3">
      <c r="A16" s="101" t="s">
        <v>83</v>
      </c>
      <c r="B16" s="105">
        <v>0</v>
      </c>
      <c r="C16" s="105">
        <v>6756545.9799999977</v>
      </c>
      <c r="D16" s="105">
        <v>337310</v>
      </c>
      <c r="E16" s="105">
        <v>276050.99</v>
      </c>
      <c r="F16" s="105">
        <v>7369906.9699999979</v>
      </c>
      <c r="G16" s="81"/>
      <c r="H16" s="81"/>
      <c r="I16" s="81"/>
      <c r="J16" s="72"/>
    </row>
    <row r="17" spans="1:10" s="119" customFormat="1" ht="15" x14ac:dyDescent="0.25">
      <c r="A17" s="76"/>
      <c r="B17" s="76"/>
      <c r="C17" s="76"/>
      <c r="D17" s="76"/>
      <c r="E17" s="76"/>
      <c r="F17" s="76"/>
      <c r="G17" s="81"/>
      <c r="H17" s="81"/>
      <c r="I17" s="121"/>
      <c r="J17" s="121"/>
    </row>
    <row r="18" spans="1:10" x14ac:dyDescent="0.2">
      <c r="A18" s="103" t="s">
        <v>21</v>
      </c>
      <c r="B18" s="104">
        <v>13430.630000000001</v>
      </c>
      <c r="C18" s="104">
        <v>11755851.799999997</v>
      </c>
      <c r="D18" s="104">
        <v>2314001</v>
      </c>
      <c r="E18" s="104">
        <v>1243871.3</v>
      </c>
      <c r="F18" s="104">
        <v>15327154.729999997</v>
      </c>
      <c r="G18" s="81"/>
      <c r="H18" s="81"/>
      <c r="I18" s="81"/>
      <c r="J18" s="81"/>
    </row>
    <row r="19" spans="1:10" x14ac:dyDescent="0.2">
      <c r="A19" s="12"/>
      <c r="B19" s="81"/>
      <c r="C19" s="81"/>
      <c r="D19" s="81"/>
      <c r="E19" s="81"/>
      <c r="F19" s="81"/>
      <c r="G19" s="81"/>
      <c r="H19" s="81"/>
      <c r="I19" s="81"/>
      <c r="J19" s="81"/>
    </row>
    <row r="20" spans="1:10" x14ac:dyDescent="0.2">
      <c r="A20" s="12"/>
      <c r="B20" s="81"/>
      <c r="C20" s="81"/>
      <c r="D20" s="81"/>
      <c r="E20" s="81"/>
      <c r="F20" s="81"/>
      <c r="G20" s="81"/>
      <c r="H20" s="81"/>
      <c r="I20" s="81"/>
      <c r="J20" s="81"/>
    </row>
    <row r="21" spans="1:10" ht="15" x14ac:dyDescent="0.25">
      <c r="A21" s="99" t="s">
        <v>249</v>
      </c>
      <c r="B21" s="99"/>
      <c r="C21" s="99"/>
      <c r="D21" s="85"/>
      <c r="E21" s="85"/>
      <c r="F21" s="85"/>
      <c r="G21" s="85"/>
      <c r="H21" s="85"/>
      <c r="I21" s="75"/>
      <c r="J21" s="75"/>
    </row>
    <row r="22" spans="1:10" ht="13.5" thickBot="1" x14ac:dyDescent="0.25">
      <c r="A22" s="77"/>
      <c r="B22" s="77"/>
      <c r="C22" s="74"/>
      <c r="D22" s="74"/>
      <c r="E22" s="74"/>
      <c r="F22" s="74"/>
      <c r="G22" s="74"/>
      <c r="H22" s="74"/>
      <c r="I22" s="74"/>
      <c r="J22" s="74"/>
    </row>
    <row r="23" spans="1:10" ht="12.75" customHeight="1" x14ac:dyDescent="0.2">
      <c r="A23" s="243" t="s">
        <v>30</v>
      </c>
      <c r="B23" s="267" t="s">
        <v>31</v>
      </c>
      <c r="C23" s="243" t="s">
        <v>32</v>
      </c>
      <c r="D23" s="84"/>
      <c r="E23" s="243" t="s">
        <v>44</v>
      </c>
      <c r="F23" s="243" t="s">
        <v>31</v>
      </c>
      <c r="G23" s="243" t="s">
        <v>32</v>
      </c>
      <c r="H23" s="85"/>
      <c r="I23" s="85"/>
      <c r="J23" s="86"/>
    </row>
    <row r="24" spans="1:10" x14ac:dyDescent="0.2">
      <c r="A24" s="243"/>
      <c r="B24" s="248"/>
      <c r="C24" s="243"/>
      <c r="D24" s="84"/>
      <c r="E24" s="243"/>
      <c r="F24" s="243"/>
      <c r="G24" s="243"/>
      <c r="H24" s="85"/>
      <c r="I24" s="85"/>
      <c r="J24" s="86"/>
    </row>
    <row r="25" spans="1:10" x14ac:dyDescent="0.2">
      <c r="A25" s="106" t="s">
        <v>33</v>
      </c>
      <c r="B25" s="109" t="s">
        <v>250</v>
      </c>
      <c r="C25" s="110">
        <v>4654116.57</v>
      </c>
      <c r="D25" s="87"/>
      <c r="E25" s="106" t="s">
        <v>33</v>
      </c>
      <c r="F25" s="109" t="s">
        <v>123</v>
      </c>
      <c r="G25" s="110">
        <v>6814173.7299999995</v>
      </c>
      <c r="H25" s="88"/>
      <c r="I25" s="88"/>
      <c r="J25" s="88"/>
    </row>
    <row r="26" spans="1:10" ht="22.5" x14ac:dyDescent="0.2">
      <c r="A26" s="106" t="s">
        <v>35</v>
      </c>
      <c r="B26" s="109" t="s">
        <v>251</v>
      </c>
      <c r="C26" s="110">
        <v>2881345.9200000004</v>
      </c>
      <c r="D26" s="87"/>
      <c r="E26" s="106" t="s">
        <v>35</v>
      </c>
      <c r="F26" s="109" t="s">
        <v>45</v>
      </c>
      <c r="G26" s="110">
        <v>466703.91</v>
      </c>
      <c r="H26" s="88"/>
      <c r="I26" s="88"/>
      <c r="J26" s="88"/>
    </row>
    <row r="27" spans="1:10" x14ac:dyDescent="0.2">
      <c r="A27" s="106"/>
      <c r="B27" s="109" t="s">
        <v>36</v>
      </c>
      <c r="C27" s="110">
        <v>1398219.89</v>
      </c>
      <c r="D27" s="87"/>
      <c r="E27" s="108">
        <v>0.43424338626060605</v>
      </c>
      <c r="F27" s="109" t="s">
        <v>46</v>
      </c>
      <c r="G27" s="110">
        <v>133901.65000000002</v>
      </c>
      <c r="H27" s="88"/>
      <c r="I27" s="88"/>
      <c r="J27" s="88"/>
    </row>
    <row r="28" spans="1:10" ht="12.75" customHeight="1" x14ac:dyDescent="0.2">
      <c r="A28" s="108">
        <v>0.56575661373939412</v>
      </c>
      <c r="B28" s="109" t="s">
        <v>37</v>
      </c>
      <c r="C28" s="110">
        <v>515258.36999999994</v>
      </c>
      <c r="D28" s="87"/>
      <c r="E28" s="107" t="s">
        <v>270</v>
      </c>
      <c r="F28" s="109" t="s">
        <v>193</v>
      </c>
      <c r="G28" s="110">
        <v>140671.16999999998</v>
      </c>
      <c r="H28" s="88"/>
      <c r="I28" s="88"/>
      <c r="J28" s="88"/>
    </row>
    <row r="29" spans="1:10" x14ac:dyDescent="0.2">
      <c r="A29" s="107"/>
      <c r="B29" s="109" t="s">
        <v>40</v>
      </c>
      <c r="C29" s="110">
        <v>240139.94</v>
      </c>
      <c r="D29" s="87"/>
      <c r="E29" s="107"/>
      <c r="F29" s="109" t="s">
        <v>47</v>
      </c>
      <c r="G29" s="110">
        <v>97878.220000000016</v>
      </c>
      <c r="H29" s="88"/>
      <c r="I29" s="88"/>
      <c r="J29" s="88"/>
    </row>
    <row r="30" spans="1:10" ht="33.75" x14ac:dyDescent="0.2">
      <c r="A30" s="107" t="s">
        <v>143</v>
      </c>
      <c r="B30" s="109" t="s">
        <v>39</v>
      </c>
      <c r="C30" s="110">
        <v>157121.97999999998</v>
      </c>
      <c r="D30" s="87"/>
      <c r="E30" s="107" t="s">
        <v>290</v>
      </c>
      <c r="F30" s="109" t="s">
        <v>241</v>
      </c>
      <c r="G30" s="110">
        <v>51185.490000000005</v>
      </c>
      <c r="H30" s="88"/>
      <c r="I30" s="88"/>
      <c r="J30" s="88"/>
    </row>
    <row r="31" spans="1:10" ht="17.25" customHeight="1" x14ac:dyDescent="0.2">
      <c r="A31" s="178"/>
      <c r="B31" s="111" t="s">
        <v>221</v>
      </c>
      <c r="C31" s="110">
        <v>202856.15000000224</v>
      </c>
      <c r="D31" s="87"/>
      <c r="E31" s="178"/>
      <c r="F31" s="111" t="s">
        <v>50</v>
      </c>
      <c r="G31" s="110">
        <v>15655.549999999988</v>
      </c>
      <c r="H31" s="88"/>
      <c r="I31" s="88"/>
      <c r="J31" s="88"/>
    </row>
    <row r="32" spans="1:10" ht="36.75" customHeight="1" x14ac:dyDescent="0.2">
      <c r="A32" s="178">
        <v>0.46</v>
      </c>
      <c r="B32" s="111" t="s">
        <v>210</v>
      </c>
      <c r="C32" s="110">
        <v>81298.379999998957</v>
      </c>
      <c r="D32" s="87"/>
      <c r="E32" s="179">
        <v>0.92</v>
      </c>
      <c r="F32" s="111" t="s">
        <v>149</v>
      </c>
      <c r="G32" s="110">
        <v>16558.339999999851</v>
      </c>
      <c r="H32" s="88"/>
      <c r="I32" s="88"/>
      <c r="J32" s="88"/>
    </row>
    <row r="33" spans="1:10" ht="13.5" thickBot="1" x14ac:dyDescent="0.25">
      <c r="A33" s="177"/>
      <c r="B33" s="113" t="s">
        <v>131</v>
      </c>
      <c r="C33" s="114">
        <v>63389.530000003055</v>
      </c>
      <c r="D33" s="87"/>
      <c r="E33" s="180"/>
      <c r="F33" s="113" t="s">
        <v>150</v>
      </c>
      <c r="G33" s="114">
        <v>87426.339999997988</v>
      </c>
      <c r="H33" s="88"/>
      <c r="I33" s="88"/>
      <c r="J33" s="88"/>
    </row>
    <row r="34" spans="1:10" x14ac:dyDescent="0.2">
      <c r="A34" s="74"/>
      <c r="B34" s="74"/>
      <c r="C34" s="89"/>
      <c r="D34" s="74"/>
      <c r="E34" s="89"/>
      <c r="F34" s="89"/>
      <c r="G34" s="89"/>
      <c r="H34" s="74"/>
      <c r="I34" s="74"/>
      <c r="J34" s="74"/>
    </row>
    <row r="35" spans="1:10" ht="15" x14ac:dyDescent="0.25">
      <c r="A35" s="74"/>
      <c r="B35" s="74"/>
      <c r="C35" s="74"/>
      <c r="D35" s="74"/>
      <c r="E35" s="90"/>
      <c r="F35" s="82"/>
      <c r="G35" s="82"/>
      <c r="H35" s="74"/>
      <c r="I35" s="74"/>
      <c r="J35" s="74"/>
    </row>
    <row r="36" spans="1:10" ht="15" x14ac:dyDescent="0.25">
      <c r="A36" s="99" t="s">
        <v>252</v>
      </c>
      <c r="B36" s="99"/>
      <c r="C36" s="99"/>
      <c r="D36" s="99"/>
      <c r="E36" s="74"/>
      <c r="F36" s="74"/>
      <c r="G36" s="74"/>
      <c r="H36" s="99"/>
      <c r="I36" s="75"/>
      <c r="J36" s="75"/>
    </row>
    <row r="37" spans="1:10" ht="15" x14ac:dyDescent="0.25">
      <c r="A37" s="91"/>
      <c r="B37" s="82"/>
      <c r="C37" s="82"/>
      <c r="D37" s="82"/>
      <c r="E37" s="92"/>
      <c r="F37" s="85"/>
      <c r="G37" s="86"/>
      <c r="H37" s="74"/>
      <c r="I37" s="74"/>
      <c r="J37" s="74"/>
    </row>
    <row r="38" spans="1:10" ht="12.75" customHeight="1" x14ac:dyDescent="0.2">
      <c r="A38" s="243" t="s">
        <v>164</v>
      </c>
      <c r="B38" s="243" t="s">
        <v>54</v>
      </c>
      <c r="C38" s="243" t="s">
        <v>55</v>
      </c>
      <c r="D38" s="243" t="s">
        <v>232</v>
      </c>
      <c r="E38" s="92"/>
      <c r="F38" s="88"/>
      <c r="G38" s="88"/>
      <c r="H38" s="74"/>
      <c r="I38" s="74"/>
      <c r="J38" s="74"/>
    </row>
    <row r="39" spans="1:10" x14ac:dyDescent="0.2">
      <c r="A39" s="243"/>
      <c r="B39" s="243"/>
      <c r="C39" s="243"/>
      <c r="D39" s="243"/>
      <c r="E39" s="92"/>
      <c r="F39" s="88"/>
      <c r="G39" s="88"/>
      <c r="H39" s="86"/>
      <c r="I39" s="86"/>
      <c r="J39" s="86"/>
    </row>
    <row r="40" spans="1:10" ht="13.5" thickBot="1" x14ac:dyDescent="0.25">
      <c r="A40" s="101" t="s">
        <v>102</v>
      </c>
      <c r="B40" s="105">
        <v>32396.010000000002</v>
      </c>
      <c r="C40" s="105">
        <v>0</v>
      </c>
      <c r="D40" s="105">
        <v>32396.010000000002</v>
      </c>
      <c r="E40" s="92"/>
      <c r="F40" s="88"/>
      <c r="G40" s="88"/>
      <c r="H40" s="86"/>
      <c r="I40" s="86"/>
      <c r="J40" s="86"/>
    </row>
    <row r="41" spans="1:10" ht="13.5" thickBot="1" x14ac:dyDescent="0.25">
      <c r="A41" s="101" t="s">
        <v>96</v>
      </c>
      <c r="B41" s="105">
        <v>155687.56999999998</v>
      </c>
      <c r="C41" s="105">
        <v>2872.2</v>
      </c>
      <c r="D41" s="105">
        <v>158559.76999999999</v>
      </c>
      <c r="E41" s="92"/>
      <c r="F41" s="88"/>
      <c r="G41" s="88"/>
      <c r="H41" s="88"/>
      <c r="I41" s="88"/>
      <c r="J41" s="88"/>
    </row>
    <row r="42" spans="1:10" ht="13.5" thickBot="1" x14ac:dyDescent="0.25">
      <c r="A42" s="101" t="s">
        <v>103</v>
      </c>
      <c r="B42" s="105">
        <v>1029.46</v>
      </c>
      <c r="C42" s="105">
        <v>410.55999999999995</v>
      </c>
      <c r="D42" s="105">
        <v>1440.02</v>
      </c>
      <c r="E42" s="92"/>
      <c r="F42" s="88"/>
      <c r="G42" s="88"/>
      <c r="H42" s="88"/>
      <c r="I42" s="88"/>
      <c r="J42" s="88"/>
    </row>
    <row r="43" spans="1:10" ht="13.5" thickBot="1" x14ac:dyDescent="0.25">
      <c r="A43" s="101" t="s">
        <v>93</v>
      </c>
      <c r="B43" s="105">
        <v>108029</v>
      </c>
      <c r="C43" s="105">
        <v>279864</v>
      </c>
      <c r="D43" s="105">
        <v>387893</v>
      </c>
      <c r="E43" s="93"/>
      <c r="F43" s="74"/>
      <c r="G43" s="74"/>
      <c r="H43" s="88"/>
      <c r="I43" s="88"/>
      <c r="J43" s="88"/>
    </row>
    <row r="44" spans="1:10" ht="13.5" thickBot="1" x14ac:dyDescent="0.25">
      <c r="A44" s="101" t="s">
        <v>253</v>
      </c>
      <c r="B44" s="105">
        <v>275345.14</v>
      </c>
      <c r="C44" s="105">
        <v>20201.46</v>
      </c>
      <c r="D44" s="105">
        <v>295546.60000000003</v>
      </c>
      <c r="E44" s="93"/>
      <c r="F44" s="74"/>
      <c r="G44" s="74"/>
      <c r="H44" s="88"/>
      <c r="I44" s="88"/>
      <c r="J44" s="88"/>
    </row>
    <row r="45" spans="1:10" ht="13.5" thickBot="1" x14ac:dyDescent="0.25">
      <c r="A45" s="101" t="s">
        <v>98</v>
      </c>
      <c r="B45" s="105">
        <v>1717305.5000000005</v>
      </c>
      <c r="C45" s="105">
        <v>353109.68000000005</v>
      </c>
      <c r="D45" s="105">
        <v>2070415.1800000006</v>
      </c>
      <c r="E45" s="93"/>
      <c r="F45" s="74"/>
      <c r="G45" s="74"/>
      <c r="H45" s="88"/>
      <c r="I45" s="88"/>
      <c r="J45" s="88"/>
    </row>
    <row r="46" spans="1:10" ht="13.5" thickBot="1" x14ac:dyDescent="0.25">
      <c r="A46" s="101" t="s">
        <v>97</v>
      </c>
      <c r="B46" s="105">
        <v>752819</v>
      </c>
      <c r="C46" s="105">
        <v>74408</v>
      </c>
      <c r="D46" s="105">
        <v>827227</v>
      </c>
      <c r="E46" s="93"/>
      <c r="F46" s="74"/>
      <c r="G46" s="74"/>
      <c r="H46" s="74"/>
      <c r="I46" s="74"/>
      <c r="J46" s="74"/>
    </row>
    <row r="47" spans="1:10" ht="13.5" thickBot="1" x14ac:dyDescent="0.25">
      <c r="A47" s="101" t="s">
        <v>113</v>
      </c>
      <c r="B47" s="105">
        <v>5380.72</v>
      </c>
      <c r="C47" s="105">
        <v>2683.71</v>
      </c>
      <c r="D47" s="105">
        <v>8064.43</v>
      </c>
      <c r="E47" s="93"/>
      <c r="F47" s="74"/>
      <c r="G47" s="74"/>
      <c r="H47" s="74"/>
      <c r="I47" s="74"/>
      <c r="J47" s="74"/>
    </row>
    <row r="48" spans="1:10" ht="23.25" thickBot="1" x14ac:dyDescent="0.25">
      <c r="A48" s="101" t="s">
        <v>114</v>
      </c>
      <c r="B48" s="105">
        <v>337020</v>
      </c>
      <c r="C48" s="105">
        <v>215545</v>
      </c>
      <c r="D48" s="105">
        <v>552565</v>
      </c>
      <c r="E48" s="93"/>
      <c r="F48" s="74"/>
      <c r="G48" s="74"/>
      <c r="H48" s="74"/>
      <c r="I48" s="74"/>
      <c r="J48" s="74"/>
    </row>
    <row r="49" spans="1:10" ht="13.5" thickBot="1" x14ac:dyDescent="0.25">
      <c r="A49" s="101" t="s">
        <v>254</v>
      </c>
      <c r="B49" s="105">
        <v>5382.06</v>
      </c>
      <c r="C49" s="105">
        <v>1892.99</v>
      </c>
      <c r="D49" s="105">
        <v>7275.05</v>
      </c>
      <c r="E49" s="93"/>
      <c r="F49" s="74"/>
      <c r="G49" s="74"/>
      <c r="H49" s="74"/>
      <c r="I49" s="74"/>
      <c r="J49" s="74"/>
    </row>
    <row r="50" spans="1:10" ht="13.5" thickBot="1" x14ac:dyDescent="0.25">
      <c r="A50" s="101" t="s">
        <v>101</v>
      </c>
      <c r="B50" s="105">
        <v>160246.07</v>
      </c>
      <c r="C50" s="105">
        <v>33483.519999999997</v>
      </c>
      <c r="D50" s="105">
        <v>193729.59</v>
      </c>
      <c r="E50" s="93"/>
      <c r="F50" s="74"/>
      <c r="G50" s="74"/>
      <c r="H50" s="74"/>
      <c r="I50" s="74"/>
      <c r="J50" s="74"/>
    </row>
    <row r="51" spans="1:10" ht="13.5" thickBot="1" x14ac:dyDescent="0.25">
      <c r="A51" s="101" t="s">
        <v>92</v>
      </c>
      <c r="B51" s="105">
        <v>4148101</v>
      </c>
      <c r="C51" s="105">
        <v>5845811</v>
      </c>
      <c r="D51" s="105">
        <v>9993912</v>
      </c>
      <c r="E51" s="93"/>
      <c r="F51" s="74"/>
      <c r="G51" s="74"/>
      <c r="H51" s="74"/>
      <c r="I51" s="74"/>
      <c r="J51" s="74"/>
    </row>
    <row r="52" spans="1:10" ht="13.5" thickBot="1" x14ac:dyDescent="0.25">
      <c r="A52" s="101" t="s">
        <v>115</v>
      </c>
      <c r="B52" s="105">
        <v>3703.6</v>
      </c>
      <c r="C52" s="105">
        <v>0</v>
      </c>
      <c r="D52" s="105">
        <v>3703.6</v>
      </c>
      <c r="E52" s="93"/>
      <c r="F52" s="74"/>
      <c r="G52" s="74"/>
      <c r="H52" s="74"/>
      <c r="I52" s="74"/>
      <c r="J52" s="74"/>
    </row>
    <row r="53" spans="1:10" ht="13.5" thickBot="1" x14ac:dyDescent="0.25">
      <c r="A53" s="101" t="s">
        <v>95</v>
      </c>
      <c r="B53" s="105">
        <v>68461</v>
      </c>
      <c r="C53" s="105">
        <v>31050</v>
      </c>
      <c r="D53" s="105">
        <v>99511</v>
      </c>
      <c r="E53" s="93"/>
      <c r="F53" s="74"/>
      <c r="G53" s="74"/>
      <c r="H53" s="74"/>
      <c r="I53" s="74"/>
      <c r="J53" s="74"/>
    </row>
    <row r="54" spans="1:10" ht="13.5" thickBot="1" x14ac:dyDescent="0.25">
      <c r="A54" s="101" t="s">
        <v>94</v>
      </c>
      <c r="B54" s="105">
        <v>1908527.8100000005</v>
      </c>
      <c r="C54" s="105">
        <v>222922.96999999997</v>
      </c>
      <c r="D54" s="105">
        <v>2131450.7800000003</v>
      </c>
      <c r="E54" s="93"/>
      <c r="F54" s="74"/>
      <c r="G54" s="74"/>
      <c r="H54" s="74"/>
      <c r="I54" s="74"/>
      <c r="J54" s="74"/>
    </row>
    <row r="55" spans="1:10" ht="13.5" thickBot="1" x14ac:dyDescent="0.25">
      <c r="A55" s="101" t="s">
        <v>255</v>
      </c>
      <c r="B55" s="105">
        <v>514282.79</v>
      </c>
      <c r="C55" s="105">
        <v>739899.30999999994</v>
      </c>
      <c r="D55" s="105">
        <v>1254182.0999999999</v>
      </c>
      <c r="E55" s="74"/>
      <c r="F55" s="74"/>
      <c r="G55" s="74"/>
      <c r="H55" s="74"/>
      <c r="I55" s="74"/>
      <c r="J55" s="74"/>
    </row>
    <row r="56" spans="1:10" ht="13.5" thickBot="1" x14ac:dyDescent="0.25">
      <c r="A56" s="101" t="s">
        <v>117</v>
      </c>
      <c r="B56" s="105">
        <v>30</v>
      </c>
      <c r="C56" s="105">
        <v>0</v>
      </c>
      <c r="D56" s="105">
        <v>30</v>
      </c>
      <c r="E56" s="74"/>
      <c r="F56" s="74"/>
      <c r="G56" s="74"/>
      <c r="H56" s="74"/>
      <c r="I56" s="74"/>
      <c r="J56" s="74"/>
    </row>
    <row r="57" spans="1:10" x14ac:dyDescent="0.2">
      <c r="A57" s="74"/>
      <c r="B57" s="74"/>
      <c r="C57" s="74"/>
      <c r="D57" s="74"/>
      <c r="E57" s="74"/>
      <c r="F57" s="74"/>
      <c r="G57" s="74"/>
      <c r="H57" s="74"/>
      <c r="I57" s="74"/>
      <c r="J57" s="74"/>
    </row>
    <row r="58" spans="1:10" x14ac:dyDescent="0.2">
      <c r="A58" s="103" t="s">
        <v>71</v>
      </c>
      <c r="B58" s="104">
        <v>10193746.73</v>
      </c>
      <c r="C58" s="104">
        <v>7824154.3999999994</v>
      </c>
      <c r="D58" s="104">
        <v>18017901.130000003</v>
      </c>
      <c r="E58" s="74"/>
      <c r="F58" s="74"/>
      <c r="G58" s="74"/>
      <c r="H58" s="74"/>
      <c r="I58" s="74"/>
      <c r="J58" s="74"/>
    </row>
    <row r="59" spans="1:10" x14ac:dyDescent="0.2">
      <c r="A59" s="94" t="s">
        <v>247</v>
      </c>
      <c r="B59" s="74"/>
      <c r="C59" s="74"/>
      <c r="D59" s="74"/>
      <c r="E59" s="74"/>
      <c r="F59" s="74"/>
      <c r="G59" s="74"/>
      <c r="H59" s="74"/>
      <c r="I59" s="74"/>
      <c r="J59" s="74"/>
    </row>
    <row r="60" spans="1:10" x14ac:dyDescent="0.2">
      <c r="A60" s="94"/>
      <c r="B60" s="74"/>
      <c r="C60" s="74"/>
      <c r="D60" s="74"/>
      <c r="E60" s="74"/>
      <c r="F60" s="74"/>
      <c r="G60" s="74"/>
      <c r="H60" s="74"/>
      <c r="I60" s="74"/>
      <c r="J60" s="74"/>
    </row>
    <row r="61" spans="1:10" ht="15" x14ac:dyDescent="0.25">
      <c r="A61" s="99" t="s">
        <v>256</v>
      </c>
      <c r="B61" s="99"/>
      <c r="C61" s="99"/>
      <c r="D61" s="99"/>
      <c r="E61" s="99"/>
      <c r="F61" s="99"/>
      <c r="G61" s="76"/>
      <c r="H61" s="99"/>
      <c r="I61" s="75"/>
      <c r="J61" s="75"/>
    </row>
    <row r="62" spans="1:10" ht="13.5" thickBot="1" x14ac:dyDescent="0.25">
      <c r="A62" s="83"/>
      <c r="B62" s="83"/>
      <c r="C62" s="83"/>
      <c r="D62" s="74"/>
      <c r="E62" s="74"/>
      <c r="F62" s="74"/>
      <c r="G62" s="74"/>
      <c r="H62" s="77"/>
      <c r="I62" s="74"/>
      <c r="J62" s="77"/>
    </row>
    <row r="63" spans="1:10" ht="12.75" customHeight="1" thickBot="1" x14ac:dyDescent="0.25">
      <c r="A63" s="243" t="s">
        <v>78</v>
      </c>
      <c r="B63" s="257" t="s">
        <v>9</v>
      </c>
      <c r="C63" s="241"/>
      <c r="D63" s="241"/>
      <c r="E63" s="241"/>
      <c r="F63" s="241"/>
      <c r="G63" s="258"/>
      <c r="H63" s="246" t="s">
        <v>233</v>
      </c>
      <c r="I63" s="74"/>
      <c r="J63" s="96"/>
    </row>
    <row r="64" spans="1:10" ht="45" x14ac:dyDescent="0.2">
      <c r="A64" s="243"/>
      <c r="B64" s="102" t="s">
        <v>80</v>
      </c>
      <c r="C64" s="102" t="s">
        <v>204</v>
      </c>
      <c r="D64" s="102" t="s">
        <v>172</v>
      </c>
      <c r="E64" s="102" t="s">
        <v>22</v>
      </c>
      <c r="F64" s="102" t="s">
        <v>174</v>
      </c>
      <c r="G64" s="102" t="s">
        <v>215</v>
      </c>
      <c r="H64" s="246"/>
      <c r="I64" s="74"/>
    </row>
    <row r="65" spans="1:10" ht="13.5" thickBot="1" x14ac:dyDescent="0.25">
      <c r="A65" s="101" t="s">
        <v>82</v>
      </c>
      <c r="B65" s="105">
        <v>59820.920000000006</v>
      </c>
      <c r="C65" s="105">
        <v>12832.62</v>
      </c>
      <c r="D65" s="105">
        <v>187493.24</v>
      </c>
      <c r="E65" s="105">
        <v>5005</v>
      </c>
      <c r="F65" s="105">
        <v>30118.27</v>
      </c>
      <c r="G65" s="105">
        <v>205.02</v>
      </c>
      <c r="H65" s="105">
        <v>295475.07000000007</v>
      </c>
      <c r="I65" s="74"/>
    </row>
    <row r="66" spans="1:10" ht="13.5" thickBot="1" x14ac:dyDescent="0.25">
      <c r="A66" s="101" t="s">
        <v>83</v>
      </c>
      <c r="B66" s="105">
        <v>19337.03</v>
      </c>
      <c r="C66" s="105">
        <v>141.49</v>
      </c>
      <c r="D66" s="105">
        <v>158072.90000000002</v>
      </c>
      <c r="E66" s="105">
        <v>17143.939999999999</v>
      </c>
      <c r="F66" s="105">
        <v>5180.6100000000006</v>
      </c>
      <c r="G66" s="105">
        <v>108.94</v>
      </c>
      <c r="H66" s="105">
        <v>199984.91000000003</v>
      </c>
      <c r="I66" s="74"/>
    </row>
    <row r="67" spans="1:10" x14ac:dyDescent="0.2">
      <c r="A67" s="88"/>
      <c r="B67" s="88"/>
      <c r="C67" s="88"/>
      <c r="D67" s="88"/>
      <c r="E67" s="88"/>
      <c r="F67" s="88"/>
      <c r="G67" s="88"/>
      <c r="H67" s="88"/>
      <c r="I67" s="74"/>
    </row>
    <row r="68" spans="1:10" x14ac:dyDescent="0.2">
      <c r="A68" s="103" t="s">
        <v>21</v>
      </c>
      <c r="B68" s="104">
        <v>79157.950000000012</v>
      </c>
      <c r="C68" s="104">
        <v>12974.11</v>
      </c>
      <c r="D68" s="104">
        <v>345566.14</v>
      </c>
      <c r="E68" s="104">
        <v>22148.94</v>
      </c>
      <c r="F68" s="104">
        <v>35298.880000000005</v>
      </c>
      <c r="G68" s="104">
        <v>313.96000000000004</v>
      </c>
      <c r="H68" s="104">
        <v>495459.9800000001</v>
      </c>
      <c r="I68" s="74"/>
    </row>
    <row r="69" spans="1:10" x14ac:dyDescent="0.2">
      <c r="A69" s="74"/>
      <c r="B69" s="74"/>
      <c r="C69" s="74"/>
      <c r="D69" s="74"/>
      <c r="E69" s="74"/>
      <c r="F69" s="74"/>
      <c r="G69" s="74"/>
      <c r="H69" s="74"/>
      <c r="I69" s="74"/>
      <c r="J69" s="74"/>
    </row>
    <row r="70" spans="1:10" ht="18" customHeight="1" thickBot="1" x14ac:dyDescent="0.3">
      <c r="A70" s="259" t="s">
        <v>78</v>
      </c>
      <c r="B70" s="257" t="s">
        <v>10</v>
      </c>
      <c r="C70" s="241"/>
      <c r="D70" s="241"/>
      <c r="E70" s="241"/>
      <c r="F70" s="246" t="s">
        <v>84</v>
      </c>
      <c r="G70" s="81"/>
      <c r="H70" s="81"/>
      <c r="I70" s="74"/>
      <c r="J70" s="72"/>
    </row>
    <row r="71" spans="1:10" ht="33.75" x14ac:dyDescent="0.25">
      <c r="A71" s="259"/>
      <c r="B71" s="120" t="s">
        <v>181</v>
      </c>
      <c r="C71" s="102" t="s">
        <v>182</v>
      </c>
      <c r="D71" s="102" t="s">
        <v>28</v>
      </c>
      <c r="E71" s="102" t="s">
        <v>209</v>
      </c>
      <c r="F71" s="246"/>
      <c r="G71" s="81"/>
      <c r="H71" s="81"/>
      <c r="I71" s="74"/>
      <c r="J71" s="72"/>
    </row>
    <row r="72" spans="1:10" ht="18.75" thickBot="1" x14ac:dyDescent="0.3">
      <c r="A72" s="101" t="s">
        <v>82</v>
      </c>
      <c r="B72" s="105">
        <v>724.18</v>
      </c>
      <c r="C72" s="105">
        <v>152583.64000000004</v>
      </c>
      <c r="D72" s="105">
        <v>0</v>
      </c>
      <c r="E72" s="105">
        <v>94071.400000000009</v>
      </c>
      <c r="F72" s="105">
        <v>247379.22000000003</v>
      </c>
      <c r="G72" s="81"/>
      <c r="H72" s="81"/>
      <c r="I72" s="81"/>
      <c r="J72" s="72"/>
    </row>
    <row r="73" spans="1:10" ht="18.75" thickBot="1" x14ac:dyDescent="0.3">
      <c r="A73" s="101" t="s">
        <v>83</v>
      </c>
      <c r="B73" s="105">
        <v>3030.08</v>
      </c>
      <c r="C73" s="105">
        <v>464069.92999999988</v>
      </c>
      <c r="D73" s="105">
        <v>650</v>
      </c>
      <c r="E73" s="105">
        <v>273243.31</v>
      </c>
      <c r="F73" s="105">
        <v>740993.31999999983</v>
      </c>
      <c r="G73" s="81"/>
      <c r="H73" s="81"/>
      <c r="I73" s="81"/>
      <c r="J73" s="72"/>
    </row>
    <row r="74" spans="1:10" ht="15" x14ac:dyDescent="0.25">
      <c r="A74" s="76"/>
      <c r="B74" s="76"/>
      <c r="C74" s="76"/>
      <c r="D74" s="76"/>
      <c r="E74" s="76"/>
      <c r="F74" s="76"/>
      <c r="G74" s="81"/>
      <c r="H74" s="81"/>
      <c r="I74" s="81"/>
      <c r="J74" s="81"/>
    </row>
    <row r="75" spans="1:10" x14ac:dyDescent="0.2">
      <c r="A75" s="103" t="s">
        <v>21</v>
      </c>
      <c r="B75" s="104">
        <v>3754.2599999999998</v>
      </c>
      <c r="C75" s="104">
        <v>616653.56999999995</v>
      </c>
      <c r="D75" s="104">
        <v>650</v>
      </c>
      <c r="E75" s="104">
        <v>367314.71</v>
      </c>
      <c r="F75" s="104">
        <v>988372.5399999998</v>
      </c>
      <c r="G75" s="81"/>
      <c r="H75" s="81"/>
      <c r="I75" s="81"/>
      <c r="J75" s="81"/>
    </row>
    <row r="76" spans="1:10" x14ac:dyDescent="0.2">
      <c r="A76" s="74"/>
      <c r="B76" s="74"/>
      <c r="C76" s="74"/>
      <c r="D76" s="74"/>
      <c r="E76" s="85"/>
      <c r="F76" s="85"/>
      <c r="G76" s="85"/>
      <c r="H76" s="74"/>
      <c r="I76" s="74"/>
      <c r="J76" s="74"/>
    </row>
    <row r="77" spans="1:10" x14ac:dyDescent="0.2">
      <c r="A77" s="74"/>
      <c r="B77" s="74"/>
      <c r="C77" s="74"/>
      <c r="D77" s="74"/>
      <c r="E77" s="85"/>
      <c r="F77" s="85"/>
      <c r="G77" s="85"/>
      <c r="H77" s="74"/>
      <c r="I77" s="74"/>
      <c r="J77" s="74"/>
    </row>
    <row r="78" spans="1:10" ht="15" x14ac:dyDescent="0.25">
      <c r="A78" s="99" t="s">
        <v>257</v>
      </c>
      <c r="B78" s="99"/>
      <c r="C78" s="99"/>
      <c r="D78" s="99"/>
      <c r="E78" s="81"/>
      <c r="F78" s="81"/>
      <c r="G78" s="76"/>
      <c r="H78" s="99"/>
      <c r="I78" s="75"/>
      <c r="J78" s="75"/>
    </row>
    <row r="79" spans="1:10" ht="13.5" thickBot="1" x14ac:dyDescent="0.25">
      <c r="A79" s="83"/>
      <c r="B79" s="77"/>
      <c r="C79" s="77"/>
      <c r="D79" s="77"/>
      <c r="E79" s="81"/>
      <c r="F79" s="81"/>
      <c r="G79" s="88"/>
      <c r="H79" s="74"/>
      <c r="I79" s="74"/>
      <c r="J79" s="74"/>
    </row>
    <row r="80" spans="1:10" ht="12.75" customHeight="1" thickBot="1" x14ac:dyDescent="0.25">
      <c r="A80" s="243" t="s">
        <v>164</v>
      </c>
      <c r="B80" s="296" t="s">
        <v>76</v>
      </c>
      <c r="C80" s="297"/>
      <c r="D80" s="246" t="s">
        <v>220</v>
      </c>
      <c r="E80" s="88"/>
      <c r="F80" s="88"/>
      <c r="G80" s="88"/>
      <c r="H80" s="85"/>
      <c r="I80" s="86"/>
      <c r="J80" s="86"/>
    </row>
    <row r="81" spans="1:10" x14ac:dyDescent="0.2">
      <c r="A81" s="243"/>
      <c r="B81" s="102" t="s">
        <v>82</v>
      </c>
      <c r="C81" s="102" t="s">
        <v>83</v>
      </c>
      <c r="D81" s="246"/>
      <c r="E81" s="74"/>
      <c r="F81" s="74"/>
      <c r="G81" s="74"/>
      <c r="H81" s="85"/>
      <c r="I81" s="86"/>
      <c r="J81" s="86"/>
    </row>
    <row r="82" spans="1:10" ht="12.75" customHeight="1" thickBot="1" x14ac:dyDescent="0.25">
      <c r="A82" s="101" t="s">
        <v>102</v>
      </c>
      <c r="B82" s="105">
        <v>48303.680000000008</v>
      </c>
      <c r="C82" s="105">
        <v>0</v>
      </c>
      <c r="D82" s="105">
        <v>48303.680000000008</v>
      </c>
      <c r="E82" s="74"/>
      <c r="F82" s="74"/>
      <c r="G82" s="74"/>
      <c r="H82" s="88"/>
      <c r="I82" s="88"/>
      <c r="J82" s="88"/>
    </row>
    <row r="83" spans="1:10" ht="13.5" thickBot="1" x14ac:dyDescent="0.25">
      <c r="A83" s="101" t="s">
        <v>96</v>
      </c>
      <c r="B83" s="105">
        <v>36525.379999999997</v>
      </c>
      <c r="C83" s="105">
        <v>18247.960000000003</v>
      </c>
      <c r="D83" s="105">
        <v>54773.34</v>
      </c>
      <c r="E83" s="74"/>
      <c r="F83" s="74"/>
      <c r="G83" s="74"/>
      <c r="H83" s="88"/>
      <c r="I83" s="88"/>
      <c r="J83" s="88"/>
    </row>
    <row r="84" spans="1:10" ht="13.5" thickBot="1" x14ac:dyDescent="0.25">
      <c r="A84" s="101" t="s">
        <v>103</v>
      </c>
      <c r="B84" s="105">
        <v>305.75</v>
      </c>
      <c r="C84" s="105">
        <v>1813.8799999999997</v>
      </c>
      <c r="D84" s="105">
        <v>2119.6299999999997</v>
      </c>
      <c r="E84" s="74"/>
      <c r="F84" s="74"/>
      <c r="G84" s="74"/>
      <c r="H84" s="74"/>
      <c r="I84" s="74"/>
      <c r="J84" s="74"/>
    </row>
    <row r="85" spans="1:10" ht="13.5" thickBot="1" x14ac:dyDescent="0.25">
      <c r="A85" s="101" t="s">
        <v>93</v>
      </c>
      <c r="B85" s="105">
        <v>0</v>
      </c>
      <c r="C85" s="105">
        <v>18221</v>
      </c>
      <c r="D85" s="105">
        <v>18221</v>
      </c>
      <c r="E85" s="74"/>
      <c r="F85" s="74"/>
      <c r="G85" s="74"/>
      <c r="H85" s="74"/>
      <c r="I85" s="74"/>
      <c r="J85" s="74"/>
    </row>
    <row r="86" spans="1:10" ht="13.5" thickBot="1" x14ac:dyDescent="0.25">
      <c r="A86" s="101" t="s">
        <v>253</v>
      </c>
      <c r="B86" s="105">
        <v>35079.14</v>
      </c>
      <c r="C86" s="105">
        <v>23950.989999999998</v>
      </c>
      <c r="D86" s="105">
        <v>59030.13</v>
      </c>
      <c r="E86" s="74"/>
      <c r="F86" s="74"/>
      <c r="G86" s="74"/>
      <c r="H86" s="74"/>
      <c r="I86" s="74"/>
      <c r="J86" s="74"/>
    </row>
    <row r="87" spans="1:10" ht="13.5" thickBot="1" x14ac:dyDescent="0.25">
      <c r="A87" s="101" t="s">
        <v>98</v>
      </c>
      <c r="B87" s="105">
        <v>136957.79000000004</v>
      </c>
      <c r="C87" s="105">
        <v>359998.48000000027</v>
      </c>
      <c r="D87" s="105">
        <v>496956.27000000031</v>
      </c>
      <c r="E87" s="74"/>
      <c r="F87" s="74"/>
      <c r="G87" s="74"/>
      <c r="H87" s="74"/>
      <c r="I87" s="74"/>
      <c r="J87" s="74"/>
    </row>
    <row r="88" spans="1:10" ht="13.5" thickBot="1" x14ac:dyDescent="0.25">
      <c r="A88" s="101" t="s">
        <v>97</v>
      </c>
      <c r="B88" s="105">
        <v>36439</v>
      </c>
      <c r="C88" s="105">
        <v>248014</v>
      </c>
      <c r="D88" s="105">
        <v>284453</v>
      </c>
      <c r="E88" s="74"/>
      <c r="F88" s="74"/>
      <c r="G88" s="74"/>
      <c r="H88" s="74"/>
      <c r="I88" s="74"/>
      <c r="J88" s="74"/>
    </row>
    <row r="89" spans="1:10" ht="13.5" thickBot="1" x14ac:dyDescent="0.25">
      <c r="A89" s="101" t="s">
        <v>113</v>
      </c>
      <c r="B89" s="105">
        <v>1196.18</v>
      </c>
      <c r="C89" s="105">
        <v>11741.56</v>
      </c>
      <c r="D89" s="105">
        <v>12937.74</v>
      </c>
      <c r="E89" s="74"/>
      <c r="F89" s="74"/>
      <c r="G89" s="74"/>
      <c r="H89" s="74"/>
      <c r="I89" s="74"/>
      <c r="J89" s="74"/>
    </row>
    <row r="90" spans="1:10" ht="23.25" thickBot="1" x14ac:dyDescent="0.25">
      <c r="A90" s="101" t="s">
        <v>114</v>
      </c>
      <c r="B90" s="105">
        <v>60805</v>
      </c>
      <c r="C90" s="105">
        <v>86322</v>
      </c>
      <c r="D90" s="105">
        <v>147127</v>
      </c>
      <c r="E90" s="74"/>
      <c r="F90" s="74"/>
      <c r="G90" s="74"/>
      <c r="H90" s="74"/>
      <c r="I90" s="74"/>
      <c r="J90" s="74"/>
    </row>
    <row r="91" spans="1:10" ht="13.5" thickBot="1" x14ac:dyDescent="0.25">
      <c r="A91" s="101" t="s">
        <v>254</v>
      </c>
      <c r="B91" s="105">
        <v>135868.26999999999</v>
      </c>
      <c r="C91" s="105">
        <v>1818.92</v>
      </c>
      <c r="D91" s="105">
        <v>137687.19</v>
      </c>
      <c r="E91" s="74"/>
      <c r="F91" s="74"/>
      <c r="G91" s="74"/>
      <c r="H91" s="74"/>
      <c r="I91" s="74"/>
      <c r="J91" s="74"/>
    </row>
    <row r="92" spans="1:10" ht="13.5" thickBot="1" x14ac:dyDescent="0.25">
      <c r="A92" s="101" t="s">
        <v>101</v>
      </c>
      <c r="B92" s="105">
        <v>21438.69</v>
      </c>
      <c r="C92" s="105">
        <v>92635.69</v>
      </c>
      <c r="D92" s="105">
        <v>114074.38</v>
      </c>
      <c r="E92" s="74"/>
      <c r="F92" s="74"/>
      <c r="G92" s="74"/>
      <c r="H92" s="74"/>
      <c r="I92" s="74"/>
      <c r="J92" s="74"/>
    </row>
    <row r="93" spans="1:10" ht="13.5" thickBot="1" x14ac:dyDescent="0.25">
      <c r="A93" s="101" t="s">
        <v>92</v>
      </c>
      <c r="B93" s="105">
        <v>0</v>
      </c>
      <c r="C93" s="105">
        <v>37016</v>
      </c>
      <c r="D93" s="105">
        <v>37016</v>
      </c>
      <c r="E93" s="74"/>
      <c r="F93" s="74"/>
      <c r="G93" s="74"/>
      <c r="H93" s="74"/>
      <c r="I93" s="74"/>
      <c r="J93" s="74"/>
    </row>
    <row r="94" spans="1:10" ht="13.5" thickBot="1" x14ac:dyDescent="0.25">
      <c r="A94" s="101" t="s">
        <v>115</v>
      </c>
      <c r="B94" s="105">
        <v>7893.58</v>
      </c>
      <c r="C94" s="105">
        <v>2214.7899999999995</v>
      </c>
      <c r="D94" s="105">
        <v>10108.369999999999</v>
      </c>
      <c r="E94" s="74"/>
      <c r="F94" s="74"/>
      <c r="G94" s="74"/>
      <c r="H94" s="74"/>
      <c r="I94" s="74"/>
      <c r="J94" s="74"/>
    </row>
    <row r="95" spans="1:10" ht="13.5" thickBot="1" x14ac:dyDescent="0.25">
      <c r="A95" s="101" t="s">
        <v>95</v>
      </c>
      <c r="B95" s="105">
        <v>312</v>
      </c>
      <c r="C95" s="105">
        <v>10708</v>
      </c>
      <c r="D95" s="105">
        <v>11020</v>
      </c>
      <c r="E95" s="74"/>
      <c r="F95" s="74"/>
      <c r="G95" s="74"/>
      <c r="H95" s="74"/>
      <c r="I95" s="74"/>
      <c r="J95" s="74"/>
    </row>
    <row r="96" spans="1:10" ht="13.5" thickBot="1" x14ac:dyDescent="0.25">
      <c r="A96" s="101" t="s">
        <v>94</v>
      </c>
      <c r="B96" s="105">
        <v>4510.6099999999997</v>
      </c>
      <c r="C96" s="105">
        <v>14758.410000000002</v>
      </c>
      <c r="D96" s="105">
        <v>19269.02</v>
      </c>
      <c r="E96" s="74"/>
      <c r="F96" s="74"/>
      <c r="G96" s="74"/>
      <c r="H96" s="74"/>
      <c r="I96" s="74"/>
      <c r="J96" s="74"/>
    </row>
    <row r="97" spans="1:10" ht="13.5" thickBot="1" x14ac:dyDescent="0.25">
      <c r="A97" s="101" t="s">
        <v>255</v>
      </c>
      <c r="B97" s="105">
        <v>12928</v>
      </c>
      <c r="C97" s="105">
        <v>13566</v>
      </c>
      <c r="D97" s="105">
        <v>26494</v>
      </c>
      <c r="E97" s="74"/>
      <c r="F97" s="74"/>
      <c r="G97" s="74"/>
      <c r="H97" s="74"/>
      <c r="I97" s="74"/>
      <c r="J97" s="74"/>
    </row>
    <row r="98" spans="1:10" ht="13.5" thickBot="1" x14ac:dyDescent="0.25">
      <c r="A98" s="101" t="s">
        <v>117</v>
      </c>
      <c r="B98" s="105">
        <v>4466.8</v>
      </c>
      <c r="C98" s="105">
        <v>0</v>
      </c>
      <c r="D98" s="105">
        <v>4466.8</v>
      </c>
      <c r="E98" s="74"/>
      <c r="F98" s="74"/>
      <c r="G98" s="74"/>
      <c r="H98" s="74"/>
      <c r="I98" s="74"/>
      <c r="J98" s="74"/>
    </row>
    <row r="99" spans="1:10" ht="15" x14ac:dyDescent="0.25">
      <c r="A99" s="76"/>
      <c r="B99" s="76"/>
      <c r="C99" s="76"/>
      <c r="D99" s="76"/>
      <c r="E99" s="74"/>
      <c r="F99" s="74"/>
      <c r="G99" s="74"/>
      <c r="H99" s="74"/>
      <c r="I99" s="74"/>
      <c r="J99" s="74"/>
    </row>
    <row r="100" spans="1:10" x14ac:dyDescent="0.2">
      <c r="A100" s="103" t="s">
        <v>21</v>
      </c>
      <c r="B100" s="104">
        <v>543029.87000000011</v>
      </c>
      <c r="C100" s="104">
        <v>941027.68000000052</v>
      </c>
      <c r="D100" s="148">
        <v>1484057.5500000005</v>
      </c>
      <c r="E100" s="74"/>
      <c r="F100" s="74"/>
      <c r="G100" s="74"/>
      <c r="H100" s="74"/>
      <c r="I100" s="74"/>
      <c r="J100" s="74"/>
    </row>
    <row r="101" spans="1:10" x14ac:dyDescent="0.2">
      <c r="A101" s="74"/>
      <c r="B101" s="74"/>
      <c r="C101" s="74"/>
      <c r="D101" s="74"/>
      <c r="F101" s="74"/>
      <c r="G101" s="74"/>
      <c r="H101" s="74"/>
      <c r="I101" s="74"/>
      <c r="J101" s="74"/>
    </row>
    <row r="103" spans="1:10" x14ac:dyDescent="0.2">
      <c r="A103" s="97"/>
    </row>
  </sheetData>
  <mergeCells count="26">
    <mergeCell ref="A80:A81"/>
    <mergeCell ref="B80:C80"/>
    <mergeCell ref="D80:D81"/>
    <mergeCell ref="A63:A64"/>
    <mergeCell ref="B63:G63"/>
    <mergeCell ref="H63:H64"/>
    <mergeCell ref="A70:A71"/>
    <mergeCell ref="B70:E70"/>
    <mergeCell ref="F70:F71"/>
    <mergeCell ref="A38:A39"/>
    <mergeCell ref="B38:B39"/>
    <mergeCell ref="C38:C39"/>
    <mergeCell ref="D38:D39"/>
    <mergeCell ref="A1:H2"/>
    <mergeCell ref="A6:A7"/>
    <mergeCell ref="B6:G6"/>
    <mergeCell ref="H6:H7"/>
    <mergeCell ref="A13:A14"/>
    <mergeCell ref="B13:E13"/>
    <mergeCell ref="F13:F14"/>
    <mergeCell ref="G23:G24"/>
    <mergeCell ref="A23:A24"/>
    <mergeCell ref="B23:B24"/>
    <mergeCell ref="C23:C24"/>
    <mergeCell ref="E23:E24"/>
    <mergeCell ref="F23:F24"/>
  </mergeCells>
  <pageMargins left="0.7" right="0.7" top="0.75" bottom="0.75" header="0.3" footer="0.3"/>
  <pageSetup paperSize="9" scale="59" orientation="portrait" r:id="rId1"/>
  <rowBreaks count="1" manualBreakCount="1">
    <brk id="76" max="8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6"/>
  <sheetViews>
    <sheetView zoomScaleNormal="100" zoomScaleSheetLayoutView="100" workbookViewId="0">
      <selection activeCell="L46" sqref="L46"/>
    </sheetView>
  </sheetViews>
  <sheetFormatPr baseColWidth="10" defaultColWidth="11.42578125" defaultRowHeight="12.75" x14ac:dyDescent="0.2"/>
  <cols>
    <col min="1" max="1" width="21.5703125" style="73" customWidth="1"/>
    <col min="2" max="2" width="17.5703125" style="73" customWidth="1"/>
    <col min="3" max="3" width="16.7109375" style="73" customWidth="1"/>
    <col min="4" max="4" width="14.140625" style="73" customWidth="1"/>
    <col min="5" max="5" width="14.28515625" style="73" customWidth="1"/>
    <col min="6" max="6" width="18.28515625" style="73" customWidth="1"/>
    <col min="7" max="7" width="16" style="73" customWidth="1"/>
    <col min="8" max="8" width="14.7109375" style="73" customWidth="1"/>
    <col min="9" max="11" width="11.42578125" style="73"/>
    <col min="12" max="12" width="12.7109375" style="73" customWidth="1"/>
    <col min="13" max="14" width="12.7109375" style="73" bestFit="1" customWidth="1"/>
    <col min="15" max="16384" width="11.42578125" style="73"/>
  </cols>
  <sheetData>
    <row r="1" spans="1:10" ht="18" x14ac:dyDescent="0.25">
      <c r="A1" s="98" t="s">
        <v>310</v>
      </c>
      <c r="B1" s="79"/>
      <c r="C1" s="79"/>
      <c r="D1" s="79"/>
      <c r="E1" s="79"/>
      <c r="F1" s="79"/>
      <c r="G1" s="79"/>
      <c r="H1" s="79"/>
      <c r="I1" s="72"/>
      <c r="J1" s="72"/>
    </row>
    <row r="2" spans="1:10" ht="13.15" customHeight="1" x14ac:dyDescent="0.2">
      <c r="A2" s="79"/>
      <c r="B2" s="79"/>
      <c r="C2" s="79"/>
      <c r="D2" s="79"/>
      <c r="E2" s="79"/>
      <c r="F2" s="79"/>
      <c r="G2" s="79"/>
      <c r="H2" s="79"/>
      <c r="I2" s="74"/>
      <c r="J2" s="74"/>
    </row>
    <row r="3" spans="1:10" ht="15" x14ac:dyDescent="0.25">
      <c r="A3" s="99" t="s">
        <v>266</v>
      </c>
      <c r="B3" s="99"/>
      <c r="C3" s="99"/>
      <c r="D3" s="99"/>
      <c r="E3" s="99"/>
      <c r="F3" s="99"/>
      <c r="G3" s="76"/>
      <c r="H3" s="99"/>
      <c r="I3" s="75"/>
      <c r="J3" s="75"/>
    </row>
    <row r="4" spans="1:10" ht="15" x14ac:dyDescent="0.25">
      <c r="A4" s="76"/>
      <c r="B4" s="76"/>
      <c r="C4" s="76"/>
      <c r="D4" s="76"/>
      <c r="E4" s="76"/>
      <c r="F4" s="76"/>
      <c r="G4" s="79"/>
      <c r="H4" s="76"/>
      <c r="I4" s="77"/>
      <c r="J4" s="77"/>
    </row>
    <row r="5" spans="1:10" ht="12.75" customHeight="1" thickBot="1" x14ac:dyDescent="0.25">
      <c r="A5" s="243" t="s">
        <v>78</v>
      </c>
      <c r="B5" s="257" t="s">
        <v>9</v>
      </c>
      <c r="C5" s="241"/>
      <c r="D5" s="241"/>
      <c r="E5" s="241"/>
      <c r="F5" s="241"/>
      <c r="G5" s="258"/>
      <c r="H5" s="246" t="s">
        <v>79</v>
      </c>
      <c r="I5" s="78"/>
      <c r="J5" s="79"/>
    </row>
    <row r="6" spans="1:10" ht="45" x14ac:dyDescent="0.2">
      <c r="A6" s="243"/>
      <c r="B6" s="102" t="s">
        <v>80</v>
      </c>
      <c r="C6" s="102" t="s">
        <v>169</v>
      </c>
      <c r="D6" s="102" t="s">
        <v>81</v>
      </c>
      <c r="E6" s="102" t="s">
        <v>179</v>
      </c>
      <c r="F6" s="102" t="s">
        <v>180</v>
      </c>
      <c r="G6" s="102" t="s">
        <v>215</v>
      </c>
      <c r="H6" s="246"/>
      <c r="I6" s="79"/>
      <c r="J6" s="79"/>
    </row>
    <row r="7" spans="1:10" ht="13.5" thickBot="1" x14ac:dyDescent="0.25">
      <c r="A7" s="101" t="s">
        <v>82</v>
      </c>
      <c r="B7" s="105">
        <v>327588.6100000001</v>
      </c>
      <c r="C7" s="105">
        <v>32678.850000000002</v>
      </c>
      <c r="D7" s="105">
        <v>2446862.2100000004</v>
      </c>
      <c r="E7" s="105">
        <v>187777.37</v>
      </c>
      <c r="F7" s="105">
        <v>182478.59</v>
      </c>
      <c r="G7" s="105"/>
      <c r="H7" s="105">
        <f>SUM(B7:G7)</f>
        <v>3177385.6300000004</v>
      </c>
      <c r="I7" s="79"/>
      <c r="J7" s="80"/>
    </row>
    <row r="8" spans="1:10" ht="13.5" thickBot="1" x14ac:dyDescent="0.25">
      <c r="A8" s="101" t="s">
        <v>83</v>
      </c>
      <c r="B8" s="105">
        <v>64546.239999999991</v>
      </c>
      <c r="C8" s="105">
        <v>922.44</v>
      </c>
      <c r="D8" s="105">
        <v>332997.15000000002</v>
      </c>
      <c r="E8" s="105">
        <v>3675</v>
      </c>
      <c r="F8" s="105">
        <v>62012.37</v>
      </c>
      <c r="G8" s="105">
        <v>129.58000000000001</v>
      </c>
      <c r="H8" s="105">
        <f>SUM(B8:G8)</f>
        <v>464282.78</v>
      </c>
      <c r="I8" s="80"/>
      <c r="J8" s="80"/>
    </row>
    <row r="9" spans="1:10" x14ac:dyDescent="0.2">
      <c r="A9" s="103" t="s">
        <v>21</v>
      </c>
      <c r="B9" s="104">
        <f t="shared" ref="B9:H9" si="0">SUM(B7:B8)</f>
        <v>392134.85000000009</v>
      </c>
      <c r="C9" s="104">
        <f t="shared" si="0"/>
        <v>33601.29</v>
      </c>
      <c r="D9" s="104">
        <f t="shared" si="0"/>
        <v>2779859.3600000003</v>
      </c>
      <c r="E9" s="104">
        <f t="shared" si="0"/>
        <v>191452.37</v>
      </c>
      <c r="F9" s="104">
        <f t="shared" si="0"/>
        <v>244490.96</v>
      </c>
      <c r="G9" s="104">
        <f t="shared" si="0"/>
        <v>129.58000000000001</v>
      </c>
      <c r="H9" s="104">
        <f t="shared" si="0"/>
        <v>3641668.41</v>
      </c>
      <c r="I9" s="79"/>
      <c r="J9" s="80"/>
    </row>
    <row r="10" spans="1:10" ht="18" x14ac:dyDescent="0.25">
      <c r="A10" s="12"/>
      <c r="B10" s="81"/>
      <c r="C10" s="81"/>
      <c r="D10" s="81"/>
      <c r="E10" s="81"/>
      <c r="F10" s="81"/>
      <c r="G10" s="81"/>
      <c r="H10" s="81"/>
      <c r="I10" s="81"/>
      <c r="J10" s="72"/>
    </row>
    <row r="11" spans="1:10" ht="17.45" customHeight="1" thickBot="1" x14ac:dyDescent="0.3">
      <c r="A11" s="259" t="s">
        <v>78</v>
      </c>
      <c r="B11" s="257" t="s">
        <v>10</v>
      </c>
      <c r="C11" s="241"/>
      <c r="D11" s="241"/>
      <c r="E11" s="241"/>
      <c r="F11" s="246" t="s">
        <v>84</v>
      </c>
      <c r="G11" s="81"/>
      <c r="H11" s="81"/>
      <c r="I11" s="81"/>
      <c r="J11" s="72"/>
    </row>
    <row r="12" spans="1:10" ht="33.75" x14ac:dyDescent="0.25">
      <c r="A12" s="259"/>
      <c r="B12" s="120" t="s">
        <v>183</v>
      </c>
      <c r="C12" s="102" t="s">
        <v>182</v>
      </c>
      <c r="D12" s="102" t="s">
        <v>28</v>
      </c>
      <c r="E12" s="102" t="s">
        <v>209</v>
      </c>
      <c r="F12" s="246"/>
      <c r="G12" s="81"/>
      <c r="H12" s="81"/>
      <c r="I12" s="81"/>
      <c r="J12" s="72"/>
    </row>
    <row r="13" spans="1:10" ht="18.75" thickBot="1" x14ac:dyDescent="0.3">
      <c r="A13" s="101" t="s">
        <v>82</v>
      </c>
      <c r="B13" s="105">
        <v>38790.07</v>
      </c>
      <c r="C13" s="105">
        <v>6618630.1800000006</v>
      </c>
      <c r="D13" s="105">
        <v>919033</v>
      </c>
      <c r="E13" s="105">
        <v>1076180.1199999999</v>
      </c>
      <c r="F13" s="105">
        <f>SUM(B13:E13)</f>
        <v>8652633.370000001</v>
      </c>
      <c r="G13" s="81"/>
      <c r="H13" s="81"/>
      <c r="I13" s="81"/>
      <c r="J13" s="72"/>
    </row>
    <row r="14" spans="1:10" ht="18.75" thickBot="1" x14ac:dyDescent="0.3">
      <c r="A14" s="101" t="s">
        <v>83</v>
      </c>
      <c r="B14" s="105"/>
      <c r="C14" s="105">
        <v>7090018.8100000005</v>
      </c>
      <c r="D14" s="105">
        <v>615900</v>
      </c>
      <c r="E14" s="105">
        <v>475542.96</v>
      </c>
      <c r="F14" s="105">
        <f>SUM(B14:E14)</f>
        <v>8181461.7700000005</v>
      </c>
      <c r="G14" s="81"/>
      <c r="H14" s="81"/>
      <c r="I14" s="81"/>
      <c r="J14" s="72"/>
    </row>
    <row r="15" spans="1:10" x14ac:dyDescent="0.2">
      <c r="A15" s="103" t="s">
        <v>21</v>
      </c>
      <c r="B15" s="104">
        <f>SUM(B13:B14)</f>
        <v>38790.07</v>
      </c>
      <c r="C15" s="104">
        <f>SUM(C13:C14)</f>
        <v>13708648.990000002</v>
      </c>
      <c r="D15" s="104">
        <f>SUM(D13:D14)</f>
        <v>1534933</v>
      </c>
      <c r="E15" s="104">
        <f>SUM(E13:E14)</f>
        <v>1551723.0799999998</v>
      </c>
      <c r="F15" s="104">
        <f>SUM(F13:F14)</f>
        <v>16834095.140000001</v>
      </c>
      <c r="G15" s="81"/>
      <c r="H15" s="81"/>
      <c r="I15" s="81"/>
      <c r="J15" s="81"/>
    </row>
    <row r="16" spans="1:10" x14ac:dyDescent="0.2">
      <c r="A16" s="12"/>
      <c r="B16" s="81"/>
      <c r="C16" s="81"/>
      <c r="D16" s="81"/>
      <c r="E16" s="81"/>
      <c r="F16" s="81"/>
      <c r="G16" s="81"/>
      <c r="H16" s="81"/>
      <c r="I16" s="81"/>
      <c r="J16" s="81"/>
    </row>
    <row r="17" spans="1:10" x14ac:dyDescent="0.2">
      <c r="A17" s="81"/>
      <c r="B17" s="81"/>
      <c r="C17" s="81"/>
      <c r="D17" s="81"/>
      <c r="E17" s="81"/>
      <c r="F17" s="81"/>
      <c r="G17" s="81"/>
      <c r="H17" s="81"/>
      <c r="I17" s="81"/>
      <c r="J17" s="81"/>
    </row>
    <row r="18" spans="1:10" ht="13.9" customHeight="1" x14ac:dyDescent="0.25">
      <c r="A18" s="100" t="s">
        <v>265</v>
      </c>
      <c r="B18" s="100"/>
      <c r="C18" s="81"/>
      <c r="D18" s="81"/>
      <c r="E18" s="81"/>
      <c r="F18" s="81"/>
      <c r="G18" s="81"/>
      <c r="H18" s="82"/>
      <c r="I18" s="74"/>
      <c r="J18" s="74"/>
    </row>
    <row r="19" spans="1:10" ht="13.5" thickBot="1" x14ac:dyDescent="0.25">
      <c r="A19" s="77"/>
      <c r="B19" s="83"/>
      <c r="C19" s="81"/>
      <c r="D19" s="81"/>
      <c r="E19" s="81"/>
      <c r="F19" s="81"/>
      <c r="G19" s="81"/>
      <c r="H19" s="74"/>
      <c r="I19" s="74"/>
      <c r="J19" s="74"/>
    </row>
    <row r="20" spans="1:10" ht="13.15" customHeight="1" x14ac:dyDescent="0.2">
      <c r="A20" s="243" t="s">
        <v>30</v>
      </c>
      <c r="B20" s="243" t="s">
        <v>31</v>
      </c>
      <c r="C20" s="243" t="s">
        <v>32</v>
      </c>
      <c r="D20" s="84"/>
      <c r="E20" s="243" t="s">
        <v>44</v>
      </c>
      <c r="F20" s="243" t="s">
        <v>31</v>
      </c>
      <c r="G20" s="243" t="s">
        <v>32</v>
      </c>
      <c r="H20" s="85"/>
      <c r="I20" s="85"/>
      <c r="J20" s="86"/>
    </row>
    <row r="21" spans="1:10" x14ac:dyDescent="0.2">
      <c r="A21" s="243"/>
      <c r="B21" s="243"/>
      <c r="C21" s="243"/>
      <c r="D21" s="84"/>
      <c r="E21" s="243"/>
      <c r="F21" s="243"/>
      <c r="G21" s="243"/>
      <c r="H21" s="85"/>
      <c r="I21" s="85"/>
      <c r="J21" s="86"/>
    </row>
    <row r="22" spans="1:10" ht="13.15" customHeight="1" x14ac:dyDescent="0.2">
      <c r="A22" s="106" t="s">
        <v>33</v>
      </c>
      <c r="B22" s="109" t="s">
        <v>250</v>
      </c>
      <c r="C22" s="110">
        <v>4663534</v>
      </c>
      <c r="D22" s="87"/>
      <c r="E22" s="106" t="s">
        <v>33</v>
      </c>
      <c r="F22" s="109" t="s">
        <v>123</v>
      </c>
      <c r="G22" s="110">
        <v>7545238</v>
      </c>
      <c r="H22" s="88"/>
      <c r="I22" s="88"/>
      <c r="J22" s="88"/>
    </row>
    <row r="23" spans="1:10" x14ac:dyDescent="0.2">
      <c r="A23" s="106"/>
      <c r="B23" s="109" t="s">
        <v>251</v>
      </c>
      <c r="C23" s="110">
        <v>3568718</v>
      </c>
      <c r="D23" s="87"/>
      <c r="E23" s="106"/>
      <c r="F23" s="109" t="s">
        <v>45</v>
      </c>
      <c r="G23" s="110">
        <v>486912</v>
      </c>
      <c r="H23" s="88"/>
      <c r="I23" s="88"/>
      <c r="J23" s="88"/>
    </row>
    <row r="24" spans="1:10" ht="33.75" x14ac:dyDescent="0.2">
      <c r="A24" s="106"/>
      <c r="B24" s="109" t="s">
        <v>36</v>
      </c>
      <c r="C24" s="110">
        <v>1850978</v>
      </c>
      <c r="D24" s="87"/>
      <c r="E24" s="106" t="s">
        <v>261</v>
      </c>
      <c r="F24" s="109" t="s">
        <v>46</v>
      </c>
      <c r="G24" s="110">
        <v>173582</v>
      </c>
      <c r="H24" s="88"/>
      <c r="I24" s="88"/>
      <c r="J24" s="88"/>
    </row>
    <row r="25" spans="1:10" ht="12.75" customHeight="1" x14ac:dyDescent="0.2">
      <c r="A25" s="106"/>
      <c r="B25" s="109" t="s">
        <v>37</v>
      </c>
      <c r="C25" s="110">
        <v>744091</v>
      </c>
      <c r="D25" s="87"/>
      <c r="E25" s="108">
        <v>0.42</v>
      </c>
      <c r="F25" s="109" t="s">
        <v>193</v>
      </c>
      <c r="G25" s="110">
        <v>150449</v>
      </c>
      <c r="H25" s="88"/>
      <c r="I25" s="88"/>
      <c r="J25" s="88"/>
    </row>
    <row r="26" spans="1:10" x14ac:dyDescent="0.2">
      <c r="A26" s="106"/>
      <c r="B26" s="109" t="s">
        <v>40</v>
      </c>
      <c r="C26" s="110">
        <v>477842</v>
      </c>
      <c r="D26" s="87"/>
      <c r="E26" s="106"/>
      <c r="F26" s="109" t="s">
        <v>47</v>
      </c>
      <c r="G26" s="110">
        <v>92555</v>
      </c>
      <c r="H26" s="88"/>
      <c r="I26" s="88"/>
      <c r="J26" s="88"/>
    </row>
    <row r="27" spans="1:10" ht="22.5" x14ac:dyDescent="0.2">
      <c r="A27" s="106" t="s">
        <v>258</v>
      </c>
      <c r="B27" s="109" t="s">
        <v>39</v>
      </c>
      <c r="C27" s="110">
        <v>130348</v>
      </c>
      <c r="D27" s="87"/>
      <c r="E27" s="106"/>
      <c r="F27" s="109" t="s">
        <v>241</v>
      </c>
      <c r="G27" s="110">
        <v>36417</v>
      </c>
      <c r="H27" s="88"/>
      <c r="I27" s="88"/>
      <c r="J27" s="88"/>
    </row>
    <row r="28" spans="1:10" ht="45" x14ac:dyDescent="0.2">
      <c r="A28" s="108">
        <v>0.57999999999999996</v>
      </c>
      <c r="B28" s="111" t="s">
        <v>221</v>
      </c>
      <c r="C28" s="110">
        <v>88225</v>
      </c>
      <c r="D28" s="87"/>
      <c r="E28" s="107" t="s">
        <v>262</v>
      </c>
      <c r="F28" s="109" t="s">
        <v>50</v>
      </c>
      <c r="G28" s="110">
        <v>10479</v>
      </c>
      <c r="H28" s="88"/>
      <c r="I28" s="88"/>
      <c r="J28" s="88"/>
    </row>
    <row r="29" spans="1:10" ht="41.25" customHeight="1" x14ac:dyDescent="0.2">
      <c r="A29" s="107" t="s">
        <v>259</v>
      </c>
      <c r="B29" s="111" t="s">
        <v>260</v>
      </c>
      <c r="C29" s="110">
        <v>176151</v>
      </c>
      <c r="D29" s="87"/>
      <c r="E29" s="107"/>
      <c r="F29" s="109" t="s">
        <v>149</v>
      </c>
      <c r="G29" s="110">
        <v>18739</v>
      </c>
      <c r="H29" s="88"/>
      <c r="I29" s="88"/>
      <c r="J29" s="88"/>
    </row>
    <row r="30" spans="1:10" ht="13.5" thickBot="1" x14ac:dyDescent="0.25">
      <c r="A30" s="112">
        <v>0.41</v>
      </c>
      <c r="B30" s="113" t="s">
        <v>131</v>
      </c>
      <c r="C30" s="114">
        <v>130132</v>
      </c>
      <c r="D30" s="87"/>
      <c r="E30" s="112">
        <v>0.92</v>
      </c>
      <c r="F30" s="115" t="s">
        <v>150</v>
      </c>
      <c r="G30" s="114">
        <v>131374</v>
      </c>
      <c r="H30" s="88"/>
      <c r="I30" s="88"/>
      <c r="J30" s="88"/>
    </row>
    <row r="31" spans="1:10" x14ac:dyDescent="0.2">
      <c r="A31" s="74"/>
      <c r="B31" s="74"/>
      <c r="C31" s="89"/>
      <c r="D31" s="74"/>
      <c r="E31" s="89"/>
      <c r="F31" s="89"/>
      <c r="G31" s="89"/>
      <c r="H31" s="74"/>
      <c r="I31" s="74"/>
      <c r="J31" s="74"/>
    </row>
    <row r="32" spans="1:10" ht="15" x14ac:dyDescent="0.25">
      <c r="A32" s="74"/>
      <c r="B32" s="74"/>
      <c r="C32" s="74"/>
      <c r="D32" s="74"/>
      <c r="E32" s="90"/>
      <c r="F32" s="82"/>
      <c r="G32" s="82"/>
      <c r="H32" s="74"/>
      <c r="I32" s="74"/>
      <c r="J32" s="74"/>
    </row>
    <row r="33" spans="1:10" ht="15" customHeight="1" x14ac:dyDescent="0.2">
      <c r="A33" s="100" t="s">
        <v>267</v>
      </c>
      <c r="B33" s="100"/>
      <c r="C33" s="100"/>
      <c r="D33" s="100"/>
      <c r="E33" s="86"/>
      <c r="F33" s="100"/>
      <c r="G33" s="86"/>
      <c r="H33" s="74"/>
      <c r="I33" s="74"/>
      <c r="J33" s="74"/>
    </row>
    <row r="34" spans="1:10" ht="15" x14ac:dyDescent="0.25">
      <c r="A34" s="91"/>
      <c r="B34" s="82"/>
      <c r="C34" s="82"/>
      <c r="D34" s="82"/>
      <c r="E34" s="92"/>
      <c r="F34" s="85"/>
      <c r="G34" s="86"/>
      <c r="H34" s="74"/>
      <c r="I34" s="74"/>
      <c r="J34" s="74"/>
    </row>
    <row r="35" spans="1:10" ht="13.15" customHeight="1" x14ac:dyDescent="0.2">
      <c r="A35" s="243" t="s">
        <v>164</v>
      </c>
      <c r="B35" s="243" t="s">
        <v>54</v>
      </c>
      <c r="C35" s="243" t="s">
        <v>55</v>
      </c>
      <c r="D35" s="243" t="s">
        <v>232</v>
      </c>
      <c r="E35" s="92"/>
      <c r="F35" s="88"/>
      <c r="G35" s="88"/>
      <c r="H35" s="74"/>
      <c r="I35" s="74"/>
      <c r="J35" s="74"/>
    </row>
    <row r="36" spans="1:10" x14ac:dyDescent="0.2">
      <c r="A36" s="243"/>
      <c r="B36" s="243"/>
      <c r="C36" s="243"/>
      <c r="D36" s="243"/>
      <c r="E36" s="92"/>
      <c r="F36" s="88"/>
      <c r="G36" s="88"/>
      <c r="H36" s="86"/>
      <c r="I36" s="86"/>
      <c r="J36" s="86"/>
    </row>
    <row r="37" spans="1:10" ht="13.5" thickBot="1" x14ac:dyDescent="0.25">
      <c r="A37" s="101" t="s">
        <v>102</v>
      </c>
      <c r="B37" s="105">
        <v>98967</v>
      </c>
      <c r="C37" s="105">
        <v>39611</v>
      </c>
      <c r="D37" s="105">
        <v>138578</v>
      </c>
      <c r="E37" s="92"/>
      <c r="F37" s="88"/>
      <c r="G37" s="88"/>
      <c r="H37" s="86"/>
      <c r="I37" s="86"/>
      <c r="J37" s="86"/>
    </row>
    <row r="38" spans="1:10" ht="13.5" thickBot="1" x14ac:dyDescent="0.25">
      <c r="A38" s="101" t="s">
        <v>96</v>
      </c>
      <c r="B38" s="105">
        <v>436862</v>
      </c>
      <c r="C38" s="105">
        <v>3314</v>
      </c>
      <c r="D38" s="105">
        <v>440176</v>
      </c>
      <c r="E38" s="92"/>
      <c r="F38" s="88"/>
      <c r="G38" s="88"/>
      <c r="H38" s="88"/>
      <c r="I38" s="88"/>
      <c r="J38" s="88"/>
    </row>
    <row r="39" spans="1:10" ht="13.5" thickBot="1" x14ac:dyDescent="0.25">
      <c r="A39" s="101" t="s">
        <v>103</v>
      </c>
      <c r="B39" s="105">
        <v>3780</v>
      </c>
      <c r="C39" s="105" t="s">
        <v>263</v>
      </c>
      <c r="D39" s="105">
        <v>3780</v>
      </c>
      <c r="E39" s="92"/>
      <c r="F39" s="88"/>
      <c r="G39" s="88"/>
      <c r="H39" s="88"/>
      <c r="I39" s="88"/>
      <c r="J39" s="88"/>
    </row>
    <row r="40" spans="1:10" ht="13.5" thickBot="1" x14ac:dyDescent="0.25">
      <c r="A40" s="101" t="s">
        <v>93</v>
      </c>
      <c r="B40" s="105">
        <v>199290</v>
      </c>
      <c r="C40" s="105">
        <v>378464</v>
      </c>
      <c r="D40" s="105">
        <v>577754</v>
      </c>
      <c r="E40" s="93"/>
      <c r="F40" s="74"/>
      <c r="G40" s="74"/>
      <c r="H40" s="88"/>
      <c r="I40" s="88"/>
      <c r="J40" s="88"/>
    </row>
    <row r="41" spans="1:10" ht="13.5" thickBot="1" x14ac:dyDescent="0.25">
      <c r="A41" s="101" t="s">
        <v>253</v>
      </c>
      <c r="B41" s="105">
        <v>301661</v>
      </c>
      <c r="C41" s="105">
        <v>26367</v>
      </c>
      <c r="D41" s="105">
        <v>328028</v>
      </c>
      <c r="E41" s="93"/>
      <c r="F41" s="74"/>
      <c r="G41" s="74"/>
      <c r="H41" s="88"/>
      <c r="I41" s="88"/>
      <c r="J41" s="88"/>
    </row>
    <row r="42" spans="1:10" ht="13.5" thickBot="1" x14ac:dyDescent="0.25">
      <c r="A42" s="101" t="s">
        <v>98</v>
      </c>
      <c r="B42" s="105">
        <v>2260729</v>
      </c>
      <c r="C42" s="105">
        <v>325845</v>
      </c>
      <c r="D42" s="105">
        <v>2586573</v>
      </c>
      <c r="E42" s="93"/>
      <c r="F42" s="74"/>
      <c r="G42" s="74"/>
      <c r="H42" s="88"/>
      <c r="I42" s="88"/>
      <c r="J42" s="88"/>
    </row>
    <row r="43" spans="1:10" ht="13.5" thickBot="1" x14ac:dyDescent="0.25">
      <c r="A43" s="101" t="s">
        <v>97</v>
      </c>
      <c r="B43" s="105">
        <v>720692</v>
      </c>
      <c r="C43" s="105">
        <v>105794</v>
      </c>
      <c r="D43" s="105">
        <v>826486</v>
      </c>
      <c r="E43" s="93"/>
      <c r="F43" s="74"/>
      <c r="G43" s="74"/>
      <c r="H43" s="74"/>
      <c r="I43" s="74"/>
      <c r="J43" s="74"/>
    </row>
    <row r="44" spans="1:10" ht="13.5" thickBot="1" x14ac:dyDescent="0.25">
      <c r="A44" s="101" t="s">
        <v>113</v>
      </c>
      <c r="B44" s="105">
        <v>18800</v>
      </c>
      <c r="C44" s="105">
        <v>3836</v>
      </c>
      <c r="D44" s="105">
        <v>22636</v>
      </c>
      <c r="E44" s="93"/>
      <c r="F44" s="74"/>
      <c r="G44" s="74"/>
      <c r="H44" s="74"/>
      <c r="I44" s="74"/>
      <c r="J44" s="74"/>
    </row>
    <row r="45" spans="1:10" ht="23.25" thickBot="1" x14ac:dyDescent="0.25">
      <c r="A45" s="101" t="s">
        <v>114</v>
      </c>
      <c r="B45" s="105">
        <v>670238</v>
      </c>
      <c r="C45" s="105">
        <v>220779</v>
      </c>
      <c r="D45" s="105">
        <v>891017</v>
      </c>
      <c r="E45" s="93"/>
      <c r="F45" s="74"/>
      <c r="G45" s="74"/>
      <c r="H45" s="74"/>
      <c r="I45" s="74"/>
      <c r="J45" s="74"/>
    </row>
    <row r="46" spans="1:10" ht="13.5" thickBot="1" x14ac:dyDescent="0.25">
      <c r="A46" s="101" t="s">
        <v>254</v>
      </c>
      <c r="B46" s="105">
        <v>30868</v>
      </c>
      <c r="C46" s="105">
        <v>1293</v>
      </c>
      <c r="D46" s="105">
        <v>32161</v>
      </c>
      <c r="E46" s="93"/>
      <c r="F46" s="74"/>
      <c r="G46" s="74"/>
      <c r="H46" s="74"/>
      <c r="I46" s="74"/>
      <c r="J46" s="74"/>
    </row>
    <row r="47" spans="1:10" ht="13.5" thickBot="1" x14ac:dyDescent="0.25">
      <c r="A47" s="101" t="s">
        <v>101</v>
      </c>
      <c r="B47" s="105">
        <v>83198</v>
      </c>
      <c r="C47" s="105">
        <v>42528</v>
      </c>
      <c r="D47" s="105">
        <v>125726</v>
      </c>
      <c r="E47" s="93"/>
      <c r="F47" s="74"/>
      <c r="G47" s="74"/>
      <c r="H47" s="74"/>
      <c r="I47" s="74"/>
      <c r="J47" s="74"/>
    </row>
    <row r="48" spans="1:10" ht="13.5" thickBot="1" x14ac:dyDescent="0.25">
      <c r="A48" s="101" t="s">
        <v>92</v>
      </c>
      <c r="B48" s="105">
        <v>4441818</v>
      </c>
      <c r="C48" s="105">
        <v>6553388</v>
      </c>
      <c r="D48" s="105">
        <v>10995206</v>
      </c>
      <c r="E48" s="93"/>
      <c r="F48" s="74"/>
      <c r="G48" s="74"/>
      <c r="H48" s="74"/>
      <c r="I48" s="74"/>
      <c r="J48" s="74"/>
    </row>
    <row r="49" spans="1:10" ht="13.5" thickBot="1" x14ac:dyDescent="0.25">
      <c r="A49" s="101" t="s">
        <v>115</v>
      </c>
      <c r="B49" s="105">
        <v>5074</v>
      </c>
      <c r="C49" s="105" t="s">
        <v>263</v>
      </c>
      <c r="D49" s="105">
        <v>5074</v>
      </c>
      <c r="E49" s="93"/>
      <c r="F49" s="74"/>
      <c r="G49" s="74"/>
      <c r="H49" s="74"/>
      <c r="I49" s="74"/>
      <c r="J49" s="74"/>
    </row>
    <row r="50" spans="1:10" ht="13.5" thickBot="1" x14ac:dyDescent="0.25">
      <c r="A50" s="101" t="s">
        <v>95</v>
      </c>
      <c r="B50" s="105">
        <v>135449</v>
      </c>
      <c r="C50" s="105">
        <v>38121</v>
      </c>
      <c r="D50" s="105">
        <v>173570</v>
      </c>
      <c r="E50" s="93"/>
      <c r="F50" s="74"/>
      <c r="G50" s="74"/>
      <c r="H50" s="74"/>
      <c r="I50" s="74"/>
      <c r="J50" s="74"/>
    </row>
    <row r="51" spans="1:10" ht="13.5" thickBot="1" x14ac:dyDescent="0.25">
      <c r="A51" s="101" t="s">
        <v>94</v>
      </c>
      <c r="B51" s="105">
        <v>1901204</v>
      </c>
      <c r="C51" s="105">
        <v>224285</v>
      </c>
      <c r="D51" s="105">
        <v>2125489</v>
      </c>
      <c r="E51" s="93"/>
      <c r="F51" s="74"/>
      <c r="G51" s="74"/>
      <c r="H51" s="74"/>
      <c r="I51" s="74"/>
      <c r="J51" s="74"/>
    </row>
    <row r="52" spans="1:10" ht="13.5" thickBot="1" x14ac:dyDescent="0.25">
      <c r="A52" s="101" t="s">
        <v>255</v>
      </c>
      <c r="B52" s="105">
        <v>521285</v>
      </c>
      <c r="C52" s="105">
        <v>682120</v>
      </c>
      <c r="D52" s="105">
        <v>1203404</v>
      </c>
      <c r="E52" s="74"/>
      <c r="F52" s="74"/>
      <c r="G52" s="74"/>
      <c r="H52" s="74"/>
      <c r="I52" s="74"/>
      <c r="J52" s="74"/>
    </row>
    <row r="53" spans="1:10" ht="13.5" thickBot="1" x14ac:dyDescent="0.25">
      <c r="A53" s="101" t="s">
        <v>117</v>
      </c>
      <c r="B53" s="105">
        <v>83</v>
      </c>
      <c r="C53" s="105" t="s">
        <v>263</v>
      </c>
      <c r="D53" s="105">
        <v>83</v>
      </c>
      <c r="E53" s="74"/>
      <c r="F53" s="74"/>
      <c r="G53" s="74"/>
      <c r="H53" s="74"/>
      <c r="I53" s="74"/>
      <c r="J53" s="74"/>
    </row>
    <row r="54" spans="1:10" x14ac:dyDescent="0.2">
      <c r="A54" s="103" t="s">
        <v>71</v>
      </c>
      <c r="B54" s="104">
        <v>11829998</v>
      </c>
      <c r="C54" s="104">
        <v>8645745</v>
      </c>
      <c r="D54" s="104">
        <v>20475743</v>
      </c>
      <c r="E54" s="74"/>
      <c r="F54" s="74"/>
      <c r="G54" s="74"/>
      <c r="H54" s="74"/>
      <c r="I54" s="74"/>
      <c r="J54" s="74"/>
    </row>
    <row r="55" spans="1:10" x14ac:dyDescent="0.2">
      <c r="A55" s="94"/>
      <c r="B55" s="74"/>
      <c r="C55" s="74"/>
      <c r="D55" s="74"/>
      <c r="E55" s="74"/>
      <c r="F55" s="74"/>
      <c r="G55" s="74"/>
      <c r="H55" s="74"/>
      <c r="I55" s="74"/>
      <c r="J55" s="74"/>
    </row>
    <row r="56" spans="1:10" ht="15" x14ac:dyDescent="0.25">
      <c r="A56" s="74"/>
      <c r="B56" s="74"/>
      <c r="C56" s="74"/>
      <c r="D56" s="74"/>
      <c r="E56" s="95"/>
      <c r="F56" s="95"/>
      <c r="G56" s="95"/>
      <c r="H56" s="74"/>
      <c r="I56" s="74"/>
      <c r="J56" s="74"/>
    </row>
    <row r="57" spans="1:10" s="100" customFormat="1" ht="15" x14ac:dyDescent="0.2">
      <c r="A57" s="100" t="s">
        <v>268</v>
      </c>
      <c r="E57" s="74"/>
      <c r="G57" s="74"/>
      <c r="H57" s="74"/>
      <c r="I57" s="74"/>
      <c r="J57" s="74"/>
    </row>
    <row r="58" spans="1:10" ht="13.5" thickBot="1" x14ac:dyDescent="0.25">
      <c r="A58" s="83"/>
      <c r="B58" s="83"/>
      <c r="C58" s="83"/>
      <c r="D58" s="83"/>
      <c r="F58" s="74"/>
      <c r="H58" s="77"/>
      <c r="I58" s="77"/>
      <c r="J58" s="77"/>
    </row>
    <row r="59" spans="1:10" ht="12.75" customHeight="1" thickBot="1" x14ac:dyDescent="0.25">
      <c r="A59" s="243" t="s">
        <v>78</v>
      </c>
      <c r="B59" s="257" t="s">
        <v>9</v>
      </c>
      <c r="C59" s="241"/>
      <c r="D59" s="241"/>
      <c r="E59" s="241"/>
      <c r="F59" s="241"/>
      <c r="G59" s="258"/>
      <c r="H59" s="246" t="s">
        <v>233</v>
      </c>
      <c r="I59" s="74"/>
      <c r="J59" s="96"/>
    </row>
    <row r="60" spans="1:10" ht="45" x14ac:dyDescent="0.2">
      <c r="A60" s="243"/>
      <c r="B60" s="102" t="s">
        <v>80</v>
      </c>
      <c r="C60" s="102" t="s">
        <v>204</v>
      </c>
      <c r="D60" s="102" t="s">
        <v>172</v>
      </c>
      <c r="E60" s="102" t="s">
        <v>22</v>
      </c>
      <c r="F60" s="102" t="s">
        <v>174</v>
      </c>
      <c r="G60" s="102" t="s">
        <v>215</v>
      </c>
      <c r="H60" s="246"/>
      <c r="I60" s="74"/>
      <c r="J60" s="88"/>
    </row>
    <row r="61" spans="1:10" ht="13.5" thickBot="1" x14ac:dyDescent="0.25">
      <c r="A61" s="101" t="s">
        <v>82</v>
      </c>
      <c r="B61" s="105">
        <v>27291</v>
      </c>
      <c r="C61" s="105">
        <v>81430</v>
      </c>
      <c r="D61" s="105">
        <v>79542</v>
      </c>
      <c r="E61" s="105">
        <v>1595</v>
      </c>
      <c r="F61" s="105">
        <v>51680</v>
      </c>
      <c r="G61" s="105">
        <v>12459</v>
      </c>
      <c r="H61" s="105">
        <v>295475.07000000007</v>
      </c>
      <c r="I61" s="74"/>
      <c r="J61" s="88"/>
    </row>
    <row r="62" spans="1:10" ht="13.5" thickBot="1" x14ac:dyDescent="0.25">
      <c r="A62" s="101" t="s">
        <v>83</v>
      </c>
      <c r="B62" s="105">
        <v>122661</v>
      </c>
      <c r="C62" s="105">
        <v>1171</v>
      </c>
      <c r="D62" s="105">
        <v>114515</v>
      </c>
      <c r="E62" s="105" t="s">
        <v>263</v>
      </c>
      <c r="F62" s="105">
        <v>23013</v>
      </c>
      <c r="G62" s="105">
        <v>300</v>
      </c>
      <c r="H62" s="105">
        <v>261660</v>
      </c>
      <c r="I62" s="74"/>
      <c r="J62" s="74"/>
    </row>
    <row r="63" spans="1:10" x14ac:dyDescent="0.2">
      <c r="A63" s="103" t="s">
        <v>21</v>
      </c>
      <c r="B63" s="104">
        <v>149952</v>
      </c>
      <c r="C63" s="104">
        <v>82600</v>
      </c>
      <c r="D63" s="104">
        <v>194057</v>
      </c>
      <c r="E63" s="104">
        <v>1595</v>
      </c>
      <c r="F63" s="104">
        <v>74693</v>
      </c>
      <c r="G63" s="104">
        <v>12759</v>
      </c>
      <c r="H63" s="104">
        <v>515657</v>
      </c>
      <c r="I63" s="74"/>
      <c r="J63" s="74"/>
    </row>
    <row r="64" spans="1:10" x14ac:dyDescent="0.2">
      <c r="A64" s="74"/>
      <c r="B64" s="74"/>
      <c r="C64" s="74"/>
      <c r="D64" s="74"/>
      <c r="E64" s="74"/>
      <c r="F64" s="74"/>
      <c r="G64" s="74"/>
      <c r="H64" s="74"/>
      <c r="I64" s="74"/>
      <c r="J64" s="74"/>
    </row>
    <row r="65" spans="1:10" ht="18" customHeight="1" thickBot="1" x14ac:dyDescent="0.25">
      <c r="A65" s="243" t="s">
        <v>78</v>
      </c>
      <c r="B65" s="257" t="s">
        <v>10</v>
      </c>
      <c r="C65" s="241"/>
      <c r="D65" s="241"/>
      <c r="E65" s="246" t="s">
        <v>84</v>
      </c>
      <c r="G65" s="81"/>
      <c r="H65" s="81"/>
      <c r="I65" s="74"/>
      <c r="J65" s="74"/>
    </row>
    <row r="66" spans="1:10" ht="33.75" x14ac:dyDescent="0.25">
      <c r="A66" s="243"/>
      <c r="B66" s="102" t="s">
        <v>181</v>
      </c>
      <c r="C66" s="102" t="s">
        <v>182</v>
      </c>
      <c r="D66" s="102" t="s">
        <v>209</v>
      </c>
      <c r="E66" s="246"/>
      <c r="F66" s="81"/>
      <c r="G66" s="81"/>
      <c r="H66" s="81"/>
      <c r="I66" s="72"/>
      <c r="J66" s="74"/>
    </row>
    <row r="67" spans="1:10" ht="18.75" thickBot="1" x14ac:dyDescent="0.3">
      <c r="A67" s="101" t="s">
        <v>82</v>
      </c>
      <c r="B67" s="105">
        <v>3544</v>
      </c>
      <c r="C67" s="105">
        <v>129578</v>
      </c>
      <c r="D67" s="105">
        <v>82897</v>
      </c>
      <c r="E67" s="105">
        <v>216019</v>
      </c>
      <c r="F67" s="81"/>
      <c r="G67" s="81"/>
      <c r="H67" s="81"/>
      <c r="I67" s="72"/>
      <c r="J67" s="74"/>
    </row>
    <row r="68" spans="1:10" ht="18.75" thickBot="1" x14ac:dyDescent="0.3">
      <c r="A68" s="101" t="s">
        <v>83</v>
      </c>
      <c r="B68" s="105">
        <v>6109</v>
      </c>
      <c r="C68" s="105">
        <v>391654</v>
      </c>
      <c r="D68" s="105">
        <v>303376</v>
      </c>
      <c r="E68" s="105">
        <v>701139</v>
      </c>
      <c r="F68" s="81"/>
      <c r="G68" s="81"/>
      <c r="H68" s="81"/>
      <c r="I68" s="72"/>
      <c r="J68" s="74"/>
    </row>
    <row r="69" spans="1:10" x14ac:dyDescent="0.2">
      <c r="A69" s="103" t="s">
        <v>21</v>
      </c>
      <c r="B69" s="104">
        <v>9653</v>
      </c>
      <c r="C69" s="104">
        <v>521232</v>
      </c>
      <c r="D69" s="104">
        <v>386272</v>
      </c>
      <c r="E69" s="104">
        <v>917157</v>
      </c>
      <c r="F69" s="81"/>
      <c r="G69" s="81"/>
      <c r="H69" s="81"/>
      <c r="I69" s="81"/>
      <c r="J69" s="74"/>
    </row>
    <row r="70" spans="1:10" x14ac:dyDescent="0.2">
      <c r="A70" s="74"/>
      <c r="B70" s="74"/>
      <c r="C70" s="74"/>
      <c r="D70" s="74"/>
      <c r="E70" s="85"/>
      <c r="F70" s="85"/>
      <c r="G70" s="85"/>
      <c r="H70" s="74"/>
      <c r="I70" s="74"/>
      <c r="J70" s="74"/>
    </row>
    <row r="71" spans="1:10" x14ac:dyDescent="0.2">
      <c r="A71" s="74"/>
      <c r="B71" s="74"/>
      <c r="C71" s="74"/>
      <c r="D71" s="74"/>
      <c r="E71" s="74"/>
      <c r="F71" s="74"/>
      <c r="G71" s="74"/>
      <c r="H71" s="74"/>
      <c r="I71" s="74"/>
      <c r="J71" s="74"/>
    </row>
    <row r="72" spans="1:10" s="100" customFormat="1" ht="15" customHeight="1" x14ac:dyDescent="0.2">
      <c r="A72" s="100" t="s">
        <v>269</v>
      </c>
      <c r="D72" s="74"/>
      <c r="E72" s="74"/>
      <c r="F72" s="74"/>
      <c r="G72" s="74"/>
      <c r="H72" s="74"/>
      <c r="I72" s="74"/>
      <c r="J72" s="74"/>
    </row>
    <row r="73" spans="1:10" ht="13.5" thickBot="1" x14ac:dyDescent="0.25">
      <c r="A73" s="83"/>
      <c r="B73" s="83"/>
      <c r="C73" s="77"/>
      <c r="D73" s="77"/>
      <c r="E73" s="88"/>
      <c r="F73" s="88"/>
      <c r="G73" s="88"/>
      <c r="H73" s="74"/>
      <c r="I73" s="74"/>
      <c r="J73" s="74"/>
    </row>
    <row r="74" spans="1:10" ht="12.75" customHeight="1" thickBot="1" x14ac:dyDescent="0.25">
      <c r="A74" s="243" t="s">
        <v>164</v>
      </c>
      <c r="B74" s="257" t="s">
        <v>76</v>
      </c>
      <c r="C74" s="258"/>
      <c r="D74" s="246" t="s">
        <v>220</v>
      </c>
      <c r="E74" s="88"/>
      <c r="F74" s="88"/>
      <c r="G74" s="88"/>
      <c r="H74" s="85"/>
      <c r="I74" s="86"/>
      <c r="J74" s="74"/>
    </row>
    <row r="75" spans="1:10" x14ac:dyDescent="0.2">
      <c r="A75" s="243"/>
      <c r="B75" s="102" t="s">
        <v>82</v>
      </c>
      <c r="C75" s="102" t="s">
        <v>83</v>
      </c>
      <c r="D75" s="246"/>
      <c r="E75" s="74"/>
      <c r="F75" s="74"/>
      <c r="G75" s="74"/>
      <c r="H75" s="85"/>
      <c r="I75" s="86"/>
      <c r="J75" s="74"/>
    </row>
    <row r="76" spans="1:10" ht="12.75" customHeight="1" thickBot="1" x14ac:dyDescent="0.25">
      <c r="A76" s="101" t="s">
        <v>102</v>
      </c>
      <c r="B76" s="105">
        <v>2958</v>
      </c>
      <c r="C76" s="105">
        <v>96090</v>
      </c>
      <c r="D76" s="105">
        <v>99048</v>
      </c>
      <c r="E76" s="74"/>
      <c r="F76" s="74"/>
      <c r="G76" s="74"/>
      <c r="H76" s="88"/>
      <c r="I76" s="88"/>
      <c r="J76" s="74"/>
    </row>
    <row r="77" spans="1:10" ht="13.5" thickBot="1" x14ac:dyDescent="0.25">
      <c r="A77" s="101" t="s">
        <v>96</v>
      </c>
      <c r="B77" s="105">
        <v>7694</v>
      </c>
      <c r="C77" s="105">
        <v>23800</v>
      </c>
      <c r="D77" s="105">
        <v>31494</v>
      </c>
      <c r="E77" s="74"/>
      <c r="F77" s="74"/>
      <c r="G77" s="74"/>
      <c r="H77" s="88"/>
      <c r="I77" s="88"/>
      <c r="J77" s="74"/>
    </row>
    <row r="78" spans="1:10" ht="13.5" thickBot="1" x14ac:dyDescent="0.25">
      <c r="A78" s="101" t="s">
        <v>103</v>
      </c>
      <c r="B78" s="105">
        <v>2493</v>
      </c>
      <c r="C78" s="105">
        <v>1915</v>
      </c>
      <c r="D78" s="105">
        <v>4408</v>
      </c>
      <c r="E78" s="74"/>
      <c r="F78" s="74"/>
      <c r="G78" s="74"/>
      <c r="H78" s="74"/>
      <c r="I78" s="74"/>
      <c r="J78" s="74"/>
    </row>
    <row r="79" spans="1:10" ht="13.5" thickBot="1" x14ac:dyDescent="0.25">
      <c r="A79" s="101" t="s">
        <v>93</v>
      </c>
      <c r="B79" s="105" t="s">
        <v>264</v>
      </c>
      <c r="C79" s="105">
        <v>2851</v>
      </c>
      <c r="D79" s="105">
        <v>2851</v>
      </c>
      <c r="E79" s="74"/>
      <c r="F79" s="74"/>
      <c r="G79" s="74"/>
      <c r="H79" s="74"/>
      <c r="I79" s="74"/>
      <c r="J79" s="74"/>
    </row>
    <row r="80" spans="1:10" ht="13.5" thickBot="1" x14ac:dyDescent="0.25">
      <c r="A80" s="101" t="s">
        <v>253</v>
      </c>
      <c r="B80" s="105">
        <v>53580</v>
      </c>
      <c r="C80" s="105">
        <v>48892</v>
      </c>
      <c r="D80" s="105">
        <v>102472</v>
      </c>
      <c r="E80" s="74"/>
      <c r="F80" s="74"/>
      <c r="G80" s="74"/>
      <c r="H80" s="74"/>
      <c r="I80" s="74"/>
      <c r="J80" s="74"/>
    </row>
    <row r="81" spans="1:14" ht="13.5" thickBot="1" x14ac:dyDescent="0.25">
      <c r="A81" s="101" t="s">
        <v>98</v>
      </c>
      <c r="B81" s="105">
        <v>105558</v>
      </c>
      <c r="C81" s="105">
        <v>268651</v>
      </c>
      <c r="D81" s="105">
        <v>374209</v>
      </c>
      <c r="E81" s="74"/>
      <c r="F81" s="74"/>
      <c r="G81" s="74"/>
      <c r="H81" s="74"/>
      <c r="I81" s="74"/>
      <c r="J81" s="74"/>
    </row>
    <row r="82" spans="1:14" ht="13.5" thickBot="1" x14ac:dyDescent="0.25">
      <c r="A82" s="101" t="s">
        <v>97</v>
      </c>
      <c r="B82" s="105">
        <v>36879</v>
      </c>
      <c r="C82" s="105">
        <v>252825</v>
      </c>
      <c r="D82" s="105">
        <v>289704</v>
      </c>
      <c r="E82" s="74"/>
      <c r="F82" s="74"/>
      <c r="G82" s="74"/>
      <c r="H82" s="74"/>
      <c r="I82" s="74"/>
      <c r="J82" s="74"/>
    </row>
    <row r="83" spans="1:14" ht="13.5" thickBot="1" x14ac:dyDescent="0.25">
      <c r="A83" s="101" t="s">
        <v>113</v>
      </c>
      <c r="B83" s="105">
        <v>5323</v>
      </c>
      <c r="C83" s="105">
        <v>13234</v>
      </c>
      <c r="D83" s="105">
        <v>18557</v>
      </c>
      <c r="E83" s="74"/>
      <c r="F83" s="74"/>
      <c r="G83" s="74"/>
      <c r="H83" s="74"/>
      <c r="I83" s="74"/>
      <c r="J83" s="74"/>
    </row>
    <row r="84" spans="1:14" ht="23.25" thickBot="1" x14ac:dyDescent="0.25">
      <c r="A84" s="101" t="s">
        <v>114</v>
      </c>
      <c r="B84" s="105">
        <v>182219</v>
      </c>
      <c r="C84" s="105">
        <v>92617</v>
      </c>
      <c r="D84" s="105">
        <v>274836</v>
      </c>
      <c r="E84" s="74"/>
      <c r="F84" s="74"/>
      <c r="G84" s="74"/>
      <c r="H84" s="74"/>
      <c r="I84" s="74"/>
      <c r="J84" s="74"/>
    </row>
    <row r="85" spans="1:14" ht="13.5" thickBot="1" x14ac:dyDescent="0.25">
      <c r="A85" s="101" t="s">
        <v>254</v>
      </c>
      <c r="B85" s="105">
        <v>16295</v>
      </c>
      <c r="C85" s="105">
        <v>3987</v>
      </c>
      <c r="D85" s="105">
        <v>20282</v>
      </c>
      <c r="E85" s="74"/>
      <c r="F85" s="74"/>
      <c r="G85" s="74"/>
      <c r="H85" s="74"/>
      <c r="I85" s="74"/>
      <c r="J85" s="74"/>
      <c r="N85" s="142"/>
    </row>
    <row r="86" spans="1:14" ht="13.5" thickBot="1" x14ac:dyDescent="0.25">
      <c r="A86" s="101" t="s">
        <v>101</v>
      </c>
      <c r="B86" s="105">
        <v>18387</v>
      </c>
      <c r="C86" s="105">
        <v>93433</v>
      </c>
      <c r="D86" s="105">
        <v>111820</v>
      </c>
      <c r="E86" s="74"/>
      <c r="F86" s="74"/>
      <c r="G86" s="74"/>
      <c r="H86" s="74"/>
      <c r="I86" s="74"/>
      <c r="J86" s="74"/>
      <c r="N86" s="142"/>
    </row>
    <row r="87" spans="1:14" ht="13.5" thickBot="1" x14ac:dyDescent="0.25">
      <c r="A87" s="101" t="s">
        <v>92</v>
      </c>
      <c r="B87" s="105" t="s">
        <v>264</v>
      </c>
      <c r="C87" s="105">
        <v>29922</v>
      </c>
      <c r="D87" s="105">
        <v>29922</v>
      </c>
      <c r="E87" s="74"/>
      <c r="F87" s="74"/>
      <c r="G87" s="74"/>
      <c r="H87" s="74"/>
      <c r="I87" s="74"/>
      <c r="J87" s="74"/>
      <c r="N87" s="142"/>
    </row>
    <row r="88" spans="1:14" ht="13.5" thickBot="1" x14ac:dyDescent="0.25">
      <c r="A88" s="101" t="s">
        <v>115</v>
      </c>
      <c r="B88" s="105">
        <v>4124</v>
      </c>
      <c r="C88" s="105">
        <v>815</v>
      </c>
      <c r="D88" s="105">
        <v>4938</v>
      </c>
      <c r="E88" s="74"/>
      <c r="F88" s="74"/>
      <c r="G88" s="74"/>
      <c r="H88" s="74"/>
      <c r="I88" s="74"/>
      <c r="J88" s="74"/>
    </row>
    <row r="89" spans="1:14" ht="13.5" thickBot="1" x14ac:dyDescent="0.25">
      <c r="A89" s="101" t="s">
        <v>95</v>
      </c>
      <c r="B89" s="105" t="s">
        <v>264</v>
      </c>
      <c r="C89" s="105">
        <v>5051</v>
      </c>
      <c r="D89" s="105">
        <v>5051</v>
      </c>
      <c r="E89" s="74"/>
      <c r="F89" s="74"/>
      <c r="G89" s="74"/>
      <c r="H89" s="74"/>
      <c r="I89" s="74"/>
      <c r="J89" s="74"/>
    </row>
    <row r="90" spans="1:14" ht="13.5" thickBot="1" x14ac:dyDescent="0.25">
      <c r="A90" s="101" t="s">
        <v>94</v>
      </c>
      <c r="B90" s="105">
        <v>1984</v>
      </c>
      <c r="C90" s="105">
        <v>7346</v>
      </c>
      <c r="D90" s="105">
        <v>9330</v>
      </c>
      <c r="E90" s="74"/>
      <c r="F90" s="74"/>
      <c r="G90" s="74"/>
      <c r="H90" s="74"/>
      <c r="I90" s="74"/>
      <c r="J90" s="74"/>
    </row>
    <row r="91" spans="1:14" ht="13.5" thickBot="1" x14ac:dyDescent="0.25">
      <c r="A91" s="101" t="s">
        <v>255</v>
      </c>
      <c r="B91" s="105">
        <v>15842</v>
      </c>
      <c r="C91" s="105">
        <v>21371</v>
      </c>
      <c r="D91" s="105">
        <v>37213</v>
      </c>
      <c r="E91" s="74"/>
      <c r="F91" s="74"/>
      <c r="G91" s="74" t="s">
        <v>292</v>
      </c>
      <c r="H91" s="74"/>
      <c r="I91" s="74"/>
      <c r="J91" s="74"/>
    </row>
    <row r="92" spans="1:14" ht="13.5" thickBot="1" x14ac:dyDescent="0.25">
      <c r="A92" s="101" t="s">
        <v>117</v>
      </c>
      <c r="B92" s="105">
        <v>16679</v>
      </c>
      <c r="C92" s="105" t="s">
        <v>264</v>
      </c>
      <c r="D92" s="105">
        <v>16679</v>
      </c>
      <c r="E92" s="74"/>
      <c r="F92" s="74"/>
      <c r="G92" s="74"/>
      <c r="H92" s="74"/>
      <c r="I92" s="74"/>
      <c r="J92" s="74"/>
    </row>
    <row r="93" spans="1:14" x14ac:dyDescent="0.2">
      <c r="A93" s="103" t="s">
        <v>21</v>
      </c>
      <c r="B93" s="104">
        <f>SUM(B76:B92)</f>
        <v>470015</v>
      </c>
      <c r="C93" s="104">
        <f t="shared" ref="C93:D93" si="1">SUM(C76:C92)</f>
        <v>962800</v>
      </c>
      <c r="D93" s="104">
        <f t="shared" si="1"/>
        <v>1432814</v>
      </c>
      <c r="E93" s="74"/>
      <c r="F93" s="74"/>
      <c r="G93" s="74"/>
      <c r="H93" s="74"/>
      <c r="I93" s="74"/>
      <c r="J93" s="74"/>
    </row>
    <row r="94" spans="1:14" x14ac:dyDescent="0.2">
      <c r="A94" s="74"/>
      <c r="B94" s="74"/>
      <c r="C94" s="74"/>
      <c r="D94" s="74"/>
      <c r="E94" s="74"/>
      <c r="F94" s="74"/>
      <c r="G94" s="74"/>
      <c r="H94" s="74"/>
      <c r="I94" s="74"/>
      <c r="J94" s="74"/>
    </row>
    <row r="95" spans="1:14" x14ac:dyDescent="0.2">
      <c r="A95" s="74"/>
      <c r="B95" s="74"/>
      <c r="C95" s="74"/>
      <c r="D95" s="74"/>
      <c r="E95" s="74"/>
      <c r="F95" s="74"/>
      <c r="G95" s="74"/>
      <c r="H95" s="74"/>
      <c r="I95" s="74"/>
      <c r="J95" s="74"/>
    </row>
    <row r="96" spans="1:14" x14ac:dyDescent="0.2">
      <c r="A96" s="97"/>
    </row>
  </sheetData>
  <mergeCells count="25">
    <mergeCell ref="A5:A6"/>
    <mergeCell ref="B5:G5"/>
    <mergeCell ref="H5:H6"/>
    <mergeCell ref="B11:E11"/>
    <mergeCell ref="F11:F12"/>
    <mergeCell ref="A11:A12"/>
    <mergeCell ref="G20:G21"/>
    <mergeCell ref="H59:H60"/>
    <mergeCell ref="A65:A66"/>
    <mergeCell ref="B65:D65"/>
    <mergeCell ref="E65:E66"/>
    <mergeCell ref="A35:A36"/>
    <mergeCell ref="B35:B36"/>
    <mergeCell ref="C35:C36"/>
    <mergeCell ref="D35:D36"/>
    <mergeCell ref="A20:A21"/>
    <mergeCell ref="B20:B21"/>
    <mergeCell ref="C20:C21"/>
    <mergeCell ref="E20:E21"/>
    <mergeCell ref="F20:F21"/>
    <mergeCell ref="A74:A75"/>
    <mergeCell ref="B74:C74"/>
    <mergeCell ref="D74:D75"/>
    <mergeCell ref="A59:A60"/>
    <mergeCell ref="B59:G59"/>
  </mergeCells>
  <pageMargins left="0.7" right="0.7" top="0.75" bottom="0.75" header="0.3" footer="0.3"/>
  <pageSetup paperSize="9" scale="56" orientation="portrait" r:id="rId1"/>
  <rowBreaks count="1" manualBreakCount="1">
    <brk id="5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09"/>
  <sheetViews>
    <sheetView showWhiteSpace="0" view="pageBreakPreview" zoomScaleNormal="100" zoomScaleSheetLayoutView="100" zoomScalePageLayoutView="75" workbookViewId="0">
      <selection activeCell="L13" sqref="L13"/>
    </sheetView>
  </sheetViews>
  <sheetFormatPr baseColWidth="10" defaultColWidth="11.42578125" defaultRowHeight="12.75" x14ac:dyDescent="0.2"/>
  <cols>
    <col min="1" max="1" width="24.140625" style="3" customWidth="1"/>
    <col min="2" max="2" width="18.85546875" style="3" customWidth="1"/>
    <col min="3" max="3" width="17.28515625" style="3" customWidth="1"/>
    <col min="4" max="4" width="17.140625" style="3" customWidth="1"/>
    <col min="5" max="5" width="16.42578125" style="3" customWidth="1"/>
    <col min="6" max="9" width="15.85546875" style="3" customWidth="1"/>
    <col min="10" max="10" width="14.42578125" style="3" customWidth="1"/>
    <col min="11" max="27" width="11.42578125" style="11"/>
    <col min="28" max="16384" width="11.42578125" style="3"/>
  </cols>
  <sheetData>
    <row r="1" spans="1:28" ht="18" x14ac:dyDescent="0.25">
      <c r="A1" s="239" t="s">
        <v>293</v>
      </c>
      <c r="B1" s="239"/>
      <c r="C1" s="239"/>
      <c r="D1" s="239"/>
      <c r="E1" s="239"/>
      <c r="F1" s="239"/>
      <c r="G1" s="239"/>
      <c r="H1" s="239"/>
      <c r="I1" s="1"/>
      <c r="J1" s="2"/>
      <c r="K1" s="212"/>
      <c r="L1" s="212"/>
      <c r="M1" s="212"/>
      <c r="N1" s="212"/>
    </row>
    <row r="2" spans="1:28" x14ac:dyDescent="0.2">
      <c r="A2" s="239"/>
      <c r="B2" s="239"/>
      <c r="C2" s="239"/>
      <c r="D2" s="239"/>
      <c r="E2" s="239"/>
      <c r="F2" s="239"/>
      <c r="G2" s="239"/>
      <c r="H2" s="239"/>
    </row>
    <row r="3" spans="1:28" ht="15" customHeight="1" x14ac:dyDescent="0.25">
      <c r="A3" s="240"/>
      <c r="B3" s="240"/>
      <c r="C3" s="240"/>
      <c r="D3" s="240"/>
      <c r="E3" s="240"/>
      <c r="F3" s="240"/>
      <c r="G3" s="240"/>
      <c r="H3" s="4"/>
      <c r="I3" s="5"/>
      <c r="J3" s="6"/>
      <c r="K3" s="213"/>
      <c r="L3" s="213"/>
      <c r="M3" s="213"/>
      <c r="N3" s="213"/>
      <c r="O3" s="213"/>
    </row>
    <row r="4" spans="1:28" s="162" customFormat="1" ht="15" customHeight="1" x14ac:dyDescent="0.25">
      <c r="A4" s="249" t="s">
        <v>280</v>
      </c>
      <c r="B4" s="250"/>
      <c r="C4" s="250"/>
      <c r="D4" s="250"/>
      <c r="E4" s="250"/>
      <c r="F4" s="250"/>
      <c r="G4" s="251"/>
      <c r="J4" s="192"/>
      <c r="K4" s="193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3"/>
      <c r="AB4" s="211"/>
    </row>
    <row r="5" spans="1:28" s="7" customFormat="1" ht="13.5" thickBot="1" x14ac:dyDescent="0.25"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</row>
    <row r="6" spans="1:28" s="7" customFormat="1" ht="13.5" customHeight="1" thickBot="1" x14ac:dyDescent="0.25">
      <c r="A6" s="151"/>
      <c r="B6" s="241" t="s">
        <v>9</v>
      </c>
      <c r="C6" s="241"/>
      <c r="D6" s="241"/>
      <c r="E6" s="241"/>
      <c r="F6" s="242" t="s">
        <v>184</v>
      </c>
      <c r="J6" s="9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</row>
    <row r="7" spans="1:28" s="7" customFormat="1" ht="34.5" thickBot="1" x14ac:dyDescent="0.25">
      <c r="A7" s="152"/>
      <c r="B7" s="102" t="s">
        <v>11</v>
      </c>
      <c r="C7" s="102" t="s">
        <v>12</v>
      </c>
      <c r="D7" s="102" t="s">
        <v>13</v>
      </c>
      <c r="E7" s="102" t="s">
        <v>14</v>
      </c>
      <c r="F7" s="242"/>
      <c r="J7" s="9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</row>
    <row r="8" spans="1:28" s="7" customFormat="1" ht="13.5" thickBot="1" x14ac:dyDescent="0.25">
      <c r="A8" s="153" t="s">
        <v>19</v>
      </c>
      <c r="B8" s="105">
        <v>339133.22</v>
      </c>
      <c r="C8" s="105">
        <v>512387.47</v>
      </c>
      <c r="D8" s="105">
        <v>1198240.3799999999</v>
      </c>
      <c r="E8" s="105">
        <v>48248.09</v>
      </c>
      <c r="F8" s="105">
        <v>2098009.1599999997</v>
      </c>
      <c r="J8" s="8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</row>
    <row r="9" spans="1:28" s="7" customFormat="1" ht="13.5" thickBot="1" x14ac:dyDescent="0.25">
      <c r="A9" s="101" t="s">
        <v>20</v>
      </c>
      <c r="B9" s="105">
        <v>54291.62</v>
      </c>
      <c r="C9" s="105">
        <v>114828.03</v>
      </c>
      <c r="D9" s="105">
        <v>294470.39</v>
      </c>
      <c r="E9" s="105">
        <v>111520.88</v>
      </c>
      <c r="F9" s="105">
        <v>575110.92000000004</v>
      </c>
      <c r="J9" s="8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</row>
    <row r="10" spans="1:28" s="7" customFormat="1" x14ac:dyDescent="0.2">
      <c r="A10" s="103" t="s">
        <v>21</v>
      </c>
      <c r="B10" s="104">
        <v>393424.83999999997</v>
      </c>
      <c r="C10" s="104">
        <v>627215.5</v>
      </c>
      <c r="D10" s="104">
        <v>1492710.77</v>
      </c>
      <c r="E10" s="104">
        <v>159768.97</v>
      </c>
      <c r="F10" s="104">
        <v>2673120.08</v>
      </c>
      <c r="J10" s="8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</row>
    <row r="11" spans="1:28" ht="13.5" customHeight="1" thickBot="1" x14ac:dyDescent="0.3">
      <c r="A11" s="10"/>
      <c r="B11" s="10"/>
      <c r="C11" s="10"/>
      <c r="D11" s="10"/>
      <c r="E11" s="10"/>
      <c r="F11" s="10"/>
      <c r="G11" s="10"/>
      <c r="H11" s="10"/>
      <c r="I11" s="11"/>
    </row>
    <row r="12" spans="1:28" ht="12.75" customHeight="1" thickBot="1" x14ac:dyDescent="0.25">
      <c r="A12" s="8"/>
      <c r="B12" s="242" t="s">
        <v>10</v>
      </c>
      <c r="C12" s="242"/>
      <c r="D12" s="242"/>
      <c r="E12" s="242" t="s">
        <v>185</v>
      </c>
      <c r="F12" s="13"/>
      <c r="G12" s="13"/>
      <c r="H12" s="13"/>
      <c r="I12" s="13"/>
    </row>
    <row r="13" spans="1:28" ht="23.25" thickBot="1" x14ac:dyDescent="0.25">
      <c r="A13" s="152"/>
      <c r="B13" s="149" t="s">
        <v>15</v>
      </c>
      <c r="C13" s="149" t="s">
        <v>16</v>
      </c>
      <c r="D13" s="149" t="s">
        <v>17</v>
      </c>
      <c r="E13" s="242"/>
      <c r="F13" s="13"/>
      <c r="G13" s="13"/>
      <c r="H13" s="13"/>
      <c r="I13" s="13"/>
    </row>
    <row r="14" spans="1:28" ht="13.5" thickBot="1" x14ac:dyDescent="0.25">
      <c r="A14" s="153" t="s">
        <v>19</v>
      </c>
      <c r="B14" s="105">
        <v>4029155.88</v>
      </c>
      <c r="C14" s="105">
        <v>2689.62</v>
      </c>
      <c r="D14" s="105">
        <v>824289.61</v>
      </c>
      <c r="E14" s="105">
        <v>4856135.1100000003</v>
      </c>
      <c r="F14" s="13"/>
      <c r="G14" s="13"/>
      <c r="H14" s="13"/>
      <c r="I14" s="13"/>
    </row>
    <row r="15" spans="1:28" ht="13.5" thickBot="1" x14ac:dyDescent="0.25">
      <c r="A15" s="101" t="s">
        <v>20</v>
      </c>
      <c r="B15" s="105">
        <v>4544531.62</v>
      </c>
      <c r="C15" s="105">
        <v>76.17</v>
      </c>
      <c r="D15" s="105">
        <v>108266.3</v>
      </c>
      <c r="E15" s="105">
        <v>4652874.09</v>
      </c>
      <c r="F15" s="13"/>
      <c r="G15" s="13"/>
      <c r="H15" s="13"/>
      <c r="I15" s="13"/>
    </row>
    <row r="16" spans="1:28" x14ac:dyDescent="0.2">
      <c r="A16" s="103" t="s">
        <v>21</v>
      </c>
      <c r="B16" s="104">
        <v>8573687.5</v>
      </c>
      <c r="C16" s="104">
        <v>2765.79</v>
      </c>
      <c r="D16" s="104">
        <v>932555.91</v>
      </c>
      <c r="E16" s="104">
        <v>9509009.1999999993</v>
      </c>
      <c r="F16" s="13"/>
      <c r="G16" s="13"/>
      <c r="H16" s="13"/>
      <c r="I16" s="13"/>
    </row>
    <row r="17" spans="1:28" x14ac:dyDescent="0.2">
      <c r="A17" s="12"/>
      <c r="B17" s="13"/>
      <c r="C17" s="13"/>
      <c r="D17" s="13"/>
      <c r="E17" s="13"/>
      <c r="F17" s="13"/>
      <c r="G17" s="13"/>
      <c r="H17" s="13"/>
      <c r="I17" s="13"/>
    </row>
    <row r="18" spans="1:28" x14ac:dyDescent="0.2">
      <c r="A18" s="12"/>
      <c r="B18" s="13"/>
      <c r="C18" s="13"/>
      <c r="D18" s="13"/>
      <c r="E18" s="13"/>
      <c r="F18" s="13"/>
      <c r="G18" s="13"/>
      <c r="H18" s="13"/>
      <c r="I18" s="13"/>
    </row>
    <row r="19" spans="1:28" s="162" customFormat="1" ht="15" customHeight="1" x14ac:dyDescent="0.25">
      <c r="A19" s="245" t="s">
        <v>29</v>
      </c>
      <c r="B19" s="245"/>
      <c r="C19" s="245"/>
      <c r="D19" s="245"/>
      <c r="E19" s="160"/>
      <c r="F19" s="161"/>
      <c r="G19" s="161"/>
      <c r="J19" s="192"/>
      <c r="K19" s="193"/>
      <c r="L19" s="193"/>
      <c r="M19" s="193"/>
      <c r="N19" s="193"/>
      <c r="O19" s="193"/>
      <c r="P19" s="193"/>
      <c r="Q19" s="193"/>
      <c r="R19" s="193"/>
      <c r="S19" s="193"/>
      <c r="T19" s="193"/>
      <c r="U19" s="193"/>
      <c r="V19" s="193"/>
      <c r="W19" s="193"/>
      <c r="X19" s="193"/>
      <c r="Y19" s="193"/>
      <c r="Z19" s="193"/>
      <c r="AA19" s="193"/>
      <c r="AB19" s="211"/>
    </row>
    <row r="20" spans="1:28" ht="13.5" thickBot="1" x14ac:dyDescent="0.25">
      <c r="A20" s="11"/>
      <c r="B20" s="18"/>
      <c r="D20" s="13"/>
      <c r="E20" s="13"/>
      <c r="F20" s="13"/>
      <c r="G20" s="13"/>
      <c r="H20" s="13"/>
      <c r="I20" s="13"/>
    </row>
    <row r="21" spans="1:28" ht="12.75" customHeight="1" x14ac:dyDescent="0.2">
      <c r="A21" s="243" t="s">
        <v>30</v>
      </c>
      <c r="B21" s="247" t="s">
        <v>31</v>
      </c>
      <c r="C21" s="246" t="s">
        <v>32</v>
      </c>
      <c r="D21" s="13"/>
      <c r="E21" s="243" t="s">
        <v>44</v>
      </c>
      <c r="F21" s="247" t="s">
        <v>31</v>
      </c>
      <c r="G21" s="246" t="s">
        <v>32</v>
      </c>
      <c r="H21" s="13"/>
      <c r="I21" s="13"/>
    </row>
    <row r="22" spans="1:28" ht="20.25" customHeight="1" x14ac:dyDescent="0.2">
      <c r="A22" s="243"/>
      <c r="B22" s="248"/>
      <c r="C22" s="248"/>
      <c r="D22" s="13"/>
      <c r="E22" s="243"/>
      <c r="F22" s="248"/>
      <c r="G22" s="248"/>
      <c r="H22" s="13"/>
      <c r="I22" s="13"/>
    </row>
    <row r="23" spans="1:28" ht="16.5" customHeight="1" x14ac:dyDescent="0.2">
      <c r="A23" s="106" t="s">
        <v>33</v>
      </c>
      <c r="B23" s="109" t="s">
        <v>34</v>
      </c>
      <c r="C23" s="110">
        <v>20237</v>
      </c>
      <c r="E23" s="106" t="s">
        <v>33</v>
      </c>
      <c r="F23" s="109" t="s">
        <v>45</v>
      </c>
      <c r="G23" s="110">
        <v>668655.69999999995</v>
      </c>
    </row>
    <row r="24" spans="1:28" ht="22.5" x14ac:dyDescent="0.2">
      <c r="A24" s="106" t="s">
        <v>35</v>
      </c>
      <c r="B24" s="109" t="s">
        <v>36</v>
      </c>
      <c r="C24" s="110">
        <v>965724.6</v>
      </c>
      <c r="E24" s="106" t="s">
        <v>35</v>
      </c>
      <c r="F24" s="109" t="s">
        <v>46</v>
      </c>
      <c r="G24" s="110">
        <v>94668.81</v>
      </c>
    </row>
    <row r="25" spans="1:28" x14ac:dyDescent="0.2">
      <c r="A25" s="108">
        <v>0.57079999999999997</v>
      </c>
      <c r="B25" s="109" t="s">
        <v>37</v>
      </c>
      <c r="C25" s="110">
        <v>602605.81999999995</v>
      </c>
      <c r="E25" s="108">
        <v>0.42920000000000003</v>
      </c>
      <c r="F25" s="109" t="s">
        <v>47</v>
      </c>
      <c r="G25" s="110">
        <v>130965.37</v>
      </c>
    </row>
    <row r="26" spans="1:28" ht="22.5" x14ac:dyDescent="0.2">
      <c r="A26" s="106"/>
      <c r="B26" s="132" t="s">
        <v>38</v>
      </c>
      <c r="C26" s="110">
        <v>2876158.25</v>
      </c>
      <c r="E26" s="106"/>
      <c r="F26" s="132" t="s">
        <v>48</v>
      </c>
      <c r="G26" s="110">
        <v>136820.14000000001</v>
      </c>
    </row>
    <row r="27" spans="1:28" x14ac:dyDescent="0.2">
      <c r="A27" s="106"/>
      <c r="B27" s="132" t="s">
        <v>39</v>
      </c>
      <c r="C27" s="110">
        <v>154335.63</v>
      </c>
      <c r="E27" s="106"/>
      <c r="F27" s="132" t="s">
        <v>49</v>
      </c>
      <c r="G27" s="110">
        <v>13785.92</v>
      </c>
    </row>
    <row r="28" spans="1:28" x14ac:dyDescent="0.2">
      <c r="A28" s="106"/>
      <c r="B28" s="132" t="s">
        <v>40</v>
      </c>
      <c r="C28" s="110">
        <v>246792.54</v>
      </c>
      <c r="E28" s="106"/>
      <c r="F28" s="133" t="s">
        <v>50</v>
      </c>
      <c r="G28" s="110">
        <v>53554.64</v>
      </c>
    </row>
    <row r="29" spans="1:28" ht="13.5" thickBot="1" x14ac:dyDescent="0.25">
      <c r="A29" s="106"/>
      <c r="B29" s="132" t="s">
        <v>41</v>
      </c>
      <c r="C29" s="110">
        <v>1555357.32</v>
      </c>
      <c r="E29" s="106"/>
      <c r="F29" s="132" t="s">
        <v>51</v>
      </c>
      <c r="G29" s="110">
        <v>3988977.09</v>
      </c>
    </row>
    <row r="30" spans="1:28" ht="13.5" thickBot="1" x14ac:dyDescent="0.25">
      <c r="A30" s="106"/>
      <c r="B30" s="168" t="s">
        <v>42</v>
      </c>
      <c r="C30" s="141">
        <v>6492</v>
      </c>
      <c r="E30" s="101"/>
      <c r="F30" s="169" t="s">
        <v>52</v>
      </c>
      <c r="G30" s="155">
        <v>140557.34</v>
      </c>
    </row>
    <row r="31" spans="1:28" ht="13.5" thickBot="1" x14ac:dyDescent="0.25">
      <c r="A31" s="101"/>
      <c r="B31" s="169" t="s">
        <v>43</v>
      </c>
      <c r="C31" s="155">
        <v>526441.11</v>
      </c>
    </row>
    <row r="32" spans="1:28" x14ac:dyDescent="0.2">
      <c r="C32" s="60"/>
    </row>
    <row r="34" spans="1:28" s="162" customFormat="1" ht="15" customHeight="1" x14ac:dyDescent="0.25">
      <c r="A34" s="245" t="s">
        <v>53</v>
      </c>
      <c r="B34" s="245"/>
      <c r="C34" s="245"/>
      <c r="D34" s="245"/>
      <c r="E34" s="160"/>
      <c r="F34" s="161"/>
      <c r="G34" s="161"/>
      <c r="J34" s="192"/>
      <c r="K34" s="193"/>
      <c r="L34" s="193"/>
      <c r="M34" s="193"/>
      <c r="N34" s="193"/>
      <c r="O34" s="193"/>
      <c r="P34" s="193"/>
      <c r="Q34" s="193"/>
      <c r="R34" s="193"/>
      <c r="S34" s="193"/>
      <c r="T34" s="193"/>
      <c r="U34" s="193"/>
      <c r="V34" s="193"/>
      <c r="W34" s="193"/>
      <c r="X34" s="193"/>
      <c r="Y34" s="193"/>
      <c r="Z34" s="193"/>
      <c r="AA34" s="193"/>
      <c r="AB34" s="211"/>
    </row>
    <row r="35" spans="1:28" ht="15" x14ac:dyDescent="0.25">
      <c r="A35" s="17"/>
      <c r="B35" s="6"/>
      <c r="C35" s="6"/>
      <c r="D35" s="6"/>
      <c r="E35" s="6"/>
      <c r="F35" s="6"/>
      <c r="G35" s="6"/>
    </row>
    <row r="36" spans="1:28" ht="12.75" customHeight="1" x14ac:dyDescent="0.2">
      <c r="A36" s="243" t="s">
        <v>164</v>
      </c>
      <c r="B36" s="246" t="s">
        <v>54</v>
      </c>
      <c r="C36" s="246" t="s">
        <v>55</v>
      </c>
      <c r="D36" s="246" t="s">
        <v>56</v>
      </c>
      <c r="E36" s="7"/>
      <c r="G36" s="7"/>
    </row>
    <row r="37" spans="1:28" s="20" customFormat="1" ht="12.75" customHeight="1" x14ac:dyDescent="0.2">
      <c r="A37" s="243"/>
      <c r="B37" s="246"/>
      <c r="C37" s="246"/>
      <c r="D37" s="246"/>
      <c r="E37" s="19"/>
      <c r="F37" s="19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</row>
    <row r="38" spans="1:28" s="20" customFormat="1" ht="13.5" customHeight="1" thickBot="1" x14ac:dyDescent="0.25">
      <c r="A38" s="101" t="s">
        <v>69</v>
      </c>
      <c r="B38" s="105">
        <v>225910</v>
      </c>
      <c r="C38" s="105">
        <v>21264</v>
      </c>
      <c r="D38" s="105">
        <v>247174</v>
      </c>
      <c r="E38" s="21"/>
      <c r="F38" s="19"/>
      <c r="K38" s="136"/>
      <c r="L38" s="136"/>
      <c r="M38" s="136"/>
      <c r="N38" s="136"/>
      <c r="O38" s="136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</row>
    <row r="39" spans="1:28" s="20" customFormat="1" ht="12.75" customHeight="1" thickBot="1" x14ac:dyDescent="0.25">
      <c r="A39" s="101" t="s">
        <v>62</v>
      </c>
      <c r="B39" s="105">
        <v>70065.740000000005</v>
      </c>
      <c r="C39" s="105">
        <v>34408.660000000003</v>
      </c>
      <c r="D39" s="105">
        <v>104474.4</v>
      </c>
      <c r="E39" s="21"/>
      <c r="F39" s="22"/>
      <c r="G39" s="22"/>
      <c r="H39" s="22"/>
      <c r="I39" s="22"/>
      <c r="J39" s="22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</row>
    <row r="40" spans="1:28" s="20" customFormat="1" ht="12.75" customHeight="1" thickBot="1" x14ac:dyDescent="0.25">
      <c r="A40" s="101" t="s">
        <v>70</v>
      </c>
      <c r="B40" s="105">
        <v>15858.3</v>
      </c>
      <c r="C40" s="105"/>
      <c r="D40" s="105">
        <v>15858.3</v>
      </c>
      <c r="E40" s="21"/>
      <c r="F40" s="22"/>
      <c r="G40" s="22"/>
      <c r="H40" s="22"/>
      <c r="I40" s="22"/>
      <c r="J40" s="22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</row>
    <row r="41" spans="1:28" s="20" customFormat="1" ht="12.75" customHeight="1" thickBot="1" x14ac:dyDescent="0.25">
      <c r="A41" s="101" t="s">
        <v>59</v>
      </c>
      <c r="B41" s="105">
        <v>44121</v>
      </c>
      <c r="C41" s="105">
        <v>482509</v>
      </c>
      <c r="D41" s="105">
        <v>526630</v>
      </c>
      <c r="E41" s="21"/>
      <c r="F41" s="22"/>
      <c r="G41" s="22"/>
      <c r="H41" s="22"/>
      <c r="I41" s="22"/>
      <c r="J41" s="22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</row>
    <row r="42" spans="1:28" s="20" customFormat="1" ht="12.75" customHeight="1" thickBot="1" x14ac:dyDescent="0.25">
      <c r="A42" s="101" t="s">
        <v>65</v>
      </c>
      <c r="B42" s="105">
        <v>318644.36</v>
      </c>
      <c r="C42" s="105">
        <v>37006.57</v>
      </c>
      <c r="D42" s="105">
        <v>355650.93</v>
      </c>
      <c r="E42" s="21"/>
      <c r="F42" s="22"/>
      <c r="G42" s="22"/>
      <c r="H42" s="22"/>
      <c r="I42" s="22"/>
      <c r="J42" s="22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</row>
    <row r="43" spans="1:28" s="20" customFormat="1" ht="12.75" customHeight="1" thickBot="1" x14ac:dyDescent="0.25">
      <c r="A43" s="101" t="s">
        <v>64</v>
      </c>
      <c r="B43" s="105">
        <v>1335963.83</v>
      </c>
      <c r="C43" s="105">
        <v>459672.34</v>
      </c>
      <c r="D43" s="105">
        <f>SUM(B43:C43)</f>
        <v>1795636.1700000002</v>
      </c>
      <c r="E43" s="21"/>
      <c r="F43" s="22"/>
      <c r="G43" s="22"/>
      <c r="H43" s="22"/>
      <c r="I43" s="22"/>
      <c r="J43" s="22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136"/>
      <c r="Z43" s="136"/>
      <c r="AA43" s="136"/>
    </row>
    <row r="44" spans="1:28" ht="13.5" thickBot="1" x14ac:dyDescent="0.25">
      <c r="A44" s="101" t="s">
        <v>63</v>
      </c>
      <c r="B44" s="105">
        <v>656037</v>
      </c>
      <c r="C44" s="105">
        <v>165547</v>
      </c>
      <c r="D44" s="105">
        <v>821584</v>
      </c>
      <c r="E44" s="23"/>
    </row>
    <row r="45" spans="1:28" ht="13.5" thickBot="1" x14ac:dyDescent="0.25">
      <c r="A45" s="101" t="s">
        <v>161</v>
      </c>
      <c r="B45" s="105">
        <v>15771</v>
      </c>
      <c r="C45" s="105">
        <v>1806</v>
      </c>
      <c r="D45" s="105">
        <v>17577</v>
      </c>
      <c r="E45" s="23"/>
    </row>
    <row r="46" spans="1:28" ht="23.25" thickBot="1" x14ac:dyDescent="0.25">
      <c r="A46" s="101" t="s">
        <v>160</v>
      </c>
      <c r="B46" s="105">
        <v>207117</v>
      </c>
      <c r="C46" s="105">
        <v>118626.81</v>
      </c>
      <c r="D46" s="105">
        <v>325743.81</v>
      </c>
      <c r="E46" s="23"/>
    </row>
    <row r="47" spans="1:28" ht="13.5" thickBot="1" x14ac:dyDescent="0.25">
      <c r="A47" s="101" t="s">
        <v>66</v>
      </c>
      <c r="B47" s="105">
        <v>57074.8</v>
      </c>
      <c r="C47" s="105">
        <v>2863.4</v>
      </c>
      <c r="D47" s="105">
        <v>59938.2</v>
      </c>
      <c r="E47" s="23"/>
    </row>
    <row r="48" spans="1:28" ht="13.5" thickBot="1" x14ac:dyDescent="0.25">
      <c r="A48" s="101" t="s">
        <v>68</v>
      </c>
      <c r="B48" s="105">
        <v>236939.92</v>
      </c>
      <c r="C48" s="105">
        <v>90819.13</v>
      </c>
      <c r="D48" s="105">
        <v>327759.05</v>
      </c>
      <c r="E48" s="23"/>
    </row>
    <row r="49" spans="1:28" ht="13.5" thickBot="1" x14ac:dyDescent="0.25">
      <c r="A49" s="101" t="s">
        <v>57</v>
      </c>
      <c r="B49" s="105">
        <v>2718289.54</v>
      </c>
      <c r="C49" s="105">
        <v>3006754.4</v>
      </c>
      <c r="D49" s="105">
        <v>5725043.9399999995</v>
      </c>
      <c r="E49" s="23"/>
    </row>
    <row r="50" spans="1:28" ht="13.5" thickBot="1" x14ac:dyDescent="0.25">
      <c r="A50" s="101" t="s">
        <v>162</v>
      </c>
      <c r="B50" s="105">
        <v>7084.69</v>
      </c>
      <c r="C50" s="105">
        <v>1100.74</v>
      </c>
      <c r="D50" s="105">
        <v>8185.43</v>
      </c>
      <c r="E50" s="23"/>
    </row>
    <row r="51" spans="1:28" ht="13.5" thickBot="1" x14ac:dyDescent="0.25">
      <c r="A51" s="101" t="s">
        <v>61</v>
      </c>
      <c r="B51" s="105">
        <v>27725.09</v>
      </c>
      <c r="C51" s="105">
        <v>32443.96</v>
      </c>
      <c r="D51" s="105">
        <v>60169.05</v>
      </c>
      <c r="E51" s="23"/>
    </row>
    <row r="52" spans="1:28" ht="13.5" thickBot="1" x14ac:dyDescent="0.25">
      <c r="A52" s="101" t="s">
        <v>60</v>
      </c>
      <c r="B52" s="105">
        <v>883735</v>
      </c>
      <c r="C52" s="105">
        <v>145382</v>
      </c>
      <c r="D52" s="105">
        <v>1029117</v>
      </c>
      <c r="E52" s="23"/>
    </row>
    <row r="53" spans="1:28" ht="13.5" thickBot="1" x14ac:dyDescent="0.25">
      <c r="A53" s="101" t="s">
        <v>58</v>
      </c>
      <c r="B53" s="105">
        <v>129342</v>
      </c>
      <c r="C53" s="105">
        <v>626319</v>
      </c>
      <c r="D53" s="105">
        <v>755661</v>
      </c>
      <c r="E53" s="23"/>
    </row>
    <row r="54" spans="1:28" ht="13.5" thickBot="1" x14ac:dyDescent="0.25">
      <c r="A54" s="101" t="s">
        <v>67</v>
      </c>
      <c r="B54" s="105">
        <v>4465</v>
      </c>
      <c r="C54" s="105">
        <v>1462</v>
      </c>
      <c r="D54" s="105">
        <v>5927</v>
      </c>
      <c r="E54" s="23"/>
    </row>
    <row r="55" spans="1:28" x14ac:dyDescent="0.2">
      <c r="A55" s="74"/>
      <c r="B55" s="74"/>
      <c r="C55" s="74"/>
      <c r="D55" s="74"/>
      <c r="E55" s="23"/>
    </row>
    <row r="56" spans="1:28" x14ac:dyDescent="0.2">
      <c r="A56" s="103" t="s">
        <v>71</v>
      </c>
      <c r="B56" s="104">
        <v>6954144.2700000005</v>
      </c>
      <c r="C56" s="104">
        <v>5227985.0100000007</v>
      </c>
      <c r="D56" s="104">
        <v>12182129.279999999</v>
      </c>
    </row>
    <row r="59" spans="1:28" s="164" customFormat="1" x14ac:dyDescent="0.2">
      <c r="A59" s="163" t="s">
        <v>72</v>
      </c>
      <c r="B59" s="163"/>
      <c r="C59" s="163"/>
      <c r="D59" s="163"/>
      <c r="E59" s="163"/>
      <c r="F59" s="163"/>
      <c r="G59" s="163"/>
      <c r="H59" s="163"/>
      <c r="I59" s="163"/>
      <c r="J59" s="163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163"/>
    </row>
    <row r="60" spans="1:28" s="24" customFormat="1" x14ac:dyDescent="0.2"/>
    <row r="61" spans="1:28" s="7" customFormat="1" ht="13.5" thickBot="1" x14ac:dyDescent="0.25"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</row>
    <row r="62" spans="1:28" s="7" customFormat="1" ht="13.5" customHeight="1" thickBot="1" x14ac:dyDescent="0.25">
      <c r="A62" s="25"/>
      <c r="B62" s="244" t="s">
        <v>9</v>
      </c>
      <c r="C62" s="244"/>
      <c r="D62" s="244"/>
      <c r="E62" s="244"/>
      <c r="F62" s="244" t="s">
        <v>10</v>
      </c>
      <c r="G62" s="244"/>
      <c r="H62" s="244"/>
      <c r="I62" s="244"/>
      <c r="J62" s="207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24"/>
    </row>
    <row r="63" spans="1:28" s="7" customFormat="1" ht="34.5" thickBot="1" x14ac:dyDescent="0.25">
      <c r="A63" s="152"/>
      <c r="B63" s="184" t="s">
        <v>11</v>
      </c>
      <c r="C63" s="184" t="s">
        <v>12</v>
      </c>
      <c r="D63" s="184" t="s">
        <v>13</v>
      </c>
      <c r="E63" s="184" t="s">
        <v>14</v>
      </c>
      <c r="F63" s="184" t="s">
        <v>15</v>
      </c>
      <c r="G63" s="184" t="s">
        <v>16</v>
      </c>
      <c r="H63" s="184" t="s">
        <v>73</v>
      </c>
      <c r="I63" s="184" t="s">
        <v>17</v>
      </c>
      <c r="J63" s="208" t="s">
        <v>18</v>
      </c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24"/>
    </row>
    <row r="64" spans="1:28" s="7" customFormat="1" ht="18" customHeight="1" thickBot="1" x14ac:dyDescent="0.25">
      <c r="A64" s="153" t="s">
        <v>74</v>
      </c>
      <c r="B64" s="156">
        <v>13555.23</v>
      </c>
      <c r="C64" s="157">
        <v>28488.94</v>
      </c>
      <c r="D64" s="157">
        <v>195950.57</v>
      </c>
      <c r="E64" s="157">
        <v>8872.8700000000008</v>
      </c>
      <c r="F64" s="157">
        <v>598345.31999999995</v>
      </c>
      <c r="G64" s="157">
        <v>2581.23</v>
      </c>
      <c r="H64" s="157">
        <v>24.15</v>
      </c>
      <c r="I64" s="157">
        <v>169.57</v>
      </c>
      <c r="J64" s="209">
        <v>847987.87</v>
      </c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24"/>
    </row>
    <row r="67" spans="1:28" s="150" customFormat="1" ht="15" customHeight="1" x14ac:dyDescent="0.25">
      <c r="A67" s="252" t="s">
        <v>77</v>
      </c>
      <c r="B67" s="253"/>
      <c r="C67" s="253"/>
      <c r="D67" s="158"/>
      <c r="E67" s="159"/>
      <c r="F67" s="159"/>
      <c r="G67" s="159"/>
      <c r="H67" s="159"/>
      <c r="I67" s="159"/>
      <c r="J67" s="210"/>
      <c r="K67" s="193"/>
      <c r="L67" s="193"/>
      <c r="M67" s="193"/>
      <c r="N67" s="193"/>
      <c r="O67" s="193"/>
      <c r="P67" s="193"/>
      <c r="Q67" s="193"/>
      <c r="R67" s="193"/>
      <c r="S67" s="193"/>
      <c r="T67" s="193"/>
      <c r="U67" s="193"/>
      <c r="V67" s="193"/>
      <c r="W67" s="193"/>
      <c r="X67" s="193"/>
      <c r="Y67" s="193"/>
      <c r="Z67" s="193"/>
      <c r="AA67" s="193"/>
      <c r="AB67" s="193"/>
    </row>
    <row r="68" spans="1:28" ht="13.5" thickBot="1" x14ac:dyDescent="0.25">
      <c r="A68" s="18"/>
      <c r="B68" s="18"/>
      <c r="C68" s="11"/>
      <c r="D68" s="11"/>
    </row>
    <row r="69" spans="1:28" s="20" customFormat="1" ht="12.75" customHeight="1" x14ac:dyDescent="0.2">
      <c r="A69" s="243" t="s">
        <v>164</v>
      </c>
      <c r="B69" s="243" t="s">
        <v>76</v>
      </c>
      <c r="C69" s="26"/>
      <c r="D69" s="26"/>
      <c r="E69" s="19"/>
      <c r="F69" s="19"/>
      <c r="G69" s="19"/>
      <c r="H69" s="19"/>
      <c r="K69" s="136"/>
      <c r="L69" s="136"/>
      <c r="M69" s="136"/>
      <c r="N69" s="136"/>
      <c r="O69" s="136"/>
      <c r="P69" s="136"/>
      <c r="Q69" s="136"/>
      <c r="R69" s="136"/>
      <c r="S69" s="136"/>
      <c r="T69" s="136"/>
      <c r="U69" s="136"/>
      <c r="V69" s="136"/>
      <c r="W69" s="136"/>
      <c r="X69" s="136"/>
      <c r="Y69" s="136"/>
      <c r="Z69" s="136"/>
      <c r="AA69" s="136"/>
    </row>
    <row r="70" spans="1:28" s="20" customFormat="1" ht="12.75" customHeight="1" x14ac:dyDescent="0.2">
      <c r="A70" s="243"/>
      <c r="B70" s="243"/>
      <c r="C70" s="27"/>
      <c r="D70" s="19"/>
      <c r="E70" s="19"/>
      <c r="F70" s="19"/>
      <c r="G70" s="19"/>
      <c r="H70" s="19"/>
      <c r="K70" s="136"/>
      <c r="L70" s="136"/>
      <c r="M70" s="136"/>
      <c r="N70" s="136"/>
      <c r="O70" s="136"/>
      <c r="P70" s="136"/>
      <c r="Q70" s="136"/>
      <c r="R70" s="136"/>
      <c r="S70" s="136"/>
      <c r="T70" s="136"/>
      <c r="U70" s="136"/>
      <c r="V70" s="136"/>
      <c r="W70" s="136"/>
      <c r="X70" s="136"/>
      <c r="Y70" s="136"/>
      <c r="Z70" s="136"/>
      <c r="AA70" s="136"/>
    </row>
    <row r="71" spans="1:28" s="20" customFormat="1" ht="12" customHeight="1" thickBot="1" x14ac:dyDescent="0.25">
      <c r="A71" s="101" t="s">
        <v>69</v>
      </c>
      <c r="B71" s="105">
        <v>38871.75</v>
      </c>
      <c r="C71" s="22"/>
      <c r="D71" s="22"/>
      <c r="E71" s="22"/>
      <c r="F71" s="22"/>
      <c r="G71" s="22"/>
      <c r="H71" s="22"/>
      <c r="I71" s="22"/>
      <c r="J71" s="22"/>
      <c r="K71" s="198"/>
      <c r="L71" s="198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W71" s="136"/>
      <c r="X71" s="136"/>
      <c r="Y71" s="136"/>
      <c r="Z71" s="136"/>
      <c r="AA71" s="136"/>
    </row>
    <row r="72" spans="1:28" s="20" customFormat="1" ht="12" customHeight="1" thickBot="1" x14ac:dyDescent="0.25">
      <c r="A72" s="101" t="s">
        <v>62</v>
      </c>
      <c r="B72" s="105">
        <v>29509.72</v>
      </c>
      <c r="C72" s="22"/>
      <c r="D72" s="22"/>
      <c r="E72" s="22"/>
      <c r="F72" s="22"/>
      <c r="G72" s="22"/>
      <c r="H72" s="22"/>
      <c r="I72" s="22"/>
      <c r="J72" s="22"/>
      <c r="K72" s="198"/>
      <c r="L72" s="198"/>
      <c r="M72" s="136"/>
      <c r="N72" s="136"/>
      <c r="O72" s="136"/>
      <c r="P72" s="136"/>
      <c r="Q72" s="136"/>
      <c r="R72" s="136"/>
      <c r="S72" s="136"/>
      <c r="T72" s="136"/>
      <c r="U72" s="136"/>
      <c r="V72" s="136"/>
      <c r="W72" s="136"/>
      <c r="X72" s="136"/>
      <c r="Y72" s="136"/>
      <c r="Z72" s="136"/>
      <c r="AA72" s="136"/>
    </row>
    <row r="73" spans="1:28" ht="12" customHeight="1" thickBot="1" x14ac:dyDescent="0.25">
      <c r="A73" s="101" t="s">
        <v>70</v>
      </c>
      <c r="B73" s="105">
        <v>5320.58</v>
      </c>
      <c r="L73" s="198"/>
    </row>
    <row r="74" spans="1:28" ht="12" customHeight="1" thickBot="1" x14ac:dyDescent="0.25">
      <c r="A74" s="101" t="s">
        <v>59</v>
      </c>
      <c r="B74" s="105">
        <v>8622.39</v>
      </c>
      <c r="L74" s="198"/>
    </row>
    <row r="75" spans="1:28" ht="12" customHeight="1" thickBot="1" x14ac:dyDescent="0.25">
      <c r="A75" s="101" t="s">
        <v>65</v>
      </c>
      <c r="B75" s="105">
        <v>54681.16</v>
      </c>
      <c r="L75" s="198"/>
    </row>
    <row r="76" spans="1:28" ht="12" customHeight="1" thickBot="1" x14ac:dyDescent="0.25">
      <c r="A76" s="101" t="s">
        <v>64</v>
      </c>
      <c r="B76" s="105">
        <v>360985.27</v>
      </c>
      <c r="C76" s="28"/>
      <c r="L76" s="198"/>
    </row>
    <row r="77" spans="1:28" ht="12" customHeight="1" thickBot="1" x14ac:dyDescent="0.25">
      <c r="A77" s="101" t="s">
        <v>63</v>
      </c>
      <c r="B77" s="105">
        <v>175033.7</v>
      </c>
      <c r="C77" s="28"/>
      <c r="L77" s="198"/>
    </row>
    <row r="78" spans="1:28" ht="12" customHeight="1" thickBot="1" x14ac:dyDescent="0.25">
      <c r="A78" s="101" t="s">
        <v>161</v>
      </c>
      <c r="B78" s="105">
        <v>9630.36</v>
      </c>
      <c r="L78" s="198"/>
    </row>
    <row r="79" spans="1:28" ht="21" customHeight="1" thickBot="1" x14ac:dyDescent="0.25">
      <c r="A79" s="101" t="s">
        <v>163</v>
      </c>
      <c r="B79" s="105"/>
      <c r="L79" s="198"/>
    </row>
    <row r="80" spans="1:28" ht="12" customHeight="1" thickBot="1" x14ac:dyDescent="0.25">
      <c r="A80" s="101" t="s">
        <v>66</v>
      </c>
      <c r="B80" s="105">
        <v>3144.96</v>
      </c>
      <c r="L80" s="198"/>
    </row>
    <row r="81" spans="1:12" ht="12" customHeight="1" thickBot="1" x14ac:dyDescent="0.25">
      <c r="A81" s="101" t="s">
        <v>68</v>
      </c>
      <c r="B81" s="105">
        <v>128177.64</v>
      </c>
      <c r="L81" s="198"/>
    </row>
    <row r="82" spans="1:12" ht="12" customHeight="1" thickBot="1" x14ac:dyDescent="0.25">
      <c r="A82" s="101" t="s">
        <v>57</v>
      </c>
      <c r="B82" s="105"/>
      <c r="L82" s="198"/>
    </row>
    <row r="83" spans="1:12" ht="12" customHeight="1" thickBot="1" x14ac:dyDescent="0.25">
      <c r="A83" s="101" t="s">
        <v>162</v>
      </c>
      <c r="B83" s="105">
        <v>7309.39</v>
      </c>
      <c r="L83" s="198"/>
    </row>
    <row r="84" spans="1:12" ht="12" customHeight="1" thickBot="1" x14ac:dyDescent="0.25">
      <c r="A84" s="101" t="s">
        <v>61</v>
      </c>
      <c r="B84" s="105">
        <v>11804.17</v>
      </c>
      <c r="L84" s="198"/>
    </row>
    <row r="85" spans="1:12" ht="12" customHeight="1" thickBot="1" x14ac:dyDescent="0.25">
      <c r="A85" s="101" t="s">
        <v>60</v>
      </c>
      <c r="B85" s="105">
        <v>11116.88</v>
      </c>
      <c r="L85" s="198"/>
    </row>
    <row r="86" spans="1:12" ht="12" customHeight="1" thickBot="1" x14ac:dyDescent="0.25">
      <c r="A86" s="101" t="s">
        <v>58</v>
      </c>
      <c r="B86" s="105">
        <v>3779.89</v>
      </c>
      <c r="L86" s="198"/>
    </row>
    <row r="87" spans="1:12" ht="12" customHeight="1" thickBot="1" x14ac:dyDescent="0.25">
      <c r="A87" s="101" t="s">
        <v>67</v>
      </c>
      <c r="B87" s="105"/>
      <c r="L87" s="198"/>
    </row>
    <row r="88" spans="1:12" ht="15" x14ac:dyDescent="0.25">
      <c r="A88" s="76"/>
      <c r="B88" s="76"/>
      <c r="L88" s="198"/>
    </row>
    <row r="89" spans="1:12" x14ac:dyDescent="0.2">
      <c r="A89" s="103" t="s">
        <v>71</v>
      </c>
      <c r="B89" s="148">
        <v>847987.87</v>
      </c>
      <c r="L89" s="198"/>
    </row>
    <row r="100" spans="2:5" ht="18" customHeight="1" x14ac:dyDescent="0.2">
      <c r="B100" s="14"/>
      <c r="C100" s="15"/>
      <c r="D100" s="16"/>
      <c r="E100" s="16"/>
    </row>
    <row r="101" spans="2:5" ht="18" customHeight="1" x14ac:dyDescent="0.2">
      <c r="B101" s="14"/>
      <c r="C101" s="15"/>
      <c r="D101" s="16"/>
      <c r="E101" s="16"/>
    </row>
    <row r="102" spans="2:5" ht="18" customHeight="1" x14ac:dyDescent="0.2">
      <c r="B102" s="14"/>
      <c r="C102" s="15"/>
      <c r="D102" s="16"/>
      <c r="E102" s="16"/>
    </row>
    <row r="103" spans="2:5" ht="18" customHeight="1" x14ac:dyDescent="0.2">
      <c r="B103" s="14"/>
      <c r="C103" s="15"/>
      <c r="D103" s="16"/>
      <c r="E103" s="16"/>
    </row>
    <row r="104" spans="2:5" ht="18" customHeight="1" x14ac:dyDescent="0.2">
      <c r="B104" s="14"/>
      <c r="C104" s="15"/>
      <c r="D104" s="16"/>
      <c r="E104" s="16"/>
    </row>
    <row r="105" spans="2:5" ht="18" customHeight="1" x14ac:dyDescent="0.2">
      <c r="B105" s="14"/>
      <c r="C105" s="15"/>
      <c r="D105" s="16"/>
      <c r="E105" s="16"/>
    </row>
    <row r="106" spans="2:5" ht="18" customHeight="1" x14ac:dyDescent="0.2">
      <c r="B106" s="14"/>
      <c r="C106" s="15"/>
      <c r="D106" s="16"/>
      <c r="E106" s="16"/>
    </row>
    <row r="107" spans="2:5" ht="18" customHeight="1" x14ac:dyDescent="0.2">
      <c r="B107" s="14"/>
      <c r="C107" s="15"/>
      <c r="D107" s="16"/>
      <c r="E107" s="16"/>
    </row>
    <row r="108" spans="2:5" ht="18" customHeight="1" x14ac:dyDescent="0.2">
      <c r="B108" s="14"/>
      <c r="C108" s="15"/>
      <c r="D108" s="16"/>
      <c r="E108" s="16"/>
    </row>
    <row r="109" spans="2:5" ht="18" customHeight="1" x14ac:dyDescent="0.2">
      <c r="B109" s="14"/>
      <c r="C109" s="15"/>
      <c r="D109" s="16"/>
      <c r="E109" s="16"/>
    </row>
  </sheetData>
  <mergeCells count="24">
    <mergeCell ref="E12:E13"/>
    <mergeCell ref="A4:G4"/>
    <mergeCell ref="G21:G22"/>
    <mergeCell ref="A67:C67"/>
    <mergeCell ref="E21:E22"/>
    <mergeCell ref="A21:A22"/>
    <mergeCell ref="B21:B22"/>
    <mergeCell ref="C21:C22"/>
    <mergeCell ref="A1:H2"/>
    <mergeCell ref="A3:G3"/>
    <mergeCell ref="B6:E6"/>
    <mergeCell ref="F6:F7"/>
    <mergeCell ref="A69:A70"/>
    <mergeCell ref="B69:B70"/>
    <mergeCell ref="B62:E62"/>
    <mergeCell ref="A34:D34"/>
    <mergeCell ref="F62:I62"/>
    <mergeCell ref="A36:A37"/>
    <mergeCell ref="B36:B37"/>
    <mergeCell ref="C36:C37"/>
    <mergeCell ref="D36:D37"/>
    <mergeCell ref="A19:D19"/>
    <mergeCell ref="F21:F22"/>
    <mergeCell ref="B12:D12"/>
  </mergeCells>
  <phoneticPr fontId="2" type="noConversion"/>
  <printOptions horizontalCentered="1"/>
  <pageMargins left="0.47" right="0.33" top="0.59055118110236227" bottom="0.98425196850393704" header="0" footer="0"/>
  <pageSetup paperSize="9" scale="56" orientation="portrait" horizontalDpi="300" verticalDpi="300" r:id="rId1"/>
  <headerFooter alignWithMargins="0">
    <oddFooter>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6"/>
  <sheetViews>
    <sheetView tabSelected="1" zoomScaleNormal="100" zoomScaleSheetLayoutView="100" workbookViewId="0">
      <selection activeCell="F54" sqref="F54"/>
    </sheetView>
  </sheetViews>
  <sheetFormatPr baseColWidth="10" defaultColWidth="11.42578125" defaultRowHeight="12.75" x14ac:dyDescent="0.2"/>
  <cols>
    <col min="1" max="1" width="24.7109375" style="73" customWidth="1"/>
    <col min="2" max="2" width="20.5703125" style="73" customWidth="1"/>
    <col min="3" max="3" width="16.7109375" style="73" customWidth="1"/>
    <col min="4" max="4" width="14.140625" style="73" customWidth="1"/>
    <col min="5" max="5" width="24.7109375" style="73" customWidth="1"/>
    <col min="6" max="6" width="22.42578125" style="73" customWidth="1"/>
    <col min="7" max="7" width="16" style="73" customWidth="1"/>
    <col min="8" max="8" width="14.7109375" style="73" customWidth="1"/>
    <col min="9" max="11" width="11.42578125" style="73"/>
    <col min="12" max="12" width="12.7109375" style="73" customWidth="1"/>
    <col min="13" max="14" width="12.7109375" style="73" bestFit="1" customWidth="1"/>
    <col min="15" max="16384" width="11.42578125" style="73"/>
  </cols>
  <sheetData>
    <row r="1" spans="1:10" ht="18" x14ac:dyDescent="0.25">
      <c r="A1" s="98" t="s">
        <v>311</v>
      </c>
      <c r="B1" s="79"/>
      <c r="C1" s="79"/>
      <c r="D1" s="79"/>
      <c r="E1" s="79"/>
      <c r="F1" s="79"/>
      <c r="G1" s="79"/>
      <c r="H1" s="79"/>
      <c r="I1" s="72"/>
      <c r="J1" s="72"/>
    </row>
    <row r="2" spans="1:10" ht="13.15" customHeight="1" x14ac:dyDescent="0.2">
      <c r="A2" s="79"/>
      <c r="B2" s="79"/>
      <c r="C2" s="79"/>
      <c r="D2" s="79"/>
      <c r="E2" s="79"/>
      <c r="F2" s="79"/>
      <c r="G2" s="79"/>
      <c r="H2" s="79"/>
      <c r="I2" s="74"/>
      <c r="J2" s="74"/>
    </row>
    <row r="3" spans="1:10" ht="15" x14ac:dyDescent="0.25">
      <c r="A3" s="99" t="s">
        <v>266</v>
      </c>
      <c r="B3" s="99"/>
      <c r="C3" s="99"/>
      <c r="D3" s="99"/>
      <c r="E3" s="99"/>
      <c r="F3" s="99"/>
      <c r="G3" s="76"/>
      <c r="H3" s="99"/>
      <c r="I3" s="75"/>
      <c r="J3" s="75"/>
    </row>
    <row r="4" spans="1:10" ht="15" x14ac:dyDescent="0.25">
      <c r="A4" s="76"/>
      <c r="B4" s="76"/>
      <c r="C4" s="76"/>
      <c r="D4" s="76"/>
      <c r="E4" s="76"/>
      <c r="F4" s="76"/>
      <c r="G4" s="79"/>
      <c r="H4" s="76"/>
      <c r="I4" s="77"/>
      <c r="J4" s="77"/>
    </row>
    <row r="5" spans="1:10" ht="12.75" customHeight="1" thickBot="1" x14ac:dyDescent="0.25">
      <c r="A5" s="243" t="s">
        <v>78</v>
      </c>
      <c r="B5" s="257" t="s">
        <v>9</v>
      </c>
      <c r="C5" s="241"/>
      <c r="D5" s="241"/>
      <c r="E5" s="241"/>
      <c r="F5" s="241"/>
      <c r="G5" s="258"/>
      <c r="H5" s="246" t="s">
        <v>79</v>
      </c>
      <c r="I5" s="78"/>
      <c r="J5" s="79"/>
    </row>
    <row r="6" spans="1:10" ht="45" x14ac:dyDescent="0.2">
      <c r="A6" s="243"/>
      <c r="B6" s="102" t="s">
        <v>80</v>
      </c>
      <c r="C6" s="102" t="s">
        <v>169</v>
      </c>
      <c r="D6" s="102" t="s">
        <v>81</v>
      </c>
      <c r="E6" s="102" t="s">
        <v>179</v>
      </c>
      <c r="F6" s="102" t="s">
        <v>180</v>
      </c>
      <c r="G6" s="102" t="s">
        <v>215</v>
      </c>
      <c r="H6" s="246"/>
      <c r="I6" s="79"/>
      <c r="J6" s="79"/>
    </row>
    <row r="7" spans="1:10" ht="13.5" thickBot="1" x14ac:dyDescent="0.25">
      <c r="A7" s="101" t="s">
        <v>82</v>
      </c>
      <c r="B7" s="105">
        <v>365622.27999999991</v>
      </c>
      <c r="C7" s="105">
        <v>8254.99</v>
      </c>
      <c r="D7" s="105">
        <v>1737472.65</v>
      </c>
      <c r="E7" s="105">
        <v>157139.70000000001</v>
      </c>
      <c r="F7" s="105">
        <v>15929.609999999999</v>
      </c>
      <c r="G7" s="105">
        <v>98194.06</v>
      </c>
      <c r="H7" s="105">
        <f>SUM(B7:G7)</f>
        <v>2382613.29</v>
      </c>
      <c r="I7" s="79"/>
      <c r="J7" s="80"/>
    </row>
    <row r="8" spans="1:10" ht="13.5" thickBot="1" x14ac:dyDescent="0.25">
      <c r="A8" s="101" t="s">
        <v>83</v>
      </c>
      <c r="B8" s="105">
        <v>79386.69</v>
      </c>
      <c r="C8" s="105">
        <v>975.08999999999992</v>
      </c>
      <c r="D8" s="105">
        <v>282621.87</v>
      </c>
      <c r="E8" s="105">
        <v>2834.7000000000003</v>
      </c>
      <c r="F8" s="105">
        <v>23605.48</v>
      </c>
      <c r="G8" s="105">
        <v>32544.54</v>
      </c>
      <c r="H8" s="105">
        <f>SUM(B8:G8)</f>
        <v>421968.37</v>
      </c>
      <c r="I8" s="80"/>
      <c r="J8" s="80"/>
    </row>
    <row r="9" spans="1:10" x14ac:dyDescent="0.2">
      <c r="A9" s="103" t="s">
        <v>21</v>
      </c>
      <c r="B9" s="104">
        <f t="shared" ref="B9:H9" si="0">SUM(B7:B8)</f>
        <v>445008.96999999991</v>
      </c>
      <c r="C9" s="104">
        <f t="shared" si="0"/>
        <v>9230.08</v>
      </c>
      <c r="D9" s="104">
        <f t="shared" si="0"/>
        <v>2020094.52</v>
      </c>
      <c r="E9" s="104">
        <f t="shared" si="0"/>
        <v>159974.40000000002</v>
      </c>
      <c r="F9" s="104">
        <f t="shared" si="0"/>
        <v>39535.089999999997</v>
      </c>
      <c r="G9" s="104">
        <f t="shared" si="0"/>
        <v>130738.6</v>
      </c>
      <c r="H9" s="104">
        <f t="shared" si="0"/>
        <v>2804581.66</v>
      </c>
      <c r="I9" s="79"/>
      <c r="J9" s="80"/>
    </row>
    <row r="10" spans="1:10" ht="18" x14ac:dyDescent="0.25">
      <c r="A10" s="12"/>
      <c r="B10" s="81"/>
      <c r="C10" s="81"/>
      <c r="D10" s="81"/>
      <c r="E10" s="81"/>
      <c r="F10" s="81"/>
      <c r="G10" s="81"/>
      <c r="H10" s="81"/>
      <c r="I10" s="81"/>
      <c r="J10" s="72"/>
    </row>
    <row r="11" spans="1:10" ht="17.45" customHeight="1" thickBot="1" x14ac:dyDescent="0.3">
      <c r="A11" s="259" t="s">
        <v>78</v>
      </c>
      <c r="B11" s="257" t="s">
        <v>10</v>
      </c>
      <c r="C11" s="241"/>
      <c r="D11" s="241"/>
      <c r="E11" s="241"/>
      <c r="F11" s="246" t="s">
        <v>84</v>
      </c>
      <c r="G11" s="81"/>
      <c r="H11" s="81"/>
      <c r="I11" s="81"/>
      <c r="J11" s="72"/>
    </row>
    <row r="12" spans="1:10" ht="33.75" x14ac:dyDescent="0.25">
      <c r="A12" s="259"/>
      <c r="B12" s="120" t="s">
        <v>183</v>
      </c>
      <c r="C12" s="102" t="s">
        <v>182</v>
      </c>
      <c r="D12" s="102" t="s">
        <v>28</v>
      </c>
      <c r="E12" s="102" t="s">
        <v>209</v>
      </c>
      <c r="F12" s="246"/>
      <c r="G12" s="81"/>
      <c r="H12" s="81"/>
      <c r="I12" s="81"/>
      <c r="J12" s="72"/>
    </row>
    <row r="13" spans="1:10" ht="18.75" thickBot="1" x14ac:dyDescent="0.3">
      <c r="A13" s="101" t="s">
        <v>82</v>
      </c>
      <c r="B13" s="105">
        <v>68901.38</v>
      </c>
      <c r="C13" s="105">
        <v>3604395.6000000006</v>
      </c>
      <c r="D13" s="105">
        <v>2040795</v>
      </c>
      <c r="E13" s="105">
        <f>975066.31+30.93</f>
        <v>975097.24000000011</v>
      </c>
      <c r="F13" s="105">
        <f>SUM(B13:E13)</f>
        <v>6689189.2200000007</v>
      </c>
      <c r="G13" s="81"/>
      <c r="H13" s="81"/>
      <c r="I13" s="81"/>
      <c r="J13" s="72"/>
    </row>
    <row r="14" spans="1:10" ht="18.75" thickBot="1" x14ac:dyDescent="0.3">
      <c r="A14" s="101" t="s">
        <v>83</v>
      </c>
      <c r="B14" s="105">
        <v>66</v>
      </c>
      <c r="C14" s="105">
        <v>6567508.7000000011</v>
      </c>
      <c r="D14" s="105">
        <v>581667</v>
      </c>
      <c r="E14" s="105">
        <v>107613.96999999999</v>
      </c>
      <c r="F14" s="105">
        <f>SUM(B14:E14)</f>
        <v>7256855.6700000009</v>
      </c>
      <c r="G14" s="81"/>
      <c r="H14" s="81"/>
      <c r="I14" s="81"/>
      <c r="J14" s="72"/>
    </row>
    <row r="15" spans="1:10" x14ac:dyDescent="0.2">
      <c r="A15" s="103" t="s">
        <v>21</v>
      </c>
      <c r="B15" s="104">
        <f>SUM(B13:B14)</f>
        <v>68967.38</v>
      </c>
      <c r="C15" s="104">
        <f>SUM(C13:C14)</f>
        <v>10171904.300000001</v>
      </c>
      <c r="D15" s="104">
        <f>SUM(D13:D14)</f>
        <v>2622462</v>
      </c>
      <c r="E15" s="104">
        <f>SUM(E13:E14)</f>
        <v>1082711.2100000002</v>
      </c>
      <c r="F15" s="104">
        <f>SUM(F13:F14)</f>
        <v>13946044.890000001</v>
      </c>
      <c r="G15" s="81"/>
      <c r="H15" s="81"/>
      <c r="I15" s="81"/>
      <c r="J15" s="81"/>
    </row>
    <row r="16" spans="1:10" x14ac:dyDescent="0.2">
      <c r="A16" s="12"/>
      <c r="B16" s="81"/>
      <c r="C16" s="81"/>
      <c r="D16" s="81"/>
      <c r="E16" s="81"/>
      <c r="F16" s="81"/>
      <c r="G16" s="81"/>
      <c r="H16" s="81"/>
      <c r="I16" s="81"/>
      <c r="J16" s="81"/>
    </row>
    <row r="17" spans="1:10" x14ac:dyDescent="0.2">
      <c r="A17" s="81"/>
      <c r="B17" s="81"/>
      <c r="C17" s="81"/>
      <c r="D17" s="81"/>
      <c r="E17" s="81"/>
      <c r="F17" s="81"/>
      <c r="G17" s="81"/>
      <c r="H17" s="81"/>
      <c r="I17" s="81"/>
      <c r="J17" s="81"/>
    </row>
    <row r="18" spans="1:10" ht="13.9" customHeight="1" x14ac:dyDescent="0.25">
      <c r="A18" s="100" t="s">
        <v>265</v>
      </c>
      <c r="B18" s="100"/>
      <c r="C18" s="81"/>
      <c r="D18" s="81"/>
      <c r="E18" s="81"/>
      <c r="F18" s="81"/>
      <c r="G18" s="81"/>
      <c r="H18" s="82"/>
      <c r="I18" s="74"/>
      <c r="J18" s="74"/>
    </row>
    <row r="19" spans="1:10" ht="13.5" thickBot="1" x14ac:dyDescent="0.25">
      <c r="A19" s="77"/>
      <c r="B19" s="77"/>
      <c r="C19" s="81"/>
      <c r="D19" s="81"/>
      <c r="E19" s="81"/>
      <c r="F19" s="81"/>
      <c r="G19" s="81"/>
      <c r="H19" s="74"/>
      <c r="I19" s="74"/>
      <c r="J19" s="74"/>
    </row>
    <row r="20" spans="1:10" ht="13.15" customHeight="1" x14ac:dyDescent="0.2">
      <c r="A20" s="303" t="s">
        <v>30</v>
      </c>
      <c r="B20" s="308" t="s">
        <v>31</v>
      </c>
      <c r="C20" s="310" t="s">
        <v>32</v>
      </c>
      <c r="D20" s="84"/>
      <c r="E20" s="303" t="s">
        <v>44</v>
      </c>
      <c r="F20" s="308" t="s">
        <v>31</v>
      </c>
      <c r="G20" s="310" t="s">
        <v>32</v>
      </c>
      <c r="H20" s="85"/>
      <c r="I20" s="85"/>
      <c r="J20" s="86"/>
    </row>
    <row r="21" spans="1:10" ht="13.5" thickBot="1" x14ac:dyDescent="0.25">
      <c r="A21" s="304"/>
      <c r="B21" s="309"/>
      <c r="C21" s="311"/>
      <c r="D21" s="84"/>
      <c r="E21" s="304"/>
      <c r="F21" s="309"/>
      <c r="G21" s="311"/>
      <c r="H21" s="85"/>
      <c r="I21" s="85"/>
      <c r="J21" s="86"/>
    </row>
    <row r="22" spans="1:10" ht="13.15" customHeight="1" x14ac:dyDescent="0.2">
      <c r="A22" s="106" t="s">
        <v>33</v>
      </c>
      <c r="B22" s="225" t="s">
        <v>250</v>
      </c>
      <c r="C22" s="226">
        <v>3233625</v>
      </c>
      <c r="D22" s="87"/>
      <c r="E22" s="106" t="s">
        <v>33</v>
      </c>
      <c r="F22" s="225" t="s">
        <v>123</v>
      </c>
      <c r="G22" s="226">
        <v>6747429</v>
      </c>
      <c r="H22" s="88"/>
      <c r="I22" s="88"/>
      <c r="J22" s="88"/>
    </row>
    <row r="23" spans="1:10" x14ac:dyDescent="0.2">
      <c r="A23" s="106"/>
      <c r="B23" s="109" t="s">
        <v>251</v>
      </c>
      <c r="C23" s="110">
        <v>2775421</v>
      </c>
      <c r="D23" s="87"/>
      <c r="E23" s="106"/>
      <c r="F23" s="109" t="s">
        <v>45</v>
      </c>
      <c r="G23" s="110">
        <v>334866</v>
      </c>
      <c r="H23" s="88"/>
      <c r="I23" s="88"/>
      <c r="J23" s="88"/>
    </row>
    <row r="24" spans="1:10" x14ac:dyDescent="0.2">
      <c r="A24" s="106"/>
      <c r="B24" s="109" t="s">
        <v>36</v>
      </c>
      <c r="C24" s="110">
        <v>1536460</v>
      </c>
      <c r="D24" s="87"/>
      <c r="E24" s="106"/>
      <c r="F24" s="109" t="s">
        <v>193</v>
      </c>
      <c r="G24" s="110">
        <v>148121</v>
      </c>
      <c r="H24" s="88"/>
      <c r="I24" s="88"/>
      <c r="J24" s="88"/>
    </row>
    <row r="25" spans="1:10" ht="12.75" customHeight="1" x14ac:dyDescent="0.2">
      <c r="A25" s="106"/>
      <c r="B25" s="109" t="s">
        <v>37</v>
      </c>
      <c r="C25" s="110">
        <v>480623</v>
      </c>
      <c r="D25" s="87"/>
      <c r="E25" s="106"/>
      <c r="F25" s="109" t="s">
        <v>47</v>
      </c>
      <c r="G25" s="110">
        <v>101547</v>
      </c>
      <c r="H25" s="88"/>
      <c r="I25" s="88"/>
      <c r="J25" s="88"/>
    </row>
    <row r="26" spans="1:10" x14ac:dyDescent="0.2">
      <c r="A26" s="106"/>
      <c r="B26" s="109" t="s">
        <v>40</v>
      </c>
      <c r="C26" s="110">
        <v>376458</v>
      </c>
      <c r="D26" s="87"/>
      <c r="E26" s="106"/>
      <c r="F26" s="109" t="s">
        <v>46</v>
      </c>
      <c r="G26" s="110">
        <v>95085</v>
      </c>
      <c r="H26" s="88"/>
      <c r="I26" s="88"/>
      <c r="J26" s="88"/>
    </row>
    <row r="27" spans="1:10" x14ac:dyDescent="0.2">
      <c r="A27" s="108"/>
      <c r="B27" s="109" t="s">
        <v>39</v>
      </c>
      <c r="C27" s="110">
        <v>143371</v>
      </c>
      <c r="D27" s="87"/>
      <c r="E27" s="106"/>
      <c r="F27" s="109" t="s">
        <v>50</v>
      </c>
      <c r="G27" s="110">
        <v>24964</v>
      </c>
      <c r="H27" s="88"/>
      <c r="I27" s="88"/>
      <c r="J27" s="88"/>
    </row>
    <row r="28" spans="1:10" ht="22.5" x14ac:dyDescent="0.2">
      <c r="A28" s="106" t="s">
        <v>258</v>
      </c>
      <c r="B28" s="111" t="s">
        <v>221</v>
      </c>
      <c r="C28" s="110">
        <v>118762</v>
      </c>
      <c r="D28" s="87"/>
      <c r="E28" s="106" t="s">
        <v>261</v>
      </c>
      <c r="F28" s="109" t="s">
        <v>149</v>
      </c>
      <c r="G28" s="110">
        <v>24386</v>
      </c>
      <c r="H28" s="88"/>
      <c r="I28" s="88"/>
      <c r="J28" s="88"/>
    </row>
    <row r="29" spans="1:10" ht="13.5" thickBot="1" x14ac:dyDescent="0.25">
      <c r="A29" s="108">
        <v>0.54</v>
      </c>
      <c r="B29" s="111" t="s">
        <v>260</v>
      </c>
      <c r="C29" s="110">
        <v>122497</v>
      </c>
      <c r="D29" s="87"/>
      <c r="E29" s="229">
        <v>0.46</v>
      </c>
      <c r="F29" s="115" t="s">
        <v>150</v>
      </c>
      <c r="G29" s="228">
        <v>202425</v>
      </c>
      <c r="H29" s="88"/>
      <c r="I29" s="88"/>
      <c r="J29" s="88"/>
    </row>
    <row r="30" spans="1:10" ht="13.5" thickBot="1" x14ac:dyDescent="0.25">
      <c r="A30" s="101"/>
      <c r="B30" s="227" t="s">
        <v>131</v>
      </c>
      <c r="C30" s="228">
        <v>284585</v>
      </c>
      <c r="D30" s="87"/>
      <c r="E30" s="89"/>
      <c r="F30" s="89"/>
      <c r="G30" s="89"/>
      <c r="H30" s="88"/>
      <c r="I30" s="88"/>
      <c r="J30" s="88"/>
    </row>
    <row r="31" spans="1:10" ht="15" x14ac:dyDescent="0.25">
      <c r="A31" s="89"/>
      <c r="B31" s="74"/>
      <c r="C31" s="89"/>
      <c r="D31" s="74"/>
      <c r="E31" s="90"/>
      <c r="F31" s="82"/>
      <c r="G31" s="82"/>
      <c r="H31" s="74"/>
      <c r="I31" s="74"/>
      <c r="J31" s="74"/>
    </row>
    <row r="32" spans="1:10" ht="15" x14ac:dyDescent="0.2">
      <c r="A32" s="74"/>
      <c r="B32" s="74"/>
      <c r="C32" s="74"/>
      <c r="D32" s="74"/>
      <c r="E32" s="86"/>
      <c r="F32" s="100"/>
      <c r="G32" s="86"/>
      <c r="H32" s="74"/>
      <c r="I32" s="74"/>
      <c r="J32" s="74"/>
    </row>
    <row r="33" spans="1:10" ht="15" customHeight="1" x14ac:dyDescent="0.2">
      <c r="A33" s="100" t="s">
        <v>267</v>
      </c>
      <c r="B33" s="100"/>
      <c r="C33" s="100"/>
      <c r="D33" s="100"/>
      <c r="E33" s="92"/>
      <c r="F33" s="85"/>
      <c r="G33" s="86"/>
      <c r="H33" s="74"/>
      <c r="I33" s="74"/>
      <c r="J33" s="74"/>
    </row>
    <row r="34" spans="1:10" ht="15" x14ac:dyDescent="0.25">
      <c r="A34" s="91"/>
      <c r="B34" s="82"/>
      <c r="C34" s="82"/>
      <c r="D34" s="82"/>
      <c r="E34" s="92"/>
      <c r="F34" s="88"/>
      <c r="G34" s="88"/>
      <c r="H34" s="74"/>
      <c r="I34" s="74"/>
      <c r="J34" s="74"/>
    </row>
    <row r="35" spans="1:10" ht="13.15" customHeight="1" x14ac:dyDescent="0.2">
      <c r="A35" s="243" t="s">
        <v>164</v>
      </c>
      <c r="B35" s="243" t="s">
        <v>312</v>
      </c>
      <c r="C35" s="243" t="s">
        <v>313</v>
      </c>
      <c r="D35" s="243" t="s">
        <v>314</v>
      </c>
      <c r="E35" s="92"/>
      <c r="F35" s="88"/>
      <c r="G35" s="88"/>
      <c r="H35" s="74"/>
      <c r="I35" s="74"/>
      <c r="J35" s="74"/>
    </row>
    <row r="36" spans="1:10" x14ac:dyDescent="0.2">
      <c r="A36" s="243"/>
      <c r="B36" s="243"/>
      <c r="C36" s="243"/>
      <c r="D36" s="243"/>
      <c r="E36" s="92"/>
      <c r="F36" s="88"/>
      <c r="G36" s="88"/>
      <c r="H36" s="86"/>
      <c r="I36" s="86"/>
      <c r="J36" s="86"/>
    </row>
    <row r="37" spans="1:10" ht="13.5" thickBot="1" x14ac:dyDescent="0.25">
      <c r="A37" s="101" t="s">
        <v>102</v>
      </c>
      <c r="B37" s="230">
        <v>251869</v>
      </c>
      <c r="C37" s="230">
        <v>122385</v>
      </c>
      <c r="D37" s="231">
        <v>374254</v>
      </c>
      <c r="E37" s="92"/>
      <c r="F37" s="88"/>
      <c r="G37" s="88"/>
      <c r="H37" s="86"/>
      <c r="I37" s="86"/>
      <c r="J37" s="86"/>
    </row>
    <row r="38" spans="1:10" ht="13.5" thickBot="1" x14ac:dyDescent="0.25">
      <c r="A38" s="101" t="s">
        <v>96</v>
      </c>
      <c r="B38" s="105">
        <v>369248</v>
      </c>
      <c r="C38" s="105">
        <v>1613</v>
      </c>
      <c r="D38" s="232">
        <v>370860</v>
      </c>
      <c r="E38" s="92"/>
      <c r="F38" s="88"/>
      <c r="G38" s="88"/>
      <c r="H38" s="88"/>
      <c r="I38" s="88"/>
      <c r="J38" s="88"/>
    </row>
    <row r="39" spans="1:10" ht="13.5" thickBot="1" x14ac:dyDescent="0.25">
      <c r="A39" s="101" t="s">
        <v>103</v>
      </c>
      <c r="B39" s="105">
        <v>3646</v>
      </c>
      <c r="C39" s="105">
        <v>1795</v>
      </c>
      <c r="D39" s="232">
        <v>5441</v>
      </c>
      <c r="E39" s="93"/>
      <c r="F39" s="74"/>
      <c r="G39" s="74"/>
      <c r="H39" s="88"/>
      <c r="I39" s="88"/>
      <c r="J39" s="88"/>
    </row>
    <row r="40" spans="1:10" ht="13.5" thickBot="1" x14ac:dyDescent="0.25">
      <c r="A40" s="101" t="s">
        <v>93</v>
      </c>
      <c r="B40" s="230">
        <v>68954</v>
      </c>
      <c r="C40" s="230">
        <v>340743</v>
      </c>
      <c r="D40" s="231">
        <v>409697</v>
      </c>
      <c r="E40" s="93"/>
      <c r="F40" s="74"/>
      <c r="G40" s="74"/>
      <c r="H40" s="88"/>
      <c r="I40" s="88"/>
      <c r="J40" s="88"/>
    </row>
    <row r="41" spans="1:10" ht="13.5" thickBot="1" x14ac:dyDescent="0.25">
      <c r="A41" s="101" t="s">
        <v>253</v>
      </c>
      <c r="B41" s="230">
        <v>309294</v>
      </c>
      <c r="C41" s="230">
        <v>29696</v>
      </c>
      <c r="D41" s="231">
        <v>338990</v>
      </c>
      <c r="E41" s="93"/>
      <c r="F41" s="74"/>
      <c r="G41" s="74"/>
      <c r="H41" s="88"/>
      <c r="I41" s="88"/>
      <c r="J41" s="88"/>
    </row>
    <row r="42" spans="1:10" ht="13.5" thickBot="1" x14ac:dyDescent="0.25">
      <c r="A42" s="101" t="s">
        <v>98</v>
      </c>
      <c r="B42" s="230">
        <v>1317089</v>
      </c>
      <c r="C42" s="230">
        <v>226630</v>
      </c>
      <c r="D42" s="231">
        <v>1543719</v>
      </c>
      <c r="E42" s="93"/>
      <c r="F42" s="74"/>
      <c r="G42" s="74"/>
      <c r="H42" s="88"/>
      <c r="I42" s="88"/>
      <c r="J42" s="88"/>
    </row>
    <row r="43" spans="1:10" ht="13.5" thickBot="1" x14ac:dyDescent="0.25">
      <c r="A43" s="101" t="s">
        <v>97</v>
      </c>
      <c r="B43" s="230">
        <v>823952</v>
      </c>
      <c r="C43" s="230">
        <v>55027</v>
      </c>
      <c r="D43" s="231">
        <v>878979</v>
      </c>
      <c r="E43" s="93"/>
      <c r="F43" s="74"/>
      <c r="G43" s="74"/>
      <c r="H43" s="74"/>
      <c r="I43" s="74"/>
      <c r="J43" s="74"/>
    </row>
    <row r="44" spans="1:10" ht="13.5" thickBot="1" x14ac:dyDescent="0.25">
      <c r="A44" s="101" t="s">
        <v>113</v>
      </c>
      <c r="B44" s="230">
        <v>21204</v>
      </c>
      <c r="C44" s="230">
        <v>2617</v>
      </c>
      <c r="D44" s="231">
        <v>23821</v>
      </c>
      <c r="E44" s="93"/>
      <c r="F44" s="74"/>
      <c r="G44" s="74"/>
      <c r="H44" s="74"/>
      <c r="I44" s="74"/>
      <c r="J44" s="74"/>
    </row>
    <row r="45" spans="1:10" ht="13.5" thickBot="1" x14ac:dyDescent="0.25">
      <c r="A45" s="101" t="s">
        <v>114</v>
      </c>
      <c r="B45" s="230">
        <v>171654</v>
      </c>
      <c r="C45" s="230">
        <v>119196</v>
      </c>
      <c r="D45" s="231">
        <v>290850</v>
      </c>
      <c r="E45" s="93"/>
      <c r="F45" s="74"/>
      <c r="G45" s="74"/>
      <c r="H45" s="74"/>
      <c r="I45" s="74"/>
      <c r="J45" s="74"/>
    </row>
    <row r="46" spans="1:10" ht="13.5" thickBot="1" x14ac:dyDescent="0.25">
      <c r="A46" s="101" t="s">
        <v>254</v>
      </c>
      <c r="B46" s="230">
        <v>66714</v>
      </c>
      <c r="C46" s="233">
        <v>263</v>
      </c>
      <c r="D46" s="231">
        <v>66978</v>
      </c>
      <c r="E46" s="93"/>
      <c r="F46" s="74"/>
      <c r="G46" s="74"/>
      <c r="H46" s="74"/>
      <c r="I46" s="74"/>
      <c r="J46" s="74"/>
    </row>
    <row r="47" spans="1:10" ht="13.5" thickBot="1" x14ac:dyDescent="0.25">
      <c r="A47" s="101" t="s">
        <v>101</v>
      </c>
      <c r="B47" s="230">
        <v>130482</v>
      </c>
      <c r="C47" s="230">
        <v>49499</v>
      </c>
      <c r="D47" s="231">
        <v>179981</v>
      </c>
      <c r="E47" s="93"/>
      <c r="F47" s="74"/>
      <c r="G47" s="74"/>
      <c r="H47" s="74"/>
      <c r="I47" s="74"/>
      <c r="J47" s="74"/>
    </row>
    <row r="48" spans="1:10" ht="13.5" thickBot="1" x14ac:dyDescent="0.25">
      <c r="A48" s="101" t="s">
        <v>92</v>
      </c>
      <c r="B48" s="230">
        <v>3814178</v>
      </c>
      <c r="C48" s="105">
        <v>5934055</v>
      </c>
      <c r="D48" s="231">
        <v>9748233</v>
      </c>
      <c r="E48" s="93"/>
      <c r="F48" s="74"/>
      <c r="G48" s="74"/>
      <c r="H48" s="74"/>
      <c r="I48" s="74"/>
      <c r="J48" s="74"/>
    </row>
    <row r="49" spans="1:10" ht="13.5" thickBot="1" x14ac:dyDescent="0.25">
      <c r="A49" s="101" t="s">
        <v>115</v>
      </c>
      <c r="B49" s="233">
        <v>743</v>
      </c>
      <c r="C49" s="234" t="s">
        <v>263</v>
      </c>
      <c r="D49" s="235">
        <v>743</v>
      </c>
      <c r="E49" s="93"/>
      <c r="F49" s="74"/>
      <c r="G49" s="74"/>
      <c r="H49" s="74"/>
      <c r="I49" s="74"/>
      <c r="J49" s="74"/>
    </row>
    <row r="50" spans="1:10" ht="13.5" thickBot="1" x14ac:dyDescent="0.25">
      <c r="A50" s="101" t="s">
        <v>95</v>
      </c>
      <c r="B50" s="230">
        <v>114666</v>
      </c>
      <c r="C50" s="105">
        <v>20186</v>
      </c>
      <c r="D50" s="231">
        <v>134852</v>
      </c>
      <c r="E50" s="93"/>
      <c r="F50" s="74"/>
      <c r="G50" s="74"/>
      <c r="H50" s="74"/>
      <c r="I50" s="74"/>
      <c r="J50" s="74"/>
    </row>
    <row r="51" spans="1:10" ht="13.5" thickBot="1" x14ac:dyDescent="0.25">
      <c r="A51" s="101" t="s">
        <v>94</v>
      </c>
      <c r="B51" s="230">
        <v>1223122</v>
      </c>
      <c r="C51" s="105">
        <v>138241</v>
      </c>
      <c r="D51" s="231">
        <v>1361363</v>
      </c>
      <c r="E51" s="74"/>
      <c r="F51" s="74"/>
      <c r="G51" s="74"/>
      <c r="H51" s="74"/>
      <c r="I51" s="74"/>
      <c r="J51" s="74"/>
    </row>
    <row r="52" spans="1:10" ht="13.5" thickBot="1" x14ac:dyDescent="0.25">
      <c r="A52" s="101" t="s">
        <v>255</v>
      </c>
      <c r="B52" s="230">
        <v>384013</v>
      </c>
      <c r="C52" s="105">
        <v>636879</v>
      </c>
      <c r="D52" s="231">
        <v>1020892</v>
      </c>
      <c r="E52" s="74"/>
      <c r="F52" s="74"/>
      <c r="G52" s="74"/>
      <c r="H52" s="74"/>
      <c r="I52" s="74"/>
      <c r="J52" s="74"/>
    </row>
    <row r="53" spans="1:10" ht="13.5" thickBot="1" x14ac:dyDescent="0.25">
      <c r="A53" s="101" t="s">
        <v>117</v>
      </c>
      <c r="B53" s="230">
        <v>974</v>
      </c>
      <c r="C53" s="105" t="s">
        <v>263</v>
      </c>
      <c r="D53" s="231">
        <v>974</v>
      </c>
      <c r="E53" s="74"/>
      <c r="F53" s="74"/>
      <c r="G53" s="74"/>
      <c r="H53" s="74"/>
      <c r="I53" s="74"/>
      <c r="J53" s="74"/>
    </row>
    <row r="54" spans="1:10" x14ac:dyDescent="0.2">
      <c r="A54" s="103" t="s">
        <v>71</v>
      </c>
      <c r="B54" s="236">
        <v>9071802</v>
      </c>
      <c r="C54" s="236">
        <v>7678825</v>
      </c>
      <c r="D54" s="236">
        <v>16750627</v>
      </c>
      <c r="E54" s="74"/>
      <c r="F54" s="74"/>
      <c r="G54" s="74"/>
      <c r="H54" s="74"/>
      <c r="I54" s="74"/>
      <c r="J54" s="74"/>
    </row>
    <row r="55" spans="1:10" ht="15" x14ac:dyDescent="0.25">
      <c r="A55" s="94"/>
      <c r="B55" s="74"/>
      <c r="C55" s="74"/>
      <c r="D55" s="74"/>
      <c r="E55" s="95"/>
      <c r="F55" s="95"/>
      <c r="G55" s="95"/>
      <c r="H55" s="74"/>
      <c r="I55" s="74"/>
      <c r="J55" s="74"/>
    </row>
    <row r="56" spans="1:10" ht="15" x14ac:dyDescent="0.25">
      <c r="A56" s="74"/>
      <c r="B56" s="74"/>
      <c r="C56" s="74"/>
      <c r="D56" s="74"/>
      <c r="E56" s="95"/>
      <c r="F56" s="95"/>
      <c r="G56" s="95"/>
      <c r="H56" s="74"/>
      <c r="I56" s="74"/>
      <c r="J56" s="74"/>
    </row>
    <row r="57" spans="1:10" s="100" customFormat="1" ht="15" x14ac:dyDescent="0.2">
      <c r="A57" s="100" t="s">
        <v>268</v>
      </c>
      <c r="E57" s="74"/>
      <c r="G57" s="74"/>
      <c r="H57" s="74"/>
      <c r="I57" s="74"/>
      <c r="J57" s="74"/>
    </row>
    <row r="58" spans="1:10" ht="13.5" thickBot="1" x14ac:dyDescent="0.25">
      <c r="A58" s="77"/>
      <c r="B58" s="77"/>
      <c r="C58" s="77"/>
      <c r="D58" s="77"/>
      <c r="F58" s="74"/>
      <c r="H58" s="77"/>
      <c r="I58" s="77"/>
      <c r="J58" s="77"/>
    </row>
    <row r="59" spans="1:10" ht="12.75" customHeight="1" thickBot="1" x14ac:dyDescent="0.25">
      <c r="A59" s="303" t="s">
        <v>78</v>
      </c>
      <c r="B59" s="305" t="s">
        <v>9</v>
      </c>
      <c r="C59" s="306"/>
      <c r="D59" s="306"/>
      <c r="E59" s="306"/>
      <c r="F59" s="306"/>
      <c r="G59" s="307"/>
      <c r="H59" s="301" t="s">
        <v>233</v>
      </c>
      <c r="I59" s="74"/>
      <c r="J59" s="96"/>
    </row>
    <row r="60" spans="1:10" ht="45.75" thickBot="1" x14ac:dyDescent="0.25">
      <c r="A60" s="304"/>
      <c r="B60" s="237" t="s">
        <v>80</v>
      </c>
      <c r="C60" s="237" t="s">
        <v>204</v>
      </c>
      <c r="D60" s="237" t="s">
        <v>172</v>
      </c>
      <c r="E60" s="237" t="s">
        <v>22</v>
      </c>
      <c r="F60" s="237" t="s">
        <v>174</v>
      </c>
      <c r="G60" s="237" t="s">
        <v>215</v>
      </c>
      <c r="H60" s="302"/>
      <c r="I60" s="74"/>
      <c r="J60" s="88"/>
    </row>
    <row r="61" spans="1:10" ht="13.5" thickBot="1" x14ac:dyDescent="0.25">
      <c r="A61" s="101" t="s">
        <v>82</v>
      </c>
      <c r="B61" s="105">
        <v>108799.42999999998</v>
      </c>
      <c r="C61" s="105">
        <v>929.49999999999989</v>
      </c>
      <c r="D61" s="105">
        <v>87041.750000000015</v>
      </c>
      <c r="E61" s="105">
        <v>109.24000000000001</v>
      </c>
      <c r="F61" s="105">
        <v>6318.670000000001</v>
      </c>
      <c r="G61" s="105">
        <v>1364.1</v>
      </c>
      <c r="H61" s="105">
        <f>SUM(B61:G61)</f>
        <v>204562.69</v>
      </c>
      <c r="I61" s="74"/>
      <c r="J61" s="88"/>
    </row>
    <row r="62" spans="1:10" ht="13.5" thickBot="1" x14ac:dyDescent="0.25">
      <c r="A62" s="101" t="s">
        <v>83</v>
      </c>
      <c r="B62" s="105">
        <v>49951.64</v>
      </c>
      <c r="C62" s="105">
        <v>1983.02</v>
      </c>
      <c r="D62" s="105">
        <v>162010.68999999997</v>
      </c>
      <c r="E62" s="105">
        <v>156.80000000000001</v>
      </c>
      <c r="F62" s="105">
        <v>9989.4000000000015</v>
      </c>
      <c r="G62" s="105">
        <v>4170</v>
      </c>
      <c r="H62" s="105">
        <f>SUM(B62:G62)</f>
        <v>228261.54999999996</v>
      </c>
      <c r="I62" s="74"/>
      <c r="J62" s="74"/>
    </row>
    <row r="63" spans="1:10" x14ac:dyDescent="0.2">
      <c r="A63" s="103" t="s">
        <v>21</v>
      </c>
      <c r="B63" s="104">
        <f>SUM(B61:B62)</f>
        <v>158751.06999999998</v>
      </c>
      <c r="C63" s="104">
        <f t="shared" ref="C63:H63" si="1">SUM(C61:C62)</f>
        <v>2912.52</v>
      </c>
      <c r="D63" s="104">
        <f t="shared" si="1"/>
        <v>249052.44</v>
      </c>
      <c r="E63" s="104">
        <f t="shared" si="1"/>
        <v>266.04000000000002</v>
      </c>
      <c r="F63" s="104">
        <f t="shared" si="1"/>
        <v>16308.070000000003</v>
      </c>
      <c r="G63" s="104">
        <f t="shared" si="1"/>
        <v>5534.1</v>
      </c>
      <c r="H63" s="104">
        <f t="shared" si="1"/>
        <v>432824.24</v>
      </c>
      <c r="I63" s="74"/>
      <c r="J63" s="74"/>
    </row>
    <row r="64" spans="1:10" ht="13.5" thickBot="1" x14ac:dyDescent="0.25">
      <c r="A64" s="74"/>
      <c r="B64" s="74"/>
      <c r="C64" s="74"/>
      <c r="D64" s="74"/>
      <c r="E64" s="74"/>
      <c r="F64" s="74"/>
      <c r="G64" s="74"/>
      <c r="H64" s="74"/>
      <c r="I64" s="74"/>
      <c r="J64" s="74"/>
    </row>
    <row r="65" spans="1:10" ht="18" customHeight="1" thickBot="1" x14ac:dyDescent="0.25">
      <c r="A65" s="303" t="s">
        <v>78</v>
      </c>
      <c r="B65" s="305" t="s">
        <v>10</v>
      </c>
      <c r="C65" s="306"/>
      <c r="D65" s="306"/>
      <c r="E65" s="301" t="s">
        <v>84</v>
      </c>
      <c r="G65" s="81"/>
      <c r="H65" s="81"/>
      <c r="I65" s="74"/>
      <c r="J65" s="74"/>
    </row>
    <row r="66" spans="1:10" ht="23.25" thickBot="1" x14ac:dyDescent="0.3">
      <c r="A66" s="304"/>
      <c r="B66" s="237" t="s">
        <v>181</v>
      </c>
      <c r="C66" s="237" t="s">
        <v>182</v>
      </c>
      <c r="D66" s="237" t="s">
        <v>209</v>
      </c>
      <c r="E66" s="302"/>
      <c r="F66" s="81"/>
      <c r="G66" s="81"/>
      <c r="H66" s="81"/>
      <c r="I66" s="72"/>
      <c r="J66" s="74"/>
    </row>
    <row r="67" spans="1:10" ht="18.75" thickBot="1" x14ac:dyDescent="0.3">
      <c r="A67" s="101" t="s">
        <v>82</v>
      </c>
      <c r="B67" s="105">
        <v>9754.74</v>
      </c>
      <c r="C67" s="105">
        <v>64511.27</v>
      </c>
      <c r="D67" s="105">
        <f>59445.37+32.22</f>
        <v>59477.590000000004</v>
      </c>
      <c r="E67" s="105">
        <f>SUM(B67:D67)</f>
        <v>133743.6</v>
      </c>
      <c r="F67" s="81"/>
      <c r="G67" s="81"/>
      <c r="H67" s="81"/>
      <c r="I67" s="72"/>
      <c r="J67" s="74"/>
    </row>
    <row r="68" spans="1:10" ht="18.75" thickBot="1" x14ac:dyDescent="0.3">
      <c r="A68" s="101" t="s">
        <v>83</v>
      </c>
      <c r="B68" s="105">
        <v>5</v>
      </c>
      <c r="C68" s="105">
        <v>399712.59</v>
      </c>
      <c r="D68" s="105">
        <f>271150.83+1680.43</f>
        <v>272831.26</v>
      </c>
      <c r="E68" s="105">
        <f>SUM(B68:D68)</f>
        <v>672548.85000000009</v>
      </c>
      <c r="F68" s="81"/>
      <c r="G68" s="81"/>
      <c r="H68" s="81"/>
      <c r="I68" s="72"/>
      <c r="J68" s="74"/>
    </row>
    <row r="69" spans="1:10" x14ac:dyDescent="0.2">
      <c r="A69" s="103" t="s">
        <v>21</v>
      </c>
      <c r="B69" s="104">
        <f>SUM(B67:B68)</f>
        <v>9759.74</v>
      </c>
      <c r="C69" s="104">
        <f t="shared" ref="C69:E69" si="2">SUM(C67:C68)</f>
        <v>464223.86000000004</v>
      </c>
      <c r="D69" s="104">
        <f t="shared" si="2"/>
        <v>332308.85000000003</v>
      </c>
      <c r="E69" s="104">
        <f t="shared" si="2"/>
        <v>806292.45000000007</v>
      </c>
      <c r="F69" s="81"/>
      <c r="G69" s="81"/>
      <c r="H69" s="81"/>
      <c r="I69" s="81"/>
      <c r="J69" s="74"/>
    </row>
    <row r="70" spans="1:10" x14ac:dyDescent="0.2">
      <c r="A70" s="74"/>
      <c r="B70" s="74"/>
      <c r="C70" s="74"/>
      <c r="D70" s="74"/>
      <c r="E70" s="85"/>
      <c r="F70" s="85"/>
      <c r="G70" s="85"/>
      <c r="H70" s="74"/>
      <c r="I70" s="74"/>
      <c r="J70" s="74"/>
    </row>
    <row r="71" spans="1:10" x14ac:dyDescent="0.2">
      <c r="A71" s="74"/>
      <c r="B71" s="74"/>
      <c r="C71" s="74"/>
      <c r="D71" s="74"/>
      <c r="E71" s="74"/>
      <c r="F71" s="74"/>
      <c r="G71" s="74"/>
      <c r="H71" s="74"/>
      <c r="I71" s="74"/>
      <c r="J71" s="74"/>
    </row>
    <row r="72" spans="1:10" s="100" customFormat="1" ht="15" customHeight="1" x14ac:dyDescent="0.2">
      <c r="A72" s="100" t="s">
        <v>269</v>
      </c>
      <c r="D72" s="74"/>
      <c r="E72" s="74"/>
      <c r="F72" s="74"/>
      <c r="G72" s="74"/>
      <c r="H72" s="74"/>
      <c r="I72" s="74"/>
      <c r="J72" s="74"/>
    </row>
    <row r="73" spans="1:10" ht="13.5" thickBot="1" x14ac:dyDescent="0.25">
      <c r="A73" s="77"/>
      <c r="B73" s="77"/>
      <c r="C73" s="77"/>
      <c r="D73" s="77"/>
      <c r="E73" s="88"/>
      <c r="F73" s="88"/>
      <c r="G73" s="88"/>
      <c r="H73" s="74"/>
      <c r="I73" s="74"/>
      <c r="J73" s="74"/>
    </row>
    <row r="74" spans="1:10" ht="12.75" customHeight="1" thickBot="1" x14ac:dyDescent="0.25">
      <c r="A74" s="303" t="s">
        <v>164</v>
      </c>
      <c r="B74" s="305" t="s">
        <v>76</v>
      </c>
      <c r="C74" s="307"/>
      <c r="D74" s="301" t="s">
        <v>220</v>
      </c>
      <c r="E74" s="88"/>
      <c r="F74" s="88"/>
      <c r="G74" s="88"/>
      <c r="H74" s="85"/>
      <c r="I74" s="86"/>
      <c r="J74" s="74"/>
    </row>
    <row r="75" spans="1:10" ht="13.5" thickBot="1" x14ac:dyDescent="0.25">
      <c r="A75" s="304"/>
      <c r="B75" s="237" t="s">
        <v>82</v>
      </c>
      <c r="C75" s="237" t="s">
        <v>83</v>
      </c>
      <c r="D75" s="302"/>
      <c r="E75" s="74"/>
      <c r="F75" s="74"/>
      <c r="G75" s="74"/>
      <c r="H75" s="85"/>
      <c r="I75" s="86"/>
      <c r="J75" s="74"/>
    </row>
    <row r="76" spans="1:10" ht="12.75" customHeight="1" thickBot="1" x14ac:dyDescent="0.25">
      <c r="A76" s="101" t="s">
        <v>102</v>
      </c>
      <c r="B76" s="105">
        <v>98811</v>
      </c>
      <c r="C76" s="105">
        <v>48031</v>
      </c>
      <c r="D76" s="105">
        <v>146842</v>
      </c>
      <c r="E76" s="74"/>
      <c r="F76" s="74"/>
      <c r="G76" s="74"/>
      <c r="H76" s="88"/>
      <c r="I76" s="88"/>
      <c r="J76" s="74"/>
    </row>
    <row r="77" spans="1:10" ht="13.5" thickBot="1" x14ac:dyDescent="0.25">
      <c r="A77" s="101" t="s">
        <v>96</v>
      </c>
      <c r="B77" s="105">
        <v>10507</v>
      </c>
      <c r="C77" s="105">
        <v>22621</v>
      </c>
      <c r="D77" s="105">
        <v>33128</v>
      </c>
      <c r="E77" s="74"/>
      <c r="F77" s="74"/>
      <c r="G77" s="74"/>
      <c r="H77" s="88"/>
      <c r="I77" s="88"/>
      <c r="J77" s="74"/>
    </row>
    <row r="78" spans="1:10" ht="13.5" thickBot="1" x14ac:dyDescent="0.25">
      <c r="A78" s="101" t="s">
        <v>103</v>
      </c>
      <c r="B78" s="234">
        <v>824</v>
      </c>
      <c r="C78" s="105">
        <v>4994</v>
      </c>
      <c r="D78" s="105">
        <v>5818</v>
      </c>
      <c r="E78" s="74"/>
      <c r="F78" s="74"/>
      <c r="G78" s="74"/>
      <c r="H78" s="74"/>
      <c r="I78" s="74"/>
      <c r="J78" s="74"/>
    </row>
    <row r="79" spans="1:10" ht="13.5" thickBot="1" x14ac:dyDescent="0.25">
      <c r="A79" s="101" t="s">
        <v>93</v>
      </c>
      <c r="B79" s="234" t="s">
        <v>264</v>
      </c>
      <c r="C79" s="234">
        <v>728</v>
      </c>
      <c r="D79" s="234">
        <v>728</v>
      </c>
      <c r="E79" s="74"/>
      <c r="F79" s="74"/>
      <c r="G79" s="74"/>
      <c r="H79" s="74"/>
      <c r="I79" s="74"/>
      <c r="J79" s="74"/>
    </row>
    <row r="80" spans="1:10" ht="13.5" thickBot="1" x14ac:dyDescent="0.25">
      <c r="A80" s="101" t="s">
        <v>253</v>
      </c>
      <c r="B80" s="105">
        <v>37506</v>
      </c>
      <c r="C80" s="105">
        <v>39595</v>
      </c>
      <c r="D80" s="105">
        <v>77101</v>
      </c>
      <c r="E80" s="74"/>
      <c r="F80" s="74"/>
      <c r="G80" s="74"/>
      <c r="H80" s="74"/>
      <c r="I80" s="74"/>
      <c r="J80" s="74"/>
    </row>
    <row r="81" spans="1:14" ht="13.5" thickBot="1" x14ac:dyDescent="0.25">
      <c r="A81" s="101" t="s">
        <v>98</v>
      </c>
      <c r="B81" s="105">
        <v>53351</v>
      </c>
      <c r="C81" s="105">
        <v>314736</v>
      </c>
      <c r="D81" s="105">
        <v>368087</v>
      </c>
      <c r="E81" s="74"/>
      <c r="F81" s="74"/>
      <c r="G81" s="74"/>
      <c r="H81" s="74"/>
      <c r="I81" s="74"/>
      <c r="J81" s="74"/>
    </row>
    <row r="82" spans="1:14" ht="13.5" thickBot="1" x14ac:dyDescent="0.25">
      <c r="A82" s="101" t="s">
        <v>97</v>
      </c>
      <c r="B82" s="105">
        <v>34375</v>
      </c>
      <c r="C82" s="105">
        <v>223842</v>
      </c>
      <c r="D82" s="105">
        <v>258217</v>
      </c>
      <c r="E82" s="74"/>
      <c r="F82" s="74"/>
      <c r="G82" s="74"/>
      <c r="H82" s="74"/>
      <c r="I82" s="74"/>
      <c r="J82" s="74"/>
    </row>
    <row r="83" spans="1:14" ht="13.5" thickBot="1" x14ac:dyDescent="0.25">
      <c r="A83" s="101" t="s">
        <v>113</v>
      </c>
      <c r="B83" s="105">
        <v>4363</v>
      </c>
      <c r="C83" s="105">
        <v>15220</v>
      </c>
      <c r="D83" s="105">
        <v>19583</v>
      </c>
      <c r="E83" s="74"/>
      <c r="F83" s="74"/>
      <c r="G83" s="74"/>
      <c r="H83" s="74"/>
      <c r="I83" s="74"/>
      <c r="J83" s="74"/>
    </row>
    <row r="84" spans="1:14" ht="13.5" thickBot="1" x14ac:dyDescent="0.25">
      <c r="A84" s="101" t="s">
        <v>114</v>
      </c>
      <c r="B84" s="105">
        <v>23378</v>
      </c>
      <c r="C84" s="105">
        <v>63876</v>
      </c>
      <c r="D84" s="105">
        <v>87254</v>
      </c>
      <c r="E84" s="74"/>
      <c r="F84" s="74"/>
      <c r="G84" s="74"/>
      <c r="H84" s="74"/>
      <c r="I84" s="74"/>
      <c r="J84" s="74"/>
    </row>
    <row r="85" spans="1:14" ht="13.5" thickBot="1" x14ac:dyDescent="0.25">
      <c r="A85" s="101" t="s">
        <v>254</v>
      </c>
      <c r="B85" s="105">
        <v>37050</v>
      </c>
      <c r="C85" s="105">
        <v>1853</v>
      </c>
      <c r="D85" s="105">
        <v>38903</v>
      </c>
      <c r="E85" s="74"/>
      <c r="F85" s="74"/>
      <c r="G85" s="74"/>
      <c r="H85" s="74"/>
      <c r="I85" s="74"/>
      <c r="J85" s="74"/>
      <c r="N85" s="142"/>
    </row>
    <row r="86" spans="1:14" ht="13.5" thickBot="1" x14ac:dyDescent="0.25">
      <c r="A86" s="101" t="s">
        <v>101</v>
      </c>
      <c r="B86" s="105">
        <v>14318</v>
      </c>
      <c r="C86" s="105">
        <v>83106</v>
      </c>
      <c r="D86" s="105">
        <v>97424</v>
      </c>
      <c r="E86" s="74"/>
      <c r="F86" s="74"/>
      <c r="G86" s="74"/>
      <c r="H86" s="74"/>
      <c r="I86" s="74"/>
      <c r="J86" s="74"/>
      <c r="N86" s="142"/>
    </row>
    <row r="87" spans="1:14" ht="13.5" thickBot="1" x14ac:dyDescent="0.25">
      <c r="A87" s="101" t="s">
        <v>92</v>
      </c>
      <c r="B87" s="234" t="s">
        <v>264</v>
      </c>
      <c r="C87" s="105">
        <v>50868</v>
      </c>
      <c r="D87" s="105">
        <v>50868</v>
      </c>
      <c r="E87" s="74"/>
      <c r="F87" s="74"/>
      <c r="G87" s="74"/>
      <c r="H87" s="74"/>
      <c r="I87" s="74"/>
      <c r="J87" s="74"/>
      <c r="N87" s="142"/>
    </row>
    <row r="88" spans="1:14" ht="13.5" thickBot="1" x14ac:dyDescent="0.25">
      <c r="A88" s="101" t="s">
        <v>115</v>
      </c>
      <c r="B88" s="105">
        <v>1759</v>
      </c>
      <c r="C88" s="234">
        <v>895</v>
      </c>
      <c r="D88" s="105">
        <v>2654</v>
      </c>
      <c r="E88" s="74"/>
      <c r="F88" s="74"/>
      <c r="G88" s="74"/>
      <c r="H88" s="74"/>
      <c r="I88" s="74"/>
      <c r="J88" s="74"/>
    </row>
    <row r="89" spans="1:14" ht="13.5" thickBot="1" x14ac:dyDescent="0.25">
      <c r="A89" s="101" t="s">
        <v>95</v>
      </c>
      <c r="B89" s="234" t="s">
        <v>264</v>
      </c>
      <c r="C89" s="105">
        <v>7041</v>
      </c>
      <c r="D89" s="105">
        <v>7041</v>
      </c>
      <c r="E89" s="74"/>
      <c r="F89" s="74"/>
      <c r="G89" s="74"/>
      <c r="H89" s="74"/>
      <c r="I89" s="74"/>
      <c r="J89" s="74"/>
    </row>
    <row r="90" spans="1:14" ht="13.5" thickBot="1" x14ac:dyDescent="0.25">
      <c r="A90" s="101" t="s">
        <v>94</v>
      </c>
      <c r="B90" s="105">
        <v>5234</v>
      </c>
      <c r="C90" s="105">
        <v>2527</v>
      </c>
      <c r="D90" s="105">
        <v>7761</v>
      </c>
      <c r="E90" s="74"/>
      <c r="F90" s="74"/>
      <c r="G90" s="74"/>
      <c r="H90" s="74"/>
      <c r="I90" s="74"/>
      <c r="J90" s="74"/>
    </row>
    <row r="91" spans="1:14" ht="13.5" thickBot="1" x14ac:dyDescent="0.25">
      <c r="A91" s="101" t="s">
        <v>255</v>
      </c>
      <c r="B91" s="238">
        <v>6550</v>
      </c>
      <c r="C91" s="105">
        <v>20877</v>
      </c>
      <c r="D91" s="105">
        <v>27427</v>
      </c>
      <c r="E91" s="74"/>
      <c r="F91" s="74"/>
      <c r="G91" s="74" t="s">
        <v>292</v>
      </c>
      <c r="H91" s="74"/>
      <c r="I91" s="74"/>
      <c r="J91" s="74"/>
    </row>
    <row r="92" spans="1:14" ht="13.5" thickBot="1" x14ac:dyDescent="0.25">
      <c r="A92" s="101" t="s">
        <v>117</v>
      </c>
      <c r="B92" s="238">
        <v>10280</v>
      </c>
      <c r="C92" s="105" t="s">
        <v>264</v>
      </c>
      <c r="D92" s="105">
        <v>10280</v>
      </c>
      <c r="E92" s="74"/>
      <c r="F92" s="74"/>
      <c r="G92" s="74"/>
      <c r="H92" s="74"/>
      <c r="I92" s="74"/>
      <c r="J92" s="74"/>
    </row>
    <row r="93" spans="1:14" x14ac:dyDescent="0.2">
      <c r="A93" s="103" t="s">
        <v>21</v>
      </c>
      <c r="B93" s="104">
        <f>SUM(B76:B92)</f>
        <v>338306</v>
      </c>
      <c r="C93" s="104">
        <f t="shared" ref="C93:D93" si="3">SUM(C76:C92)</f>
        <v>900810</v>
      </c>
      <c r="D93" s="104">
        <f t="shared" si="3"/>
        <v>1239116</v>
      </c>
      <c r="E93" s="74"/>
      <c r="F93" s="74"/>
      <c r="G93" s="74"/>
      <c r="H93" s="74"/>
      <c r="I93" s="74"/>
      <c r="J93" s="74"/>
    </row>
    <row r="94" spans="1:14" x14ac:dyDescent="0.2">
      <c r="A94" s="74"/>
      <c r="B94" s="74"/>
      <c r="C94" s="74"/>
      <c r="D94" s="74"/>
      <c r="E94" s="74"/>
      <c r="F94" s="74"/>
      <c r="G94" s="74"/>
      <c r="H94" s="74"/>
      <c r="I94" s="74"/>
      <c r="J94" s="74"/>
    </row>
    <row r="95" spans="1:14" x14ac:dyDescent="0.2">
      <c r="A95" s="74"/>
      <c r="B95" s="74"/>
      <c r="C95" s="74"/>
      <c r="D95" s="74"/>
      <c r="E95" s="74"/>
      <c r="F95" s="74"/>
      <c r="G95" s="74"/>
      <c r="H95" s="74"/>
      <c r="I95" s="74"/>
      <c r="J95" s="74"/>
    </row>
    <row r="96" spans="1:14" x14ac:dyDescent="0.2">
      <c r="A96" s="97"/>
    </row>
  </sheetData>
  <mergeCells count="25">
    <mergeCell ref="G20:G21"/>
    <mergeCell ref="A5:A6"/>
    <mergeCell ref="B5:G5"/>
    <mergeCell ref="H5:H6"/>
    <mergeCell ref="A11:A12"/>
    <mergeCell ref="B11:E11"/>
    <mergeCell ref="F11:F12"/>
    <mergeCell ref="A20:A21"/>
    <mergeCell ref="B20:B21"/>
    <mergeCell ref="C20:C21"/>
    <mergeCell ref="E20:E21"/>
    <mergeCell ref="F20:F21"/>
    <mergeCell ref="A35:A36"/>
    <mergeCell ref="B35:B36"/>
    <mergeCell ref="C35:C36"/>
    <mergeCell ref="D35:D36"/>
    <mergeCell ref="A59:A60"/>
    <mergeCell ref="B59:G59"/>
    <mergeCell ref="H59:H60"/>
    <mergeCell ref="A65:A66"/>
    <mergeCell ref="B65:D65"/>
    <mergeCell ref="E65:E66"/>
    <mergeCell ref="A74:A75"/>
    <mergeCell ref="B74:C74"/>
    <mergeCell ref="D74:D75"/>
  </mergeCells>
  <pageMargins left="0.7" right="0.7" top="0.75" bottom="0.75" header="0.3" footer="0.3"/>
  <pageSetup paperSize="9" scale="56" orientation="portrait" r:id="rId1"/>
  <rowBreaks count="1" manualBreakCount="1">
    <brk id="5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111"/>
  <sheetViews>
    <sheetView view="pageBreakPreview" zoomScaleNormal="75" zoomScaleSheetLayoutView="100" workbookViewId="0">
      <selection activeCell="L21" sqref="L21"/>
    </sheetView>
  </sheetViews>
  <sheetFormatPr baseColWidth="10" defaultColWidth="11.42578125" defaultRowHeight="12.75" x14ac:dyDescent="0.2"/>
  <cols>
    <col min="1" max="1" width="18.42578125" style="3" customWidth="1"/>
    <col min="2" max="4" width="15.85546875" style="3" customWidth="1"/>
    <col min="5" max="5" width="13.5703125" style="3" customWidth="1"/>
    <col min="6" max="8" width="15.85546875" style="3" customWidth="1"/>
    <col min="9" max="9" width="14.5703125" style="3" customWidth="1"/>
    <col min="10" max="10" width="13.28515625" style="3" customWidth="1"/>
    <col min="11" max="39" width="11.42578125" style="11"/>
    <col min="40" max="16384" width="11.42578125" style="3"/>
  </cols>
  <sheetData>
    <row r="1" spans="1:39" ht="18" x14ac:dyDescent="0.25">
      <c r="A1" s="239" t="s">
        <v>294</v>
      </c>
      <c r="B1" s="239"/>
      <c r="C1" s="239"/>
      <c r="D1" s="239"/>
      <c r="E1" s="239"/>
      <c r="F1" s="239"/>
      <c r="G1" s="239"/>
      <c r="H1" s="239"/>
      <c r="I1" s="2"/>
    </row>
    <row r="2" spans="1:39" ht="12.75" customHeight="1" x14ac:dyDescent="0.2">
      <c r="A2" s="239"/>
      <c r="B2" s="239"/>
      <c r="C2" s="239"/>
      <c r="D2" s="239"/>
      <c r="E2" s="239"/>
      <c r="F2" s="239"/>
      <c r="G2" s="239"/>
      <c r="H2" s="239"/>
    </row>
    <row r="3" spans="1:39" ht="18" x14ac:dyDescent="0.25">
      <c r="A3" s="1"/>
      <c r="B3" s="1"/>
      <c r="C3" s="1"/>
      <c r="D3" s="1"/>
      <c r="E3" s="1"/>
      <c r="F3" s="1"/>
      <c r="G3" s="1"/>
      <c r="H3" s="1"/>
    </row>
    <row r="4" spans="1:39" s="167" customFormat="1" ht="15" customHeight="1" x14ac:dyDescent="0.25">
      <c r="A4" s="254" t="s">
        <v>279</v>
      </c>
      <c r="B4" s="254"/>
      <c r="C4" s="254"/>
      <c r="D4" s="254"/>
      <c r="E4" s="254"/>
      <c r="F4" s="254"/>
      <c r="G4" s="254"/>
      <c r="H4" s="165"/>
      <c r="I4" s="166"/>
      <c r="J4" s="215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216"/>
      <c r="AI4" s="216"/>
      <c r="AJ4" s="216"/>
      <c r="AK4" s="216"/>
      <c r="AL4" s="216"/>
      <c r="AM4" s="216"/>
    </row>
    <row r="5" spans="1:39" ht="13.5" customHeight="1" x14ac:dyDescent="0.25">
      <c r="A5" s="10"/>
      <c r="B5" s="10"/>
      <c r="C5" s="10"/>
      <c r="D5" s="10"/>
      <c r="E5" s="10"/>
      <c r="F5" s="10"/>
      <c r="G5" s="10"/>
      <c r="H5" s="10"/>
    </row>
    <row r="6" spans="1:39" s="20" customFormat="1" ht="12.75" customHeight="1" thickBot="1" x14ac:dyDescent="0.25">
      <c r="A6" s="243" t="s">
        <v>78</v>
      </c>
      <c r="B6" s="257" t="s">
        <v>9</v>
      </c>
      <c r="C6" s="241"/>
      <c r="D6" s="241"/>
      <c r="E6" s="241"/>
      <c r="F6" s="241"/>
      <c r="G6" s="258" t="s">
        <v>79</v>
      </c>
      <c r="H6" s="29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</row>
    <row r="7" spans="1:39" s="20" customFormat="1" ht="65.25" customHeight="1" x14ac:dyDescent="0.2">
      <c r="A7" s="243"/>
      <c r="B7" s="102" t="s">
        <v>80</v>
      </c>
      <c r="C7" s="102" t="s">
        <v>166</v>
      </c>
      <c r="D7" s="102" t="s">
        <v>81</v>
      </c>
      <c r="E7" s="102" t="s">
        <v>22</v>
      </c>
      <c r="F7" s="102" t="s">
        <v>23</v>
      </c>
      <c r="G7" s="102" t="s">
        <v>79</v>
      </c>
      <c r="H7" s="9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</row>
    <row r="8" spans="1:39" s="20" customFormat="1" ht="13.5" customHeight="1" thickBot="1" x14ac:dyDescent="0.25">
      <c r="A8" s="101" t="s">
        <v>82</v>
      </c>
      <c r="B8" s="105">
        <v>250569</v>
      </c>
      <c r="C8" s="105">
        <v>106923</v>
      </c>
      <c r="D8" s="105">
        <v>2239736</v>
      </c>
      <c r="E8" s="105">
        <v>179021</v>
      </c>
      <c r="F8" s="105">
        <v>408125</v>
      </c>
      <c r="G8" s="105">
        <v>3184374</v>
      </c>
      <c r="H8" s="9"/>
      <c r="I8" s="22"/>
      <c r="J8" s="22"/>
      <c r="K8" s="198"/>
      <c r="L8" s="198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  <c r="AA8" s="136"/>
      <c r="AB8" s="136"/>
      <c r="AC8" s="136"/>
      <c r="AD8" s="136"/>
      <c r="AE8" s="136"/>
      <c r="AF8" s="136"/>
      <c r="AG8" s="136"/>
      <c r="AH8" s="136"/>
      <c r="AI8" s="136"/>
      <c r="AJ8" s="136"/>
      <c r="AK8" s="136"/>
      <c r="AL8" s="136"/>
      <c r="AM8" s="136"/>
    </row>
    <row r="9" spans="1:39" s="20" customFormat="1" ht="13.15" customHeight="1" thickBot="1" x14ac:dyDescent="0.25">
      <c r="A9" s="101" t="s">
        <v>83</v>
      </c>
      <c r="B9" s="105">
        <v>57231</v>
      </c>
      <c r="C9" s="105">
        <v>4973</v>
      </c>
      <c r="D9" s="105">
        <v>257160</v>
      </c>
      <c r="E9" s="105">
        <v>82111</v>
      </c>
      <c r="F9" s="105">
        <v>62692</v>
      </c>
      <c r="G9" s="105">
        <v>464167</v>
      </c>
      <c r="H9" s="9"/>
      <c r="I9" s="22"/>
      <c r="J9" s="22"/>
      <c r="K9" s="198"/>
      <c r="L9" s="198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</row>
    <row r="10" spans="1:39" x14ac:dyDescent="0.2">
      <c r="A10" s="88"/>
      <c r="B10" s="88"/>
      <c r="C10" s="88"/>
      <c r="D10" s="88"/>
      <c r="E10" s="88"/>
      <c r="F10" s="88"/>
      <c r="G10" s="88"/>
      <c r="H10" s="9"/>
    </row>
    <row r="11" spans="1:39" x14ac:dyDescent="0.2">
      <c r="A11" s="103" t="s">
        <v>21</v>
      </c>
      <c r="B11" s="104">
        <v>307800</v>
      </c>
      <c r="C11" s="104">
        <v>111896</v>
      </c>
      <c r="D11" s="104">
        <v>2496896</v>
      </c>
      <c r="E11" s="104">
        <v>261132</v>
      </c>
      <c r="F11" s="104">
        <v>470817</v>
      </c>
      <c r="G11" s="104">
        <v>3648541</v>
      </c>
      <c r="H11" s="9"/>
    </row>
    <row r="12" spans="1:39" x14ac:dyDescent="0.2">
      <c r="A12" s="12"/>
      <c r="B12" s="13"/>
      <c r="C12" s="13"/>
      <c r="D12" s="13"/>
      <c r="E12" s="13"/>
      <c r="F12" s="13"/>
      <c r="G12" s="13"/>
      <c r="H12" s="13"/>
    </row>
    <row r="13" spans="1:39" x14ac:dyDescent="0.2">
      <c r="A13" s="12"/>
      <c r="B13" s="13"/>
      <c r="C13" s="13"/>
      <c r="D13" s="13"/>
      <c r="E13" s="13"/>
      <c r="F13" s="13"/>
      <c r="G13" s="13"/>
      <c r="H13" s="13"/>
    </row>
    <row r="14" spans="1:39" ht="12.75" customHeight="1" thickBot="1" x14ac:dyDescent="0.25">
      <c r="A14" s="259" t="s">
        <v>78</v>
      </c>
      <c r="B14" s="257" t="s">
        <v>10</v>
      </c>
      <c r="C14" s="241"/>
      <c r="D14" s="241"/>
      <c r="E14" s="241"/>
      <c r="F14" s="246" t="s">
        <v>84</v>
      </c>
      <c r="G14" s="13"/>
      <c r="H14" s="13"/>
    </row>
    <row r="15" spans="1:39" ht="33.75" x14ac:dyDescent="0.2">
      <c r="A15" s="259"/>
      <c r="B15" s="120" t="s">
        <v>85</v>
      </c>
      <c r="C15" s="102" t="s">
        <v>86</v>
      </c>
      <c r="D15" s="102" t="s">
        <v>28</v>
      </c>
      <c r="E15" s="102" t="s">
        <v>87</v>
      </c>
      <c r="F15" s="246"/>
      <c r="G15" s="13"/>
      <c r="H15" s="13"/>
    </row>
    <row r="16" spans="1:39" ht="13.5" customHeight="1" thickBot="1" x14ac:dyDescent="0.25">
      <c r="A16" s="101" t="s">
        <v>82</v>
      </c>
      <c r="B16" s="105">
        <v>260541</v>
      </c>
      <c r="C16" s="105">
        <v>3789760</v>
      </c>
      <c r="D16" s="105">
        <v>969442</v>
      </c>
      <c r="E16" s="105">
        <v>65769</v>
      </c>
      <c r="F16" s="105">
        <v>5085512</v>
      </c>
      <c r="G16" s="13"/>
      <c r="H16" s="13"/>
    </row>
    <row r="17" spans="1:39" ht="13.5" thickBot="1" x14ac:dyDescent="0.25">
      <c r="A17" s="101" t="s">
        <v>83</v>
      </c>
      <c r="B17" s="105">
        <v>227333</v>
      </c>
      <c r="C17" s="105">
        <v>4307128</v>
      </c>
      <c r="D17" s="105">
        <v>77262</v>
      </c>
      <c r="E17" s="105">
        <v>184500</v>
      </c>
      <c r="F17" s="105">
        <v>4796223</v>
      </c>
      <c r="G17" s="13"/>
      <c r="H17" s="13"/>
    </row>
    <row r="18" spans="1:39" ht="15" x14ac:dyDescent="0.25">
      <c r="A18" s="76"/>
      <c r="B18" s="76"/>
      <c r="C18" s="76"/>
      <c r="D18" s="76"/>
      <c r="E18" s="76"/>
      <c r="F18" s="76"/>
      <c r="G18" s="13"/>
      <c r="H18" s="13"/>
      <c r="I18" s="30"/>
    </row>
    <row r="19" spans="1:39" x14ac:dyDescent="0.2">
      <c r="A19" s="103" t="s">
        <v>21</v>
      </c>
      <c r="B19" s="104">
        <v>487874</v>
      </c>
      <c r="C19" s="104">
        <v>8096888</v>
      </c>
      <c r="D19" s="104">
        <v>1046704</v>
      </c>
      <c r="E19" s="104">
        <v>250269</v>
      </c>
      <c r="F19" s="104">
        <v>9881735</v>
      </c>
      <c r="G19" s="13"/>
      <c r="H19" s="13"/>
    </row>
    <row r="20" spans="1:39" x14ac:dyDescent="0.2">
      <c r="A20" s="12"/>
      <c r="B20" s="13"/>
      <c r="C20" s="13"/>
      <c r="D20" s="13"/>
      <c r="E20" s="13"/>
      <c r="F20" s="13"/>
      <c r="G20" s="13"/>
      <c r="H20" s="13"/>
    </row>
    <row r="21" spans="1:39" x14ac:dyDescent="0.2">
      <c r="A21" s="12"/>
      <c r="B21" s="13"/>
      <c r="C21" s="13"/>
      <c r="D21" s="13"/>
      <c r="E21" s="13"/>
      <c r="F21" s="13"/>
      <c r="G21" s="13"/>
      <c r="H21" s="13"/>
    </row>
    <row r="22" spans="1:39" s="167" customFormat="1" ht="15" customHeight="1" x14ac:dyDescent="0.25">
      <c r="A22" s="254" t="s">
        <v>88</v>
      </c>
      <c r="B22" s="254"/>
      <c r="C22" s="254"/>
      <c r="D22" s="254"/>
      <c r="E22" s="254"/>
      <c r="F22" s="254"/>
      <c r="G22" s="254"/>
      <c r="H22" s="165"/>
      <c r="I22" s="166"/>
      <c r="J22" s="215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</row>
    <row r="23" spans="1:39" ht="13.5" thickBot="1" x14ac:dyDescent="0.25">
      <c r="A23" s="11"/>
      <c r="B23" s="18"/>
    </row>
    <row r="24" spans="1:39" s="20" customFormat="1" ht="12.75" customHeight="1" x14ac:dyDescent="0.2">
      <c r="A24" s="243" t="s">
        <v>30</v>
      </c>
      <c r="B24" s="247" t="s">
        <v>31</v>
      </c>
      <c r="C24" s="246" t="s">
        <v>32</v>
      </c>
      <c r="D24" s="33"/>
      <c r="E24" s="243" t="s">
        <v>44</v>
      </c>
      <c r="F24" s="247" t="s">
        <v>31</v>
      </c>
      <c r="G24" s="246" t="s">
        <v>32</v>
      </c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  <c r="AA24" s="136"/>
      <c r="AB24" s="136"/>
      <c r="AC24" s="136"/>
      <c r="AD24" s="136"/>
      <c r="AE24" s="136"/>
      <c r="AF24" s="136"/>
      <c r="AG24" s="136"/>
      <c r="AH24" s="136"/>
      <c r="AI24" s="136"/>
      <c r="AJ24" s="136"/>
      <c r="AK24" s="136"/>
      <c r="AL24" s="136"/>
      <c r="AM24" s="136"/>
    </row>
    <row r="25" spans="1:39" s="20" customFormat="1" ht="13.5" customHeight="1" x14ac:dyDescent="0.2">
      <c r="A25" s="243"/>
      <c r="B25" s="248"/>
      <c r="C25" s="248"/>
      <c r="D25" s="33"/>
      <c r="E25" s="243"/>
      <c r="F25" s="248"/>
      <c r="G25" s="248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  <c r="AA25" s="136"/>
      <c r="AB25" s="136"/>
      <c r="AC25" s="136"/>
      <c r="AD25" s="136"/>
      <c r="AE25" s="136"/>
      <c r="AF25" s="136"/>
      <c r="AG25" s="136"/>
      <c r="AH25" s="136"/>
      <c r="AI25" s="136"/>
      <c r="AJ25" s="136"/>
      <c r="AK25" s="136"/>
      <c r="AL25" s="136"/>
      <c r="AM25" s="136"/>
    </row>
    <row r="26" spans="1:39" s="20" customFormat="1" ht="12.75" customHeight="1" x14ac:dyDescent="0.2">
      <c r="A26" s="106" t="s">
        <v>33</v>
      </c>
      <c r="B26" s="109" t="s">
        <v>36</v>
      </c>
      <c r="C26" s="110">
        <v>903224</v>
      </c>
      <c r="D26" s="34"/>
      <c r="E26" s="106" t="s">
        <v>33</v>
      </c>
      <c r="F26" s="109" t="s">
        <v>89</v>
      </c>
      <c r="G26" s="110">
        <v>568681</v>
      </c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</row>
    <row r="27" spans="1:39" s="20" customFormat="1" ht="12.75" customHeight="1" x14ac:dyDescent="0.2">
      <c r="A27" s="255" t="s">
        <v>35</v>
      </c>
      <c r="B27" s="109" t="s">
        <v>37</v>
      </c>
      <c r="C27" s="110">
        <v>338268</v>
      </c>
      <c r="D27" s="34"/>
      <c r="E27" s="255" t="s">
        <v>35</v>
      </c>
      <c r="F27" s="109" t="s">
        <v>46</v>
      </c>
      <c r="G27" s="110">
        <v>103918</v>
      </c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</row>
    <row r="28" spans="1:39" s="20" customFormat="1" ht="12.75" customHeight="1" x14ac:dyDescent="0.2">
      <c r="A28" s="255"/>
      <c r="B28" s="109" t="s">
        <v>38</v>
      </c>
      <c r="C28" s="110">
        <v>4685840</v>
      </c>
      <c r="D28" s="34"/>
      <c r="E28" s="255"/>
      <c r="F28" s="109" t="s">
        <v>47</v>
      </c>
      <c r="G28" s="110">
        <v>113791</v>
      </c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</row>
    <row r="29" spans="1:39" s="20" customFormat="1" ht="12.75" customHeight="1" x14ac:dyDescent="0.2">
      <c r="A29" s="255"/>
      <c r="B29" s="132" t="s">
        <v>39</v>
      </c>
      <c r="C29" s="110">
        <v>240225</v>
      </c>
      <c r="D29" s="34"/>
      <c r="E29" s="255"/>
      <c r="F29" s="132" t="s">
        <v>48</v>
      </c>
      <c r="G29" s="110">
        <v>149832</v>
      </c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</row>
    <row r="30" spans="1:39" s="20" customFormat="1" ht="12.75" customHeight="1" x14ac:dyDescent="0.2">
      <c r="A30" s="106"/>
      <c r="B30" s="132" t="s">
        <v>40</v>
      </c>
      <c r="C30" s="110">
        <v>206850</v>
      </c>
      <c r="D30" s="34"/>
      <c r="E30" s="106"/>
      <c r="F30" s="133" t="s">
        <v>50</v>
      </c>
      <c r="G30" s="110">
        <v>71159</v>
      </c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</row>
    <row r="31" spans="1:39" s="20" customFormat="1" ht="12.75" customHeight="1" x14ac:dyDescent="0.2">
      <c r="A31" s="108">
        <v>0.61119999999999997</v>
      </c>
      <c r="B31" s="132" t="s">
        <v>41</v>
      </c>
      <c r="C31" s="110">
        <v>1755241</v>
      </c>
      <c r="D31" s="34"/>
      <c r="E31" s="108">
        <v>0.38879999999999998</v>
      </c>
      <c r="F31" s="132" t="s">
        <v>90</v>
      </c>
      <c r="G31" s="110">
        <v>4150819</v>
      </c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</row>
    <row r="32" spans="1:39" s="20" customFormat="1" ht="12.75" customHeight="1" thickBot="1" x14ac:dyDescent="0.25">
      <c r="A32" s="106"/>
      <c r="B32" s="132" t="s">
        <v>42</v>
      </c>
      <c r="C32" s="110">
        <v>17751</v>
      </c>
      <c r="D32" s="34"/>
      <c r="E32" s="101"/>
      <c r="F32" s="113" t="s">
        <v>52</v>
      </c>
      <c r="G32" s="114">
        <v>102190</v>
      </c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</row>
    <row r="33" spans="1:39" s="20" customFormat="1" ht="12.75" customHeight="1" thickBot="1" x14ac:dyDescent="0.25">
      <c r="A33" s="101"/>
      <c r="B33" s="113" t="s">
        <v>43</v>
      </c>
      <c r="C33" s="114">
        <v>122487</v>
      </c>
      <c r="D33" s="34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</row>
    <row r="36" spans="1:39" s="167" customFormat="1" ht="15" customHeight="1" x14ac:dyDescent="0.25">
      <c r="A36" s="254" t="s">
        <v>91</v>
      </c>
      <c r="B36" s="254"/>
      <c r="C36" s="254"/>
      <c r="D36" s="254"/>
      <c r="E36" s="254"/>
      <c r="F36" s="254"/>
      <c r="G36" s="254"/>
      <c r="H36" s="165"/>
      <c r="I36" s="166"/>
      <c r="J36" s="215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</row>
    <row r="37" spans="1:39" ht="15" x14ac:dyDescent="0.25">
      <c r="A37" s="17"/>
      <c r="B37" s="6"/>
      <c r="C37" s="6"/>
      <c r="D37" s="6"/>
      <c r="E37" s="6"/>
      <c r="F37" s="6"/>
      <c r="G37" s="6"/>
    </row>
    <row r="38" spans="1:39" ht="12.75" customHeight="1" x14ac:dyDescent="0.2">
      <c r="A38" s="243" t="s">
        <v>164</v>
      </c>
      <c r="B38" s="246" t="s">
        <v>54</v>
      </c>
      <c r="C38" s="246" t="s">
        <v>55</v>
      </c>
      <c r="D38" s="246" t="s">
        <v>56</v>
      </c>
      <c r="E38" s="7"/>
      <c r="G38" s="7"/>
    </row>
    <row r="39" spans="1:39" s="20" customFormat="1" ht="12.75" customHeight="1" x14ac:dyDescent="0.2">
      <c r="A39" s="243"/>
      <c r="B39" s="246"/>
      <c r="C39" s="246"/>
      <c r="D39" s="246"/>
      <c r="E39" s="19"/>
      <c r="F39" s="19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</row>
    <row r="40" spans="1:39" s="20" customFormat="1" ht="13.5" customHeight="1" thickBot="1" x14ac:dyDescent="0.25">
      <c r="A40" s="101" t="s">
        <v>102</v>
      </c>
      <c r="B40" s="105">
        <v>320136.15000000002</v>
      </c>
      <c r="C40" s="105">
        <v>224180.54</v>
      </c>
      <c r="D40" s="105">
        <v>544316.68999999994</v>
      </c>
      <c r="E40" s="21"/>
      <c r="F40" s="64"/>
      <c r="G40" s="64"/>
      <c r="H40" s="64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</row>
    <row r="41" spans="1:39" s="20" customFormat="1" ht="12.75" customHeight="1" thickBot="1" x14ac:dyDescent="0.25">
      <c r="A41" s="101" t="s">
        <v>96</v>
      </c>
      <c r="B41" s="105">
        <v>90738.15</v>
      </c>
      <c r="C41" s="105">
        <v>53513.29</v>
      </c>
      <c r="D41" s="105">
        <v>144251.44</v>
      </c>
      <c r="E41" s="21"/>
      <c r="F41" s="64"/>
      <c r="G41" s="64"/>
      <c r="H41" s="64"/>
      <c r="I41" s="22"/>
      <c r="J41" s="22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</row>
    <row r="42" spans="1:39" s="20" customFormat="1" ht="12.75" customHeight="1" thickBot="1" x14ac:dyDescent="0.25">
      <c r="A42" s="101" t="s">
        <v>103</v>
      </c>
      <c r="B42" s="105">
        <v>15250</v>
      </c>
      <c r="C42" s="105">
        <v>1733.3</v>
      </c>
      <c r="D42" s="105">
        <v>16983.3</v>
      </c>
      <c r="E42" s="21"/>
      <c r="F42" s="64"/>
      <c r="G42" s="64"/>
      <c r="H42" s="64"/>
      <c r="I42" s="22"/>
      <c r="J42" s="22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</row>
    <row r="43" spans="1:39" s="20" customFormat="1" ht="12.75" customHeight="1" thickBot="1" x14ac:dyDescent="0.25">
      <c r="A43" s="101" t="s">
        <v>93</v>
      </c>
      <c r="B43" s="105">
        <v>51131.9</v>
      </c>
      <c r="C43" s="105">
        <v>316629.7</v>
      </c>
      <c r="D43" s="105">
        <v>367761.6</v>
      </c>
      <c r="E43" s="21"/>
      <c r="F43" s="64"/>
      <c r="G43" s="64"/>
      <c r="H43" s="64"/>
      <c r="I43" s="22"/>
      <c r="J43" s="22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136"/>
      <c r="Z43" s="136"/>
      <c r="AA43" s="136"/>
      <c r="AB43" s="136"/>
      <c r="AC43" s="136"/>
      <c r="AD43" s="136"/>
      <c r="AE43" s="136"/>
      <c r="AF43" s="136"/>
      <c r="AG43" s="136"/>
      <c r="AH43" s="136"/>
      <c r="AI43" s="136"/>
      <c r="AJ43" s="136"/>
      <c r="AK43" s="136"/>
      <c r="AL43" s="136"/>
      <c r="AM43" s="136"/>
    </row>
    <row r="44" spans="1:39" s="20" customFormat="1" ht="12.75" customHeight="1" thickBot="1" x14ac:dyDescent="0.25">
      <c r="A44" s="101" t="s">
        <v>125</v>
      </c>
      <c r="B44" s="105">
        <v>1088300.71</v>
      </c>
      <c r="C44" s="105">
        <v>33343.43</v>
      </c>
      <c r="D44" s="105">
        <v>1121644.1399999999</v>
      </c>
      <c r="E44" s="21"/>
      <c r="F44" s="64"/>
      <c r="G44" s="64"/>
      <c r="H44" s="64"/>
      <c r="I44" s="22"/>
      <c r="J44" s="22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136"/>
      <c r="Z44" s="136"/>
      <c r="AA44" s="136"/>
      <c r="AB44" s="136"/>
      <c r="AC44" s="136"/>
      <c r="AD44" s="136"/>
      <c r="AE44" s="136"/>
      <c r="AF44" s="136"/>
      <c r="AG44" s="136"/>
      <c r="AH44" s="136"/>
      <c r="AI44" s="136"/>
      <c r="AJ44" s="136"/>
      <c r="AK44" s="136"/>
      <c r="AL44" s="136"/>
      <c r="AM44" s="136"/>
    </row>
    <row r="45" spans="1:39" s="20" customFormat="1" ht="12.75" customHeight="1" thickBot="1" x14ac:dyDescent="0.25">
      <c r="A45" s="101" t="s">
        <v>98</v>
      </c>
      <c r="B45" s="105">
        <v>1211829</v>
      </c>
      <c r="C45" s="105">
        <v>356762</v>
      </c>
      <c r="D45" s="105">
        <v>1568591</v>
      </c>
      <c r="E45" s="21"/>
      <c r="F45" s="64"/>
      <c r="G45" s="64"/>
      <c r="H45" s="64"/>
      <c r="I45" s="22"/>
      <c r="J45" s="22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6"/>
      <c r="AJ45" s="136"/>
      <c r="AK45" s="136"/>
      <c r="AL45" s="136"/>
      <c r="AM45" s="136"/>
    </row>
    <row r="46" spans="1:39" ht="13.5" thickBot="1" x14ac:dyDescent="0.25">
      <c r="A46" s="101" t="s">
        <v>97</v>
      </c>
      <c r="B46" s="105">
        <v>451458</v>
      </c>
      <c r="C46" s="105">
        <v>132891</v>
      </c>
      <c r="D46" s="105">
        <v>584349</v>
      </c>
      <c r="E46" s="23"/>
      <c r="F46" s="64"/>
      <c r="G46" s="64"/>
      <c r="H46" s="64"/>
    </row>
    <row r="47" spans="1:39" ht="13.5" thickBot="1" x14ac:dyDescent="0.25">
      <c r="A47" s="101" t="s">
        <v>113</v>
      </c>
      <c r="B47" s="105">
        <v>18255.990000000002</v>
      </c>
      <c r="C47" s="105">
        <v>1917.5</v>
      </c>
      <c r="D47" s="105">
        <v>20173.490000000002</v>
      </c>
      <c r="E47" s="23"/>
      <c r="F47" s="64"/>
      <c r="G47" s="64"/>
      <c r="H47" s="64"/>
    </row>
    <row r="48" spans="1:39" ht="23.25" thickBot="1" x14ac:dyDescent="0.25">
      <c r="A48" s="101" t="s">
        <v>114</v>
      </c>
      <c r="B48" s="105">
        <v>146628</v>
      </c>
      <c r="C48" s="105">
        <v>119918</v>
      </c>
      <c r="D48" s="105">
        <v>266546</v>
      </c>
      <c r="E48" s="23"/>
      <c r="F48" s="64"/>
      <c r="G48" s="64"/>
      <c r="H48" s="64"/>
    </row>
    <row r="49" spans="1:39" ht="23.25" thickBot="1" x14ac:dyDescent="0.25">
      <c r="A49" s="101" t="s">
        <v>100</v>
      </c>
      <c r="B49" s="105">
        <v>45147.53</v>
      </c>
      <c r="C49" s="105">
        <v>6116.78</v>
      </c>
      <c r="D49" s="105">
        <v>51264.31</v>
      </c>
      <c r="E49" s="23"/>
      <c r="F49" s="64"/>
      <c r="G49" s="64"/>
      <c r="H49" s="64"/>
    </row>
    <row r="50" spans="1:39" ht="13.5" thickBot="1" x14ac:dyDescent="0.25">
      <c r="A50" s="101" t="s">
        <v>101</v>
      </c>
      <c r="B50" s="105">
        <v>128887.83</v>
      </c>
      <c r="C50" s="105">
        <v>82151</v>
      </c>
      <c r="D50" s="105">
        <v>211038.83</v>
      </c>
      <c r="E50" s="23"/>
      <c r="F50" s="64"/>
      <c r="G50" s="64"/>
      <c r="H50" s="64"/>
    </row>
    <row r="51" spans="1:39" ht="13.5" thickBot="1" x14ac:dyDescent="0.25">
      <c r="A51" s="101" t="s">
        <v>92</v>
      </c>
      <c r="B51" s="105">
        <v>3444424</v>
      </c>
      <c r="C51" s="105">
        <v>3242564</v>
      </c>
      <c r="D51" s="105">
        <v>6686988</v>
      </c>
      <c r="E51" s="23"/>
      <c r="F51" s="64"/>
      <c r="G51" s="64"/>
      <c r="H51" s="64"/>
    </row>
    <row r="52" spans="1:39" ht="13.5" thickBot="1" x14ac:dyDescent="0.25">
      <c r="A52" s="101" t="s">
        <v>115</v>
      </c>
      <c r="B52" s="105">
        <v>7429.92</v>
      </c>
      <c r="C52" s="105">
        <v>1141.8399999999999</v>
      </c>
      <c r="D52" s="105">
        <v>8571.76</v>
      </c>
      <c r="E52" s="23"/>
      <c r="F52" s="64"/>
      <c r="G52" s="64"/>
      <c r="H52" s="64"/>
    </row>
    <row r="53" spans="1:39" ht="13.5" thickBot="1" x14ac:dyDescent="0.25">
      <c r="A53" s="101" t="s">
        <v>95</v>
      </c>
      <c r="B53" s="105">
        <v>30525.5</v>
      </c>
      <c r="C53" s="105">
        <v>24620.639999999999</v>
      </c>
      <c r="D53" s="105">
        <v>55146.14</v>
      </c>
      <c r="E53" s="23"/>
      <c r="F53" s="64"/>
      <c r="G53" s="64"/>
      <c r="H53" s="64"/>
    </row>
    <row r="54" spans="1:39" ht="13.5" thickBot="1" x14ac:dyDescent="0.25">
      <c r="A54" s="101" t="s">
        <v>94</v>
      </c>
      <c r="B54" s="105">
        <v>1048160.28</v>
      </c>
      <c r="C54" s="105">
        <v>135151.4</v>
      </c>
      <c r="D54" s="105">
        <v>1183311.68</v>
      </c>
      <c r="E54" s="23"/>
      <c r="F54" s="64"/>
      <c r="G54" s="64"/>
      <c r="H54" s="64"/>
    </row>
    <row r="55" spans="1:39" ht="23.25" thickBot="1" x14ac:dyDescent="0.25">
      <c r="A55" s="101" t="s">
        <v>116</v>
      </c>
      <c r="B55" s="105">
        <v>167865</v>
      </c>
      <c r="C55" s="105">
        <v>527721</v>
      </c>
      <c r="D55" s="105">
        <v>695586</v>
      </c>
      <c r="E55" s="23"/>
      <c r="F55" s="64"/>
      <c r="G55" s="64"/>
      <c r="H55" s="64"/>
    </row>
    <row r="56" spans="1:39" ht="13.5" thickBot="1" x14ac:dyDescent="0.25">
      <c r="A56" s="101" t="s">
        <v>117</v>
      </c>
      <c r="B56" s="105">
        <v>3717.73</v>
      </c>
      <c r="C56" s="105">
        <v>35</v>
      </c>
      <c r="D56" s="105">
        <v>3752.73</v>
      </c>
      <c r="E56" s="23"/>
      <c r="F56" s="64"/>
      <c r="G56" s="64"/>
      <c r="H56" s="64"/>
    </row>
    <row r="57" spans="1:39" x14ac:dyDescent="0.2">
      <c r="A57" s="74"/>
      <c r="B57" s="74"/>
      <c r="C57" s="74"/>
      <c r="D57" s="74"/>
      <c r="E57" s="23"/>
      <c r="F57" s="64"/>
      <c r="G57" s="64"/>
      <c r="H57" s="64"/>
    </row>
    <row r="58" spans="1:39" x14ac:dyDescent="0.2">
      <c r="A58" s="103" t="s">
        <v>71</v>
      </c>
      <c r="B58" s="104">
        <v>8269885.6900000004</v>
      </c>
      <c r="C58" s="104">
        <v>5260390.42</v>
      </c>
      <c r="D58" s="104">
        <v>13530276.109999999</v>
      </c>
      <c r="F58" s="64"/>
      <c r="G58" s="64"/>
      <c r="H58" s="64"/>
    </row>
    <row r="61" spans="1:39" s="167" customFormat="1" ht="15" customHeight="1" x14ac:dyDescent="0.25">
      <c r="A61" s="254" t="s">
        <v>104</v>
      </c>
      <c r="B61" s="254"/>
      <c r="C61" s="254"/>
      <c r="D61" s="254"/>
      <c r="E61" s="254"/>
      <c r="F61" s="254"/>
      <c r="G61" s="254"/>
      <c r="H61" s="165"/>
      <c r="I61" s="166"/>
      <c r="J61" s="215"/>
      <c r="K61" s="216"/>
      <c r="L61" s="216"/>
      <c r="M61" s="216"/>
      <c r="N61" s="216"/>
      <c r="O61" s="216"/>
      <c r="P61" s="216"/>
      <c r="Q61" s="216"/>
      <c r="R61" s="216"/>
      <c r="S61" s="216"/>
      <c r="T61" s="216"/>
      <c r="U61" s="216"/>
      <c r="V61" s="216"/>
      <c r="W61" s="216"/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</row>
    <row r="62" spans="1:39" ht="13.5" thickBot="1" x14ac:dyDescent="0.25">
      <c r="A62" s="11"/>
      <c r="B62" s="11"/>
      <c r="C62" s="11"/>
      <c r="D62" s="11"/>
      <c r="E62" s="11"/>
      <c r="F62" s="11"/>
      <c r="G62" s="11"/>
      <c r="H62" s="11"/>
      <c r="I62" s="11"/>
      <c r="J62" s="11"/>
    </row>
    <row r="63" spans="1:39" s="20" customFormat="1" ht="12.75" customHeight="1" thickBot="1" x14ac:dyDescent="0.25">
      <c r="A63" s="256" t="s">
        <v>78</v>
      </c>
      <c r="B63" s="256" t="s">
        <v>9</v>
      </c>
      <c r="C63" s="256"/>
      <c r="D63" s="256"/>
      <c r="E63" s="256"/>
      <c r="F63" s="256"/>
      <c r="G63" s="256" t="s">
        <v>10</v>
      </c>
      <c r="H63" s="256"/>
      <c r="I63" s="256"/>
      <c r="J63" s="260" t="s">
        <v>105</v>
      </c>
      <c r="K63" s="26"/>
      <c r="L63" s="26"/>
      <c r="M63" s="136"/>
      <c r="N63" s="136"/>
      <c r="O63" s="136"/>
      <c r="P63" s="136"/>
      <c r="Q63" s="136"/>
      <c r="R63" s="136"/>
      <c r="S63" s="136"/>
      <c r="T63" s="136"/>
      <c r="U63" s="136"/>
      <c r="V63" s="136"/>
      <c r="W63" s="136"/>
      <c r="X63" s="136"/>
      <c r="Y63" s="136"/>
      <c r="Z63" s="136"/>
      <c r="AA63" s="136"/>
      <c r="AB63" s="136"/>
      <c r="AC63" s="136"/>
      <c r="AD63" s="136"/>
      <c r="AE63" s="136"/>
      <c r="AF63" s="136"/>
      <c r="AG63" s="136"/>
      <c r="AH63" s="136"/>
      <c r="AI63" s="136"/>
      <c r="AJ63" s="136"/>
      <c r="AK63" s="136"/>
      <c r="AL63" s="136"/>
      <c r="AM63" s="136"/>
    </row>
    <row r="64" spans="1:39" s="20" customFormat="1" ht="51" customHeight="1" thickBot="1" x14ac:dyDescent="0.25">
      <c r="A64" s="256"/>
      <c r="B64" s="182" t="s">
        <v>167</v>
      </c>
      <c r="C64" s="182" t="s">
        <v>168</v>
      </c>
      <c r="D64" s="182" t="s">
        <v>106</v>
      </c>
      <c r="E64" s="182" t="s">
        <v>107</v>
      </c>
      <c r="F64" s="182" t="s">
        <v>108</v>
      </c>
      <c r="G64" s="182" t="s">
        <v>109</v>
      </c>
      <c r="H64" s="182" t="s">
        <v>110</v>
      </c>
      <c r="I64" s="182" t="s">
        <v>111</v>
      </c>
      <c r="J64" s="260"/>
      <c r="K64" s="2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</row>
    <row r="65" spans="1:39" x14ac:dyDescent="0.2">
      <c r="A65" s="103" t="s">
        <v>21</v>
      </c>
      <c r="B65" s="104">
        <v>12793.9</v>
      </c>
      <c r="C65" s="104">
        <v>272.06</v>
      </c>
      <c r="D65" s="104">
        <v>197283.69</v>
      </c>
      <c r="E65" s="104">
        <v>2111.87</v>
      </c>
      <c r="F65" s="104">
        <v>1382.93</v>
      </c>
      <c r="G65" s="104">
        <v>74908.960000000006</v>
      </c>
      <c r="H65" s="104">
        <v>899412.6</v>
      </c>
      <c r="I65" s="148">
        <v>1289.47</v>
      </c>
      <c r="J65" s="104">
        <v>1189455.48</v>
      </c>
    </row>
    <row r="67" spans="1:39" x14ac:dyDescent="0.2">
      <c r="B67" s="60"/>
      <c r="C67" s="60"/>
      <c r="D67" s="60"/>
      <c r="E67" s="60"/>
      <c r="F67" s="60"/>
      <c r="G67" s="60"/>
      <c r="H67" s="60"/>
      <c r="I67" s="60"/>
      <c r="J67" s="60"/>
    </row>
    <row r="68" spans="1:39" s="167" customFormat="1" ht="15" customHeight="1" x14ac:dyDescent="0.25">
      <c r="A68" s="254" t="s">
        <v>112</v>
      </c>
      <c r="B68" s="254"/>
      <c r="C68" s="254"/>
      <c r="D68" s="254"/>
      <c r="E68" s="254"/>
      <c r="F68" s="254"/>
      <c r="G68" s="254"/>
      <c r="H68" s="165"/>
      <c r="I68" s="166"/>
      <c r="J68" s="215"/>
      <c r="K68" s="216"/>
      <c r="L68" s="216"/>
      <c r="M68" s="216"/>
      <c r="N68" s="216"/>
      <c r="O68" s="216"/>
      <c r="P68" s="216"/>
      <c r="Q68" s="216"/>
      <c r="R68" s="216"/>
      <c r="S68" s="216"/>
      <c r="T68" s="216"/>
      <c r="U68" s="216"/>
      <c r="V68" s="216"/>
      <c r="W68" s="216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</row>
    <row r="69" spans="1:39" ht="13.5" thickBot="1" x14ac:dyDescent="0.25">
      <c r="A69" s="18"/>
      <c r="B69" s="18"/>
      <c r="C69" s="11"/>
    </row>
    <row r="70" spans="1:39" s="20" customFormat="1" ht="12.75" customHeight="1" x14ac:dyDescent="0.2">
      <c r="A70" s="243" t="s">
        <v>164</v>
      </c>
      <c r="B70" s="243" t="s">
        <v>76</v>
      </c>
      <c r="C70" s="26"/>
      <c r="D70" s="19"/>
      <c r="E70" s="19"/>
      <c r="F70" s="19"/>
      <c r="K70" s="136"/>
      <c r="L70" s="136"/>
      <c r="M70" s="136"/>
      <c r="N70" s="136"/>
      <c r="O70" s="136"/>
      <c r="P70" s="136"/>
      <c r="Q70" s="136"/>
      <c r="R70" s="136"/>
      <c r="S70" s="136"/>
      <c r="T70" s="136"/>
      <c r="U70" s="136"/>
      <c r="V70" s="136"/>
      <c r="W70" s="136"/>
      <c r="X70" s="136"/>
      <c r="Y70" s="136"/>
      <c r="Z70" s="136"/>
      <c r="AA70" s="136"/>
      <c r="AB70" s="136"/>
      <c r="AC70" s="136"/>
      <c r="AD70" s="136"/>
      <c r="AE70" s="136"/>
      <c r="AF70" s="136"/>
      <c r="AG70" s="136"/>
      <c r="AH70" s="136"/>
      <c r="AI70" s="136"/>
      <c r="AJ70" s="136"/>
      <c r="AK70" s="136"/>
      <c r="AL70" s="136"/>
      <c r="AM70" s="136"/>
    </row>
    <row r="71" spans="1:39" s="20" customFormat="1" ht="12.75" customHeight="1" x14ac:dyDescent="0.2">
      <c r="A71" s="243"/>
      <c r="B71" s="243"/>
      <c r="C71" s="27"/>
      <c r="D71" s="19"/>
      <c r="E71" s="19"/>
      <c r="F71" s="19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W71" s="136"/>
      <c r="X71" s="136"/>
      <c r="Y71" s="136"/>
      <c r="Z71" s="136"/>
      <c r="AA71" s="136"/>
      <c r="AB71" s="136"/>
      <c r="AC71" s="136"/>
      <c r="AD71" s="136"/>
      <c r="AE71" s="136"/>
      <c r="AF71" s="136"/>
      <c r="AG71" s="136"/>
      <c r="AH71" s="136"/>
      <c r="AI71" s="136"/>
      <c r="AJ71" s="136"/>
      <c r="AK71" s="136"/>
      <c r="AL71" s="136"/>
      <c r="AM71" s="136"/>
    </row>
    <row r="72" spans="1:39" s="20" customFormat="1" ht="12" customHeight="1" thickBot="1" x14ac:dyDescent="0.25">
      <c r="A72" s="101" t="s">
        <v>102</v>
      </c>
      <c r="B72" s="105">
        <v>67079.38</v>
      </c>
      <c r="C72" s="22"/>
      <c r="D72" s="22"/>
      <c r="E72" s="22"/>
      <c r="F72" s="22"/>
      <c r="G72" s="22"/>
      <c r="H72" s="22"/>
      <c r="I72" s="22"/>
      <c r="J72" s="22"/>
      <c r="K72" s="136"/>
      <c r="L72" s="136"/>
      <c r="M72" s="136"/>
      <c r="N72" s="136"/>
      <c r="O72" s="136"/>
      <c r="P72" s="136"/>
      <c r="Q72" s="136"/>
      <c r="R72" s="136"/>
      <c r="S72" s="136"/>
      <c r="T72" s="136"/>
      <c r="U72" s="136"/>
      <c r="V72" s="136"/>
      <c r="W72" s="136"/>
      <c r="X72" s="136"/>
      <c r="Y72" s="136"/>
      <c r="Z72" s="136"/>
      <c r="AA72" s="136"/>
      <c r="AB72" s="136"/>
      <c r="AC72" s="136"/>
      <c r="AD72" s="136"/>
      <c r="AE72" s="136"/>
      <c r="AF72" s="136"/>
      <c r="AG72" s="136"/>
      <c r="AH72" s="136"/>
      <c r="AI72" s="136"/>
      <c r="AJ72" s="136"/>
      <c r="AK72" s="136"/>
      <c r="AL72" s="136"/>
      <c r="AM72" s="136"/>
    </row>
    <row r="73" spans="1:39" s="20" customFormat="1" ht="12" customHeight="1" thickBot="1" x14ac:dyDescent="0.25">
      <c r="A73" s="101" t="s">
        <v>96</v>
      </c>
      <c r="B73" s="105">
        <v>15548.06</v>
      </c>
      <c r="C73" s="22"/>
      <c r="D73" s="22"/>
      <c r="E73" s="22"/>
      <c r="F73" s="22"/>
      <c r="G73" s="22"/>
      <c r="H73" s="22"/>
      <c r="I73" s="22"/>
      <c r="J73" s="22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  <c r="W73" s="136"/>
      <c r="X73" s="136"/>
      <c r="Y73" s="136"/>
      <c r="Z73" s="136"/>
      <c r="AA73" s="136"/>
      <c r="AB73" s="136"/>
      <c r="AC73" s="136"/>
      <c r="AD73" s="136"/>
      <c r="AE73" s="136"/>
      <c r="AF73" s="136"/>
      <c r="AG73" s="136"/>
      <c r="AH73" s="136"/>
      <c r="AI73" s="136"/>
      <c r="AJ73" s="136"/>
      <c r="AK73" s="136"/>
      <c r="AL73" s="136"/>
      <c r="AM73" s="136"/>
    </row>
    <row r="74" spans="1:39" ht="12" customHeight="1" thickBot="1" x14ac:dyDescent="0.25">
      <c r="A74" s="101" t="s">
        <v>103</v>
      </c>
      <c r="B74" s="105">
        <v>999.41</v>
      </c>
      <c r="D74" s="22"/>
    </row>
    <row r="75" spans="1:39" ht="12" customHeight="1" thickBot="1" x14ac:dyDescent="0.25">
      <c r="A75" s="101" t="s">
        <v>93</v>
      </c>
      <c r="B75" s="105">
        <v>6155.25</v>
      </c>
      <c r="D75" s="22"/>
    </row>
    <row r="76" spans="1:39" ht="12" customHeight="1" thickBot="1" x14ac:dyDescent="0.25">
      <c r="A76" s="101" t="s">
        <v>99</v>
      </c>
      <c r="B76" s="105">
        <v>37647.65</v>
      </c>
      <c r="D76" s="22"/>
    </row>
    <row r="77" spans="1:39" ht="12" customHeight="1" thickBot="1" x14ac:dyDescent="0.25">
      <c r="A77" s="101" t="s">
        <v>98</v>
      </c>
      <c r="B77" s="105">
        <v>425589.79</v>
      </c>
      <c r="C77" s="28"/>
      <c r="D77" s="22"/>
    </row>
    <row r="78" spans="1:39" ht="12" customHeight="1" thickBot="1" x14ac:dyDescent="0.25">
      <c r="A78" s="101" t="s">
        <v>97</v>
      </c>
      <c r="B78" s="105">
        <v>157304</v>
      </c>
      <c r="C78" s="28"/>
      <c r="D78" s="22"/>
    </row>
    <row r="79" spans="1:39" ht="12" customHeight="1" thickBot="1" x14ac:dyDescent="0.25">
      <c r="A79" s="101" t="s">
        <v>113</v>
      </c>
      <c r="B79" s="105">
        <v>15145.22</v>
      </c>
      <c r="D79" s="22"/>
    </row>
    <row r="80" spans="1:39" ht="21" customHeight="1" thickBot="1" x14ac:dyDescent="0.25">
      <c r="A80" s="101" t="s">
        <v>114</v>
      </c>
      <c r="B80" s="105">
        <v>5749.3</v>
      </c>
      <c r="D80" s="22"/>
    </row>
    <row r="81" spans="1:4" ht="23.25" customHeight="1" thickBot="1" x14ac:dyDescent="0.25">
      <c r="A81" s="101" t="s">
        <v>100</v>
      </c>
      <c r="B81" s="105">
        <v>1268</v>
      </c>
      <c r="D81" s="22"/>
    </row>
    <row r="82" spans="1:4" ht="15.75" customHeight="1" thickBot="1" x14ac:dyDescent="0.25">
      <c r="A82" s="101" t="s">
        <v>101</v>
      </c>
      <c r="B82" s="105">
        <v>410656.86</v>
      </c>
      <c r="D82" s="22"/>
    </row>
    <row r="83" spans="1:4" ht="12" customHeight="1" thickBot="1" x14ac:dyDescent="0.25">
      <c r="A83" s="101" t="s">
        <v>92</v>
      </c>
      <c r="B83" s="105"/>
      <c r="D83" s="22"/>
    </row>
    <row r="84" spans="1:4" ht="12" customHeight="1" thickBot="1" x14ac:dyDescent="0.25">
      <c r="A84" s="101" t="s">
        <v>115</v>
      </c>
      <c r="B84" s="105">
        <v>6710.8</v>
      </c>
      <c r="D84" s="22"/>
    </row>
    <row r="85" spans="1:4" ht="12" customHeight="1" thickBot="1" x14ac:dyDescent="0.25">
      <c r="A85" s="101" t="s">
        <v>95</v>
      </c>
      <c r="B85" s="105">
        <v>12827.76</v>
      </c>
      <c r="D85" s="22"/>
    </row>
    <row r="86" spans="1:4" ht="12" customHeight="1" thickBot="1" x14ac:dyDescent="0.25">
      <c r="A86" s="101" t="s">
        <v>94</v>
      </c>
      <c r="B86" s="105">
        <v>20669</v>
      </c>
      <c r="D86" s="22"/>
    </row>
    <row r="87" spans="1:4" ht="21" customHeight="1" thickBot="1" x14ac:dyDescent="0.25">
      <c r="A87" s="101" t="s">
        <v>116</v>
      </c>
      <c r="B87" s="105">
        <v>6105</v>
      </c>
      <c r="D87" s="22"/>
    </row>
    <row r="88" spans="1:4" ht="12" customHeight="1" thickBot="1" x14ac:dyDescent="0.25">
      <c r="A88" s="101" t="s">
        <v>117</v>
      </c>
      <c r="B88" s="105"/>
      <c r="D88" s="22"/>
    </row>
    <row r="89" spans="1:4" ht="15" x14ac:dyDescent="0.25">
      <c r="A89" s="76"/>
      <c r="B89" s="76"/>
      <c r="D89" s="22"/>
    </row>
    <row r="90" spans="1:4" x14ac:dyDescent="0.2">
      <c r="A90" s="103" t="s">
        <v>71</v>
      </c>
      <c r="B90" s="148">
        <v>1189455.48</v>
      </c>
      <c r="D90" s="22"/>
    </row>
    <row r="102" spans="2:5" ht="18" customHeight="1" x14ac:dyDescent="0.2">
      <c r="B102" s="31"/>
      <c r="C102" s="32"/>
      <c r="D102" s="16"/>
      <c r="E102" s="16"/>
    </row>
    <row r="103" spans="2:5" ht="18" customHeight="1" x14ac:dyDescent="0.2">
      <c r="B103" s="31"/>
      <c r="C103" s="32"/>
      <c r="D103" s="16"/>
      <c r="E103" s="16"/>
    </row>
    <row r="104" spans="2:5" ht="18" customHeight="1" x14ac:dyDescent="0.2">
      <c r="B104" s="31"/>
      <c r="C104" s="32"/>
      <c r="D104" s="16"/>
      <c r="E104" s="16"/>
    </row>
    <row r="105" spans="2:5" ht="18" customHeight="1" x14ac:dyDescent="0.2">
      <c r="B105" s="31"/>
      <c r="C105" s="32"/>
      <c r="D105" s="16"/>
      <c r="E105" s="16"/>
    </row>
    <row r="106" spans="2:5" ht="18" customHeight="1" x14ac:dyDescent="0.2">
      <c r="B106" s="31"/>
      <c r="C106" s="32"/>
      <c r="D106" s="16"/>
      <c r="E106" s="16"/>
    </row>
    <row r="107" spans="2:5" ht="18" customHeight="1" x14ac:dyDescent="0.2">
      <c r="B107" s="31"/>
      <c r="C107" s="32"/>
      <c r="D107" s="16"/>
      <c r="E107" s="16"/>
    </row>
    <row r="108" spans="2:5" ht="18" customHeight="1" x14ac:dyDescent="0.2">
      <c r="B108" s="31"/>
      <c r="C108" s="32"/>
      <c r="D108" s="16"/>
      <c r="E108" s="16"/>
    </row>
    <row r="109" spans="2:5" ht="18" customHeight="1" x14ac:dyDescent="0.2">
      <c r="B109" s="31"/>
      <c r="C109" s="32"/>
      <c r="D109" s="16"/>
      <c r="E109" s="16"/>
    </row>
    <row r="110" spans="2:5" ht="18" customHeight="1" x14ac:dyDescent="0.2">
      <c r="B110" s="31"/>
      <c r="C110" s="32"/>
      <c r="D110" s="16"/>
      <c r="E110" s="16"/>
    </row>
    <row r="111" spans="2:5" ht="18" customHeight="1" x14ac:dyDescent="0.2">
      <c r="B111" s="31"/>
      <c r="C111" s="32"/>
      <c r="D111" s="16"/>
      <c r="E111" s="16"/>
    </row>
  </sheetData>
  <mergeCells count="29">
    <mergeCell ref="J63:J64"/>
    <mergeCell ref="B63:F63"/>
    <mergeCell ref="A22:G22"/>
    <mergeCell ref="G63:I63"/>
    <mergeCell ref="E24:E25"/>
    <mergeCell ref="F24:F25"/>
    <mergeCell ref="G24:G25"/>
    <mergeCell ref="A1:H2"/>
    <mergeCell ref="A4:G4"/>
    <mergeCell ref="A6:A7"/>
    <mergeCell ref="B6:G6"/>
    <mergeCell ref="A14:A15"/>
    <mergeCell ref="B14:E14"/>
    <mergeCell ref="F14:F15"/>
    <mergeCell ref="A70:A71"/>
    <mergeCell ref="B70:B71"/>
    <mergeCell ref="A24:A25"/>
    <mergeCell ref="B24:B25"/>
    <mergeCell ref="A68:G68"/>
    <mergeCell ref="A27:A29"/>
    <mergeCell ref="E27:E29"/>
    <mergeCell ref="C38:C39"/>
    <mergeCell ref="B38:B39"/>
    <mergeCell ref="C24:C25"/>
    <mergeCell ref="D38:D39"/>
    <mergeCell ref="A38:A39"/>
    <mergeCell ref="A63:A64"/>
    <mergeCell ref="A36:G36"/>
    <mergeCell ref="A61:G61"/>
  </mergeCells>
  <phoneticPr fontId="2" type="noConversion"/>
  <printOptions horizontalCentered="1"/>
  <pageMargins left="0.47" right="0.33" top="0.59055118110236227" bottom="0.98425196850393704" header="0" footer="0"/>
  <pageSetup paperSize="9" scale="54" orientation="portrait" horizontalDpi="300" verticalDpi="300" r:id="rId1"/>
  <headerFooter alignWithMargins="0">
    <oddFooter>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93"/>
  <sheetViews>
    <sheetView view="pageBreakPreview" zoomScaleNormal="75" zoomScaleSheetLayoutView="100" workbookViewId="0">
      <selection activeCell="K18" sqref="K18"/>
    </sheetView>
  </sheetViews>
  <sheetFormatPr baseColWidth="10" defaultColWidth="11.42578125" defaultRowHeight="12.75" x14ac:dyDescent="0.2"/>
  <cols>
    <col min="1" max="1" width="18.42578125" style="3" customWidth="1"/>
    <col min="2" max="4" width="15.85546875" style="3" customWidth="1"/>
    <col min="5" max="5" width="13.5703125" style="3" customWidth="1"/>
    <col min="6" max="8" width="15.85546875" style="3" customWidth="1"/>
    <col min="9" max="9" width="15.85546875" style="11" customWidth="1"/>
    <col min="10" max="13" width="11.42578125" style="11"/>
    <col min="14" max="14" width="13.5703125" style="11" customWidth="1"/>
    <col min="15" max="15" width="16.140625" style="11" customWidth="1"/>
    <col min="16" max="22" width="11.42578125" style="11"/>
    <col min="23" max="16384" width="11.42578125" style="3"/>
  </cols>
  <sheetData>
    <row r="1" spans="1:23" ht="18" x14ac:dyDescent="0.25">
      <c r="A1" s="239" t="s">
        <v>295</v>
      </c>
      <c r="B1" s="239"/>
      <c r="C1" s="239"/>
      <c r="D1" s="239"/>
      <c r="E1" s="239"/>
      <c r="F1" s="239"/>
      <c r="G1" s="239"/>
      <c r="H1" s="239"/>
      <c r="I1" s="217"/>
      <c r="J1" s="212"/>
      <c r="K1" s="212"/>
      <c r="L1" s="212"/>
      <c r="M1" s="212"/>
      <c r="N1" s="212"/>
    </row>
    <row r="2" spans="1:23" ht="12.75" customHeight="1" x14ac:dyDescent="0.2">
      <c r="A2" s="239"/>
      <c r="B2" s="239"/>
      <c r="C2" s="239"/>
      <c r="D2" s="239"/>
      <c r="E2" s="239"/>
      <c r="F2" s="239"/>
      <c r="G2" s="239"/>
      <c r="H2" s="239"/>
    </row>
    <row r="3" spans="1:23" ht="18" x14ac:dyDescent="0.25">
      <c r="A3" s="1"/>
      <c r="B3" s="1"/>
      <c r="C3" s="1"/>
      <c r="D3" s="1"/>
      <c r="E3" s="1"/>
      <c r="F3" s="1"/>
      <c r="G3" s="1"/>
      <c r="H3" s="1"/>
    </row>
    <row r="4" spans="1:23" s="162" customFormat="1" ht="15" customHeight="1" x14ac:dyDescent="0.25">
      <c r="A4" s="249" t="s">
        <v>278</v>
      </c>
      <c r="B4" s="250"/>
      <c r="C4" s="250"/>
      <c r="D4" s="250"/>
      <c r="E4" s="250"/>
      <c r="F4" s="250"/>
      <c r="G4" s="250"/>
      <c r="H4" s="251"/>
      <c r="I4" s="193"/>
      <c r="J4" s="193"/>
      <c r="K4" s="193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211"/>
    </row>
    <row r="5" spans="1:23" ht="13.5" customHeight="1" x14ac:dyDescent="0.25">
      <c r="A5" s="10"/>
      <c r="B5" s="10"/>
      <c r="C5" s="10"/>
      <c r="D5" s="10"/>
      <c r="E5" s="10"/>
      <c r="F5" s="10"/>
      <c r="G5" s="10"/>
      <c r="H5" s="10"/>
    </row>
    <row r="6" spans="1:23" s="20" customFormat="1" ht="12.75" customHeight="1" thickBot="1" x14ac:dyDescent="0.25">
      <c r="A6" s="243" t="s">
        <v>78</v>
      </c>
      <c r="B6" s="257" t="s">
        <v>9</v>
      </c>
      <c r="C6" s="241"/>
      <c r="D6" s="241"/>
      <c r="E6" s="241"/>
      <c r="F6" s="241"/>
      <c r="G6" s="258" t="s">
        <v>79</v>
      </c>
      <c r="H6" s="29"/>
      <c r="I6" s="29"/>
      <c r="J6" s="26"/>
      <c r="K6" s="26"/>
      <c r="L6" s="26"/>
      <c r="M6" s="26"/>
      <c r="N6" s="136"/>
      <c r="O6" s="136"/>
      <c r="P6" s="136"/>
      <c r="Q6" s="136"/>
      <c r="R6" s="136"/>
      <c r="S6" s="136"/>
      <c r="T6" s="136"/>
      <c r="U6" s="136"/>
      <c r="V6" s="136"/>
    </row>
    <row r="7" spans="1:23" s="20" customFormat="1" ht="63.75" customHeight="1" x14ac:dyDescent="0.2">
      <c r="A7" s="243"/>
      <c r="B7" s="102" t="s">
        <v>80</v>
      </c>
      <c r="C7" s="102" t="s">
        <v>169</v>
      </c>
      <c r="D7" s="102" t="s">
        <v>81</v>
      </c>
      <c r="E7" s="102" t="s">
        <v>22</v>
      </c>
      <c r="F7" s="102" t="s">
        <v>23</v>
      </c>
      <c r="G7" s="102" t="s">
        <v>79</v>
      </c>
      <c r="H7" s="9"/>
      <c r="I7" s="29"/>
      <c r="J7" s="26"/>
      <c r="K7" s="26"/>
      <c r="L7" s="26"/>
      <c r="M7" s="26"/>
      <c r="N7" s="136"/>
      <c r="O7" s="136"/>
      <c r="P7" s="136"/>
      <c r="Q7" s="136"/>
      <c r="R7" s="136"/>
      <c r="S7" s="136"/>
      <c r="T7" s="136"/>
      <c r="U7" s="136"/>
      <c r="V7" s="136"/>
    </row>
    <row r="8" spans="1:23" s="20" customFormat="1" ht="13.5" thickBot="1" x14ac:dyDescent="0.25">
      <c r="A8" s="101" t="s">
        <v>83</v>
      </c>
      <c r="B8" s="105">
        <v>79029.8</v>
      </c>
      <c r="C8" s="105">
        <v>439.75</v>
      </c>
      <c r="D8" s="105">
        <v>189509.62</v>
      </c>
      <c r="E8" s="105">
        <v>64374.7</v>
      </c>
      <c r="F8" s="105">
        <v>141006.32999999999</v>
      </c>
      <c r="G8" s="105">
        <v>474360.19999999995</v>
      </c>
      <c r="H8" s="9"/>
      <c r="I8" s="29"/>
      <c r="J8" s="198"/>
      <c r="K8" s="198"/>
      <c r="L8" s="198"/>
      <c r="M8" s="198"/>
      <c r="N8" s="198"/>
      <c r="O8" s="198"/>
      <c r="P8" s="198"/>
      <c r="Q8" s="198"/>
      <c r="R8" s="136"/>
      <c r="S8" s="136"/>
      <c r="T8" s="136"/>
      <c r="U8" s="136"/>
      <c r="V8" s="136"/>
    </row>
    <row r="9" spans="1:23" s="20" customFormat="1" ht="13.15" customHeight="1" thickBot="1" x14ac:dyDescent="0.25">
      <c r="A9" s="101" t="s">
        <v>82</v>
      </c>
      <c r="B9" s="105">
        <v>440819.01</v>
      </c>
      <c r="C9" s="105">
        <v>52409.4</v>
      </c>
      <c r="D9" s="105">
        <v>1520252.23</v>
      </c>
      <c r="E9" s="105">
        <v>215279.53</v>
      </c>
      <c r="F9" s="105">
        <v>15634.22</v>
      </c>
      <c r="G9" s="105">
        <v>2244394.39</v>
      </c>
      <c r="H9" s="9"/>
      <c r="I9" s="29"/>
      <c r="J9" s="198"/>
      <c r="K9" s="198"/>
      <c r="L9" s="198"/>
      <c r="M9" s="198"/>
      <c r="N9" s="198"/>
      <c r="O9" s="198"/>
      <c r="P9" s="198"/>
      <c r="Q9" s="198"/>
      <c r="R9" s="136"/>
      <c r="S9" s="136"/>
      <c r="T9" s="136"/>
      <c r="U9" s="136"/>
      <c r="V9" s="136"/>
    </row>
    <row r="10" spans="1:23" x14ac:dyDescent="0.2">
      <c r="A10" s="88"/>
      <c r="B10" s="88"/>
      <c r="C10" s="88"/>
      <c r="D10" s="88"/>
      <c r="E10" s="88"/>
      <c r="F10" s="88"/>
      <c r="G10" s="88"/>
      <c r="H10" s="9"/>
      <c r="I10" s="29"/>
    </row>
    <row r="11" spans="1:23" x14ac:dyDescent="0.2">
      <c r="A11" s="103" t="s">
        <v>21</v>
      </c>
      <c r="B11" s="104">
        <v>519848.81</v>
      </c>
      <c r="C11" s="104">
        <v>52849.15</v>
      </c>
      <c r="D11" s="104">
        <v>1709761.85</v>
      </c>
      <c r="E11" s="104">
        <v>279654.23</v>
      </c>
      <c r="F11" s="104">
        <v>156640.54999999999</v>
      </c>
      <c r="G11" s="104">
        <v>2718754.59</v>
      </c>
      <c r="H11" s="9"/>
      <c r="I11" s="29"/>
      <c r="J11" s="24"/>
    </row>
    <row r="12" spans="1:23" x14ac:dyDescent="0.2">
      <c r="A12" s="12"/>
      <c r="B12" s="13"/>
      <c r="C12" s="13"/>
      <c r="D12" s="13"/>
      <c r="E12" s="13"/>
      <c r="F12" s="13"/>
      <c r="G12" s="13"/>
      <c r="H12" s="13"/>
      <c r="I12" s="13"/>
    </row>
    <row r="13" spans="1:23" ht="13.5" thickBot="1" x14ac:dyDescent="0.25">
      <c r="A13" s="12"/>
      <c r="B13" s="13"/>
      <c r="C13" s="13"/>
      <c r="D13" s="13"/>
      <c r="E13" s="13"/>
      <c r="F13" s="13"/>
      <c r="G13" s="13"/>
      <c r="H13" s="13"/>
      <c r="I13" s="13"/>
    </row>
    <row r="14" spans="1:23" ht="12.75" customHeight="1" thickBot="1" x14ac:dyDescent="0.25">
      <c r="A14" s="261" t="s">
        <v>78</v>
      </c>
      <c r="B14" s="261" t="s">
        <v>10</v>
      </c>
      <c r="C14" s="261"/>
      <c r="D14" s="261"/>
      <c r="E14" s="261"/>
      <c r="F14" s="261"/>
      <c r="G14" s="261" t="s">
        <v>84</v>
      </c>
      <c r="H14" s="13"/>
      <c r="I14" s="13"/>
      <c r="J14" s="13"/>
      <c r="K14" s="24"/>
    </row>
    <row r="15" spans="1:23" ht="36.75" thickBot="1" x14ac:dyDescent="0.25">
      <c r="A15" s="261"/>
      <c r="B15" s="181" t="s">
        <v>118</v>
      </c>
      <c r="C15" s="181" t="s">
        <v>119</v>
      </c>
      <c r="D15" s="181" t="s">
        <v>120</v>
      </c>
      <c r="E15" s="181" t="s">
        <v>121</v>
      </c>
      <c r="F15" s="181" t="s">
        <v>28</v>
      </c>
      <c r="G15" s="261"/>
      <c r="H15" s="13"/>
      <c r="I15" s="13"/>
      <c r="J15" s="13"/>
    </row>
    <row r="16" spans="1:23" ht="13.5" thickBot="1" x14ac:dyDescent="0.25">
      <c r="A16" s="101" t="s">
        <v>83</v>
      </c>
      <c r="B16" s="105">
        <v>31957.71</v>
      </c>
      <c r="C16" s="105">
        <v>4679851.49</v>
      </c>
      <c r="D16" s="105">
        <v>6110</v>
      </c>
      <c r="E16" s="105">
        <v>5756.59</v>
      </c>
      <c r="F16" s="105">
        <v>210230</v>
      </c>
      <c r="G16" s="105">
        <v>4933905.79</v>
      </c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</row>
    <row r="17" spans="1:23" ht="13.5" thickBot="1" x14ac:dyDescent="0.25">
      <c r="A17" s="101" t="s">
        <v>82</v>
      </c>
      <c r="B17" s="105">
        <v>263004.2</v>
      </c>
      <c r="C17" s="105">
        <v>3597427.31</v>
      </c>
      <c r="D17" s="105">
        <v>61873</v>
      </c>
      <c r="E17" s="105">
        <v>22966.17</v>
      </c>
      <c r="F17" s="105">
        <v>1216750</v>
      </c>
      <c r="G17" s="105">
        <v>5162020.68</v>
      </c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</row>
    <row r="18" spans="1:23" x14ac:dyDescent="0.2">
      <c r="A18" s="88"/>
      <c r="B18" s="88"/>
      <c r="C18" s="88"/>
      <c r="D18" s="88"/>
      <c r="E18" s="88"/>
      <c r="F18" s="88"/>
      <c r="G18" s="88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</row>
    <row r="19" spans="1:23" x14ac:dyDescent="0.2">
      <c r="A19" s="103" t="s">
        <v>21</v>
      </c>
      <c r="B19" s="104">
        <v>294961.90999999997</v>
      </c>
      <c r="C19" s="104">
        <v>8277278.7999999998</v>
      </c>
      <c r="D19" s="104">
        <v>67983</v>
      </c>
      <c r="E19" s="104">
        <v>28722.76</v>
      </c>
      <c r="F19" s="104">
        <v>1426980</v>
      </c>
      <c r="G19" s="104">
        <v>10095926.470000001</v>
      </c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</row>
    <row r="20" spans="1:23" x14ac:dyDescent="0.2">
      <c r="A20" s="12"/>
      <c r="B20" s="13"/>
      <c r="C20" s="13"/>
      <c r="D20" s="13"/>
      <c r="E20" s="13"/>
      <c r="F20" s="13"/>
      <c r="G20" s="13"/>
      <c r="H20" s="13"/>
      <c r="I20" s="13"/>
    </row>
    <row r="21" spans="1:23" x14ac:dyDescent="0.2">
      <c r="A21" s="12"/>
      <c r="B21" s="13"/>
      <c r="C21" s="13"/>
      <c r="D21" s="13"/>
      <c r="E21" s="13"/>
      <c r="F21" s="13"/>
      <c r="G21" s="13"/>
      <c r="H21" s="13"/>
      <c r="I21" s="13"/>
    </row>
    <row r="22" spans="1:23" s="162" customFormat="1" ht="15" customHeight="1" x14ac:dyDescent="0.25">
      <c r="A22" s="249" t="s">
        <v>122</v>
      </c>
      <c r="B22" s="250"/>
      <c r="C22" s="250"/>
      <c r="D22" s="250"/>
      <c r="E22" s="250"/>
      <c r="F22" s="250"/>
      <c r="G22" s="250"/>
      <c r="H22" s="251"/>
      <c r="I22" s="193"/>
      <c r="J22" s="193"/>
      <c r="K22" s="193"/>
      <c r="L22" s="193"/>
      <c r="M22" s="193"/>
      <c r="N22" s="193"/>
      <c r="O22" s="193"/>
      <c r="P22" s="193"/>
      <c r="Q22" s="193"/>
      <c r="R22" s="193"/>
      <c r="S22" s="193"/>
      <c r="T22" s="193"/>
      <c r="U22" s="193"/>
      <c r="V22" s="193"/>
      <c r="W22" s="211"/>
    </row>
    <row r="23" spans="1:23" ht="13.5" thickBot="1" x14ac:dyDescent="0.25">
      <c r="A23" s="11"/>
      <c r="B23" s="18"/>
    </row>
    <row r="24" spans="1:23" s="20" customFormat="1" ht="12.75" customHeight="1" x14ac:dyDescent="0.2">
      <c r="A24" s="243" t="s">
        <v>30</v>
      </c>
      <c r="B24" s="247" t="s">
        <v>31</v>
      </c>
      <c r="C24" s="246" t="s">
        <v>32</v>
      </c>
      <c r="D24" s="33"/>
      <c r="E24" s="243" t="s">
        <v>44</v>
      </c>
      <c r="F24" s="247" t="s">
        <v>31</v>
      </c>
      <c r="G24" s="246" t="s">
        <v>32</v>
      </c>
      <c r="H24" s="19"/>
      <c r="I24" s="2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</row>
    <row r="25" spans="1:23" s="20" customFormat="1" ht="13.5" customHeight="1" x14ac:dyDescent="0.2">
      <c r="A25" s="243"/>
      <c r="B25" s="248"/>
      <c r="C25" s="248"/>
      <c r="D25" s="33"/>
      <c r="E25" s="243"/>
      <c r="F25" s="248"/>
      <c r="G25" s="248"/>
      <c r="H25" s="19"/>
      <c r="I25" s="2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</row>
    <row r="26" spans="1:23" s="20" customFormat="1" ht="12.75" customHeight="1" x14ac:dyDescent="0.2">
      <c r="A26" s="106" t="s">
        <v>33</v>
      </c>
      <c r="B26" s="109" t="s">
        <v>36</v>
      </c>
      <c r="C26" s="110">
        <v>942890.64</v>
      </c>
      <c r="D26" s="34"/>
      <c r="E26" s="106" t="s">
        <v>33</v>
      </c>
      <c r="F26" s="109" t="s">
        <v>45</v>
      </c>
      <c r="G26" s="110">
        <v>546062.36</v>
      </c>
      <c r="H26" s="22"/>
      <c r="I26" s="198"/>
      <c r="J26" s="198"/>
      <c r="K26" s="198"/>
      <c r="L26" s="198"/>
      <c r="M26" s="198"/>
      <c r="N26" s="136"/>
      <c r="O26" s="136"/>
      <c r="P26" s="136"/>
      <c r="Q26" s="136"/>
      <c r="R26" s="136"/>
      <c r="S26" s="136"/>
      <c r="T26" s="136"/>
      <c r="U26" s="136"/>
      <c r="V26" s="136"/>
    </row>
    <row r="27" spans="1:23" s="20" customFormat="1" ht="12.75" customHeight="1" x14ac:dyDescent="0.2">
      <c r="A27" s="255" t="s">
        <v>35</v>
      </c>
      <c r="B27" s="109" t="s">
        <v>37</v>
      </c>
      <c r="C27" s="110">
        <v>509373.41</v>
      </c>
      <c r="D27" s="34"/>
      <c r="E27" s="255" t="s">
        <v>35</v>
      </c>
      <c r="F27" s="109" t="s">
        <v>46</v>
      </c>
      <c r="G27" s="110">
        <v>79418.759999999995</v>
      </c>
      <c r="H27" s="22"/>
      <c r="I27" s="198"/>
      <c r="J27" s="198"/>
      <c r="K27" s="198"/>
      <c r="L27" s="198"/>
      <c r="M27" s="198"/>
      <c r="N27" s="136"/>
      <c r="O27" s="136"/>
      <c r="P27" s="136"/>
      <c r="Q27" s="136"/>
      <c r="R27" s="136"/>
      <c r="S27" s="136"/>
      <c r="T27" s="136"/>
      <c r="U27" s="136"/>
      <c r="V27" s="136"/>
    </row>
    <row r="28" spans="1:23" s="20" customFormat="1" ht="13.5" customHeight="1" x14ac:dyDescent="0.2">
      <c r="A28" s="255"/>
      <c r="B28" s="109" t="s">
        <v>38</v>
      </c>
      <c r="C28" s="110">
        <v>3967562.64</v>
      </c>
      <c r="D28" s="34"/>
      <c r="E28" s="255"/>
      <c r="F28" s="109" t="s">
        <v>47</v>
      </c>
      <c r="G28" s="110">
        <v>126548.32</v>
      </c>
      <c r="H28" s="22"/>
      <c r="I28" s="198"/>
      <c r="J28" s="198"/>
      <c r="K28" s="198"/>
      <c r="L28" s="198"/>
      <c r="M28" s="198"/>
      <c r="N28" s="136"/>
      <c r="O28" s="136"/>
      <c r="P28" s="136"/>
      <c r="Q28" s="136"/>
      <c r="R28" s="136"/>
      <c r="S28" s="136"/>
      <c r="T28" s="136"/>
      <c r="U28" s="136"/>
      <c r="V28" s="136"/>
    </row>
    <row r="29" spans="1:23" s="20" customFormat="1" ht="16.5" customHeight="1" x14ac:dyDescent="0.2">
      <c r="A29" s="255"/>
      <c r="B29" s="132" t="s">
        <v>39</v>
      </c>
      <c r="C29" s="110">
        <v>153386.99</v>
      </c>
      <c r="D29" s="34"/>
      <c r="E29" s="255"/>
      <c r="F29" s="109" t="s">
        <v>281</v>
      </c>
      <c r="G29" s="110">
        <v>181224.79</v>
      </c>
      <c r="H29" s="22"/>
      <c r="I29" s="198"/>
      <c r="J29" s="198"/>
      <c r="K29" s="198"/>
      <c r="L29" s="198"/>
      <c r="M29" s="198"/>
      <c r="N29" s="136"/>
      <c r="O29" s="136"/>
      <c r="P29" s="136"/>
      <c r="Q29" s="136"/>
      <c r="R29" s="136"/>
      <c r="S29" s="136"/>
      <c r="T29" s="136"/>
      <c r="U29" s="136"/>
      <c r="V29" s="136"/>
    </row>
    <row r="30" spans="1:23" s="20" customFormat="1" ht="12.75" customHeight="1" x14ac:dyDescent="0.2">
      <c r="A30" s="106"/>
      <c r="B30" s="132" t="s">
        <v>40</v>
      </c>
      <c r="C30" s="110">
        <v>196072.3</v>
      </c>
      <c r="D30" s="34"/>
      <c r="E30" s="108">
        <v>0.42</v>
      </c>
      <c r="F30" s="111" t="s">
        <v>282</v>
      </c>
      <c r="G30" s="110">
        <v>125067.6</v>
      </c>
      <c r="H30" s="22"/>
      <c r="I30" s="198"/>
      <c r="J30" s="198"/>
      <c r="K30" s="198"/>
      <c r="L30" s="198"/>
      <c r="M30" s="198"/>
      <c r="N30" s="136"/>
      <c r="O30" s="136"/>
      <c r="P30" s="136"/>
      <c r="Q30" s="136"/>
      <c r="R30" s="136"/>
      <c r="S30" s="136"/>
      <c r="T30" s="136"/>
      <c r="U30" s="136"/>
      <c r="V30" s="136"/>
    </row>
    <row r="31" spans="1:23" s="20" customFormat="1" ht="12.75" customHeight="1" x14ac:dyDescent="0.2">
      <c r="A31" s="108">
        <v>0.57999999999999996</v>
      </c>
      <c r="B31" s="132" t="s">
        <v>41</v>
      </c>
      <c r="C31" s="110">
        <v>1503436.05</v>
      </c>
      <c r="D31" s="34"/>
      <c r="E31" s="106"/>
      <c r="F31" s="132" t="s">
        <v>123</v>
      </c>
      <c r="G31" s="110">
        <v>4200764.88</v>
      </c>
      <c r="H31" s="22"/>
      <c r="I31" s="198"/>
      <c r="J31" s="198"/>
      <c r="K31" s="198"/>
      <c r="L31" s="198"/>
      <c r="M31" s="198"/>
      <c r="N31" s="136"/>
      <c r="O31" s="136"/>
      <c r="P31" s="136"/>
      <c r="Q31" s="136"/>
      <c r="R31" s="136"/>
      <c r="S31" s="136"/>
      <c r="T31" s="136"/>
      <c r="U31" s="136"/>
      <c r="V31" s="136"/>
    </row>
    <row r="32" spans="1:23" s="20" customFormat="1" ht="12.75" customHeight="1" thickBot="1" x14ac:dyDescent="0.25">
      <c r="A32" s="106"/>
      <c r="B32" s="132" t="s">
        <v>42</v>
      </c>
      <c r="C32" s="110">
        <v>12064.79</v>
      </c>
      <c r="D32" s="34"/>
      <c r="E32" s="101"/>
      <c r="F32" s="113" t="s">
        <v>52</v>
      </c>
      <c r="G32" s="114">
        <v>149179.28</v>
      </c>
      <c r="H32" s="22"/>
      <c r="I32" s="198"/>
      <c r="J32" s="198"/>
      <c r="K32" s="198"/>
      <c r="L32" s="198"/>
      <c r="M32" s="198"/>
      <c r="N32" s="136"/>
      <c r="O32" s="136"/>
      <c r="P32" s="136"/>
      <c r="Q32" s="136"/>
      <c r="R32" s="136"/>
      <c r="S32" s="136"/>
      <c r="T32" s="136"/>
      <c r="U32" s="136"/>
      <c r="V32" s="136"/>
    </row>
    <row r="33" spans="1:23" s="20" customFormat="1" ht="12.75" customHeight="1" thickBot="1" x14ac:dyDescent="0.25">
      <c r="A33" s="101"/>
      <c r="B33" s="113" t="s">
        <v>43</v>
      </c>
      <c r="C33" s="114">
        <v>121628.25</v>
      </c>
      <c r="D33" s="34"/>
      <c r="E33" s="22"/>
      <c r="F33" s="22"/>
      <c r="G33" s="22"/>
      <c r="H33" s="22"/>
      <c r="I33" s="198"/>
      <c r="J33" s="198"/>
      <c r="K33" s="198"/>
      <c r="L33" s="198"/>
      <c r="M33" s="198"/>
      <c r="N33" s="136"/>
      <c r="O33" s="136"/>
      <c r="P33" s="136"/>
      <c r="Q33" s="136"/>
      <c r="R33" s="136"/>
      <c r="S33" s="136"/>
      <c r="T33" s="136"/>
      <c r="U33" s="136"/>
      <c r="V33" s="136"/>
    </row>
    <row r="34" spans="1:23" x14ac:dyDescent="0.2">
      <c r="C34" s="60"/>
      <c r="D34" s="60"/>
      <c r="E34" s="60"/>
      <c r="F34" s="60"/>
      <c r="G34" s="60"/>
    </row>
    <row r="35" spans="1:23" x14ac:dyDescent="0.2">
      <c r="G35" s="60"/>
    </row>
    <row r="36" spans="1:23" s="162" customFormat="1" ht="15" customHeight="1" x14ac:dyDescent="0.25">
      <c r="A36" s="249" t="s">
        <v>124</v>
      </c>
      <c r="B36" s="250"/>
      <c r="C36" s="250"/>
      <c r="D36" s="250"/>
      <c r="E36" s="250"/>
      <c r="F36" s="250"/>
      <c r="G36" s="250"/>
      <c r="H36" s="251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93"/>
      <c r="U36" s="193"/>
      <c r="V36" s="193"/>
      <c r="W36" s="211"/>
    </row>
    <row r="37" spans="1:23" ht="15" x14ac:dyDescent="0.25">
      <c r="A37" s="17"/>
      <c r="B37" s="6"/>
      <c r="C37" s="6"/>
      <c r="D37" s="6"/>
      <c r="E37" s="6"/>
      <c r="F37" s="6"/>
      <c r="G37" s="6"/>
    </row>
    <row r="38" spans="1:23" ht="12.75" customHeight="1" x14ac:dyDescent="0.2">
      <c r="A38" s="243" t="s">
        <v>164</v>
      </c>
      <c r="B38" s="246" t="s">
        <v>54</v>
      </c>
      <c r="C38" s="246" t="s">
        <v>55</v>
      </c>
      <c r="D38" s="246" t="s">
        <v>56</v>
      </c>
      <c r="E38" s="7"/>
      <c r="G38" s="7"/>
    </row>
    <row r="39" spans="1:23" s="20" customFormat="1" ht="12.75" customHeight="1" x14ac:dyDescent="0.2">
      <c r="A39" s="243"/>
      <c r="B39" s="246"/>
      <c r="C39" s="246"/>
      <c r="D39" s="246"/>
      <c r="E39" s="19"/>
      <c r="F39" s="19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</row>
    <row r="40" spans="1:23" s="20" customFormat="1" ht="13.5" customHeight="1" thickBot="1" x14ac:dyDescent="0.25">
      <c r="A40" s="101" t="s">
        <v>102</v>
      </c>
      <c r="B40" s="105">
        <v>262983.88</v>
      </c>
      <c r="C40" s="105">
        <v>54632.42</v>
      </c>
      <c r="D40" s="105">
        <v>317616.3</v>
      </c>
      <c r="E40" s="21"/>
      <c r="F40" s="64"/>
      <c r="G40" s="64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</row>
    <row r="41" spans="1:23" s="20" customFormat="1" ht="12.75" customHeight="1" thickBot="1" x14ac:dyDescent="0.25">
      <c r="A41" s="101" t="s">
        <v>96</v>
      </c>
      <c r="B41" s="105">
        <v>149772.25</v>
      </c>
      <c r="C41" s="105">
        <v>74065.990000000005</v>
      </c>
      <c r="D41" s="105">
        <v>223838.24</v>
      </c>
      <c r="E41" s="21"/>
      <c r="F41" s="64"/>
      <c r="G41" s="64"/>
      <c r="H41" s="22"/>
      <c r="I41" s="198"/>
      <c r="J41" s="198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</row>
    <row r="42" spans="1:23" s="20" customFormat="1" ht="12.75" customHeight="1" thickBot="1" x14ac:dyDescent="0.25">
      <c r="A42" s="101" t="s">
        <v>103</v>
      </c>
      <c r="B42" s="105">
        <v>15969.79</v>
      </c>
      <c r="C42" s="105">
        <v>771.52</v>
      </c>
      <c r="D42" s="105">
        <v>16741.310000000001</v>
      </c>
      <c r="E42" s="21"/>
      <c r="F42" s="64"/>
      <c r="G42" s="64"/>
      <c r="H42" s="22"/>
      <c r="I42" s="198"/>
      <c r="J42" s="198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</row>
    <row r="43" spans="1:23" s="20" customFormat="1" ht="12.75" customHeight="1" thickBot="1" x14ac:dyDescent="0.25">
      <c r="A43" s="101" t="s">
        <v>93</v>
      </c>
      <c r="B43" s="105">
        <v>53753</v>
      </c>
      <c r="C43" s="105">
        <v>374974.41</v>
      </c>
      <c r="D43" s="105">
        <v>428727.41</v>
      </c>
      <c r="E43" s="21"/>
      <c r="F43" s="64"/>
      <c r="G43" s="64"/>
      <c r="H43" s="22"/>
      <c r="I43" s="198"/>
      <c r="J43" s="198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</row>
    <row r="44" spans="1:23" s="20" customFormat="1" ht="12.75" customHeight="1" thickBot="1" x14ac:dyDescent="0.25">
      <c r="A44" s="101" t="s">
        <v>125</v>
      </c>
      <c r="B44" s="105">
        <v>298844.59999999998</v>
      </c>
      <c r="C44" s="105">
        <v>19917.5</v>
      </c>
      <c r="D44" s="105">
        <v>318762.09999999998</v>
      </c>
      <c r="E44" s="21"/>
      <c r="F44" s="64"/>
      <c r="G44" s="64"/>
      <c r="H44" s="22"/>
      <c r="I44" s="198"/>
      <c r="J44" s="198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</row>
    <row r="45" spans="1:23" s="20" customFormat="1" ht="12.75" customHeight="1" thickBot="1" x14ac:dyDescent="0.25">
      <c r="A45" s="101" t="s">
        <v>98</v>
      </c>
      <c r="B45" s="105">
        <v>1273456.8700000001</v>
      </c>
      <c r="C45" s="105">
        <v>376641.45</v>
      </c>
      <c r="D45" s="105">
        <v>1650098.32</v>
      </c>
      <c r="E45" s="21"/>
      <c r="F45" s="64"/>
      <c r="G45" s="64"/>
      <c r="H45" s="22"/>
      <c r="I45" s="198"/>
      <c r="J45" s="198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</row>
    <row r="46" spans="1:23" ht="13.5" thickBot="1" x14ac:dyDescent="0.25">
      <c r="A46" s="101" t="s">
        <v>97</v>
      </c>
      <c r="B46" s="105">
        <v>443205</v>
      </c>
      <c r="C46" s="105">
        <v>144928</v>
      </c>
      <c r="D46" s="105">
        <v>588133</v>
      </c>
      <c r="E46" s="23"/>
      <c r="F46" s="64"/>
      <c r="G46" s="64"/>
    </row>
    <row r="47" spans="1:23" ht="13.5" thickBot="1" x14ac:dyDescent="0.25">
      <c r="A47" s="101" t="s">
        <v>113</v>
      </c>
      <c r="B47" s="105">
        <v>40800.800000000003</v>
      </c>
      <c r="C47" s="105">
        <v>981.25</v>
      </c>
      <c r="D47" s="105">
        <v>41782.050000000003</v>
      </c>
      <c r="E47" s="23"/>
      <c r="F47" s="64"/>
      <c r="G47" s="64"/>
    </row>
    <row r="48" spans="1:23" ht="23.25" thickBot="1" x14ac:dyDescent="0.25">
      <c r="A48" s="101" t="s">
        <v>114</v>
      </c>
      <c r="B48" s="105">
        <v>253274</v>
      </c>
      <c r="C48" s="105">
        <v>105846</v>
      </c>
      <c r="D48" s="105">
        <v>359120</v>
      </c>
      <c r="E48" s="23"/>
      <c r="F48" s="64"/>
      <c r="G48" s="64"/>
    </row>
    <row r="49" spans="1:23" ht="17.25" customHeight="1" thickBot="1" x14ac:dyDescent="0.25">
      <c r="A49" s="101" t="s">
        <v>100</v>
      </c>
      <c r="B49" s="105">
        <v>39572.300000000003</v>
      </c>
      <c r="C49" s="105">
        <v>5510.32</v>
      </c>
      <c r="D49" s="105">
        <v>45082.62</v>
      </c>
      <c r="E49" s="23"/>
      <c r="F49" s="64"/>
      <c r="G49" s="64"/>
    </row>
    <row r="50" spans="1:23" ht="13.5" thickBot="1" x14ac:dyDescent="0.25">
      <c r="A50" s="101" t="s">
        <v>101</v>
      </c>
      <c r="B50" s="105">
        <v>114670.82</v>
      </c>
      <c r="C50" s="105">
        <v>126381.25</v>
      </c>
      <c r="D50" s="105">
        <v>241052.07</v>
      </c>
      <c r="E50" s="23"/>
      <c r="F50" s="64"/>
      <c r="G50" s="64"/>
    </row>
    <row r="51" spans="1:23" ht="13.5" thickBot="1" x14ac:dyDescent="0.25">
      <c r="A51" s="101" t="s">
        <v>92</v>
      </c>
      <c r="B51" s="105">
        <v>3655000</v>
      </c>
      <c r="C51" s="105">
        <v>3526500</v>
      </c>
      <c r="D51" s="105">
        <v>7181500</v>
      </c>
      <c r="E51" s="23"/>
      <c r="F51" s="64"/>
      <c r="G51" s="64"/>
    </row>
    <row r="52" spans="1:23" ht="13.5" thickBot="1" x14ac:dyDescent="0.25">
      <c r="A52" s="101" t="s">
        <v>115</v>
      </c>
      <c r="B52" s="105">
        <v>9206.1200000000008</v>
      </c>
      <c r="C52" s="105">
        <v>770.52</v>
      </c>
      <c r="D52" s="105">
        <v>9976.64</v>
      </c>
      <c r="E52" s="23"/>
      <c r="F52" s="64"/>
      <c r="G52" s="64"/>
    </row>
    <row r="53" spans="1:23" ht="13.5" thickBot="1" x14ac:dyDescent="0.25">
      <c r="A53" s="101" t="s">
        <v>95</v>
      </c>
      <c r="B53" s="105">
        <v>21415.45</v>
      </c>
      <c r="C53" s="105">
        <v>21606.41</v>
      </c>
      <c r="D53" s="105">
        <v>43021.86</v>
      </c>
      <c r="E53" s="23"/>
      <c r="F53" s="64"/>
      <c r="G53" s="64"/>
    </row>
    <row r="54" spans="1:23" ht="13.5" thickBot="1" x14ac:dyDescent="0.25">
      <c r="A54" s="101" t="s">
        <v>94</v>
      </c>
      <c r="B54" s="105">
        <v>618789.18999999994</v>
      </c>
      <c r="C54" s="105">
        <v>6678.95</v>
      </c>
      <c r="D54" s="105">
        <v>625468.14</v>
      </c>
      <c r="E54" s="23"/>
      <c r="F54" s="64"/>
      <c r="G54" s="64"/>
    </row>
    <row r="55" spans="1:23" ht="16.5" customHeight="1" thickBot="1" x14ac:dyDescent="0.25">
      <c r="A55" s="101" t="s">
        <v>116</v>
      </c>
      <c r="B55" s="105">
        <v>150167</v>
      </c>
      <c r="C55" s="105">
        <v>565987</v>
      </c>
      <c r="D55" s="105">
        <v>716154</v>
      </c>
      <c r="E55" s="23"/>
      <c r="F55" s="64"/>
      <c r="G55" s="64"/>
    </row>
    <row r="56" spans="1:23" ht="13.5" thickBot="1" x14ac:dyDescent="0.25">
      <c r="A56" s="101" t="s">
        <v>117</v>
      </c>
      <c r="B56" s="105">
        <v>5534</v>
      </c>
      <c r="C56" s="105">
        <v>2073</v>
      </c>
      <c r="D56" s="105">
        <v>7607</v>
      </c>
      <c r="E56" s="23"/>
      <c r="F56" s="64"/>
      <c r="G56" s="64"/>
    </row>
    <row r="57" spans="1:23" x14ac:dyDescent="0.2">
      <c r="A57" s="74"/>
      <c r="B57" s="74"/>
      <c r="C57" s="74"/>
      <c r="D57" s="74"/>
      <c r="E57" s="23"/>
      <c r="F57" s="64"/>
      <c r="G57" s="64"/>
    </row>
    <row r="58" spans="1:23" x14ac:dyDescent="0.2">
      <c r="A58" s="103" t="s">
        <v>71</v>
      </c>
      <c r="B58" s="104">
        <v>7406415.0700000003</v>
      </c>
      <c r="C58" s="104">
        <v>5408265.9900000002</v>
      </c>
      <c r="D58" s="104">
        <v>12814681.060000001</v>
      </c>
      <c r="F58" s="64"/>
      <c r="G58" s="64"/>
    </row>
    <row r="61" spans="1:23" s="162" customFormat="1" ht="15" customHeight="1" x14ac:dyDescent="0.25">
      <c r="A61" s="249" t="s">
        <v>126</v>
      </c>
      <c r="B61" s="250"/>
      <c r="C61" s="250"/>
      <c r="D61" s="250"/>
      <c r="E61" s="250"/>
      <c r="F61" s="250"/>
      <c r="G61" s="250"/>
      <c r="H61" s="251"/>
      <c r="I61" s="193"/>
      <c r="J61" s="193"/>
      <c r="K61" s="193"/>
      <c r="L61" s="193"/>
      <c r="M61" s="193"/>
      <c r="N61" s="193"/>
      <c r="O61" s="193"/>
      <c r="P61" s="193"/>
      <c r="Q61" s="193"/>
      <c r="R61" s="193"/>
      <c r="S61" s="193"/>
      <c r="T61" s="193"/>
      <c r="U61" s="193"/>
      <c r="V61" s="193"/>
      <c r="W61" s="211"/>
    </row>
    <row r="62" spans="1:23" ht="13.5" thickBot="1" x14ac:dyDescent="0.25">
      <c r="A62" s="11"/>
      <c r="B62" s="11"/>
      <c r="C62" s="11"/>
      <c r="D62" s="11"/>
      <c r="E62" s="11"/>
      <c r="F62" s="11"/>
      <c r="G62" s="11"/>
      <c r="H62" s="11"/>
    </row>
    <row r="63" spans="1:23" s="20" customFormat="1" ht="12.75" customHeight="1" thickBot="1" x14ac:dyDescent="0.25">
      <c r="A63" s="256" t="s">
        <v>78</v>
      </c>
      <c r="B63" s="256" t="s">
        <v>9</v>
      </c>
      <c r="C63" s="256"/>
      <c r="D63" s="256"/>
      <c r="E63" s="256"/>
      <c r="F63" s="256" t="s">
        <v>10</v>
      </c>
      <c r="G63" s="256"/>
      <c r="H63" s="260" t="s">
        <v>105</v>
      </c>
      <c r="I63" s="26"/>
      <c r="J63" s="26"/>
      <c r="K63" s="136"/>
      <c r="L63" s="136"/>
      <c r="M63" s="136"/>
      <c r="N63" s="136"/>
      <c r="O63" s="136"/>
      <c r="P63" s="136"/>
      <c r="Q63" s="136"/>
      <c r="R63" s="136"/>
      <c r="S63" s="136"/>
      <c r="T63" s="136"/>
      <c r="U63" s="136"/>
      <c r="V63" s="136"/>
    </row>
    <row r="64" spans="1:23" s="20" customFormat="1" ht="57.75" customHeight="1" thickBot="1" x14ac:dyDescent="0.25">
      <c r="A64" s="256"/>
      <c r="B64" s="182" t="s">
        <v>80</v>
      </c>
      <c r="C64" s="182" t="s">
        <v>81</v>
      </c>
      <c r="D64" s="182" t="s">
        <v>22</v>
      </c>
      <c r="E64" s="182" t="s">
        <v>23</v>
      </c>
      <c r="F64" s="182" t="s">
        <v>85</v>
      </c>
      <c r="G64" s="182" t="s">
        <v>86</v>
      </c>
      <c r="H64" s="260"/>
      <c r="I64" s="2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</row>
    <row r="65" spans="1:23" ht="13.5" thickBot="1" x14ac:dyDescent="0.25">
      <c r="A65" s="101" t="s">
        <v>82</v>
      </c>
      <c r="B65" s="105">
        <v>36406.32</v>
      </c>
      <c r="C65" s="105">
        <v>182358.37</v>
      </c>
      <c r="D65" s="105">
        <v>0</v>
      </c>
      <c r="E65" s="105">
        <v>9592.56</v>
      </c>
      <c r="F65" s="105">
        <v>3126.13</v>
      </c>
      <c r="G65" s="105">
        <v>47495.78</v>
      </c>
      <c r="H65" s="105">
        <v>278979.15999999997</v>
      </c>
      <c r="J65" s="218"/>
      <c r="K65" s="218"/>
      <c r="L65" s="218"/>
      <c r="M65" s="218"/>
      <c r="N65" s="218"/>
      <c r="O65" s="218"/>
      <c r="P65" s="218"/>
    </row>
    <row r="66" spans="1:23" s="36" customFormat="1" ht="13.5" thickBot="1" x14ac:dyDescent="0.25">
      <c r="A66" s="101" t="s">
        <v>83</v>
      </c>
      <c r="B66" s="105">
        <v>41415.449999999997</v>
      </c>
      <c r="C66" s="105">
        <v>130192.82</v>
      </c>
      <c r="D66" s="105">
        <v>112770</v>
      </c>
      <c r="E66" s="105">
        <v>394.71</v>
      </c>
      <c r="F66" s="105">
        <v>480.8</v>
      </c>
      <c r="G66" s="105">
        <v>886426.9</v>
      </c>
      <c r="H66" s="105">
        <v>1171680.68</v>
      </c>
      <c r="I66" s="219"/>
      <c r="J66" s="218"/>
      <c r="K66" s="218"/>
      <c r="L66" s="218"/>
      <c r="M66" s="218"/>
      <c r="N66" s="218"/>
      <c r="O66" s="218"/>
      <c r="P66" s="218"/>
      <c r="Q66" s="219"/>
      <c r="R66" s="219"/>
      <c r="S66" s="219"/>
      <c r="T66" s="219"/>
      <c r="U66" s="219"/>
      <c r="V66" s="219"/>
    </row>
    <row r="67" spans="1:23" ht="14.25" customHeight="1" x14ac:dyDescent="0.2">
      <c r="A67" s="74"/>
      <c r="B67" s="74"/>
      <c r="C67" s="74"/>
      <c r="D67" s="74"/>
      <c r="E67" s="74"/>
      <c r="F67" s="74"/>
      <c r="G67" s="74"/>
      <c r="H67" s="74"/>
      <c r="J67" s="218"/>
      <c r="K67" s="218"/>
      <c r="L67" s="218"/>
      <c r="M67" s="218"/>
      <c r="N67" s="218"/>
      <c r="O67" s="218"/>
      <c r="P67" s="218"/>
    </row>
    <row r="68" spans="1:23" x14ac:dyDescent="0.2">
      <c r="A68" s="103" t="s">
        <v>21</v>
      </c>
      <c r="B68" s="104">
        <v>77821.77</v>
      </c>
      <c r="C68" s="104">
        <v>312551.19</v>
      </c>
      <c r="D68" s="104">
        <v>112770</v>
      </c>
      <c r="E68" s="104">
        <v>9987.27</v>
      </c>
      <c r="F68" s="104">
        <v>3606.93</v>
      </c>
      <c r="G68" s="104">
        <v>933922.68</v>
      </c>
      <c r="H68" s="104">
        <v>1450659.8400000001</v>
      </c>
      <c r="J68" s="218"/>
      <c r="K68" s="218"/>
      <c r="L68" s="218"/>
      <c r="M68" s="218"/>
      <c r="N68" s="218"/>
      <c r="O68" s="218"/>
      <c r="P68" s="218"/>
    </row>
    <row r="71" spans="1:23" s="162" customFormat="1" ht="15" customHeight="1" x14ac:dyDescent="0.25">
      <c r="A71" s="249" t="s">
        <v>127</v>
      </c>
      <c r="B71" s="250"/>
      <c r="C71" s="250"/>
      <c r="D71" s="250"/>
      <c r="E71" s="250"/>
      <c r="F71" s="250"/>
      <c r="G71" s="250"/>
      <c r="H71" s="251"/>
      <c r="I71" s="193"/>
      <c r="J71" s="193"/>
      <c r="K71" s="193"/>
      <c r="L71" s="193"/>
      <c r="M71" s="193"/>
      <c r="N71" s="193"/>
      <c r="O71" s="193"/>
      <c r="P71" s="193"/>
      <c r="Q71" s="193"/>
      <c r="R71" s="193"/>
      <c r="S71" s="193"/>
      <c r="T71" s="193"/>
      <c r="U71" s="193"/>
      <c r="V71" s="193"/>
      <c r="W71" s="211"/>
    </row>
    <row r="72" spans="1:23" ht="13.5" thickBot="1" x14ac:dyDescent="0.25">
      <c r="A72" s="18"/>
      <c r="B72" s="18"/>
      <c r="C72" s="11"/>
      <c r="D72" s="11"/>
    </row>
    <row r="73" spans="1:23" s="20" customFormat="1" ht="12.75" customHeight="1" x14ac:dyDescent="0.2">
      <c r="A73" s="243" t="s">
        <v>165</v>
      </c>
      <c r="B73" s="243" t="s">
        <v>76</v>
      </c>
      <c r="C73" s="26"/>
      <c r="D73" s="26"/>
      <c r="E73" s="19"/>
      <c r="F73" s="19"/>
      <c r="G73" s="19"/>
      <c r="H73" s="19"/>
      <c r="I73" s="136"/>
      <c r="J73" s="136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</row>
    <row r="74" spans="1:23" s="20" customFormat="1" ht="12.75" customHeight="1" x14ac:dyDescent="0.2">
      <c r="A74" s="243"/>
      <c r="B74" s="243"/>
      <c r="C74" s="27"/>
      <c r="D74" s="19"/>
      <c r="E74" s="19"/>
      <c r="F74" s="19"/>
      <c r="G74" s="19"/>
      <c r="H74" s="19"/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</row>
    <row r="75" spans="1:23" s="20" customFormat="1" ht="12" customHeight="1" thickBot="1" x14ac:dyDescent="0.25">
      <c r="A75" s="101" t="s">
        <v>102</v>
      </c>
      <c r="B75" s="105">
        <v>242009.88</v>
      </c>
      <c r="C75" s="22"/>
      <c r="D75" s="22"/>
      <c r="E75" s="22"/>
      <c r="F75" s="22"/>
      <c r="G75" s="22"/>
      <c r="H75" s="22"/>
      <c r="I75" s="198"/>
      <c r="J75" s="198"/>
      <c r="K75" s="198"/>
      <c r="L75" s="198"/>
      <c r="M75" s="136"/>
      <c r="N75" s="136"/>
      <c r="O75" s="136"/>
      <c r="P75" s="136"/>
      <c r="Q75" s="136"/>
      <c r="R75" s="136"/>
      <c r="S75" s="136"/>
      <c r="T75" s="136"/>
      <c r="U75" s="136"/>
      <c r="V75" s="136"/>
    </row>
    <row r="76" spans="1:23" s="20" customFormat="1" ht="12" customHeight="1" thickBot="1" x14ac:dyDescent="0.25">
      <c r="A76" s="101" t="s">
        <v>96</v>
      </c>
      <c r="B76" s="105">
        <v>17499.72</v>
      </c>
      <c r="C76" s="22"/>
      <c r="D76" s="22"/>
      <c r="E76" s="22"/>
      <c r="F76" s="22"/>
      <c r="G76" s="22"/>
      <c r="H76" s="22"/>
      <c r="I76" s="198"/>
      <c r="J76" s="198"/>
      <c r="K76" s="198"/>
      <c r="L76" s="198"/>
      <c r="M76" s="136"/>
      <c r="N76" s="136"/>
      <c r="O76" s="136"/>
      <c r="P76" s="136"/>
      <c r="Q76" s="136"/>
      <c r="R76" s="136"/>
      <c r="S76" s="136"/>
      <c r="T76" s="136"/>
      <c r="U76" s="136"/>
      <c r="V76" s="136"/>
    </row>
    <row r="77" spans="1:23" ht="12" customHeight="1" thickBot="1" x14ac:dyDescent="0.25">
      <c r="A77" s="101" t="s">
        <v>103</v>
      </c>
      <c r="B77" s="105">
        <v>4215.51</v>
      </c>
      <c r="D77" s="22"/>
    </row>
    <row r="78" spans="1:23" ht="12" customHeight="1" thickBot="1" x14ac:dyDescent="0.25">
      <c r="A78" s="101" t="s">
        <v>93</v>
      </c>
      <c r="B78" s="105"/>
      <c r="D78" s="22"/>
    </row>
    <row r="79" spans="1:23" ht="12" customHeight="1" thickBot="1" x14ac:dyDescent="0.25">
      <c r="A79" s="101" t="s">
        <v>125</v>
      </c>
      <c r="B79" s="105">
        <v>69086.45</v>
      </c>
      <c r="D79" s="22"/>
    </row>
    <row r="80" spans="1:23" ht="12" customHeight="1" thickBot="1" x14ac:dyDescent="0.25">
      <c r="A80" s="101" t="s">
        <v>98</v>
      </c>
      <c r="B80" s="105">
        <v>536249.02</v>
      </c>
      <c r="C80" s="28"/>
      <c r="D80" s="22"/>
    </row>
    <row r="81" spans="1:4" ht="12" customHeight="1" thickBot="1" x14ac:dyDescent="0.25">
      <c r="A81" s="101" t="s">
        <v>97</v>
      </c>
      <c r="B81" s="105">
        <v>135090</v>
      </c>
      <c r="C81" s="28"/>
      <c r="D81" s="22"/>
    </row>
    <row r="82" spans="1:4" ht="12" customHeight="1" thickBot="1" x14ac:dyDescent="0.25">
      <c r="A82" s="101" t="s">
        <v>113</v>
      </c>
      <c r="B82" s="105">
        <v>4275.78</v>
      </c>
      <c r="D82" s="22"/>
    </row>
    <row r="83" spans="1:4" ht="12" customHeight="1" thickBot="1" x14ac:dyDescent="0.25">
      <c r="A83" s="101" t="s">
        <v>114</v>
      </c>
      <c r="B83" s="105"/>
      <c r="D83" s="22"/>
    </row>
    <row r="84" spans="1:4" ht="12" customHeight="1" thickBot="1" x14ac:dyDescent="0.25">
      <c r="A84" s="101" t="s">
        <v>100</v>
      </c>
      <c r="B84" s="105">
        <v>4186.4399999999996</v>
      </c>
      <c r="D84" s="22"/>
    </row>
    <row r="85" spans="1:4" ht="12" customHeight="1" thickBot="1" x14ac:dyDescent="0.25">
      <c r="A85" s="101" t="s">
        <v>101</v>
      </c>
      <c r="B85" s="105">
        <v>377232.96</v>
      </c>
      <c r="D85" s="22"/>
    </row>
    <row r="86" spans="1:4" ht="12" customHeight="1" thickBot="1" x14ac:dyDescent="0.25">
      <c r="A86" s="101" t="s">
        <v>92</v>
      </c>
      <c r="B86" s="105"/>
      <c r="D86" s="22"/>
    </row>
    <row r="87" spans="1:4" ht="12" customHeight="1" thickBot="1" x14ac:dyDescent="0.25">
      <c r="A87" s="101" t="s">
        <v>115</v>
      </c>
      <c r="B87" s="105">
        <v>7863.67</v>
      </c>
      <c r="D87" s="22"/>
    </row>
    <row r="88" spans="1:4" ht="12" customHeight="1" thickBot="1" x14ac:dyDescent="0.25">
      <c r="A88" s="101" t="s">
        <v>95</v>
      </c>
      <c r="B88" s="105">
        <v>11203.72</v>
      </c>
      <c r="D88" s="22"/>
    </row>
    <row r="89" spans="1:4" ht="12" customHeight="1" thickBot="1" x14ac:dyDescent="0.25">
      <c r="A89" s="101" t="s">
        <v>94</v>
      </c>
      <c r="B89" s="105">
        <v>10730.7</v>
      </c>
      <c r="D89" s="22"/>
    </row>
    <row r="90" spans="1:4" ht="12" customHeight="1" thickBot="1" x14ac:dyDescent="0.25">
      <c r="A90" s="101" t="s">
        <v>116</v>
      </c>
      <c r="B90" s="105">
        <v>31016</v>
      </c>
      <c r="D90" s="22"/>
    </row>
    <row r="91" spans="1:4" ht="12" customHeight="1" thickBot="1" x14ac:dyDescent="0.25">
      <c r="A91" s="101" t="s">
        <v>117</v>
      </c>
      <c r="B91" s="105"/>
      <c r="D91" s="22"/>
    </row>
    <row r="92" spans="1:4" ht="12" customHeight="1" x14ac:dyDescent="0.25">
      <c r="A92" s="76"/>
      <c r="B92" s="76"/>
      <c r="D92" s="22"/>
    </row>
    <row r="93" spans="1:4" x14ac:dyDescent="0.2">
      <c r="A93" s="103" t="s">
        <v>71</v>
      </c>
      <c r="B93" s="148">
        <v>1450659.8400000001</v>
      </c>
      <c r="D93" s="22"/>
    </row>
  </sheetData>
  <mergeCells count="29">
    <mergeCell ref="C38:C39"/>
    <mergeCell ref="A71:H71"/>
    <mergeCell ref="E27:E29"/>
    <mergeCell ref="A27:A29"/>
    <mergeCell ref="A22:H22"/>
    <mergeCell ref="A36:H36"/>
    <mergeCell ref="H63:H64"/>
    <mergeCell ref="A61:H61"/>
    <mergeCell ref="F24:F25"/>
    <mergeCell ref="G24:G25"/>
    <mergeCell ref="B38:B39"/>
    <mergeCell ref="A63:A64"/>
    <mergeCell ref="C24:C25"/>
    <mergeCell ref="A1:H2"/>
    <mergeCell ref="A6:A7"/>
    <mergeCell ref="B6:G6"/>
    <mergeCell ref="A4:H4"/>
    <mergeCell ref="A73:A74"/>
    <mergeCell ref="B73:B74"/>
    <mergeCell ref="A24:A25"/>
    <mergeCell ref="B24:B25"/>
    <mergeCell ref="B14:F14"/>
    <mergeCell ref="B63:E63"/>
    <mergeCell ref="D38:D39"/>
    <mergeCell ref="F63:G63"/>
    <mergeCell ref="E24:E25"/>
    <mergeCell ref="A14:A15"/>
    <mergeCell ref="G14:G15"/>
    <mergeCell ref="A38:A39"/>
  </mergeCells>
  <phoneticPr fontId="2" type="noConversion"/>
  <printOptions horizontalCentered="1"/>
  <pageMargins left="0.47" right="0.33" top="0.59055118110236227" bottom="0.98425196850393704" header="0" footer="0"/>
  <pageSetup paperSize="9" scale="54" orientation="portrait" horizontalDpi="300" verticalDpi="300" r:id="rId1"/>
  <headerFooter alignWithMargins="0">
    <oddFooter>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94"/>
  <sheetViews>
    <sheetView view="pageBreakPreview" zoomScaleNormal="75" zoomScaleSheetLayoutView="100" workbookViewId="0">
      <selection activeCell="A37" sqref="A37:G37"/>
    </sheetView>
  </sheetViews>
  <sheetFormatPr baseColWidth="10" defaultColWidth="11.42578125" defaultRowHeight="12.75" x14ac:dyDescent="0.2"/>
  <cols>
    <col min="1" max="1" width="18.42578125" style="3" customWidth="1"/>
    <col min="2" max="2" width="16.42578125" style="3" customWidth="1"/>
    <col min="3" max="12" width="15.85546875" style="3" customWidth="1"/>
    <col min="13" max="13" width="15.85546875" style="11" customWidth="1"/>
    <col min="14" max="27" width="11.42578125" style="11"/>
    <col min="28" max="16384" width="11.42578125" style="3"/>
  </cols>
  <sheetData>
    <row r="1" spans="1:28" ht="18" x14ac:dyDescent="0.25">
      <c r="A1" s="239" t="s">
        <v>296</v>
      </c>
      <c r="B1" s="239"/>
      <c r="C1" s="239"/>
      <c r="D1" s="239"/>
      <c r="E1" s="239"/>
      <c r="F1" s="239"/>
      <c r="G1" s="239"/>
      <c r="H1" s="239"/>
      <c r="I1" s="1"/>
      <c r="J1" s="1"/>
      <c r="K1" s="1"/>
      <c r="L1" s="1"/>
      <c r="M1" s="212"/>
      <c r="N1" s="212"/>
      <c r="O1" s="212"/>
      <c r="P1" s="212"/>
      <c r="Q1" s="212"/>
      <c r="R1" s="212"/>
    </row>
    <row r="2" spans="1:28" ht="12.75" customHeight="1" x14ac:dyDescent="0.2">
      <c r="A2" s="239"/>
      <c r="B2" s="239"/>
      <c r="C2" s="239"/>
      <c r="D2" s="239"/>
      <c r="E2" s="239"/>
      <c r="F2" s="239"/>
      <c r="G2" s="239"/>
      <c r="H2" s="239"/>
    </row>
    <row r="3" spans="1:28" ht="12.75" customHeight="1" x14ac:dyDescent="0.25">
      <c r="A3" s="1"/>
      <c r="B3" s="1"/>
      <c r="C3" s="1"/>
      <c r="D3" s="1"/>
      <c r="E3" s="1"/>
      <c r="F3" s="1"/>
      <c r="G3" s="1"/>
      <c r="H3" s="1"/>
    </row>
    <row r="4" spans="1:28" s="162" customFormat="1" ht="15" customHeight="1" x14ac:dyDescent="0.25">
      <c r="A4" s="249" t="s">
        <v>277</v>
      </c>
      <c r="B4" s="250"/>
      <c r="C4" s="250"/>
      <c r="D4" s="250"/>
      <c r="E4" s="250"/>
      <c r="F4" s="250"/>
      <c r="G4" s="250"/>
      <c r="H4" s="251"/>
      <c r="L4" s="192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3"/>
      <c r="AB4" s="211"/>
    </row>
    <row r="5" spans="1:28" ht="13.5" customHeight="1" x14ac:dyDescent="0.25">
      <c r="A5" s="10"/>
      <c r="B5" s="10"/>
      <c r="C5" s="10"/>
      <c r="D5" s="10"/>
      <c r="E5" s="10"/>
      <c r="F5" s="10"/>
      <c r="G5" s="10"/>
      <c r="H5" s="10"/>
      <c r="I5" s="11"/>
      <c r="J5" s="11"/>
      <c r="K5" s="11"/>
      <c r="L5" s="11"/>
    </row>
    <row r="6" spans="1:28" s="20" customFormat="1" ht="12.75" customHeight="1" thickBot="1" x14ac:dyDescent="0.25">
      <c r="A6" s="243" t="s">
        <v>78</v>
      </c>
      <c r="B6" s="257" t="s">
        <v>9</v>
      </c>
      <c r="C6" s="241"/>
      <c r="D6" s="241"/>
      <c r="E6" s="241"/>
      <c r="F6" s="241"/>
      <c r="G6" s="29"/>
      <c r="H6" s="29"/>
      <c r="I6" s="9"/>
      <c r="J6" s="9"/>
      <c r="K6" s="9"/>
      <c r="L6" s="9"/>
      <c r="M6" s="26"/>
      <c r="N6" s="26"/>
      <c r="O6" s="26"/>
      <c r="P6" s="26"/>
      <c r="Q6" s="26"/>
      <c r="R6" s="26"/>
      <c r="S6" s="136"/>
      <c r="T6" s="136"/>
      <c r="U6" s="136"/>
      <c r="V6" s="136"/>
      <c r="W6" s="136"/>
      <c r="X6" s="136"/>
      <c r="Y6" s="136"/>
      <c r="Z6" s="136"/>
      <c r="AA6" s="136"/>
    </row>
    <row r="7" spans="1:28" s="20" customFormat="1" ht="41.25" customHeight="1" x14ac:dyDescent="0.2">
      <c r="A7" s="243"/>
      <c r="B7" s="102" t="s">
        <v>170</v>
      </c>
      <c r="C7" s="102" t="s">
        <v>171</v>
      </c>
      <c r="D7" s="102" t="s">
        <v>172</v>
      </c>
      <c r="E7" s="102" t="s">
        <v>173</v>
      </c>
      <c r="F7" s="102" t="s">
        <v>174</v>
      </c>
      <c r="G7" s="9"/>
      <c r="H7" s="9"/>
      <c r="I7" s="9"/>
      <c r="J7" s="9"/>
      <c r="K7" s="9"/>
      <c r="L7" s="9"/>
      <c r="M7" s="26"/>
      <c r="N7" s="26"/>
      <c r="O7" s="26"/>
      <c r="P7" s="26"/>
      <c r="Q7" s="26"/>
      <c r="R7" s="26"/>
      <c r="S7" s="136"/>
      <c r="T7" s="136"/>
      <c r="U7" s="136"/>
      <c r="V7" s="136"/>
      <c r="W7" s="136"/>
      <c r="X7" s="136"/>
      <c r="Y7" s="136"/>
      <c r="Z7" s="136"/>
      <c r="AA7" s="136"/>
    </row>
    <row r="8" spans="1:28" s="20" customFormat="1" ht="13.5" thickBot="1" x14ac:dyDescent="0.25">
      <c r="A8" s="101" t="s">
        <v>82</v>
      </c>
      <c r="B8" s="105">
        <v>390780.22</v>
      </c>
      <c r="C8" s="105">
        <v>38739.040000000001</v>
      </c>
      <c r="D8" s="105">
        <v>1455414</v>
      </c>
      <c r="E8" s="105">
        <v>39662.19</v>
      </c>
      <c r="F8" s="105">
        <v>12069.62</v>
      </c>
      <c r="G8" s="9"/>
      <c r="H8" s="9"/>
      <c r="I8" s="9"/>
      <c r="J8" s="9"/>
      <c r="K8" s="9"/>
      <c r="L8" s="9"/>
      <c r="M8" s="198"/>
      <c r="N8" s="198"/>
      <c r="O8" s="198"/>
      <c r="P8" s="198"/>
      <c r="Q8" s="198"/>
      <c r="R8" s="198"/>
      <c r="S8" s="198"/>
      <c r="T8" s="198"/>
      <c r="U8" s="198"/>
      <c r="V8" s="198"/>
      <c r="W8" s="136"/>
      <c r="X8" s="136"/>
      <c r="Y8" s="136"/>
      <c r="Z8" s="136"/>
      <c r="AA8" s="136"/>
    </row>
    <row r="9" spans="1:28" s="20" customFormat="1" ht="13.15" customHeight="1" thickBot="1" x14ac:dyDescent="0.25">
      <c r="A9" s="101" t="s">
        <v>83</v>
      </c>
      <c r="B9" s="105">
        <v>38216.730000000003</v>
      </c>
      <c r="C9" s="105">
        <v>1.08</v>
      </c>
      <c r="D9" s="105">
        <v>263994.31</v>
      </c>
      <c r="E9" s="105">
        <v>56186</v>
      </c>
      <c r="F9" s="105">
        <v>106387.63</v>
      </c>
      <c r="G9" s="9"/>
      <c r="H9" s="9"/>
      <c r="I9" s="9"/>
      <c r="J9" s="9"/>
      <c r="K9" s="9"/>
      <c r="L9" s="9"/>
      <c r="M9" s="198"/>
      <c r="N9" s="198"/>
      <c r="O9" s="198"/>
      <c r="P9" s="198"/>
      <c r="Q9" s="198"/>
      <c r="R9" s="198"/>
      <c r="S9" s="198"/>
      <c r="T9" s="198"/>
      <c r="U9" s="198"/>
      <c r="V9" s="198"/>
      <c r="W9" s="136"/>
      <c r="X9" s="136"/>
      <c r="Y9" s="136"/>
      <c r="Z9" s="136"/>
      <c r="AA9" s="136"/>
    </row>
    <row r="10" spans="1:28" x14ac:dyDescent="0.2">
      <c r="A10" s="88"/>
      <c r="B10" s="88"/>
      <c r="C10" s="88"/>
      <c r="D10" s="88"/>
      <c r="E10" s="88"/>
      <c r="F10" s="88"/>
      <c r="G10" s="9"/>
      <c r="H10" s="9"/>
      <c r="I10" s="9"/>
      <c r="J10" s="9"/>
      <c r="K10" s="9"/>
      <c r="L10" s="9"/>
    </row>
    <row r="11" spans="1:28" x14ac:dyDescent="0.2">
      <c r="A11" s="103" t="s">
        <v>21</v>
      </c>
      <c r="B11" s="104">
        <v>428996.95</v>
      </c>
      <c r="C11" s="104">
        <v>38740.120000000003</v>
      </c>
      <c r="D11" s="104">
        <v>1719408.31</v>
      </c>
      <c r="E11" s="104">
        <v>95848.19</v>
      </c>
      <c r="F11" s="104">
        <v>118457.25</v>
      </c>
      <c r="G11" s="9"/>
      <c r="H11" s="9"/>
      <c r="I11" s="9"/>
      <c r="J11" s="9"/>
      <c r="K11" s="9"/>
      <c r="L11" s="9"/>
    </row>
    <row r="12" spans="1:28" x14ac:dyDescent="0.2">
      <c r="A12" s="12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</row>
    <row r="13" spans="1:28" x14ac:dyDescent="0.2">
      <c r="A13" s="12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</row>
    <row r="14" spans="1:28" ht="13.5" customHeight="1" thickBot="1" x14ac:dyDescent="0.25">
      <c r="A14" s="259" t="s">
        <v>78</v>
      </c>
      <c r="B14" s="263" t="s">
        <v>10</v>
      </c>
      <c r="C14" s="259"/>
      <c r="D14" s="259"/>
      <c r="E14" s="259"/>
      <c r="F14" s="243"/>
      <c r="G14" s="259" t="s">
        <v>105</v>
      </c>
      <c r="H14" s="13"/>
      <c r="I14" s="13"/>
      <c r="J14" s="13"/>
      <c r="K14" s="13"/>
      <c r="L14" s="13"/>
    </row>
    <row r="15" spans="1:28" ht="28.5" customHeight="1" x14ac:dyDescent="0.2">
      <c r="A15" s="259"/>
      <c r="B15" s="120" t="s">
        <v>24</v>
      </c>
      <c r="C15" s="102" t="s">
        <v>25</v>
      </c>
      <c r="D15" s="102" t="s">
        <v>26</v>
      </c>
      <c r="E15" s="102" t="s">
        <v>27</v>
      </c>
      <c r="F15" s="154" t="s">
        <v>28</v>
      </c>
      <c r="G15" s="259"/>
      <c r="H15" s="13"/>
      <c r="I15" s="13"/>
      <c r="J15" s="13"/>
      <c r="K15" s="13"/>
      <c r="L15" s="13"/>
    </row>
    <row r="16" spans="1:28" ht="13.5" thickBot="1" x14ac:dyDescent="0.25">
      <c r="A16" s="101" t="s">
        <v>82</v>
      </c>
      <c r="B16" s="105">
        <v>623847.13</v>
      </c>
      <c r="C16" s="105">
        <v>3297736.68</v>
      </c>
      <c r="D16" s="105">
        <v>13132.17</v>
      </c>
      <c r="E16" s="105">
        <v>23059</v>
      </c>
      <c r="F16" s="105">
        <v>606850</v>
      </c>
      <c r="G16" s="186">
        <v>6501290.0500000007</v>
      </c>
      <c r="H16" s="13"/>
      <c r="I16" s="13"/>
      <c r="J16" s="13"/>
      <c r="K16" s="13"/>
      <c r="L16" s="13"/>
    </row>
    <row r="17" spans="1:28" ht="13.5" thickBot="1" x14ac:dyDescent="0.25">
      <c r="A17" s="101" t="s">
        <v>83</v>
      </c>
      <c r="B17" s="105">
        <v>46716.07</v>
      </c>
      <c r="C17" s="105">
        <v>5054809.32</v>
      </c>
      <c r="D17" s="105">
        <v>7124.19</v>
      </c>
      <c r="E17" s="105">
        <v>3922</v>
      </c>
      <c r="F17" s="105">
        <v>210230</v>
      </c>
      <c r="G17" s="186">
        <v>5787587.330000001</v>
      </c>
      <c r="H17" s="13"/>
      <c r="I17" s="13"/>
      <c r="J17" s="13"/>
      <c r="K17" s="13"/>
      <c r="L17" s="13"/>
    </row>
    <row r="18" spans="1:28" ht="15" x14ac:dyDescent="0.25">
      <c r="A18" s="76"/>
      <c r="B18" s="76"/>
      <c r="C18" s="76"/>
      <c r="D18" s="76"/>
      <c r="E18" s="76"/>
      <c r="F18" s="76"/>
      <c r="G18" s="170"/>
      <c r="H18" s="13"/>
      <c r="I18" s="13"/>
      <c r="J18" s="13"/>
      <c r="K18" s="13"/>
      <c r="L18" s="13"/>
    </row>
    <row r="19" spans="1:28" x14ac:dyDescent="0.2">
      <c r="A19" s="103" t="s">
        <v>21</v>
      </c>
      <c r="B19" s="104">
        <v>670563.19999999995</v>
      </c>
      <c r="C19" s="104">
        <v>8352546</v>
      </c>
      <c r="D19" s="104">
        <v>20256.36</v>
      </c>
      <c r="E19" s="104">
        <v>26981</v>
      </c>
      <c r="F19" s="104">
        <v>817080</v>
      </c>
      <c r="G19" s="148">
        <v>12288877.383400001</v>
      </c>
      <c r="H19" s="13"/>
      <c r="I19" s="13"/>
      <c r="J19" s="13"/>
      <c r="K19" s="13"/>
      <c r="L19" s="13"/>
    </row>
    <row r="20" spans="1:28" x14ac:dyDescent="0.2">
      <c r="A20" s="12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</row>
    <row r="21" spans="1:28" x14ac:dyDescent="0.2">
      <c r="A21" s="12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</row>
    <row r="22" spans="1:28" s="162" customFormat="1" ht="15" customHeight="1" x14ac:dyDescent="0.25">
      <c r="A22" s="249" t="s">
        <v>135</v>
      </c>
      <c r="B22" s="250"/>
      <c r="C22" s="250"/>
      <c r="D22" s="250"/>
      <c r="E22" s="250"/>
      <c r="F22" s="250"/>
      <c r="G22" s="251"/>
      <c r="L22" s="192"/>
      <c r="M22" s="193"/>
      <c r="N22" s="193"/>
      <c r="O22" s="193"/>
      <c r="P22" s="193"/>
      <c r="Q22" s="193"/>
      <c r="R22" s="193"/>
      <c r="S22" s="193"/>
      <c r="T22" s="193"/>
      <c r="U22" s="193"/>
      <c r="V22" s="193"/>
      <c r="W22" s="193"/>
      <c r="X22" s="193"/>
      <c r="Y22" s="193"/>
      <c r="Z22" s="193"/>
      <c r="AA22" s="193"/>
      <c r="AB22" s="211"/>
    </row>
    <row r="23" spans="1:28" s="37" customFormat="1" ht="13.5" thickBot="1" x14ac:dyDescent="0.25">
      <c r="A23" s="38"/>
      <c r="B23" s="38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</row>
    <row r="24" spans="1:28" s="20" customFormat="1" ht="12.75" customHeight="1" x14ac:dyDescent="0.2">
      <c r="A24" s="247" t="s">
        <v>128</v>
      </c>
      <c r="B24" s="246" t="s">
        <v>129</v>
      </c>
      <c r="C24" s="33"/>
      <c r="D24" s="247" t="s">
        <v>128</v>
      </c>
      <c r="E24" s="246" t="s">
        <v>129</v>
      </c>
      <c r="F24" s="19"/>
      <c r="G24" s="19"/>
      <c r="H24" s="19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  <c r="AA24" s="136"/>
    </row>
    <row r="25" spans="1:28" s="20" customFormat="1" ht="13.5" customHeight="1" x14ac:dyDescent="0.2">
      <c r="A25" s="248"/>
      <c r="B25" s="248"/>
      <c r="C25" s="33"/>
      <c r="D25" s="248"/>
      <c r="E25" s="248"/>
      <c r="F25" s="19"/>
      <c r="G25" s="19"/>
      <c r="H25" s="19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  <c r="AA25" s="136"/>
    </row>
    <row r="26" spans="1:28" s="20" customFormat="1" ht="12.75" customHeight="1" x14ac:dyDescent="0.2">
      <c r="A26" s="109" t="s">
        <v>36</v>
      </c>
      <c r="B26" s="110">
        <v>880203.44</v>
      </c>
      <c r="C26" s="34"/>
      <c r="D26" s="109" t="s">
        <v>45</v>
      </c>
      <c r="E26" s="110">
        <v>572700.66</v>
      </c>
      <c r="F26" s="22"/>
      <c r="G26" s="22"/>
      <c r="H26" s="22"/>
      <c r="I26" s="22"/>
      <c r="J26" s="22"/>
      <c r="K26" s="22"/>
      <c r="L26" s="22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</row>
    <row r="27" spans="1:28" s="20" customFormat="1" ht="12.75" customHeight="1" x14ac:dyDescent="0.2">
      <c r="A27" s="109" t="s">
        <v>37</v>
      </c>
      <c r="B27" s="110">
        <v>469189.56</v>
      </c>
      <c r="C27" s="34"/>
      <c r="D27" s="109" t="s">
        <v>46</v>
      </c>
      <c r="E27" s="110">
        <v>65750.03</v>
      </c>
      <c r="F27" s="22"/>
      <c r="G27" s="22"/>
      <c r="H27" s="22"/>
      <c r="I27" s="22"/>
      <c r="J27" s="22"/>
      <c r="K27" s="22"/>
      <c r="L27" s="22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</row>
    <row r="28" spans="1:28" s="20" customFormat="1" ht="12.75" customHeight="1" x14ac:dyDescent="0.2">
      <c r="A28" s="109" t="s">
        <v>38</v>
      </c>
      <c r="B28" s="110">
        <v>3308628.57</v>
      </c>
      <c r="C28" s="34"/>
      <c r="D28" s="109" t="s">
        <v>47</v>
      </c>
      <c r="E28" s="110">
        <v>109284.56</v>
      </c>
      <c r="F28" s="22"/>
      <c r="G28" s="22"/>
      <c r="H28" s="22"/>
      <c r="I28" s="22"/>
      <c r="J28" s="22"/>
      <c r="K28" s="22"/>
      <c r="L28" s="22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</row>
    <row r="29" spans="1:28" s="20" customFormat="1" ht="12.75" customHeight="1" x14ac:dyDescent="0.2">
      <c r="A29" s="132" t="s">
        <v>39</v>
      </c>
      <c r="B29" s="110">
        <v>212919.32</v>
      </c>
      <c r="C29" s="34"/>
      <c r="D29" s="132" t="s">
        <v>283</v>
      </c>
      <c r="E29" s="110">
        <v>228507.78</v>
      </c>
      <c r="F29" s="22"/>
      <c r="G29" s="22"/>
      <c r="H29" s="22"/>
      <c r="I29" s="22"/>
      <c r="J29" s="22"/>
      <c r="K29" s="22"/>
      <c r="L29" s="22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</row>
    <row r="30" spans="1:28" s="20" customFormat="1" ht="12.75" customHeight="1" x14ac:dyDescent="0.2">
      <c r="A30" s="132" t="s">
        <v>40</v>
      </c>
      <c r="B30" s="110">
        <v>153150.24</v>
      </c>
      <c r="C30" s="34"/>
      <c r="D30" s="133" t="s">
        <v>50</v>
      </c>
      <c r="E30" s="110">
        <v>103779.54</v>
      </c>
      <c r="F30" s="22"/>
      <c r="G30" s="22"/>
      <c r="H30" s="22"/>
      <c r="I30" s="22"/>
      <c r="J30" s="22"/>
      <c r="K30" s="22"/>
      <c r="L30" s="22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</row>
    <row r="31" spans="1:28" s="20" customFormat="1" ht="12.75" customHeight="1" x14ac:dyDescent="0.2">
      <c r="A31" s="132" t="s">
        <v>41</v>
      </c>
      <c r="B31" s="110">
        <v>1367757.5</v>
      </c>
      <c r="C31" s="34"/>
      <c r="D31" s="132" t="s">
        <v>132</v>
      </c>
      <c r="E31" s="110">
        <v>4579953.7</v>
      </c>
      <c r="F31" s="22"/>
      <c r="G31" s="22"/>
      <c r="H31" s="22"/>
      <c r="I31" s="22"/>
      <c r="J31" s="22"/>
      <c r="K31" s="22"/>
      <c r="L31" s="22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</row>
    <row r="32" spans="1:28" s="20" customFormat="1" ht="12.75" customHeight="1" x14ac:dyDescent="0.2">
      <c r="A32" s="132" t="s">
        <v>34</v>
      </c>
      <c r="B32" s="110">
        <v>19477</v>
      </c>
      <c r="C32" s="34"/>
      <c r="D32" s="132" t="s">
        <v>133</v>
      </c>
      <c r="E32" s="110">
        <v>90700.77</v>
      </c>
      <c r="F32" s="22"/>
      <c r="G32" s="22"/>
      <c r="H32" s="22"/>
      <c r="I32" s="22"/>
      <c r="J32" s="22"/>
      <c r="K32" s="22"/>
      <c r="L32" s="22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</row>
    <row r="33" spans="1:28" s="20" customFormat="1" ht="19.5" customHeight="1" thickBot="1" x14ac:dyDescent="0.25">
      <c r="A33" s="140" t="s">
        <v>130</v>
      </c>
      <c r="B33" s="141">
        <v>34784</v>
      </c>
      <c r="C33" s="34"/>
      <c r="D33" s="113" t="s">
        <v>134</v>
      </c>
      <c r="E33" s="114">
        <v>36910.29</v>
      </c>
      <c r="F33" s="22"/>
      <c r="G33" s="22"/>
      <c r="H33" s="22"/>
      <c r="I33" s="22"/>
      <c r="J33" s="22"/>
      <c r="K33" s="22"/>
      <c r="L33" s="22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</row>
    <row r="34" spans="1:28" s="20" customFormat="1" ht="12.75" customHeight="1" thickBot="1" x14ac:dyDescent="0.25">
      <c r="A34" s="113" t="s">
        <v>131</v>
      </c>
      <c r="B34" s="114">
        <v>55180.42</v>
      </c>
      <c r="C34" s="34"/>
      <c r="D34" s="22"/>
      <c r="E34" s="22"/>
      <c r="F34" s="22"/>
      <c r="G34" s="22"/>
      <c r="H34" s="22"/>
      <c r="I34" s="22"/>
      <c r="J34" s="22"/>
      <c r="K34" s="22"/>
      <c r="L34" s="22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</row>
    <row r="35" spans="1:28" s="37" customFormat="1" x14ac:dyDescent="0.2">
      <c r="B35" s="61"/>
      <c r="C35" s="61"/>
      <c r="D35" s="61"/>
      <c r="E35" s="61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</row>
    <row r="36" spans="1:28" x14ac:dyDescent="0.2">
      <c r="A36" s="12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</row>
    <row r="37" spans="1:28" s="162" customFormat="1" ht="15" customHeight="1" x14ac:dyDescent="0.25">
      <c r="A37" s="249" t="s">
        <v>137</v>
      </c>
      <c r="B37" s="250"/>
      <c r="C37" s="250"/>
      <c r="D37" s="250"/>
      <c r="E37" s="250"/>
      <c r="F37" s="250"/>
      <c r="G37" s="251"/>
      <c r="L37" s="192"/>
      <c r="M37" s="193"/>
      <c r="N37" s="193"/>
      <c r="O37" s="193"/>
      <c r="P37" s="193"/>
      <c r="Q37" s="193"/>
      <c r="R37" s="193"/>
      <c r="S37" s="193"/>
      <c r="T37" s="193"/>
      <c r="U37" s="193"/>
      <c r="V37" s="193"/>
      <c r="W37" s="193"/>
      <c r="X37" s="193"/>
      <c r="Y37" s="193"/>
      <c r="Z37" s="193"/>
      <c r="AA37" s="193"/>
      <c r="AB37" s="211"/>
    </row>
    <row r="38" spans="1:28" s="37" customFormat="1" ht="15" x14ac:dyDescent="0.25">
      <c r="A38" s="262"/>
      <c r="B38" s="262"/>
      <c r="C38" s="6"/>
      <c r="D38" s="6"/>
      <c r="E38" s="6"/>
      <c r="F38" s="6"/>
      <c r="G38" s="6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</row>
    <row r="39" spans="1:28" s="37" customFormat="1" ht="12.75" customHeight="1" x14ac:dyDescent="0.2">
      <c r="A39" s="243" t="s">
        <v>164</v>
      </c>
      <c r="B39" s="246" t="s">
        <v>186</v>
      </c>
      <c r="C39" s="246" t="s">
        <v>187</v>
      </c>
      <c r="D39" s="246" t="s">
        <v>56</v>
      </c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</row>
    <row r="40" spans="1:28" s="20" customFormat="1" ht="12.75" customHeight="1" x14ac:dyDescent="0.2">
      <c r="A40" s="243"/>
      <c r="B40" s="246"/>
      <c r="C40" s="246"/>
      <c r="D40" s="246"/>
      <c r="E40" s="19"/>
      <c r="F40" s="19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</row>
    <row r="41" spans="1:28" s="20" customFormat="1" ht="13.5" customHeight="1" thickBot="1" x14ac:dyDescent="0.25">
      <c r="A41" s="101" t="s">
        <v>102</v>
      </c>
      <c r="B41" s="105">
        <v>350338.99</v>
      </c>
      <c r="C41" s="105">
        <v>43230.21</v>
      </c>
      <c r="D41" s="105">
        <v>393569.2</v>
      </c>
      <c r="E41" s="19"/>
      <c r="F41" s="19"/>
      <c r="J41" s="65"/>
      <c r="K41" s="65"/>
      <c r="L41" s="65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</row>
    <row r="42" spans="1:28" s="20" customFormat="1" ht="12.75" customHeight="1" thickBot="1" x14ac:dyDescent="0.25">
      <c r="A42" s="101" t="s">
        <v>96</v>
      </c>
      <c r="B42" s="105">
        <v>104450.2</v>
      </c>
      <c r="C42" s="105">
        <v>56572.58</v>
      </c>
      <c r="D42" s="105">
        <v>161022.78</v>
      </c>
      <c r="E42" s="22"/>
      <c r="F42" s="22"/>
      <c r="G42" s="22"/>
      <c r="H42" s="22"/>
      <c r="I42" s="22"/>
      <c r="J42" s="65"/>
      <c r="K42" s="65"/>
      <c r="L42" s="65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</row>
    <row r="43" spans="1:28" s="20" customFormat="1" ht="12.75" customHeight="1" thickBot="1" x14ac:dyDescent="0.25">
      <c r="A43" s="101" t="s">
        <v>103</v>
      </c>
      <c r="B43" s="105">
        <v>8721</v>
      </c>
      <c r="C43" s="105">
        <v>0</v>
      </c>
      <c r="D43" s="105">
        <v>8721</v>
      </c>
      <c r="E43" s="22"/>
      <c r="F43" s="22"/>
      <c r="G43" s="22"/>
      <c r="H43" s="22"/>
      <c r="I43" s="22"/>
      <c r="J43" s="65"/>
      <c r="K43" s="65"/>
      <c r="L43" s="65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136"/>
      <c r="Z43" s="136"/>
      <c r="AA43" s="136"/>
    </row>
    <row r="44" spans="1:28" s="20" customFormat="1" ht="12.75" customHeight="1" thickBot="1" x14ac:dyDescent="0.25">
      <c r="A44" s="101" t="s">
        <v>93</v>
      </c>
      <c r="B44" s="105">
        <v>51941</v>
      </c>
      <c r="C44" s="105">
        <v>383112</v>
      </c>
      <c r="D44" s="105">
        <v>435053</v>
      </c>
      <c r="E44" s="22"/>
      <c r="F44" s="22"/>
      <c r="G44" s="22"/>
      <c r="H44" s="22"/>
      <c r="I44" s="22"/>
      <c r="J44" s="65"/>
      <c r="K44" s="65"/>
      <c r="L44" s="65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136"/>
      <c r="Z44" s="136"/>
      <c r="AA44" s="136"/>
    </row>
    <row r="45" spans="1:28" s="20" customFormat="1" ht="12.75" customHeight="1" thickBot="1" x14ac:dyDescent="0.25">
      <c r="A45" s="101" t="s">
        <v>125</v>
      </c>
      <c r="B45" s="105">
        <v>186382.63</v>
      </c>
      <c r="C45" s="105">
        <v>30725.8</v>
      </c>
      <c r="D45" s="105">
        <v>217108.43</v>
      </c>
      <c r="E45" s="22"/>
      <c r="F45" s="22"/>
      <c r="G45" s="22"/>
      <c r="H45" s="22"/>
      <c r="I45" s="22"/>
      <c r="J45" s="65"/>
      <c r="K45" s="65"/>
      <c r="L45" s="65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</row>
    <row r="46" spans="1:28" s="20" customFormat="1" ht="12.75" customHeight="1" thickBot="1" x14ac:dyDescent="0.25">
      <c r="A46" s="101" t="s">
        <v>98</v>
      </c>
      <c r="B46" s="105">
        <v>1190379.1399999999</v>
      </c>
      <c r="C46" s="105">
        <v>442891.82</v>
      </c>
      <c r="D46" s="105">
        <v>1633270.96</v>
      </c>
      <c r="E46" s="22"/>
      <c r="F46" s="22"/>
      <c r="G46" s="22"/>
      <c r="H46" s="22"/>
      <c r="I46" s="22"/>
      <c r="J46" s="65"/>
      <c r="K46" s="65"/>
      <c r="L46" s="65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136"/>
      <c r="Z46" s="136"/>
      <c r="AA46" s="136"/>
    </row>
    <row r="47" spans="1:28" s="37" customFormat="1" ht="13.5" thickBot="1" x14ac:dyDescent="0.25">
      <c r="A47" s="101" t="s">
        <v>97</v>
      </c>
      <c r="B47" s="105">
        <v>516191</v>
      </c>
      <c r="C47" s="105">
        <v>98241</v>
      </c>
      <c r="D47" s="105">
        <v>614432</v>
      </c>
      <c r="J47" s="65"/>
      <c r="K47" s="65"/>
      <c r="L47" s="65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</row>
    <row r="48" spans="1:28" s="37" customFormat="1" ht="13.5" thickBot="1" x14ac:dyDescent="0.25">
      <c r="A48" s="101" t="s">
        <v>113</v>
      </c>
      <c r="B48" s="105">
        <v>21453.9</v>
      </c>
      <c r="C48" s="105">
        <v>16498.55</v>
      </c>
      <c r="D48" s="105">
        <v>37952.449999999997</v>
      </c>
      <c r="J48" s="65"/>
      <c r="K48" s="65"/>
      <c r="L48" s="65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</row>
    <row r="49" spans="1:28" s="37" customFormat="1" ht="23.25" thickBot="1" x14ac:dyDescent="0.25">
      <c r="A49" s="101" t="s">
        <v>114</v>
      </c>
      <c r="B49" s="105">
        <v>194790</v>
      </c>
      <c r="C49" s="105">
        <v>86431</v>
      </c>
      <c r="D49" s="105">
        <v>281221</v>
      </c>
      <c r="J49" s="65"/>
      <c r="K49" s="65"/>
      <c r="L49" s="65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</row>
    <row r="50" spans="1:28" s="37" customFormat="1" ht="17.25" customHeight="1" thickBot="1" x14ac:dyDescent="0.25">
      <c r="A50" s="101" t="s">
        <v>100</v>
      </c>
      <c r="B50" s="105">
        <v>43522.95</v>
      </c>
      <c r="C50" s="105">
        <v>1010.55</v>
      </c>
      <c r="D50" s="105">
        <v>44533.5</v>
      </c>
      <c r="J50" s="65"/>
      <c r="K50" s="65"/>
      <c r="L50" s="65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</row>
    <row r="51" spans="1:28" s="37" customFormat="1" ht="13.5" thickBot="1" x14ac:dyDescent="0.25">
      <c r="A51" s="101" t="s">
        <v>101</v>
      </c>
      <c r="B51" s="105"/>
      <c r="C51" s="105"/>
      <c r="D51" s="105"/>
      <c r="J51" s="65"/>
      <c r="K51" s="65"/>
      <c r="L51" s="65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</row>
    <row r="52" spans="1:28" s="37" customFormat="1" ht="13.5" thickBot="1" x14ac:dyDescent="0.25">
      <c r="A52" s="101" t="s">
        <v>92</v>
      </c>
      <c r="B52" s="105">
        <v>3287900</v>
      </c>
      <c r="C52" s="105">
        <v>4089500</v>
      </c>
      <c r="D52" s="105">
        <v>7377400</v>
      </c>
      <c r="J52" s="65"/>
      <c r="K52" s="65"/>
      <c r="L52" s="65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</row>
    <row r="53" spans="1:28" s="37" customFormat="1" ht="13.5" thickBot="1" x14ac:dyDescent="0.25">
      <c r="A53" s="101" t="s">
        <v>115</v>
      </c>
      <c r="B53" s="105">
        <v>6219.4</v>
      </c>
      <c r="C53" s="105">
        <v>640.29999999999995</v>
      </c>
      <c r="D53" s="105">
        <v>6859.7</v>
      </c>
      <c r="J53" s="65"/>
      <c r="K53" s="65"/>
      <c r="L53" s="65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</row>
    <row r="54" spans="1:28" s="37" customFormat="1" ht="13.5" thickBot="1" x14ac:dyDescent="0.25">
      <c r="A54" s="101" t="s">
        <v>95</v>
      </c>
      <c r="B54" s="105">
        <v>23093.27</v>
      </c>
      <c r="C54" s="105">
        <v>31995.919999999998</v>
      </c>
      <c r="D54" s="105">
        <v>55089.19</v>
      </c>
      <c r="J54" s="65"/>
      <c r="K54" s="65"/>
      <c r="L54" s="65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</row>
    <row r="55" spans="1:28" s="37" customFormat="1" ht="13.5" thickBot="1" x14ac:dyDescent="0.25">
      <c r="A55" s="101" t="s">
        <v>94</v>
      </c>
      <c r="B55" s="105">
        <v>442644</v>
      </c>
      <c r="C55" s="105">
        <v>9451</v>
      </c>
      <c r="D55" s="105">
        <v>452095</v>
      </c>
      <c r="J55" s="65"/>
      <c r="K55" s="65"/>
      <c r="L55" s="65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</row>
    <row r="56" spans="1:28" s="37" customFormat="1" ht="23.25" thickBot="1" x14ac:dyDescent="0.25">
      <c r="A56" s="101" t="s">
        <v>116</v>
      </c>
      <c r="B56" s="105">
        <v>71932</v>
      </c>
      <c r="C56" s="105">
        <v>497175</v>
      </c>
      <c r="D56" s="105">
        <v>569107</v>
      </c>
      <c r="J56" s="65"/>
      <c r="K56" s="65"/>
      <c r="L56" s="65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</row>
    <row r="57" spans="1:28" s="37" customFormat="1" ht="13.5" thickBot="1" x14ac:dyDescent="0.25">
      <c r="A57" s="101" t="s">
        <v>117</v>
      </c>
      <c r="B57" s="105">
        <v>1330.57</v>
      </c>
      <c r="C57" s="105">
        <v>111.6</v>
      </c>
      <c r="D57" s="105">
        <v>1442.17</v>
      </c>
      <c r="J57" s="65"/>
      <c r="K57" s="65"/>
      <c r="L57" s="65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</row>
    <row r="58" spans="1:28" s="37" customFormat="1" x14ac:dyDescent="0.2">
      <c r="A58" s="74"/>
      <c r="B58" s="74"/>
      <c r="C58" s="74"/>
      <c r="D58" s="74"/>
      <c r="J58" s="65"/>
      <c r="K58" s="65"/>
      <c r="L58" s="65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</row>
    <row r="59" spans="1:28" s="37" customFormat="1" x14ac:dyDescent="0.2">
      <c r="A59" s="103" t="s">
        <v>71</v>
      </c>
      <c r="B59" s="104">
        <v>6501290.0499999998</v>
      </c>
      <c r="C59" s="104">
        <v>5787587.3300000001</v>
      </c>
      <c r="D59" s="104">
        <v>12288877.380000001</v>
      </c>
      <c r="J59" s="65"/>
      <c r="K59" s="65"/>
      <c r="L59" s="65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</row>
    <row r="62" spans="1:28" s="162" customFormat="1" ht="15" customHeight="1" x14ac:dyDescent="0.25">
      <c r="A62" s="249" t="s">
        <v>138</v>
      </c>
      <c r="B62" s="250"/>
      <c r="C62" s="250"/>
      <c r="D62" s="250"/>
      <c r="E62" s="250"/>
      <c r="F62" s="250"/>
      <c r="G62" s="250"/>
      <c r="H62" s="251"/>
      <c r="L62" s="192"/>
      <c r="M62" s="193"/>
      <c r="N62" s="193"/>
      <c r="O62" s="193"/>
      <c r="P62" s="193"/>
      <c r="Q62" s="193"/>
      <c r="R62" s="193"/>
      <c r="S62" s="193"/>
      <c r="T62" s="193"/>
      <c r="U62" s="193"/>
      <c r="V62" s="193"/>
      <c r="W62" s="193"/>
      <c r="X62" s="193"/>
      <c r="Y62" s="193"/>
      <c r="Z62" s="193"/>
      <c r="AA62" s="193"/>
      <c r="AB62" s="211"/>
    </row>
    <row r="63" spans="1:28" s="37" customFormat="1" ht="13.5" thickBot="1" x14ac:dyDescent="0.25">
      <c r="A63" s="39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</row>
    <row r="64" spans="1:28" s="20" customFormat="1" ht="12.75" customHeight="1" thickBot="1" x14ac:dyDescent="0.25">
      <c r="A64" s="256" t="s">
        <v>78</v>
      </c>
      <c r="B64" s="256" t="s">
        <v>9</v>
      </c>
      <c r="C64" s="256"/>
      <c r="D64" s="256"/>
      <c r="E64" s="256"/>
      <c r="F64" s="256"/>
      <c r="G64" s="256" t="s">
        <v>10</v>
      </c>
      <c r="H64" s="256"/>
      <c r="I64" s="256"/>
      <c r="J64" s="256"/>
      <c r="K64" s="185"/>
      <c r="L64" s="260" t="s">
        <v>105</v>
      </c>
      <c r="M64" s="26"/>
      <c r="N64" s="26"/>
      <c r="O64" s="26"/>
      <c r="P64" s="26"/>
      <c r="Q64" s="26"/>
      <c r="R64" s="26"/>
      <c r="S64" s="136"/>
      <c r="T64" s="136"/>
      <c r="U64" s="136"/>
      <c r="V64" s="136"/>
      <c r="W64" s="136"/>
      <c r="X64" s="136"/>
      <c r="Y64" s="136"/>
      <c r="Z64" s="136"/>
      <c r="AA64" s="136"/>
    </row>
    <row r="65" spans="1:28" s="20" customFormat="1" ht="54.75" customHeight="1" thickBot="1" x14ac:dyDescent="0.25">
      <c r="A65" s="256"/>
      <c r="B65" s="182" t="s">
        <v>170</v>
      </c>
      <c r="C65" s="182" t="s">
        <v>175</v>
      </c>
      <c r="D65" s="182" t="s">
        <v>172</v>
      </c>
      <c r="E65" s="182" t="s">
        <v>173</v>
      </c>
      <c r="F65" s="182" t="s">
        <v>174</v>
      </c>
      <c r="G65" s="182" t="s">
        <v>176</v>
      </c>
      <c r="H65" s="182" t="s">
        <v>177</v>
      </c>
      <c r="I65" s="182" t="s">
        <v>178</v>
      </c>
      <c r="J65" s="182" t="s">
        <v>27</v>
      </c>
      <c r="K65" s="185" t="s">
        <v>28</v>
      </c>
      <c r="L65" s="260"/>
      <c r="M65" s="26"/>
      <c r="N65" s="26"/>
      <c r="O65" s="26"/>
      <c r="P65" s="26"/>
      <c r="Q65" s="26"/>
      <c r="R65" s="26"/>
      <c r="S65" s="136"/>
      <c r="T65" s="136"/>
      <c r="U65" s="136"/>
      <c r="V65" s="136"/>
      <c r="W65" s="136"/>
      <c r="X65" s="136"/>
      <c r="Y65" s="136"/>
      <c r="Z65" s="136"/>
      <c r="AA65" s="136"/>
    </row>
    <row r="66" spans="1:28" s="37" customFormat="1" ht="13.5" thickBot="1" x14ac:dyDescent="0.25">
      <c r="A66" s="101" t="s">
        <v>82</v>
      </c>
      <c r="B66" s="105">
        <v>34131.22</v>
      </c>
      <c r="C66" s="105">
        <v>54.28</v>
      </c>
      <c r="D66" s="105">
        <v>40271.660000000003</v>
      </c>
      <c r="E66" s="105">
        <v>154134</v>
      </c>
      <c r="F66" s="105">
        <v>127.04</v>
      </c>
      <c r="G66" s="105">
        <v>2090.61</v>
      </c>
      <c r="H66" s="105">
        <v>45325.3</v>
      </c>
      <c r="I66" s="105">
        <v>3333.5</v>
      </c>
      <c r="J66" s="105">
        <v>542.25</v>
      </c>
      <c r="K66" s="105"/>
      <c r="L66" s="105">
        <v>280009.86</v>
      </c>
      <c r="M66" s="39"/>
      <c r="N66" s="220"/>
      <c r="O66" s="220"/>
      <c r="P66" s="220"/>
      <c r="Q66" s="220"/>
      <c r="R66" s="220"/>
      <c r="S66" s="220"/>
      <c r="T66" s="220"/>
      <c r="U66" s="220"/>
      <c r="V66" s="220"/>
      <c r="W66" s="220"/>
      <c r="X66" s="220"/>
      <c r="Y66" s="220"/>
      <c r="Z66" s="220"/>
      <c r="AA66" s="220"/>
    </row>
    <row r="67" spans="1:28" s="36" customFormat="1" ht="13.5" thickBot="1" x14ac:dyDescent="0.25">
      <c r="A67" s="101" t="s">
        <v>83</v>
      </c>
      <c r="B67" s="105">
        <v>23336.23</v>
      </c>
      <c r="C67" s="105">
        <v>2.16</v>
      </c>
      <c r="D67" s="105">
        <v>138510.84</v>
      </c>
      <c r="E67" s="105">
        <v>19.55</v>
      </c>
      <c r="F67" s="105">
        <v>21125.07</v>
      </c>
      <c r="G67" s="105">
        <v>81457.919999999998</v>
      </c>
      <c r="H67" s="105">
        <v>441476.53</v>
      </c>
      <c r="I67" s="105">
        <v>1960.52</v>
      </c>
      <c r="J67" s="105">
        <v>73</v>
      </c>
      <c r="K67" s="105">
        <v>25</v>
      </c>
      <c r="L67" s="105">
        <v>707986.82</v>
      </c>
      <c r="M67" s="219"/>
      <c r="N67" s="220"/>
      <c r="O67" s="220"/>
      <c r="P67" s="220"/>
      <c r="Q67" s="220"/>
      <c r="R67" s="220"/>
      <c r="S67" s="220"/>
      <c r="T67" s="220"/>
      <c r="U67" s="220"/>
      <c r="V67" s="220"/>
      <c r="W67" s="220"/>
      <c r="X67" s="220"/>
      <c r="Y67" s="220"/>
      <c r="Z67" s="220"/>
      <c r="AA67" s="220"/>
    </row>
    <row r="68" spans="1:28" s="37" customFormat="1" ht="16.5" customHeight="1" x14ac:dyDescent="0.2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39"/>
      <c r="N68" s="220"/>
      <c r="O68" s="220"/>
      <c r="P68" s="220"/>
      <c r="Q68" s="220"/>
      <c r="R68" s="220"/>
      <c r="S68" s="220"/>
      <c r="T68" s="220"/>
      <c r="U68" s="220"/>
      <c r="V68" s="220"/>
      <c r="W68" s="220"/>
      <c r="X68" s="220"/>
      <c r="Y68" s="220"/>
      <c r="Z68" s="220"/>
      <c r="AA68" s="220"/>
    </row>
    <row r="69" spans="1:28" s="37" customFormat="1" x14ac:dyDescent="0.2">
      <c r="A69" s="103" t="s">
        <v>21</v>
      </c>
      <c r="B69" s="104">
        <v>57467.45</v>
      </c>
      <c r="C69" s="104">
        <v>56.44</v>
      </c>
      <c r="D69" s="104">
        <v>178782.5</v>
      </c>
      <c r="E69" s="104">
        <v>154153.54999999999</v>
      </c>
      <c r="F69" s="104">
        <v>21252.11</v>
      </c>
      <c r="G69" s="104">
        <v>83548.53</v>
      </c>
      <c r="H69" s="104">
        <v>486801.83</v>
      </c>
      <c r="I69" s="104">
        <v>5294.02</v>
      </c>
      <c r="J69" s="104">
        <v>615.25</v>
      </c>
      <c r="K69" s="104">
        <v>25</v>
      </c>
      <c r="L69" s="104">
        <v>987996.68</v>
      </c>
      <c r="M69" s="39"/>
      <c r="N69" s="220"/>
      <c r="O69" s="220"/>
      <c r="P69" s="220"/>
      <c r="Q69" s="220"/>
      <c r="R69" s="220"/>
      <c r="S69" s="220"/>
      <c r="T69" s="220"/>
      <c r="U69" s="220"/>
      <c r="V69" s="220"/>
      <c r="W69" s="220"/>
      <c r="X69" s="220"/>
      <c r="Y69" s="220"/>
      <c r="Z69" s="220"/>
      <c r="AA69" s="220"/>
    </row>
    <row r="70" spans="1:28" ht="18" customHeight="1" x14ac:dyDescent="0.2">
      <c r="B70" s="14"/>
      <c r="C70" s="15"/>
      <c r="D70" s="16"/>
      <c r="E70" s="16"/>
    </row>
    <row r="71" spans="1:28" ht="18" customHeight="1" x14ac:dyDescent="0.2">
      <c r="B71" s="14"/>
      <c r="C71" s="15"/>
      <c r="D71" s="16"/>
      <c r="E71" s="16"/>
    </row>
    <row r="72" spans="1:28" s="162" customFormat="1" ht="15" customHeight="1" x14ac:dyDescent="0.25">
      <c r="A72" s="249" t="s">
        <v>139</v>
      </c>
      <c r="B72" s="250"/>
      <c r="C72" s="250"/>
      <c r="D72" s="250"/>
      <c r="E72" s="250"/>
      <c r="F72" s="250"/>
      <c r="G72" s="250"/>
      <c r="H72" s="251"/>
      <c r="L72" s="192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211"/>
    </row>
    <row r="73" spans="1:28" s="37" customFormat="1" ht="13.5" thickBot="1" x14ac:dyDescent="0.25">
      <c r="A73" s="38"/>
      <c r="B73" s="38"/>
      <c r="C73" s="39"/>
      <c r="D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</row>
    <row r="74" spans="1:28" s="20" customFormat="1" ht="12.75" customHeight="1" x14ac:dyDescent="0.2">
      <c r="A74" s="243" t="s">
        <v>164</v>
      </c>
      <c r="B74" s="243" t="s">
        <v>140</v>
      </c>
      <c r="C74" s="26"/>
      <c r="D74" s="26"/>
      <c r="E74" s="19"/>
      <c r="F74" s="19"/>
      <c r="G74" s="19"/>
      <c r="H74" s="19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</row>
    <row r="75" spans="1:28" s="20" customFormat="1" ht="12.75" customHeight="1" x14ac:dyDescent="0.2">
      <c r="A75" s="243"/>
      <c r="B75" s="243"/>
      <c r="C75" s="26"/>
      <c r="D75" s="19"/>
      <c r="E75" s="19"/>
      <c r="F75" s="19"/>
      <c r="G75" s="19"/>
      <c r="H75" s="19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6"/>
      <c r="X75" s="136"/>
      <c r="Y75" s="136"/>
      <c r="Z75" s="136"/>
      <c r="AA75" s="136"/>
    </row>
    <row r="76" spans="1:28" s="20" customFormat="1" ht="12" customHeight="1" thickBot="1" x14ac:dyDescent="0.25">
      <c r="A76" s="101" t="s">
        <v>102</v>
      </c>
      <c r="B76" s="105">
        <v>108581.23</v>
      </c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136"/>
      <c r="N76" s="136"/>
      <c r="O76" s="136"/>
      <c r="P76" s="136"/>
      <c r="Q76" s="136"/>
      <c r="R76" s="136"/>
      <c r="S76" s="136"/>
      <c r="T76" s="136"/>
      <c r="U76" s="136"/>
      <c r="V76" s="136"/>
      <c r="W76" s="136"/>
      <c r="X76" s="136"/>
      <c r="Y76" s="136"/>
      <c r="Z76" s="136"/>
      <c r="AA76" s="136"/>
    </row>
    <row r="77" spans="1:28" s="20" customFormat="1" ht="12" customHeight="1" thickBot="1" x14ac:dyDescent="0.25">
      <c r="A77" s="101" t="s">
        <v>96</v>
      </c>
      <c r="B77" s="105">
        <v>15035.75</v>
      </c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136"/>
      <c r="X77" s="136"/>
      <c r="Y77" s="136"/>
      <c r="Z77" s="136"/>
      <c r="AA77" s="136"/>
    </row>
    <row r="78" spans="1:28" s="37" customFormat="1" ht="12" customHeight="1" thickBot="1" x14ac:dyDescent="0.25">
      <c r="A78" s="101" t="s">
        <v>103</v>
      </c>
      <c r="B78" s="105">
        <v>17899.87</v>
      </c>
      <c r="D78" s="22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</row>
    <row r="79" spans="1:28" s="37" customFormat="1" ht="12" customHeight="1" thickBot="1" x14ac:dyDescent="0.25">
      <c r="A79" s="101" t="s">
        <v>93</v>
      </c>
      <c r="B79" s="105">
        <v>24431.14</v>
      </c>
      <c r="D79" s="22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</row>
    <row r="80" spans="1:28" s="37" customFormat="1" ht="12" customHeight="1" thickBot="1" x14ac:dyDescent="0.25">
      <c r="A80" s="101" t="s">
        <v>125</v>
      </c>
      <c r="B80" s="105">
        <v>109274.77</v>
      </c>
      <c r="D80" s="22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</row>
    <row r="81" spans="1:27" s="37" customFormat="1" ht="12" customHeight="1" thickBot="1" x14ac:dyDescent="0.25">
      <c r="A81" s="101" t="s">
        <v>98</v>
      </c>
      <c r="B81" s="105">
        <v>501411.94</v>
      </c>
      <c r="D81" s="22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</row>
    <row r="82" spans="1:27" s="37" customFormat="1" ht="12" customHeight="1" thickBot="1" x14ac:dyDescent="0.25">
      <c r="A82" s="101" t="s">
        <v>97</v>
      </c>
      <c r="B82" s="105">
        <v>145181</v>
      </c>
      <c r="D82" s="22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</row>
    <row r="83" spans="1:27" s="37" customFormat="1" ht="12" customHeight="1" thickBot="1" x14ac:dyDescent="0.25">
      <c r="A83" s="101" t="s">
        <v>113</v>
      </c>
      <c r="B83" s="105">
        <v>9248.67</v>
      </c>
      <c r="D83" s="22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</row>
    <row r="84" spans="1:27" s="37" customFormat="1" ht="12" customHeight="1" thickBot="1" x14ac:dyDescent="0.25">
      <c r="A84" s="101" t="s">
        <v>114</v>
      </c>
      <c r="B84" s="105"/>
      <c r="D84" s="22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</row>
    <row r="85" spans="1:27" s="37" customFormat="1" ht="12" customHeight="1" thickBot="1" x14ac:dyDescent="0.25">
      <c r="A85" s="101" t="s">
        <v>100</v>
      </c>
      <c r="B85" s="105">
        <v>1431.95</v>
      </c>
      <c r="D85" s="22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</row>
    <row r="86" spans="1:27" s="37" customFormat="1" ht="12" customHeight="1" thickBot="1" x14ac:dyDescent="0.25">
      <c r="A86" s="101" t="s">
        <v>101</v>
      </c>
      <c r="B86" s="105"/>
      <c r="D86" s="22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</row>
    <row r="87" spans="1:27" s="37" customFormat="1" ht="12" customHeight="1" thickBot="1" x14ac:dyDescent="0.25">
      <c r="A87" s="101" t="s">
        <v>92</v>
      </c>
      <c r="B87" s="105"/>
      <c r="D87" s="22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</row>
    <row r="88" spans="1:27" s="37" customFormat="1" ht="12" customHeight="1" thickBot="1" x14ac:dyDescent="0.25">
      <c r="A88" s="101" t="s">
        <v>115</v>
      </c>
      <c r="B88" s="105">
        <v>13194.54</v>
      </c>
      <c r="D88" s="22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</row>
    <row r="89" spans="1:27" s="37" customFormat="1" ht="12" customHeight="1" thickBot="1" x14ac:dyDescent="0.25">
      <c r="A89" s="101" t="s">
        <v>95</v>
      </c>
      <c r="B89" s="105">
        <v>14822.04</v>
      </c>
      <c r="D89" s="22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</row>
    <row r="90" spans="1:27" s="37" customFormat="1" ht="12" customHeight="1" thickBot="1" x14ac:dyDescent="0.25">
      <c r="A90" s="101" t="s">
        <v>94</v>
      </c>
      <c r="B90" s="105"/>
      <c r="D90" s="22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</row>
    <row r="91" spans="1:27" s="37" customFormat="1" ht="12" customHeight="1" thickBot="1" x14ac:dyDescent="0.25">
      <c r="A91" s="101" t="s">
        <v>116</v>
      </c>
      <c r="B91" s="105">
        <v>26076</v>
      </c>
      <c r="D91" s="22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</row>
    <row r="92" spans="1:27" s="37" customFormat="1" ht="12" customHeight="1" thickBot="1" x14ac:dyDescent="0.25">
      <c r="A92" s="101" t="s">
        <v>117</v>
      </c>
      <c r="B92" s="105">
        <v>1407.78</v>
      </c>
      <c r="D92" s="22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</row>
    <row r="93" spans="1:27" s="37" customFormat="1" ht="15" x14ac:dyDescent="0.25">
      <c r="A93" s="76"/>
      <c r="B93" s="76"/>
      <c r="D93" s="22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</row>
    <row r="94" spans="1:27" s="37" customFormat="1" x14ac:dyDescent="0.2">
      <c r="A94" s="103" t="s">
        <v>71</v>
      </c>
      <c r="B94" s="148">
        <v>987996.68</v>
      </c>
      <c r="D94" s="22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</row>
  </sheetData>
  <mergeCells count="26">
    <mergeCell ref="A22:G22"/>
    <mergeCell ref="A62:H62"/>
    <mergeCell ref="A72:H72"/>
    <mergeCell ref="G64:J64"/>
    <mergeCell ref="L64:L65"/>
    <mergeCell ref="B64:F64"/>
    <mergeCell ref="C39:C40"/>
    <mergeCell ref="B39:B40"/>
    <mergeCell ref="D39:D40"/>
    <mergeCell ref="A1:H2"/>
    <mergeCell ref="A6:A7"/>
    <mergeCell ref="B6:F6"/>
    <mergeCell ref="A14:A15"/>
    <mergeCell ref="G14:G15"/>
    <mergeCell ref="A4:H4"/>
    <mergeCell ref="B14:F14"/>
    <mergeCell ref="A74:A75"/>
    <mergeCell ref="B74:B75"/>
    <mergeCell ref="D24:D25"/>
    <mergeCell ref="A39:A40"/>
    <mergeCell ref="E24:E25"/>
    <mergeCell ref="A38:B38"/>
    <mergeCell ref="A24:A25"/>
    <mergeCell ref="B24:B25"/>
    <mergeCell ref="A64:A65"/>
    <mergeCell ref="A37:G37"/>
  </mergeCells>
  <phoneticPr fontId="2" type="noConversion"/>
  <printOptions horizontalCentered="1"/>
  <pageMargins left="0.47" right="0.33" top="0.59055118110236227" bottom="0.98425196850393704" header="0" footer="0"/>
  <pageSetup paperSize="9" scale="5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97"/>
  <sheetViews>
    <sheetView view="pageBreakPreview" zoomScaleNormal="75" zoomScaleSheetLayoutView="100" workbookViewId="0">
      <selection activeCell="O12" sqref="O12"/>
    </sheetView>
  </sheetViews>
  <sheetFormatPr baseColWidth="10" defaultColWidth="11.42578125" defaultRowHeight="12.75" x14ac:dyDescent="0.2"/>
  <cols>
    <col min="1" max="1" width="18.42578125" style="43" customWidth="1"/>
    <col min="2" max="9" width="15.85546875" style="43" customWidth="1"/>
    <col min="10" max="10" width="11.42578125" style="43"/>
    <col min="11" max="11" width="12.85546875" style="43" customWidth="1"/>
    <col min="12" max="43" width="11.42578125" style="46"/>
    <col min="44" max="16384" width="11.42578125" style="43"/>
  </cols>
  <sheetData>
    <row r="1" spans="1:43" ht="18" x14ac:dyDescent="0.25">
      <c r="A1" s="239" t="s">
        <v>297</v>
      </c>
      <c r="B1" s="239"/>
      <c r="C1" s="239"/>
      <c r="D1" s="239"/>
      <c r="E1" s="239"/>
      <c r="F1" s="239"/>
      <c r="G1" s="239"/>
      <c r="H1" s="239"/>
      <c r="I1" s="41"/>
      <c r="J1" s="42"/>
      <c r="K1" s="42"/>
      <c r="L1" s="221"/>
      <c r="M1" s="221"/>
    </row>
    <row r="2" spans="1:43" ht="12.75" customHeight="1" x14ac:dyDescent="0.2">
      <c r="A2" s="239"/>
      <c r="B2" s="239"/>
      <c r="C2" s="239"/>
      <c r="D2" s="239"/>
      <c r="E2" s="239"/>
      <c r="F2" s="239"/>
      <c r="G2" s="239"/>
      <c r="H2" s="239"/>
    </row>
    <row r="3" spans="1:43" ht="18" x14ac:dyDescent="0.25">
      <c r="A3" s="41"/>
      <c r="B3" s="41"/>
      <c r="C3" s="41"/>
      <c r="D3" s="41"/>
      <c r="E3" s="41"/>
      <c r="F3" s="41"/>
      <c r="G3" s="41"/>
      <c r="H3" s="41"/>
    </row>
    <row r="4" spans="1:43" s="162" customFormat="1" ht="15" customHeight="1" x14ac:dyDescent="0.25">
      <c r="A4" s="249" t="s">
        <v>284</v>
      </c>
      <c r="B4" s="250"/>
      <c r="C4" s="250"/>
      <c r="D4" s="250"/>
      <c r="E4" s="250"/>
      <c r="F4" s="250"/>
      <c r="G4" s="250"/>
      <c r="H4" s="251"/>
      <c r="K4" s="192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3"/>
      <c r="AB4" s="193"/>
      <c r="AC4" s="193"/>
      <c r="AD4" s="193"/>
      <c r="AE4" s="193"/>
      <c r="AF4" s="193"/>
      <c r="AG4" s="193"/>
      <c r="AH4" s="193"/>
      <c r="AI4" s="193"/>
      <c r="AJ4" s="193"/>
      <c r="AK4" s="193"/>
      <c r="AL4" s="193"/>
      <c r="AM4" s="193"/>
      <c r="AN4" s="193"/>
      <c r="AO4" s="193"/>
      <c r="AP4" s="193"/>
      <c r="AQ4" s="193"/>
    </row>
    <row r="5" spans="1:43" ht="13.5" customHeight="1" x14ac:dyDescent="0.25">
      <c r="A5" s="45"/>
      <c r="B5" s="45"/>
      <c r="C5" s="45"/>
      <c r="D5" s="45"/>
      <c r="E5" s="45"/>
      <c r="F5" s="45"/>
      <c r="G5" s="45"/>
      <c r="H5" s="45"/>
      <c r="I5" s="46"/>
    </row>
    <row r="6" spans="1:43" s="20" customFormat="1" ht="12.75" customHeight="1" thickBot="1" x14ac:dyDescent="0.25">
      <c r="A6" s="243" t="s">
        <v>78</v>
      </c>
      <c r="B6" s="257" t="s">
        <v>9</v>
      </c>
      <c r="C6" s="241"/>
      <c r="D6" s="241"/>
      <c r="E6" s="241"/>
      <c r="F6" s="241"/>
      <c r="G6" s="258" t="s">
        <v>79</v>
      </c>
      <c r="H6" s="47"/>
      <c r="I6" s="48"/>
      <c r="J6" s="19"/>
      <c r="K6" s="19"/>
      <c r="L6" s="2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36"/>
      <c r="AP6" s="136"/>
      <c r="AQ6" s="136"/>
    </row>
    <row r="7" spans="1:43" s="20" customFormat="1" ht="60" customHeight="1" x14ac:dyDescent="0.2">
      <c r="A7" s="243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79</v>
      </c>
      <c r="H7" s="48"/>
      <c r="I7" s="48"/>
      <c r="J7" s="19"/>
      <c r="K7" s="19"/>
      <c r="L7" s="2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</row>
    <row r="8" spans="1:43" s="20" customFormat="1" ht="13.5" thickBot="1" x14ac:dyDescent="0.25">
      <c r="A8" s="101" t="s">
        <v>82</v>
      </c>
      <c r="B8" s="105">
        <v>278748.34000000003</v>
      </c>
      <c r="C8" s="105">
        <v>62656</v>
      </c>
      <c r="D8" s="105">
        <v>974133.49</v>
      </c>
      <c r="E8" s="105">
        <v>102421.79</v>
      </c>
      <c r="F8" s="105">
        <v>40536.800000000003</v>
      </c>
      <c r="G8" s="105">
        <v>1458496.4200000002</v>
      </c>
      <c r="H8" s="48"/>
      <c r="I8" s="63"/>
      <c r="J8" s="22"/>
      <c r="K8" s="22"/>
      <c r="L8" s="198"/>
      <c r="M8" s="198"/>
      <c r="N8" s="198"/>
      <c r="O8" s="198"/>
      <c r="P8" s="198"/>
      <c r="Q8" s="136"/>
      <c r="R8" s="136"/>
      <c r="S8" s="136"/>
      <c r="T8" s="136"/>
      <c r="U8" s="136"/>
      <c r="V8" s="136"/>
      <c r="W8" s="136"/>
      <c r="X8" s="136"/>
      <c r="Y8" s="136"/>
      <c r="Z8" s="136"/>
      <c r="AA8" s="136"/>
      <c r="AB8" s="136"/>
      <c r="AC8" s="136"/>
      <c r="AD8" s="136"/>
      <c r="AE8" s="136"/>
      <c r="AF8" s="136"/>
      <c r="AG8" s="136"/>
      <c r="AH8" s="136"/>
      <c r="AI8" s="136"/>
      <c r="AJ8" s="136"/>
      <c r="AK8" s="136"/>
      <c r="AL8" s="136"/>
      <c r="AM8" s="136"/>
      <c r="AN8" s="136"/>
      <c r="AO8" s="136"/>
      <c r="AP8" s="136"/>
      <c r="AQ8" s="136"/>
    </row>
    <row r="9" spans="1:43" s="20" customFormat="1" ht="13.15" customHeight="1" thickBot="1" x14ac:dyDescent="0.25">
      <c r="A9" s="101" t="s">
        <v>83</v>
      </c>
      <c r="B9" s="105">
        <v>51013.07</v>
      </c>
      <c r="C9" s="105">
        <v>3552</v>
      </c>
      <c r="D9" s="105">
        <v>274062.32</v>
      </c>
      <c r="E9" s="105">
        <v>48290.75</v>
      </c>
      <c r="F9" s="105">
        <v>129095.81</v>
      </c>
      <c r="G9" s="105">
        <v>506013.95</v>
      </c>
      <c r="H9" s="48"/>
      <c r="I9" s="63"/>
      <c r="J9" s="22"/>
      <c r="K9" s="22"/>
      <c r="L9" s="198"/>
      <c r="M9" s="198"/>
      <c r="N9" s="198"/>
      <c r="O9" s="198"/>
      <c r="P9" s="198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</row>
    <row r="10" spans="1:43" x14ac:dyDescent="0.2">
      <c r="A10" s="88"/>
      <c r="B10" s="88"/>
      <c r="C10" s="88"/>
      <c r="D10" s="88"/>
      <c r="E10" s="88"/>
      <c r="F10" s="88"/>
      <c r="G10" s="88"/>
      <c r="H10" s="48"/>
      <c r="I10" s="63"/>
    </row>
    <row r="11" spans="1:43" x14ac:dyDescent="0.2">
      <c r="A11" s="103" t="s">
        <v>21</v>
      </c>
      <c r="B11" s="104">
        <v>329761.41000000003</v>
      </c>
      <c r="C11" s="104">
        <v>66208</v>
      </c>
      <c r="D11" s="104">
        <v>1248195.81</v>
      </c>
      <c r="E11" s="104">
        <v>150712.53999999998</v>
      </c>
      <c r="F11" s="104">
        <v>169632.61</v>
      </c>
      <c r="G11" s="104">
        <v>1964510.37</v>
      </c>
      <c r="H11" s="48"/>
      <c r="I11" s="63"/>
    </row>
    <row r="12" spans="1:43" x14ac:dyDescent="0.2">
      <c r="A12" s="12"/>
      <c r="B12" s="49"/>
      <c r="C12" s="49"/>
      <c r="D12" s="49"/>
      <c r="E12" s="49"/>
      <c r="F12" s="49"/>
      <c r="G12" s="49"/>
      <c r="H12" s="49"/>
      <c r="I12" s="49"/>
    </row>
    <row r="13" spans="1:43" x14ac:dyDescent="0.2">
      <c r="A13" s="12"/>
      <c r="B13" s="49"/>
      <c r="C13" s="49"/>
      <c r="D13" s="49"/>
      <c r="E13" s="49"/>
      <c r="F13" s="49"/>
      <c r="G13" s="49"/>
      <c r="H13" s="49"/>
      <c r="I13" s="49"/>
    </row>
    <row r="14" spans="1:43" ht="12.75" customHeight="1" thickBot="1" x14ac:dyDescent="0.25">
      <c r="A14" s="259" t="s">
        <v>78</v>
      </c>
      <c r="B14" s="257" t="s">
        <v>10</v>
      </c>
      <c r="C14" s="241"/>
      <c r="D14" s="241"/>
      <c r="E14" s="241"/>
      <c r="F14" s="246" t="s">
        <v>84</v>
      </c>
      <c r="G14" s="49"/>
      <c r="H14" s="49"/>
      <c r="I14" s="49"/>
    </row>
    <row r="15" spans="1:43" ht="33.75" x14ac:dyDescent="0.2">
      <c r="A15" s="259"/>
      <c r="B15" s="120" t="s">
        <v>85</v>
      </c>
      <c r="C15" s="102" t="s">
        <v>86</v>
      </c>
      <c r="D15" s="102" t="s">
        <v>28</v>
      </c>
      <c r="E15" s="102" t="s">
        <v>141</v>
      </c>
      <c r="F15" s="246"/>
      <c r="G15" s="49"/>
      <c r="H15" s="49"/>
      <c r="I15" s="49"/>
    </row>
    <row r="16" spans="1:43" ht="13.5" thickBot="1" x14ac:dyDescent="0.25">
      <c r="A16" s="101" t="s">
        <v>82</v>
      </c>
      <c r="B16" s="105">
        <v>30239.4</v>
      </c>
      <c r="C16" s="105">
        <v>2902158.54</v>
      </c>
      <c r="D16" s="105">
        <v>899960</v>
      </c>
      <c r="E16" s="105">
        <v>27350.75</v>
      </c>
      <c r="F16" s="105">
        <v>3859708.69</v>
      </c>
      <c r="G16" s="49"/>
      <c r="H16" s="49"/>
      <c r="I16" s="49"/>
    </row>
    <row r="17" spans="1:43" ht="13.5" thickBot="1" x14ac:dyDescent="0.25">
      <c r="A17" s="101" t="s">
        <v>83</v>
      </c>
      <c r="B17" s="105">
        <v>58796.03</v>
      </c>
      <c r="C17" s="105">
        <v>4088957.83</v>
      </c>
      <c r="D17" s="105">
        <v>160815.23000000001</v>
      </c>
      <c r="E17" s="105">
        <v>223853.18</v>
      </c>
      <c r="F17" s="105">
        <v>4532422.2699999996</v>
      </c>
      <c r="G17" s="49"/>
      <c r="H17" s="49"/>
      <c r="I17" s="49"/>
    </row>
    <row r="18" spans="1:43" ht="15" x14ac:dyDescent="0.25">
      <c r="A18" s="76"/>
      <c r="B18" s="76"/>
      <c r="C18" s="76"/>
      <c r="D18" s="76"/>
      <c r="E18" s="76"/>
      <c r="F18" s="76"/>
      <c r="G18" s="49"/>
      <c r="H18" s="49"/>
      <c r="I18" s="49"/>
    </row>
    <row r="19" spans="1:43" x14ac:dyDescent="0.2">
      <c r="A19" s="103" t="s">
        <v>21</v>
      </c>
      <c r="B19" s="104">
        <v>89035.43</v>
      </c>
      <c r="C19" s="104">
        <v>6991116.3700000001</v>
      </c>
      <c r="D19" s="104">
        <v>1060775.23</v>
      </c>
      <c r="E19" s="104">
        <v>251203.93</v>
      </c>
      <c r="F19" s="104">
        <v>8392130.959999999</v>
      </c>
      <c r="G19" s="49"/>
      <c r="H19" s="49"/>
      <c r="I19" s="49"/>
    </row>
    <row r="20" spans="1:43" x14ac:dyDescent="0.2">
      <c r="A20" s="12"/>
      <c r="B20" s="49"/>
      <c r="C20" s="49"/>
      <c r="D20" s="49"/>
      <c r="E20" s="49"/>
      <c r="F20" s="49"/>
      <c r="G20" s="49"/>
      <c r="H20" s="49"/>
      <c r="I20" s="49"/>
    </row>
    <row r="21" spans="1:43" x14ac:dyDescent="0.2">
      <c r="A21" s="12"/>
      <c r="B21" s="49"/>
      <c r="C21" s="49"/>
      <c r="D21" s="49"/>
      <c r="E21" s="49"/>
      <c r="F21" s="49"/>
      <c r="G21" s="49"/>
      <c r="H21" s="49"/>
      <c r="I21" s="49"/>
    </row>
    <row r="22" spans="1:43" x14ac:dyDescent="0.2">
      <c r="A22" s="12"/>
      <c r="B22" s="49"/>
      <c r="C22" s="49"/>
      <c r="D22" s="49"/>
      <c r="E22" s="49"/>
      <c r="F22" s="49"/>
      <c r="G22" s="49"/>
      <c r="H22" s="49"/>
      <c r="I22" s="49"/>
    </row>
    <row r="23" spans="1:43" s="162" customFormat="1" ht="15" customHeight="1" x14ac:dyDescent="0.25">
      <c r="A23" s="249" t="s">
        <v>142</v>
      </c>
      <c r="B23" s="250"/>
      <c r="C23" s="250"/>
      <c r="D23" s="250"/>
      <c r="E23" s="250"/>
      <c r="F23" s="250"/>
      <c r="G23" s="250"/>
      <c r="H23" s="251"/>
      <c r="K23" s="192"/>
      <c r="L23" s="193"/>
      <c r="M23" s="193"/>
      <c r="N23" s="193"/>
      <c r="O23" s="193"/>
      <c r="P23" s="193"/>
      <c r="Q23" s="193"/>
      <c r="R23" s="193"/>
      <c r="S23" s="193"/>
      <c r="T23" s="193"/>
      <c r="U23" s="193"/>
      <c r="V23" s="193"/>
      <c r="W23" s="193"/>
      <c r="X23" s="193"/>
      <c r="Y23" s="193"/>
      <c r="Z23" s="193"/>
      <c r="AA23" s="193"/>
      <c r="AB23" s="193"/>
      <c r="AC23" s="193"/>
      <c r="AD23" s="193"/>
      <c r="AE23" s="193"/>
      <c r="AF23" s="193"/>
      <c r="AG23" s="193"/>
      <c r="AH23" s="193"/>
      <c r="AI23" s="193"/>
      <c r="AJ23" s="193"/>
      <c r="AK23" s="193"/>
      <c r="AL23" s="193"/>
      <c r="AM23" s="193"/>
      <c r="AN23" s="193"/>
      <c r="AO23" s="193"/>
      <c r="AP23" s="193"/>
      <c r="AQ23" s="193"/>
    </row>
    <row r="24" spans="1:43" ht="13.5" thickBot="1" x14ac:dyDescent="0.25">
      <c r="A24" s="46"/>
      <c r="B24" s="46"/>
    </row>
    <row r="25" spans="1:43" s="136" customFormat="1" ht="12.75" customHeight="1" x14ac:dyDescent="0.2">
      <c r="A25" s="243" t="s">
        <v>30</v>
      </c>
      <c r="B25" s="267" t="s">
        <v>31</v>
      </c>
      <c r="C25" s="246" t="s">
        <v>32</v>
      </c>
      <c r="D25" s="33"/>
      <c r="E25" s="243" t="s">
        <v>44</v>
      </c>
      <c r="F25" s="267" t="s">
        <v>31</v>
      </c>
      <c r="G25" s="246" t="s">
        <v>32</v>
      </c>
      <c r="H25" s="26"/>
      <c r="I25" s="26"/>
    </row>
    <row r="26" spans="1:43" s="20" customFormat="1" ht="13.5" customHeight="1" x14ac:dyDescent="0.2">
      <c r="A26" s="243"/>
      <c r="B26" s="248"/>
      <c r="C26" s="248"/>
      <c r="D26" s="33"/>
      <c r="E26" s="243"/>
      <c r="F26" s="248"/>
      <c r="G26" s="248"/>
      <c r="H26" s="19"/>
      <c r="I26" s="19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  <c r="AO26" s="136"/>
      <c r="AP26" s="136"/>
      <c r="AQ26" s="136"/>
    </row>
    <row r="27" spans="1:43" s="20" customFormat="1" ht="18" customHeight="1" x14ac:dyDescent="0.2">
      <c r="A27" s="106" t="s">
        <v>33</v>
      </c>
      <c r="B27" s="109" t="s">
        <v>40</v>
      </c>
      <c r="C27" s="110">
        <v>166894.42000000001</v>
      </c>
      <c r="D27" s="34"/>
      <c r="E27" s="106" t="s">
        <v>33</v>
      </c>
      <c r="F27" s="109" t="s">
        <v>133</v>
      </c>
      <c r="G27" s="110">
        <v>50476.78</v>
      </c>
      <c r="H27" s="22"/>
      <c r="I27" s="22"/>
      <c r="J27" s="22"/>
      <c r="K27" s="22"/>
      <c r="L27" s="198"/>
      <c r="M27" s="198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  <c r="AO27" s="136"/>
      <c r="AP27" s="136"/>
      <c r="AQ27" s="136"/>
    </row>
    <row r="28" spans="1:43" s="20" customFormat="1" ht="18" customHeight="1" x14ac:dyDescent="0.2">
      <c r="A28" s="106" t="s">
        <v>35</v>
      </c>
      <c r="B28" s="109" t="s">
        <v>37</v>
      </c>
      <c r="C28" s="110">
        <v>404679.36</v>
      </c>
      <c r="D28" s="34"/>
      <c r="E28" s="255" t="s">
        <v>35</v>
      </c>
      <c r="F28" s="109" t="s">
        <v>47</v>
      </c>
      <c r="G28" s="110">
        <v>72225.56</v>
      </c>
      <c r="H28" s="22"/>
      <c r="I28" s="22"/>
      <c r="J28" s="22"/>
      <c r="K28" s="22"/>
      <c r="L28" s="198"/>
      <c r="M28" s="198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</row>
    <row r="29" spans="1:43" s="20" customFormat="1" ht="12.75" customHeight="1" x14ac:dyDescent="0.2">
      <c r="A29" s="108">
        <v>0.51349999999999996</v>
      </c>
      <c r="B29" s="109" t="s">
        <v>38</v>
      </c>
      <c r="C29" s="110">
        <v>2870360.44</v>
      </c>
      <c r="D29" s="34"/>
      <c r="E29" s="255"/>
      <c r="F29" s="109" t="s">
        <v>123</v>
      </c>
      <c r="G29" s="110">
        <v>4033495.41</v>
      </c>
      <c r="H29" s="22"/>
      <c r="I29" s="22"/>
      <c r="J29" s="22"/>
      <c r="K29" s="22"/>
      <c r="L29" s="198"/>
      <c r="M29" s="198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  <c r="AP29" s="136"/>
      <c r="AQ29" s="136"/>
    </row>
    <row r="30" spans="1:43" s="20" customFormat="1" ht="12.75" customHeight="1" x14ac:dyDescent="0.2">
      <c r="A30" s="269" t="s">
        <v>143</v>
      </c>
      <c r="B30" s="132" t="s">
        <v>39</v>
      </c>
      <c r="C30" s="110">
        <v>130125.41</v>
      </c>
      <c r="D30" s="34"/>
      <c r="E30" s="108">
        <v>0.48649999999999999</v>
      </c>
      <c r="F30" s="132" t="s">
        <v>46</v>
      </c>
      <c r="G30" s="110">
        <v>84785.73</v>
      </c>
      <c r="H30" s="22"/>
      <c r="I30" s="22"/>
      <c r="J30" s="22"/>
      <c r="K30" s="22"/>
      <c r="L30" s="198"/>
      <c r="M30" s="198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  <c r="AO30" s="136"/>
      <c r="AP30" s="136"/>
      <c r="AQ30" s="136"/>
    </row>
    <row r="31" spans="1:43" s="20" customFormat="1" ht="12.75" customHeight="1" x14ac:dyDescent="0.2">
      <c r="A31" s="269"/>
      <c r="B31" s="132" t="s">
        <v>41</v>
      </c>
      <c r="C31" s="110">
        <v>1012262.96</v>
      </c>
      <c r="D31" s="34"/>
      <c r="E31" s="269" t="s">
        <v>145</v>
      </c>
      <c r="F31" s="132" t="s">
        <v>45</v>
      </c>
      <c r="G31" s="110">
        <v>556274.25</v>
      </c>
      <c r="H31" s="22"/>
      <c r="I31" s="22"/>
      <c r="J31" s="22"/>
      <c r="K31" s="22"/>
      <c r="L31" s="198"/>
      <c r="M31" s="198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  <c r="AO31" s="136"/>
      <c r="AP31" s="136"/>
      <c r="AQ31" s="136"/>
    </row>
    <row r="32" spans="1:43" s="20" customFormat="1" ht="12.75" customHeight="1" x14ac:dyDescent="0.2">
      <c r="A32" s="269"/>
      <c r="B32" s="132" t="s">
        <v>36</v>
      </c>
      <c r="C32" s="110">
        <v>597845.14</v>
      </c>
      <c r="D32" s="34"/>
      <c r="E32" s="269"/>
      <c r="F32" s="132" t="s">
        <v>146</v>
      </c>
      <c r="G32" s="110">
        <v>35121.279999999999</v>
      </c>
      <c r="H32" s="22"/>
      <c r="I32" s="22"/>
      <c r="J32" s="22"/>
      <c r="K32" s="22"/>
      <c r="L32" s="198"/>
      <c r="M32" s="198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6"/>
    </row>
    <row r="33" spans="1:43" s="20" customFormat="1" ht="18" customHeight="1" x14ac:dyDescent="0.2">
      <c r="A33" s="269">
        <v>0.19639999999999999</v>
      </c>
      <c r="B33" s="133" t="s">
        <v>144</v>
      </c>
      <c r="C33" s="110">
        <v>31941.599999999999</v>
      </c>
      <c r="D33" s="34"/>
      <c r="E33" s="269"/>
      <c r="F33" s="132" t="s">
        <v>147</v>
      </c>
      <c r="G33" s="110">
        <v>38386.85</v>
      </c>
      <c r="H33" s="22"/>
      <c r="I33" s="22"/>
      <c r="J33" s="22"/>
      <c r="K33" s="22"/>
      <c r="L33" s="198"/>
      <c r="M33" s="198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  <c r="AO33" s="136"/>
      <c r="AP33" s="136"/>
      <c r="AQ33" s="136"/>
    </row>
    <row r="34" spans="1:43" s="20" customFormat="1" ht="22.5" customHeight="1" thickBot="1" x14ac:dyDescent="0.25">
      <c r="A34" s="135">
        <v>0.2</v>
      </c>
      <c r="B34" s="113" t="s">
        <v>131</v>
      </c>
      <c r="C34" s="114">
        <v>104095.78</v>
      </c>
      <c r="D34" s="34"/>
      <c r="E34" s="147"/>
      <c r="F34" s="132" t="s">
        <v>148</v>
      </c>
      <c r="G34" s="110">
        <v>72600.12</v>
      </c>
      <c r="H34" s="22"/>
      <c r="I34" s="22"/>
      <c r="J34" s="22"/>
      <c r="K34" s="22"/>
      <c r="L34" s="198"/>
      <c r="M34" s="198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</row>
    <row r="35" spans="1:43" ht="20.25" customHeight="1" x14ac:dyDescent="0.2">
      <c r="E35" s="171">
        <v>0.80279999999999996</v>
      </c>
      <c r="F35" s="132" t="s">
        <v>50</v>
      </c>
      <c r="G35" s="110">
        <v>12946.49</v>
      </c>
    </row>
    <row r="36" spans="1:43" ht="22.5" customHeight="1" x14ac:dyDescent="0.2">
      <c r="E36" s="147"/>
      <c r="F36" s="132" t="s">
        <v>149</v>
      </c>
      <c r="G36" s="110">
        <v>11254.53</v>
      </c>
    </row>
    <row r="37" spans="1:43" ht="12.75" customHeight="1" thickBot="1" x14ac:dyDescent="0.25">
      <c r="E37" s="135"/>
      <c r="F37" s="137" t="s">
        <v>150</v>
      </c>
      <c r="G37" s="138">
        <v>70869.22</v>
      </c>
    </row>
    <row r="38" spans="1:43" x14ac:dyDescent="0.2">
      <c r="C38" s="62"/>
      <c r="D38" s="62"/>
      <c r="E38" s="62"/>
      <c r="F38" s="62"/>
      <c r="G38" s="62"/>
    </row>
    <row r="39" spans="1:43" ht="12" customHeight="1" x14ac:dyDescent="0.2">
      <c r="G39" s="62"/>
    </row>
    <row r="40" spans="1:43" s="162" customFormat="1" ht="15" customHeight="1" x14ac:dyDescent="0.25">
      <c r="A40" s="249" t="s">
        <v>151</v>
      </c>
      <c r="B40" s="250"/>
      <c r="C40" s="250"/>
      <c r="D40" s="250"/>
      <c r="E40" s="250"/>
      <c r="F40" s="250"/>
      <c r="G40" s="250"/>
      <c r="H40" s="251"/>
      <c r="K40" s="192"/>
      <c r="L40" s="193"/>
      <c r="M40" s="193"/>
      <c r="N40" s="193"/>
      <c r="O40" s="193"/>
      <c r="P40" s="193"/>
      <c r="Q40" s="193"/>
      <c r="R40" s="193"/>
      <c r="S40" s="193"/>
      <c r="T40" s="193"/>
      <c r="U40" s="193"/>
      <c r="V40" s="193"/>
      <c r="W40" s="193"/>
      <c r="X40" s="193"/>
      <c r="Y40" s="193"/>
      <c r="Z40" s="193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</row>
    <row r="41" spans="1:43" ht="15" x14ac:dyDescent="0.25">
      <c r="A41" s="53"/>
      <c r="B41" s="44"/>
      <c r="C41" s="44"/>
      <c r="D41" s="44"/>
      <c r="E41" s="44"/>
      <c r="F41" s="44"/>
      <c r="G41" s="44"/>
    </row>
    <row r="42" spans="1:43" ht="12.75" customHeight="1" x14ac:dyDescent="0.2">
      <c r="A42" s="243" t="s">
        <v>164</v>
      </c>
      <c r="B42" s="246" t="s">
        <v>54</v>
      </c>
      <c r="C42" s="246" t="s">
        <v>55</v>
      </c>
      <c r="D42" s="246" t="s">
        <v>56</v>
      </c>
      <c r="E42" s="56"/>
      <c r="G42" s="56"/>
    </row>
    <row r="43" spans="1:43" s="20" customFormat="1" ht="12.75" customHeight="1" x14ac:dyDescent="0.2">
      <c r="A43" s="243"/>
      <c r="B43" s="246"/>
      <c r="C43" s="246"/>
      <c r="D43" s="246"/>
      <c r="E43" s="19"/>
      <c r="F43" s="19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136"/>
      <c r="Z43" s="136"/>
      <c r="AA43" s="136"/>
      <c r="AB43" s="136"/>
      <c r="AC43" s="136"/>
      <c r="AD43" s="136"/>
      <c r="AE43" s="136"/>
      <c r="AF43" s="136"/>
      <c r="AG43" s="136"/>
      <c r="AH43" s="136"/>
      <c r="AI43" s="136"/>
      <c r="AJ43" s="136"/>
      <c r="AK43" s="136"/>
      <c r="AL43" s="136"/>
      <c r="AM43" s="136"/>
      <c r="AN43" s="136"/>
      <c r="AO43" s="136"/>
      <c r="AP43" s="136"/>
      <c r="AQ43" s="136"/>
    </row>
    <row r="44" spans="1:43" s="20" customFormat="1" ht="13.5" customHeight="1" thickBot="1" x14ac:dyDescent="0.25">
      <c r="A44" s="101" t="s">
        <v>102</v>
      </c>
      <c r="B44" s="105">
        <v>356848.02</v>
      </c>
      <c r="C44" s="105">
        <v>48483</v>
      </c>
      <c r="D44" s="105">
        <v>405331.02</v>
      </c>
      <c r="E44" s="21"/>
      <c r="F44" s="19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136"/>
      <c r="Z44" s="136"/>
      <c r="AA44" s="136"/>
      <c r="AB44" s="136"/>
      <c r="AC44" s="136"/>
      <c r="AD44" s="136"/>
      <c r="AE44" s="136"/>
      <c r="AF44" s="136"/>
      <c r="AG44" s="136"/>
      <c r="AH44" s="136"/>
      <c r="AI44" s="136"/>
      <c r="AJ44" s="136"/>
      <c r="AK44" s="136"/>
      <c r="AL44" s="136"/>
      <c r="AM44" s="136"/>
      <c r="AN44" s="136"/>
      <c r="AO44" s="136"/>
      <c r="AP44" s="136"/>
      <c r="AQ44" s="136"/>
    </row>
    <row r="45" spans="1:43" s="20" customFormat="1" ht="12.75" customHeight="1" thickBot="1" x14ac:dyDescent="0.25">
      <c r="A45" s="101" t="s">
        <v>96</v>
      </c>
      <c r="B45" s="105">
        <v>66732.570000000007</v>
      </c>
      <c r="C45" s="105">
        <v>16906.349999999999</v>
      </c>
      <c r="D45" s="105">
        <v>83638.920000000013</v>
      </c>
      <c r="E45" s="21"/>
      <c r="F45" s="22"/>
      <c r="G45" s="22"/>
      <c r="H45" s="22"/>
      <c r="I45" s="22"/>
      <c r="J45" s="22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6"/>
      <c r="AJ45" s="136"/>
      <c r="AK45" s="136"/>
      <c r="AL45" s="136"/>
      <c r="AM45" s="136"/>
      <c r="AN45" s="136"/>
      <c r="AO45" s="136"/>
      <c r="AP45" s="136"/>
      <c r="AQ45" s="136"/>
    </row>
    <row r="46" spans="1:43" s="20" customFormat="1" ht="12.75" customHeight="1" thickBot="1" x14ac:dyDescent="0.25">
      <c r="A46" s="101" t="s">
        <v>103</v>
      </c>
      <c r="B46" s="105">
        <v>4814.71</v>
      </c>
      <c r="C46" s="105">
        <v>3420</v>
      </c>
      <c r="D46" s="105">
        <v>8234.7099999999991</v>
      </c>
      <c r="E46" s="21"/>
      <c r="F46" s="22"/>
      <c r="G46" s="22"/>
      <c r="H46" s="22"/>
      <c r="I46" s="22"/>
      <c r="J46" s="22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136"/>
      <c r="Z46" s="136"/>
      <c r="AA46" s="136"/>
      <c r="AB46" s="136"/>
      <c r="AC46" s="136"/>
      <c r="AD46" s="136"/>
      <c r="AE46" s="136"/>
      <c r="AF46" s="136"/>
      <c r="AG46" s="136"/>
      <c r="AH46" s="136"/>
      <c r="AI46" s="136"/>
      <c r="AJ46" s="136"/>
      <c r="AK46" s="136"/>
      <c r="AL46" s="136"/>
      <c r="AM46" s="136"/>
      <c r="AN46" s="136"/>
      <c r="AO46" s="136"/>
      <c r="AP46" s="136"/>
      <c r="AQ46" s="136"/>
    </row>
    <row r="47" spans="1:43" s="20" customFormat="1" ht="12.75" customHeight="1" thickBot="1" x14ac:dyDescent="0.25">
      <c r="A47" s="101" t="s">
        <v>93</v>
      </c>
      <c r="B47" s="105">
        <v>16209.1</v>
      </c>
      <c r="C47" s="105">
        <v>319225.40999999997</v>
      </c>
      <c r="D47" s="105">
        <v>335434.50999999995</v>
      </c>
      <c r="E47" s="21"/>
      <c r="F47" s="22"/>
      <c r="G47" s="22"/>
      <c r="H47" s="22"/>
      <c r="I47" s="22"/>
      <c r="J47" s="22"/>
      <c r="L47" s="136"/>
      <c r="M47" s="136"/>
      <c r="N47" s="136"/>
      <c r="O47" s="136"/>
      <c r="P47" s="136"/>
      <c r="Q47" s="136"/>
      <c r="R47" s="136"/>
      <c r="S47" s="136"/>
      <c r="T47" s="136"/>
      <c r="U47" s="136"/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  <c r="AK47" s="136"/>
      <c r="AL47" s="136"/>
      <c r="AM47" s="136"/>
      <c r="AN47" s="136"/>
      <c r="AO47" s="136"/>
      <c r="AP47" s="136"/>
      <c r="AQ47" s="136"/>
    </row>
    <row r="48" spans="1:43" s="20" customFormat="1" ht="12.75" customHeight="1" thickBot="1" x14ac:dyDescent="0.25">
      <c r="A48" s="101" t="s">
        <v>125</v>
      </c>
      <c r="B48" s="105">
        <v>145079.9</v>
      </c>
      <c r="C48" s="105">
        <v>21289</v>
      </c>
      <c r="D48" s="105">
        <v>166368.9</v>
      </c>
      <c r="E48" s="21"/>
      <c r="F48" s="22"/>
      <c r="G48" s="22"/>
      <c r="H48" s="22"/>
      <c r="I48" s="22"/>
      <c r="J48" s="22"/>
      <c r="L48" s="136"/>
      <c r="M48" s="136"/>
      <c r="N48" s="136"/>
      <c r="O48" s="136"/>
      <c r="P48" s="136"/>
      <c r="Q48" s="136"/>
      <c r="R48" s="136"/>
      <c r="S48" s="136"/>
      <c r="T48" s="136"/>
      <c r="U48" s="136"/>
      <c r="V48" s="136"/>
      <c r="W48" s="136"/>
      <c r="X48" s="136"/>
      <c r="Y48" s="136"/>
      <c r="Z48" s="136"/>
      <c r="AA48" s="136"/>
      <c r="AB48" s="136"/>
      <c r="AC48" s="136"/>
      <c r="AD48" s="136"/>
      <c r="AE48" s="136"/>
      <c r="AF48" s="136"/>
      <c r="AG48" s="136"/>
      <c r="AH48" s="136"/>
      <c r="AI48" s="136"/>
      <c r="AJ48" s="136"/>
      <c r="AK48" s="136"/>
      <c r="AL48" s="136"/>
      <c r="AM48" s="136"/>
      <c r="AN48" s="136"/>
      <c r="AO48" s="136"/>
      <c r="AP48" s="136"/>
      <c r="AQ48" s="136"/>
    </row>
    <row r="49" spans="1:43" s="20" customFormat="1" ht="12.75" customHeight="1" thickBot="1" x14ac:dyDescent="0.25">
      <c r="A49" s="101" t="s">
        <v>98</v>
      </c>
      <c r="B49" s="105">
        <v>818542.09</v>
      </c>
      <c r="C49" s="105">
        <v>470336.65</v>
      </c>
      <c r="D49" s="105">
        <v>1288878.74</v>
      </c>
      <c r="E49" s="21"/>
      <c r="F49" s="22"/>
      <c r="G49" s="22"/>
      <c r="H49" s="22"/>
      <c r="I49" s="22"/>
      <c r="J49" s="22"/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  <c r="W49" s="136"/>
      <c r="X49" s="136"/>
      <c r="Y49" s="136"/>
      <c r="Z49" s="136"/>
      <c r="AA49" s="136"/>
      <c r="AB49" s="136"/>
      <c r="AC49" s="136"/>
      <c r="AD49" s="136"/>
      <c r="AE49" s="136"/>
      <c r="AF49" s="136"/>
      <c r="AG49" s="136"/>
      <c r="AH49" s="136"/>
      <c r="AI49" s="136"/>
      <c r="AJ49" s="136"/>
      <c r="AK49" s="136"/>
      <c r="AL49" s="136"/>
      <c r="AM49" s="136"/>
      <c r="AN49" s="136"/>
      <c r="AO49" s="136"/>
      <c r="AP49" s="136"/>
      <c r="AQ49" s="136"/>
    </row>
    <row r="50" spans="1:43" ht="13.5" thickBot="1" x14ac:dyDescent="0.25">
      <c r="A50" s="101" t="s">
        <v>97</v>
      </c>
      <c r="B50" s="105">
        <v>355409</v>
      </c>
      <c r="C50" s="105">
        <v>92096</v>
      </c>
      <c r="D50" s="105">
        <v>447505</v>
      </c>
      <c r="E50" s="57"/>
    </row>
    <row r="51" spans="1:43" ht="13.5" thickBot="1" x14ac:dyDescent="0.25">
      <c r="A51" s="101" t="s">
        <v>113</v>
      </c>
      <c r="B51" s="105">
        <v>14595.76</v>
      </c>
      <c r="C51" s="105">
        <v>3837.14</v>
      </c>
      <c r="D51" s="105">
        <v>18432.900000000001</v>
      </c>
      <c r="E51" s="57"/>
    </row>
    <row r="52" spans="1:43" ht="23.25" thickBot="1" x14ac:dyDescent="0.25">
      <c r="A52" s="101" t="s">
        <v>114</v>
      </c>
      <c r="B52" s="105">
        <v>171217.2</v>
      </c>
      <c r="C52" s="105">
        <v>138819.19</v>
      </c>
      <c r="D52" s="105">
        <v>310036.39</v>
      </c>
      <c r="E52" s="57"/>
    </row>
    <row r="53" spans="1:43" ht="23.25" thickBot="1" x14ac:dyDescent="0.25">
      <c r="A53" s="101" t="s">
        <v>100</v>
      </c>
      <c r="B53" s="105">
        <v>4227.67</v>
      </c>
      <c r="C53" s="105">
        <v>615.20000000000005</v>
      </c>
      <c r="D53" s="105">
        <v>4842.87</v>
      </c>
      <c r="E53" s="57"/>
    </row>
    <row r="54" spans="1:43" ht="13.5" thickBot="1" x14ac:dyDescent="0.25">
      <c r="A54" s="101" t="s">
        <v>101</v>
      </c>
      <c r="B54" s="105"/>
      <c r="C54" s="105"/>
      <c r="D54" s="105"/>
      <c r="E54" s="57"/>
    </row>
    <row r="55" spans="1:43" ht="13.5" thickBot="1" x14ac:dyDescent="0.25">
      <c r="A55" s="101" t="s">
        <v>92</v>
      </c>
      <c r="B55" s="105">
        <v>2876299</v>
      </c>
      <c r="C55" s="105">
        <v>3264368.43</v>
      </c>
      <c r="D55" s="105">
        <v>6140667.4299999997</v>
      </c>
      <c r="E55" s="57"/>
    </row>
    <row r="56" spans="1:43" ht="13.5" thickBot="1" x14ac:dyDescent="0.25">
      <c r="A56" s="101" t="s">
        <v>115</v>
      </c>
      <c r="B56" s="105">
        <v>5783.44</v>
      </c>
      <c r="C56" s="105">
        <v>1462.63</v>
      </c>
      <c r="D56" s="105">
        <v>7246.07</v>
      </c>
      <c r="E56" s="57"/>
    </row>
    <row r="57" spans="1:43" ht="13.5" thickBot="1" x14ac:dyDescent="0.25">
      <c r="A57" s="101" t="s">
        <v>95</v>
      </c>
      <c r="B57" s="105">
        <v>23881.62</v>
      </c>
      <c r="C57" s="105">
        <v>46044.85</v>
      </c>
      <c r="D57" s="105">
        <v>69926.47</v>
      </c>
      <c r="E57" s="57"/>
    </row>
    <row r="58" spans="1:43" ht="13.5" thickBot="1" x14ac:dyDescent="0.25">
      <c r="A58" s="101" t="s">
        <v>94</v>
      </c>
      <c r="B58" s="105">
        <v>355251.1</v>
      </c>
      <c r="C58" s="105">
        <v>128562.28</v>
      </c>
      <c r="D58" s="105">
        <v>483813.38</v>
      </c>
      <c r="E58" s="57"/>
    </row>
    <row r="59" spans="1:43" ht="23.25" thickBot="1" x14ac:dyDescent="0.25">
      <c r="A59" s="101" t="s">
        <v>116</v>
      </c>
      <c r="B59" s="105">
        <v>102650.9</v>
      </c>
      <c r="C59" s="105">
        <v>482928.09</v>
      </c>
      <c r="D59" s="105">
        <v>585578.99</v>
      </c>
      <c r="E59" s="57"/>
    </row>
    <row r="60" spans="1:43" ht="13.5" thickBot="1" x14ac:dyDescent="0.25">
      <c r="A60" s="101" t="s">
        <v>117</v>
      </c>
      <c r="B60" s="105">
        <v>663.03</v>
      </c>
      <c r="C60" s="105">
        <v>42</v>
      </c>
      <c r="D60" s="105">
        <v>705.03</v>
      </c>
      <c r="E60" s="57"/>
    </row>
    <row r="61" spans="1:43" x14ac:dyDescent="0.2">
      <c r="A61" s="74"/>
      <c r="B61" s="74"/>
      <c r="C61" s="74"/>
      <c r="D61" s="74"/>
      <c r="E61" s="57"/>
    </row>
    <row r="62" spans="1:43" x14ac:dyDescent="0.2">
      <c r="A62" s="103" t="s">
        <v>71</v>
      </c>
      <c r="B62" s="104">
        <v>5318205.1100000003</v>
      </c>
      <c r="C62" s="104">
        <v>5038436.22</v>
      </c>
      <c r="D62" s="104">
        <v>10356641.330000002</v>
      </c>
    </row>
    <row r="63" spans="1:43" ht="18" customHeight="1" x14ac:dyDescent="0.2">
      <c r="B63" s="50"/>
      <c r="C63" s="51"/>
      <c r="D63" s="52"/>
      <c r="E63" s="52"/>
    </row>
    <row r="65" spans="1:43" s="162" customFormat="1" ht="15" customHeight="1" x14ac:dyDescent="0.25">
      <c r="A65" s="249" t="s">
        <v>152</v>
      </c>
      <c r="B65" s="250"/>
      <c r="C65" s="250"/>
      <c r="D65" s="250"/>
      <c r="E65" s="250"/>
      <c r="F65" s="250"/>
      <c r="G65" s="250"/>
      <c r="H65" s="251"/>
      <c r="K65" s="192"/>
      <c r="L65" s="193"/>
      <c r="M65" s="193"/>
      <c r="N65" s="193"/>
      <c r="O65" s="193"/>
      <c r="P65" s="193"/>
      <c r="Q65" s="193"/>
      <c r="R65" s="193"/>
      <c r="S65" s="193"/>
      <c r="T65" s="193"/>
      <c r="U65" s="193"/>
      <c r="V65" s="193"/>
      <c r="W65" s="193"/>
      <c r="X65" s="193"/>
      <c r="Y65" s="193"/>
      <c r="Z65" s="193"/>
      <c r="AA65" s="193"/>
      <c r="AB65" s="193"/>
      <c r="AC65" s="193"/>
      <c r="AD65" s="193"/>
      <c r="AE65" s="193"/>
      <c r="AF65" s="193"/>
      <c r="AG65" s="193"/>
      <c r="AH65" s="193"/>
      <c r="AI65" s="193"/>
      <c r="AJ65" s="193"/>
      <c r="AK65" s="193"/>
      <c r="AL65" s="193"/>
      <c r="AM65" s="193"/>
      <c r="AN65" s="193"/>
      <c r="AO65" s="193"/>
      <c r="AP65" s="193"/>
      <c r="AQ65" s="193"/>
    </row>
    <row r="66" spans="1:43" ht="13.5" thickBot="1" x14ac:dyDescent="0.25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</row>
    <row r="67" spans="1:43" s="20" customFormat="1" ht="12.75" customHeight="1" thickBot="1" x14ac:dyDescent="0.25">
      <c r="A67" s="256" t="s">
        <v>78</v>
      </c>
      <c r="B67" s="265" t="s">
        <v>9</v>
      </c>
      <c r="C67" s="266"/>
      <c r="D67" s="266"/>
      <c r="E67" s="266"/>
      <c r="F67" s="266"/>
      <c r="G67" s="270" t="s">
        <v>10</v>
      </c>
      <c r="H67" s="271"/>
      <c r="I67" s="271"/>
      <c r="J67" s="272"/>
      <c r="K67" s="260" t="s">
        <v>105</v>
      </c>
      <c r="L67" s="26"/>
      <c r="M67" s="26"/>
      <c r="N67" s="136"/>
      <c r="O67" s="136"/>
      <c r="P67" s="136"/>
      <c r="Q67" s="136"/>
      <c r="R67" s="136"/>
      <c r="S67" s="136"/>
      <c r="T67" s="136"/>
      <c r="U67" s="136"/>
      <c r="V67" s="136"/>
      <c r="W67" s="136"/>
      <c r="X67" s="136"/>
      <c r="Y67" s="136"/>
      <c r="Z67" s="136"/>
      <c r="AA67" s="136"/>
      <c r="AB67" s="136"/>
      <c r="AC67" s="136"/>
      <c r="AD67" s="136"/>
      <c r="AE67" s="136"/>
      <c r="AF67" s="136"/>
      <c r="AG67" s="136"/>
      <c r="AH67" s="136"/>
      <c r="AI67" s="136"/>
      <c r="AJ67" s="136"/>
      <c r="AK67" s="136"/>
      <c r="AL67" s="136"/>
      <c r="AM67" s="136"/>
      <c r="AN67" s="136"/>
      <c r="AO67" s="136"/>
      <c r="AP67" s="136"/>
      <c r="AQ67" s="136"/>
    </row>
    <row r="68" spans="1:43" s="20" customFormat="1" ht="60.75" customHeight="1" thickBot="1" x14ac:dyDescent="0.25">
      <c r="A68" s="264"/>
      <c r="B68" s="182" t="s">
        <v>80</v>
      </c>
      <c r="C68" s="182" t="s">
        <v>172</v>
      </c>
      <c r="D68" s="182" t="s">
        <v>173</v>
      </c>
      <c r="E68" s="182" t="s">
        <v>180</v>
      </c>
      <c r="F68" s="182" t="s">
        <v>153</v>
      </c>
      <c r="G68" s="182" t="s">
        <v>181</v>
      </c>
      <c r="H68" s="182" t="s">
        <v>182</v>
      </c>
      <c r="I68" s="182" t="s">
        <v>28</v>
      </c>
      <c r="J68" s="182" t="s">
        <v>154</v>
      </c>
      <c r="K68" s="268"/>
      <c r="L68" s="26"/>
      <c r="M68" s="26"/>
      <c r="N68" s="136"/>
      <c r="O68" s="136"/>
      <c r="P68" s="136"/>
      <c r="Q68" s="136"/>
      <c r="R68" s="136"/>
      <c r="S68" s="136"/>
      <c r="T68" s="136"/>
      <c r="U68" s="136"/>
      <c r="V68" s="136"/>
      <c r="W68" s="136"/>
      <c r="X68" s="136"/>
      <c r="Y68" s="136"/>
      <c r="Z68" s="136"/>
      <c r="AA68" s="136"/>
      <c r="AB68" s="136"/>
      <c r="AC68" s="136"/>
      <c r="AD68" s="136"/>
      <c r="AE68" s="136"/>
      <c r="AF68" s="136"/>
      <c r="AG68" s="136"/>
      <c r="AH68" s="136"/>
      <c r="AI68" s="136"/>
      <c r="AJ68" s="136"/>
      <c r="AK68" s="136"/>
      <c r="AL68" s="136"/>
      <c r="AM68" s="136"/>
      <c r="AN68" s="136"/>
      <c r="AO68" s="136"/>
      <c r="AP68" s="136"/>
      <c r="AQ68" s="136"/>
    </row>
    <row r="69" spans="1:43" ht="13.5" thickBot="1" x14ac:dyDescent="0.25">
      <c r="A69" s="101" t="s">
        <v>82</v>
      </c>
      <c r="B69" s="187">
        <v>39982.959999999999</v>
      </c>
      <c r="C69" s="187">
        <v>38619.56</v>
      </c>
      <c r="D69" s="187">
        <v>31322.9</v>
      </c>
      <c r="E69" s="187">
        <v>8075.58</v>
      </c>
      <c r="F69" s="187">
        <v>2352.4</v>
      </c>
      <c r="G69" s="187">
        <v>2956.54</v>
      </c>
      <c r="H69" s="187">
        <v>104011.37</v>
      </c>
      <c r="I69" s="187">
        <v>2.23</v>
      </c>
      <c r="J69" s="187">
        <v>5159.97</v>
      </c>
      <c r="K69" s="187">
        <v>232483.50999999998</v>
      </c>
    </row>
    <row r="70" spans="1:43" s="58" customFormat="1" ht="13.5" thickBot="1" x14ac:dyDescent="0.25">
      <c r="A70" s="101" t="s">
        <v>83</v>
      </c>
      <c r="B70" s="187">
        <v>1246.5</v>
      </c>
      <c r="C70" s="187">
        <v>128085.35</v>
      </c>
      <c r="D70" s="187">
        <v>2083.17</v>
      </c>
      <c r="E70" s="187">
        <v>41557.18</v>
      </c>
      <c r="F70" s="187">
        <v>36104.18</v>
      </c>
      <c r="G70" s="187">
        <v>0.4</v>
      </c>
      <c r="H70" s="187">
        <v>694840.94</v>
      </c>
      <c r="I70" s="187">
        <v>0</v>
      </c>
      <c r="J70" s="187">
        <v>38847.47</v>
      </c>
      <c r="K70" s="187">
        <v>942765.19</v>
      </c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</row>
    <row r="71" spans="1:43" ht="12.75" customHeight="1" x14ac:dyDescent="0.2">
      <c r="A71" s="22"/>
      <c r="B71" s="188"/>
      <c r="C71" s="188"/>
      <c r="D71" s="188"/>
      <c r="E71" s="188"/>
      <c r="F71" s="188"/>
      <c r="G71" s="188"/>
      <c r="H71" s="188"/>
      <c r="I71" s="188"/>
      <c r="J71" s="188"/>
      <c r="K71" s="188"/>
    </row>
    <row r="72" spans="1:43" x14ac:dyDescent="0.2">
      <c r="A72" s="103" t="s">
        <v>21</v>
      </c>
      <c r="B72" s="104">
        <v>41229.46</v>
      </c>
      <c r="C72" s="104">
        <v>166704.91</v>
      </c>
      <c r="D72" s="104">
        <v>33406.07</v>
      </c>
      <c r="E72" s="104">
        <v>49632.76</v>
      </c>
      <c r="F72" s="104">
        <v>38456.58</v>
      </c>
      <c r="G72" s="104">
        <v>2956.94</v>
      </c>
      <c r="H72" s="104">
        <v>798852.31</v>
      </c>
      <c r="I72" s="104">
        <v>2.23</v>
      </c>
      <c r="J72" s="104">
        <v>44007.44</v>
      </c>
      <c r="K72" s="148">
        <v>1175248.7</v>
      </c>
    </row>
    <row r="74" spans="1:43" x14ac:dyDescent="0.2">
      <c r="H74" s="62"/>
      <c r="I74" s="62"/>
      <c r="J74" s="62"/>
      <c r="K74" s="62"/>
    </row>
    <row r="75" spans="1:43" s="162" customFormat="1" ht="15" customHeight="1" x14ac:dyDescent="0.25">
      <c r="A75" s="249" t="s">
        <v>155</v>
      </c>
      <c r="B75" s="250"/>
      <c r="C75" s="250"/>
      <c r="D75" s="250"/>
      <c r="E75" s="250"/>
      <c r="F75" s="250"/>
      <c r="G75" s="250"/>
      <c r="H75" s="251"/>
      <c r="K75" s="192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193"/>
      <c r="W75" s="193"/>
      <c r="X75" s="193"/>
      <c r="Y75" s="193"/>
      <c r="Z75" s="193"/>
      <c r="AA75" s="193"/>
      <c r="AB75" s="193"/>
      <c r="AC75" s="193"/>
      <c r="AD75" s="193"/>
      <c r="AE75" s="193"/>
      <c r="AF75" s="193"/>
      <c r="AG75" s="193"/>
      <c r="AH75" s="193"/>
      <c r="AI75" s="193"/>
      <c r="AJ75" s="193"/>
      <c r="AK75" s="193"/>
      <c r="AL75" s="193"/>
      <c r="AM75" s="193"/>
      <c r="AN75" s="193"/>
      <c r="AO75" s="193"/>
      <c r="AP75" s="193"/>
      <c r="AQ75" s="193"/>
    </row>
    <row r="76" spans="1:43" ht="13.5" thickBot="1" x14ac:dyDescent="0.25">
      <c r="A76" s="54"/>
      <c r="B76" s="54"/>
      <c r="C76" s="46"/>
      <c r="D76" s="46"/>
      <c r="H76" s="62"/>
      <c r="I76" s="62"/>
      <c r="J76" s="62"/>
      <c r="K76" s="62"/>
    </row>
    <row r="77" spans="1:43" s="20" customFormat="1" ht="12.75" customHeight="1" x14ac:dyDescent="0.2">
      <c r="A77" s="243" t="s">
        <v>164</v>
      </c>
      <c r="B77" s="243" t="s">
        <v>76</v>
      </c>
      <c r="C77" s="26"/>
      <c r="D77" s="26"/>
      <c r="E77" s="19"/>
      <c r="F77" s="19"/>
      <c r="G77" s="19"/>
      <c r="H77" s="19"/>
      <c r="L77" s="136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136"/>
      <c r="X77" s="136"/>
      <c r="Y77" s="136"/>
      <c r="Z77" s="136"/>
      <c r="AA77" s="136"/>
      <c r="AB77" s="136"/>
      <c r="AC77" s="136"/>
      <c r="AD77" s="136"/>
      <c r="AE77" s="136"/>
      <c r="AF77" s="136"/>
      <c r="AG77" s="136"/>
      <c r="AH77" s="136"/>
      <c r="AI77" s="136"/>
      <c r="AJ77" s="136"/>
      <c r="AK77" s="136"/>
      <c r="AL77" s="136"/>
      <c r="AM77" s="136"/>
      <c r="AN77" s="136"/>
      <c r="AO77" s="136"/>
      <c r="AP77" s="136"/>
      <c r="AQ77" s="136"/>
    </row>
    <row r="78" spans="1:43" s="20" customFormat="1" ht="12.75" customHeight="1" x14ac:dyDescent="0.2">
      <c r="A78" s="243"/>
      <c r="B78" s="243"/>
      <c r="C78" s="27"/>
      <c r="D78" s="19"/>
      <c r="E78" s="19"/>
      <c r="F78" s="19"/>
      <c r="G78" s="19"/>
      <c r="H78" s="19"/>
      <c r="L78" s="136"/>
      <c r="M78" s="136"/>
      <c r="N78" s="136"/>
      <c r="O78" s="136"/>
      <c r="P78" s="136"/>
      <c r="Q78" s="136"/>
      <c r="R78" s="136"/>
      <c r="S78" s="136"/>
      <c r="T78" s="136"/>
      <c r="U78" s="136"/>
      <c r="V78" s="136"/>
      <c r="W78" s="136"/>
      <c r="X78" s="136"/>
      <c r="Y78" s="136"/>
      <c r="Z78" s="136"/>
      <c r="AA78" s="136"/>
      <c r="AB78" s="136"/>
      <c r="AC78" s="136"/>
      <c r="AD78" s="136"/>
      <c r="AE78" s="136"/>
      <c r="AF78" s="136"/>
      <c r="AG78" s="136"/>
      <c r="AH78" s="136"/>
      <c r="AI78" s="136"/>
      <c r="AJ78" s="136"/>
      <c r="AK78" s="136"/>
      <c r="AL78" s="136"/>
      <c r="AM78" s="136"/>
      <c r="AN78" s="136"/>
      <c r="AO78" s="136"/>
      <c r="AP78" s="136"/>
      <c r="AQ78" s="136"/>
    </row>
    <row r="79" spans="1:43" s="20" customFormat="1" ht="12" customHeight="1" thickBot="1" x14ac:dyDescent="0.25">
      <c r="A79" s="101" t="s">
        <v>102</v>
      </c>
      <c r="B79" s="105">
        <v>40147.01</v>
      </c>
      <c r="C79" s="22"/>
      <c r="D79" s="22"/>
      <c r="E79" s="22"/>
      <c r="F79" s="22"/>
      <c r="G79" s="22"/>
      <c r="H79" s="22"/>
      <c r="I79" s="22"/>
      <c r="J79" s="22"/>
      <c r="K79" s="22"/>
      <c r="L79" s="198"/>
      <c r="M79" s="136"/>
      <c r="N79" s="136"/>
      <c r="O79" s="136"/>
      <c r="P79" s="136"/>
      <c r="Q79" s="136"/>
      <c r="R79" s="136"/>
      <c r="S79" s="136"/>
      <c r="T79" s="136"/>
      <c r="U79" s="136"/>
      <c r="V79" s="136"/>
      <c r="W79" s="136"/>
      <c r="X79" s="136"/>
      <c r="Y79" s="136"/>
      <c r="Z79" s="136"/>
      <c r="AA79" s="136"/>
      <c r="AB79" s="136"/>
      <c r="AC79" s="136"/>
      <c r="AD79" s="136"/>
      <c r="AE79" s="136"/>
      <c r="AF79" s="136"/>
      <c r="AG79" s="136"/>
      <c r="AH79" s="136"/>
      <c r="AI79" s="136"/>
      <c r="AJ79" s="136"/>
      <c r="AK79" s="136"/>
      <c r="AL79" s="136"/>
      <c r="AM79" s="136"/>
      <c r="AN79" s="136"/>
      <c r="AO79" s="136"/>
      <c r="AP79" s="136"/>
      <c r="AQ79" s="136"/>
    </row>
    <row r="80" spans="1:43" s="20" customFormat="1" ht="12" customHeight="1" thickBot="1" x14ac:dyDescent="0.25">
      <c r="A80" s="101" t="s">
        <v>96</v>
      </c>
      <c r="B80" s="105">
        <v>14523.53</v>
      </c>
      <c r="C80" s="22"/>
      <c r="D80" s="22"/>
      <c r="E80" s="22"/>
      <c r="F80" s="22"/>
      <c r="G80" s="22"/>
      <c r="H80" s="22"/>
      <c r="I80" s="22"/>
      <c r="J80" s="22"/>
      <c r="K80" s="22"/>
      <c r="L80" s="198"/>
      <c r="M80" s="136"/>
      <c r="N80" s="136"/>
      <c r="O80" s="136"/>
      <c r="P80" s="136"/>
      <c r="Q80" s="136"/>
      <c r="R80" s="136"/>
      <c r="S80" s="136"/>
      <c r="T80" s="136"/>
      <c r="U80" s="136"/>
      <c r="V80" s="136"/>
      <c r="W80" s="136"/>
      <c r="X80" s="136"/>
      <c r="Y80" s="136"/>
      <c r="Z80" s="136"/>
      <c r="AA80" s="136"/>
      <c r="AB80" s="136"/>
      <c r="AC80" s="136"/>
      <c r="AD80" s="136"/>
      <c r="AE80" s="136"/>
      <c r="AF80" s="136"/>
      <c r="AG80" s="136"/>
      <c r="AH80" s="136"/>
      <c r="AI80" s="136"/>
      <c r="AJ80" s="136"/>
      <c r="AK80" s="136"/>
      <c r="AL80" s="136"/>
      <c r="AM80" s="136"/>
      <c r="AN80" s="136"/>
      <c r="AO80" s="136"/>
      <c r="AP80" s="136"/>
      <c r="AQ80" s="136"/>
    </row>
    <row r="81" spans="1:3" ht="12" customHeight="1" thickBot="1" x14ac:dyDescent="0.25">
      <c r="A81" s="101" t="s">
        <v>103</v>
      </c>
      <c r="B81" s="105">
        <v>6822</v>
      </c>
    </row>
    <row r="82" spans="1:3" ht="12" customHeight="1" thickBot="1" x14ac:dyDescent="0.25">
      <c r="A82" s="101" t="s">
        <v>93</v>
      </c>
      <c r="B82" s="105">
        <v>51115.99</v>
      </c>
    </row>
    <row r="83" spans="1:3" ht="12" customHeight="1" thickBot="1" x14ac:dyDescent="0.25">
      <c r="A83" s="101" t="s">
        <v>125</v>
      </c>
      <c r="B83" s="105">
        <v>52047.66</v>
      </c>
    </row>
    <row r="84" spans="1:3" ht="12" customHeight="1" thickBot="1" x14ac:dyDescent="0.25">
      <c r="A84" s="101" t="s">
        <v>98</v>
      </c>
      <c r="B84" s="105">
        <v>732692.36</v>
      </c>
      <c r="C84" s="59"/>
    </row>
    <row r="85" spans="1:3" ht="12" customHeight="1" thickBot="1" x14ac:dyDescent="0.25">
      <c r="A85" s="101" t="s">
        <v>97</v>
      </c>
      <c r="B85" s="105">
        <v>159873</v>
      </c>
      <c r="C85" s="59"/>
    </row>
    <row r="86" spans="1:3" ht="12" customHeight="1" thickBot="1" x14ac:dyDescent="0.25">
      <c r="A86" s="101" t="s">
        <v>113</v>
      </c>
      <c r="B86" s="105">
        <v>7824.8</v>
      </c>
    </row>
    <row r="87" spans="1:3" ht="22.5" customHeight="1" thickBot="1" x14ac:dyDescent="0.25">
      <c r="A87" s="101" t="s">
        <v>114</v>
      </c>
      <c r="B87" s="105">
        <v>35000</v>
      </c>
    </row>
    <row r="88" spans="1:3" ht="12" customHeight="1" thickBot="1" x14ac:dyDescent="0.25">
      <c r="A88" s="101" t="s">
        <v>100</v>
      </c>
      <c r="B88" s="105">
        <v>35884.17</v>
      </c>
    </row>
    <row r="89" spans="1:3" ht="12" customHeight="1" thickBot="1" x14ac:dyDescent="0.25">
      <c r="A89" s="101" t="s">
        <v>101</v>
      </c>
      <c r="B89" s="105"/>
    </row>
    <row r="90" spans="1:3" ht="12" customHeight="1" thickBot="1" x14ac:dyDescent="0.25">
      <c r="A90" s="101" t="s">
        <v>92</v>
      </c>
      <c r="B90" s="105"/>
    </row>
    <row r="91" spans="1:3" ht="12" customHeight="1" thickBot="1" x14ac:dyDescent="0.25">
      <c r="A91" s="101" t="s">
        <v>115</v>
      </c>
      <c r="B91" s="105">
        <v>5543.77</v>
      </c>
    </row>
    <row r="92" spans="1:3" ht="12" customHeight="1" thickBot="1" x14ac:dyDescent="0.25">
      <c r="A92" s="101" t="s">
        <v>95</v>
      </c>
      <c r="B92" s="105">
        <v>16217.19</v>
      </c>
      <c r="C92" s="66"/>
    </row>
    <row r="93" spans="1:3" ht="12" customHeight="1" thickBot="1" x14ac:dyDescent="0.25">
      <c r="A93" s="101" t="s">
        <v>94</v>
      </c>
      <c r="B93" s="105">
        <v>15184.38</v>
      </c>
      <c r="C93" s="66"/>
    </row>
    <row r="94" spans="1:3" ht="12" customHeight="1" thickBot="1" x14ac:dyDescent="0.25">
      <c r="A94" s="101" t="s">
        <v>116</v>
      </c>
      <c r="B94" s="105"/>
      <c r="C94" s="66"/>
    </row>
    <row r="95" spans="1:3" ht="12" customHeight="1" thickBot="1" x14ac:dyDescent="0.25">
      <c r="A95" s="101" t="s">
        <v>117</v>
      </c>
      <c r="B95" s="105">
        <v>2372.84</v>
      </c>
      <c r="C95" s="66"/>
    </row>
    <row r="96" spans="1:3" ht="7.5" customHeight="1" x14ac:dyDescent="0.25">
      <c r="A96" s="76"/>
      <c r="B96" s="76"/>
      <c r="C96" s="66"/>
    </row>
    <row r="97" spans="1:3" x14ac:dyDescent="0.2">
      <c r="A97" s="103" t="s">
        <v>71</v>
      </c>
      <c r="B97" s="148">
        <v>1175248.7</v>
      </c>
      <c r="C97" s="66"/>
    </row>
  </sheetData>
  <mergeCells count="30">
    <mergeCell ref="A23:H23"/>
    <mergeCell ref="A4:H4"/>
    <mergeCell ref="A40:H40"/>
    <mergeCell ref="A65:H65"/>
    <mergeCell ref="A75:H75"/>
    <mergeCell ref="E31:E33"/>
    <mergeCell ref="E28:E29"/>
    <mergeCell ref="G67:J67"/>
    <mergeCell ref="A30:A33"/>
    <mergeCell ref="K67:K68"/>
    <mergeCell ref="A42:A43"/>
    <mergeCell ref="B42:B43"/>
    <mergeCell ref="C42:C43"/>
    <mergeCell ref="D42:D43"/>
    <mergeCell ref="A77:A78"/>
    <mergeCell ref="B77:B78"/>
    <mergeCell ref="A67:A68"/>
    <mergeCell ref="B67:F67"/>
    <mergeCell ref="G25:G26"/>
    <mergeCell ref="A25:A26"/>
    <mergeCell ref="E25:E26"/>
    <mergeCell ref="F25:F26"/>
    <mergeCell ref="B25:B26"/>
    <mergeCell ref="C25:C26"/>
    <mergeCell ref="A1:H2"/>
    <mergeCell ref="A6:A7"/>
    <mergeCell ref="F14:F15"/>
    <mergeCell ref="B14:E14"/>
    <mergeCell ref="A14:A15"/>
    <mergeCell ref="B6:G6"/>
  </mergeCells>
  <phoneticPr fontId="2" type="noConversion"/>
  <printOptions horizontalCentered="1"/>
  <pageMargins left="0.47" right="0.33" top="0.59055118110236227" bottom="0.98425196850393704" header="0" footer="0"/>
  <pageSetup paperSize="9" scale="49" orientation="portrait" horizontalDpi="300" verticalDpi="300" r:id="rId1"/>
  <headerFooter alignWithMargins="0">
    <oddFooter>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10"/>
  <sheetViews>
    <sheetView view="pageBreakPreview" zoomScaleNormal="75" zoomScaleSheetLayoutView="100" workbookViewId="0">
      <selection activeCell="M18" sqref="M18"/>
    </sheetView>
  </sheetViews>
  <sheetFormatPr baseColWidth="10" defaultColWidth="11.42578125" defaultRowHeight="12.75" x14ac:dyDescent="0.2"/>
  <cols>
    <col min="1" max="1" width="18.42578125" style="43" customWidth="1"/>
    <col min="2" max="4" width="15.85546875" style="43" customWidth="1"/>
    <col min="5" max="5" width="13.5703125" style="43" customWidth="1"/>
    <col min="6" max="10" width="15.85546875" style="43" customWidth="1"/>
    <col min="11" max="13" width="15.85546875" style="46" customWidth="1"/>
    <col min="14" max="21" width="11.42578125" style="46"/>
    <col min="22" max="16384" width="11.42578125" style="43"/>
  </cols>
  <sheetData>
    <row r="1" spans="1:22" s="40" customFormat="1" x14ac:dyDescent="0.2"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</row>
    <row r="2" spans="1:22" ht="18" x14ac:dyDescent="0.25">
      <c r="A2" s="239" t="s">
        <v>298</v>
      </c>
      <c r="B2" s="239"/>
      <c r="C2" s="239"/>
      <c r="D2" s="239"/>
      <c r="E2" s="239"/>
      <c r="F2" s="239"/>
      <c r="G2" s="239"/>
      <c r="H2" s="239"/>
      <c r="I2" s="41"/>
      <c r="J2" s="41"/>
      <c r="K2" s="194"/>
      <c r="L2" s="194"/>
      <c r="M2" s="221"/>
      <c r="N2" s="221"/>
      <c r="O2" s="221"/>
      <c r="P2" s="221"/>
      <c r="Q2" s="221"/>
      <c r="R2" s="221"/>
    </row>
    <row r="3" spans="1:22" ht="12.75" customHeight="1" x14ac:dyDescent="0.2">
      <c r="A3" s="239"/>
      <c r="B3" s="239"/>
      <c r="C3" s="239"/>
      <c r="D3" s="239"/>
      <c r="E3" s="239"/>
      <c r="F3" s="239"/>
      <c r="G3" s="239"/>
      <c r="H3" s="239"/>
    </row>
    <row r="4" spans="1:22" ht="18" x14ac:dyDescent="0.25">
      <c r="A4" s="41"/>
      <c r="B4" s="41"/>
      <c r="C4" s="41"/>
      <c r="D4" s="41"/>
      <c r="E4" s="41"/>
      <c r="F4" s="41"/>
      <c r="G4" s="41"/>
      <c r="H4" s="41"/>
    </row>
    <row r="5" spans="1:22" s="162" customFormat="1" ht="15" customHeight="1" x14ac:dyDescent="0.25">
      <c r="A5" s="249" t="s">
        <v>285</v>
      </c>
      <c r="B5" s="250"/>
      <c r="C5" s="250"/>
      <c r="D5" s="250"/>
      <c r="E5" s="250"/>
      <c r="F5" s="250"/>
      <c r="G5" s="250"/>
      <c r="H5" s="251"/>
      <c r="J5" s="192"/>
      <c r="K5" s="193"/>
      <c r="L5" s="193"/>
      <c r="M5" s="193"/>
      <c r="N5" s="193"/>
      <c r="O5" s="193"/>
      <c r="P5" s="193"/>
      <c r="Q5" s="193"/>
      <c r="R5" s="193"/>
      <c r="S5" s="193"/>
      <c r="T5" s="193"/>
      <c r="U5" s="193"/>
      <c r="V5" s="211"/>
    </row>
    <row r="6" spans="1:22" ht="13.5" customHeight="1" x14ac:dyDescent="0.25">
      <c r="A6" s="45"/>
      <c r="B6" s="45"/>
      <c r="C6" s="45"/>
      <c r="D6" s="45"/>
      <c r="E6" s="45"/>
      <c r="F6" s="45"/>
      <c r="G6" s="45"/>
      <c r="H6" s="45"/>
      <c r="I6" s="46"/>
      <c r="J6" s="46"/>
    </row>
    <row r="7" spans="1:22" s="20" customFormat="1" ht="12.75" customHeight="1" thickBot="1" x14ac:dyDescent="0.3">
      <c r="A7" s="243" t="s">
        <v>78</v>
      </c>
      <c r="B7" s="257" t="s">
        <v>9</v>
      </c>
      <c r="C7" s="241"/>
      <c r="D7" s="241"/>
      <c r="E7" s="241"/>
      <c r="F7" s="241"/>
      <c r="G7" s="258" t="s">
        <v>79</v>
      </c>
      <c r="H7" s="47"/>
      <c r="I7" s="48"/>
      <c r="J7" s="41"/>
      <c r="K7" s="194"/>
      <c r="L7" s="194"/>
      <c r="M7" s="194"/>
      <c r="N7" s="26"/>
      <c r="O7" s="26"/>
      <c r="P7" s="26"/>
      <c r="Q7" s="26"/>
      <c r="R7" s="136"/>
      <c r="S7" s="136"/>
      <c r="T7" s="136"/>
      <c r="U7" s="136"/>
    </row>
    <row r="8" spans="1:22" s="20" customFormat="1" ht="45.75" customHeight="1" x14ac:dyDescent="0.25">
      <c r="A8" s="243"/>
      <c r="B8" s="102" t="s">
        <v>80</v>
      </c>
      <c r="C8" s="102" t="s">
        <v>169</v>
      </c>
      <c r="D8" s="102" t="s">
        <v>81</v>
      </c>
      <c r="E8" s="102" t="s">
        <v>179</v>
      </c>
      <c r="F8" s="102" t="s">
        <v>180</v>
      </c>
      <c r="G8" s="102" t="s">
        <v>79</v>
      </c>
      <c r="H8" s="48"/>
      <c r="I8" s="48"/>
      <c r="J8" s="41"/>
      <c r="K8" s="194"/>
      <c r="L8" s="194"/>
      <c r="M8" s="194"/>
      <c r="N8" s="26"/>
      <c r="O8" s="26"/>
      <c r="P8" s="26"/>
      <c r="Q8" s="26"/>
      <c r="R8" s="136"/>
      <c r="S8" s="136"/>
      <c r="T8" s="136"/>
      <c r="U8" s="136"/>
    </row>
    <row r="9" spans="1:22" s="20" customFormat="1" ht="18.75" thickBot="1" x14ac:dyDescent="0.3">
      <c r="A9" s="101" t="s">
        <v>82</v>
      </c>
      <c r="B9" s="105">
        <v>226130.54</v>
      </c>
      <c r="C9" s="105">
        <v>39737</v>
      </c>
      <c r="D9" s="105">
        <v>1127887.1299999999</v>
      </c>
      <c r="E9" s="105">
        <v>152051.60999999999</v>
      </c>
      <c r="F9" s="105">
        <v>349035.17</v>
      </c>
      <c r="G9" s="105">
        <v>1894841.4499999997</v>
      </c>
      <c r="H9" s="48"/>
      <c r="I9" s="63"/>
      <c r="J9" s="41"/>
      <c r="K9" s="194"/>
      <c r="L9" s="194"/>
      <c r="M9" s="194"/>
      <c r="N9" s="198"/>
      <c r="O9" s="198"/>
      <c r="P9" s="198"/>
      <c r="Q9" s="198"/>
      <c r="R9" s="198"/>
      <c r="S9" s="198"/>
      <c r="T9" s="198"/>
      <c r="U9" s="198"/>
    </row>
    <row r="10" spans="1:22" s="20" customFormat="1" ht="13.15" customHeight="1" thickBot="1" x14ac:dyDescent="0.3">
      <c r="A10" s="101" t="s">
        <v>83</v>
      </c>
      <c r="B10" s="105">
        <v>32579.87</v>
      </c>
      <c r="C10" s="105">
        <v>1739.35</v>
      </c>
      <c r="D10" s="105">
        <v>313318.45</v>
      </c>
      <c r="E10" s="105">
        <v>37119.42</v>
      </c>
      <c r="F10" s="105">
        <v>59956.68</v>
      </c>
      <c r="G10" s="105">
        <v>444713.77</v>
      </c>
      <c r="H10" s="48"/>
      <c r="I10" s="63"/>
      <c r="J10" s="41"/>
      <c r="K10" s="194"/>
      <c r="L10" s="194"/>
      <c r="M10" s="194"/>
      <c r="N10" s="198"/>
      <c r="O10" s="198"/>
      <c r="P10" s="198"/>
      <c r="Q10" s="198"/>
      <c r="R10" s="198"/>
      <c r="S10" s="198"/>
      <c r="T10" s="198"/>
      <c r="U10" s="198"/>
    </row>
    <row r="11" spans="1:22" ht="12" customHeight="1" x14ac:dyDescent="0.25">
      <c r="A11" s="88"/>
      <c r="B11" s="88"/>
      <c r="C11" s="88"/>
      <c r="D11" s="88"/>
      <c r="E11" s="88"/>
      <c r="F11" s="88"/>
      <c r="G11" s="88"/>
      <c r="H11" s="48"/>
      <c r="I11" s="63"/>
      <c r="J11" s="41"/>
      <c r="K11" s="194"/>
      <c r="L11" s="194"/>
      <c r="M11" s="194"/>
    </row>
    <row r="12" spans="1:22" ht="14.25" customHeight="1" x14ac:dyDescent="0.25">
      <c r="A12" s="103" t="s">
        <v>21</v>
      </c>
      <c r="B12" s="104">
        <v>258710.41</v>
      </c>
      <c r="C12" s="104">
        <v>41476.35</v>
      </c>
      <c r="D12" s="104">
        <v>1441205.5799999998</v>
      </c>
      <c r="E12" s="104">
        <v>189171.02999999997</v>
      </c>
      <c r="F12" s="104">
        <v>408991.85</v>
      </c>
      <c r="G12" s="104">
        <v>2339555.2199999997</v>
      </c>
      <c r="H12" s="48"/>
      <c r="I12" s="63"/>
      <c r="J12" s="41"/>
      <c r="K12" s="194"/>
      <c r="L12" s="194"/>
      <c r="M12" s="194"/>
      <c r="N12" s="224"/>
    </row>
    <row r="13" spans="1:22" ht="18" x14ac:dyDescent="0.25">
      <c r="A13" s="12"/>
      <c r="B13" s="49"/>
      <c r="C13" s="49"/>
      <c r="D13" s="49"/>
      <c r="E13" s="49"/>
      <c r="F13" s="49"/>
      <c r="G13" s="49"/>
      <c r="H13" s="49"/>
      <c r="I13" s="49"/>
      <c r="J13" s="41"/>
      <c r="K13" s="194"/>
      <c r="L13" s="194"/>
      <c r="M13" s="194"/>
    </row>
    <row r="14" spans="1:22" ht="18" x14ac:dyDescent="0.25">
      <c r="A14" s="12"/>
      <c r="B14" s="49"/>
      <c r="C14" s="49"/>
      <c r="D14" s="49"/>
      <c r="E14" s="49"/>
      <c r="F14" s="49"/>
      <c r="G14" s="49"/>
      <c r="H14" s="49"/>
      <c r="I14" s="49"/>
      <c r="J14" s="41"/>
      <c r="K14" s="194"/>
      <c r="L14" s="194"/>
      <c r="M14" s="194"/>
    </row>
    <row r="15" spans="1:22" ht="18" customHeight="1" thickBot="1" x14ac:dyDescent="0.3">
      <c r="A15" s="259" t="s">
        <v>78</v>
      </c>
      <c r="B15" s="257" t="s">
        <v>10</v>
      </c>
      <c r="C15" s="241"/>
      <c r="D15" s="241"/>
      <c r="E15" s="241"/>
      <c r="F15" s="246" t="s">
        <v>84</v>
      </c>
      <c r="G15" s="49"/>
      <c r="H15" s="49"/>
      <c r="I15" s="49"/>
      <c r="J15" s="41"/>
      <c r="K15" s="194"/>
      <c r="L15" s="194"/>
      <c r="M15" s="194"/>
      <c r="N15" s="224"/>
    </row>
    <row r="16" spans="1:22" ht="33.75" x14ac:dyDescent="0.25">
      <c r="A16" s="259"/>
      <c r="B16" s="120" t="s">
        <v>183</v>
      </c>
      <c r="C16" s="102" t="s">
        <v>182</v>
      </c>
      <c r="D16" s="102" t="s">
        <v>28</v>
      </c>
      <c r="E16" s="102" t="s">
        <v>156</v>
      </c>
      <c r="F16" s="246"/>
      <c r="G16" s="49"/>
      <c r="H16" s="49"/>
      <c r="I16" s="49"/>
      <c r="J16" s="41"/>
      <c r="K16" s="194"/>
      <c r="L16" s="194"/>
      <c r="M16" s="194"/>
    </row>
    <row r="17" spans="1:22" ht="15.75" customHeight="1" thickBot="1" x14ac:dyDescent="0.3">
      <c r="A17" s="101" t="s">
        <v>82</v>
      </c>
      <c r="B17" s="105">
        <v>63961.760000000002</v>
      </c>
      <c r="C17" s="105">
        <v>3232645.76</v>
      </c>
      <c r="D17" s="105">
        <v>861242</v>
      </c>
      <c r="E17" s="105">
        <v>111250</v>
      </c>
      <c r="F17" s="105">
        <v>4269099.5199999996</v>
      </c>
      <c r="G17" s="49"/>
      <c r="H17" s="49"/>
      <c r="I17" s="49"/>
      <c r="J17" s="41"/>
      <c r="K17" s="194"/>
      <c r="L17" s="194"/>
      <c r="M17" s="194"/>
    </row>
    <row r="18" spans="1:22" ht="15.75" customHeight="1" thickBot="1" x14ac:dyDescent="0.3">
      <c r="A18" s="101" t="s">
        <v>83</v>
      </c>
      <c r="B18" s="105">
        <v>67327.64</v>
      </c>
      <c r="C18" s="105">
        <v>5090793.92</v>
      </c>
      <c r="D18" s="105">
        <v>184837</v>
      </c>
      <c r="E18" s="105"/>
      <c r="F18" s="105">
        <v>5342958.5599999996</v>
      </c>
      <c r="G18" s="49"/>
      <c r="H18" s="49"/>
      <c r="I18" s="49"/>
      <c r="J18" s="41"/>
      <c r="K18" s="194"/>
      <c r="L18" s="194"/>
      <c r="M18" s="194"/>
    </row>
    <row r="19" spans="1:22" ht="12.75" customHeight="1" x14ac:dyDescent="0.25">
      <c r="A19" s="76"/>
      <c r="B19" s="76"/>
      <c r="C19" s="76"/>
      <c r="D19" s="76"/>
      <c r="E19" s="76"/>
      <c r="F19" s="76"/>
      <c r="G19" s="49"/>
      <c r="H19" s="49"/>
      <c r="I19" s="49"/>
      <c r="J19" s="49"/>
      <c r="K19" s="49"/>
      <c r="L19" s="49"/>
      <c r="M19" s="49"/>
    </row>
    <row r="20" spans="1:22" x14ac:dyDescent="0.2">
      <c r="A20" s="103" t="s">
        <v>21</v>
      </c>
      <c r="B20" s="104">
        <v>131289.4</v>
      </c>
      <c r="C20" s="104">
        <v>8323439.6799999997</v>
      </c>
      <c r="D20" s="104">
        <v>1046079</v>
      </c>
      <c r="E20" s="104">
        <v>111250</v>
      </c>
      <c r="F20" s="104">
        <v>9612058.0800000001</v>
      </c>
      <c r="G20" s="49"/>
      <c r="H20" s="49"/>
      <c r="I20" s="49"/>
      <c r="J20" s="49"/>
      <c r="K20" s="49"/>
      <c r="L20" s="224"/>
    </row>
    <row r="21" spans="1:22" x14ac:dyDescent="0.2">
      <c r="A21" s="12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22" x14ac:dyDescent="0.2">
      <c r="A22" s="12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</row>
    <row r="23" spans="1:22" s="162" customFormat="1" ht="15" customHeight="1" x14ac:dyDescent="0.25">
      <c r="A23" s="249" t="s">
        <v>157</v>
      </c>
      <c r="B23" s="250"/>
      <c r="C23" s="250"/>
      <c r="D23" s="250"/>
      <c r="E23" s="250"/>
      <c r="F23" s="250"/>
      <c r="G23" s="250"/>
      <c r="H23" s="251"/>
      <c r="J23" s="192"/>
      <c r="K23" s="193"/>
      <c r="L23" s="193"/>
      <c r="M23" s="193"/>
      <c r="N23" s="193"/>
      <c r="O23" s="193"/>
      <c r="P23" s="193"/>
      <c r="Q23" s="193"/>
      <c r="R23" s="193"/>
      <c r="S23" s="193"/>
      <c r="T23" s="193"/>
      <c r="U23" s="193"/>
      <c r="V23" s="211"/>
    </row>
    <row r="24" spans="1:22" ht="13.5" thickBot="1" x14ac:dyDescent="0.25">
      <c r="A24" s="46"/>
      <c r="B24" s="54"/>
    </row>
    <row r="25" spans="1:22" s="20" customFormat="1" ht="12.75" customHeight="1" x14ac:dyDescent="0.2">
      <c r="A25" s="243" t="s">
        <v>30</v>
      </c>
      <c r="B25" s="247" t="s">
        <v>31</v>
      </c>
      <c r="C25" s="246" t="s">
        <v>32</v>
      </c>
      <c r="D25" s="33"/>
      <c r="E25" s="243" t="s">
        <v>44</v>
      </c>
      <c r="F25" s="247" t="s">
        <v>31</v>
      </c>
      <c r="G25" s="246" t="s">
        <v>32</v>
      </c>
      <c r="H25" s="19"/>
      <c r="I25" s="19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</row>
    <row r="26" spans="1:22" s="20" customFormat="1" ht="13.5" customHeight="1" x14ac:dyDescent="0.2">
      <c r="A26" s="243"/>
      <c r="B26" s="248"/>
      <c r="C26" s="248"/>
      <c r="D26" s="33"/>
      <c r="E26" s="243"/>
      <c r="F26" s="248"/>
      <c r="G26" s="248"/>
      <c r="H26" s="19"/>
      <c r="I26" s="19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</row>
    <row r="27" spans="1:22" s="20" customFormat="1" ht="15.75" customHeight="1" x14ac:dyDescent="0.2">
      <c r="A27" s="106" t="s">
        <v>33</v>
      </c>
      <c r="B27" s="109" t="s">
        <v>40</v>
      </c>
      <c r="C27" s="110">
        <v>238371.43</v>
      </c>
      <c r="D27" s="34"/>
      <c r="E27" s="106" t="s">
        <v>33</v>
      </c>
      <c r="F27" s="109" t="s">
        <v>133</v>
      </c>
      <c r="G27" s="110">
        <v>48936.28</v>
      </c>
      <c r="H27" s="22"/>
      <c r="I27" s="22"/>
      <c r="J27" s="22"/>
      <c r="K27" s="198"/>
      <c r="L27" s="198"/>
      <c r="M27" s="198"/>
      <c r="N27" s="136"/>
      <c r="O27" s="136"/>
      <c r="P27" s="136"/>
      <c r="Q27" s="136"/>
      <c r="R27" s="136"/>
      <c r="S27" s="136"/>
      <c r="T27" s="136"/>
      <c r="U27" s="136"/>
    </row>
    <row r="28" spans="1:22" s="20" customFormat="1" ht="18" customHeight="1" x14ac:dyDescent="0.2">
      <c r="A28" s="106" t="s">
        <v>35</v>
      </c>
      <c r="B28" s="109" t="s">
        <v>37</v>
      </c>
      <c r="C28" s="110">
        <v>363777.28000000003</v>
      </c>
      <c r="D28" s="34"/>
      <c r="E28" s="106" t="s">
        <v>35</v>
      </c>
      <c r="F28" s="109" t="s">
        <v>47</v>
      </c>
      <c r="G28" s="110">
        <v>76543.350000000006</v>
      </c>
      <c r="H28" s="22"/>
      <c r="I28" s="22"/>
      <c r="J28" s="22"/>
      <c r="K28" s="198"/>
      <c r="L28" s="198"/>
      <c r="M28" s="198"/>
      <c r="N28" s="136"/>
      <c r="O28" s="136"/>
      <c r="P28" s="136"/>
      <c r="Q28" s="136"/>
      <c r="R28" s="136"/>
      <c r="S28" s="136"/>
      <c r="T28" s="136"/>
      <c r="U28" s="136"/>
    </row>
    <row r="29" spans="1:22" s="20" customFormat="1" ht="12.75" customHeight="1" x14ac:dyDescent="0.2">
      <c r="A29" s="108">
        <v>0.51570000000000005</v>
      </c>
      <c r="B29" s="109" t="s">
        <v>38</v>
      </c>
      <c r="C29" s="110">
        <v>3171485.35</v>
      </c>
      <c r="D29" s="34"/>
      <c r="E29" s="108">
        <v>0.48430000000000001</v>
      </c>
      <c r="F29" s="109" t="s">
        <v>123</v>
      </c>
      <c r="G29" s="110">
        <v>4760900.22</v>
      </c>
      <c r="H29" s="22"/>
      <c r="I29" s="22"/>
      <c r="J29" s="22"/>
      <c r="K29" s="198"/>
      <c r="L29" s="198"/>
      <c r="M29" s="198"/>
      <c r="N29" s="136"/>
      <c r="O29" s="136"/>
      <c r="P29" s="136"/>
      <c r="Q29" s="136"/>
      <c r="R29" s="136"/>
      <c r="S29" s="136"/>
      <c r="T29" s="136"/>
      <c r="U29" s="136"/>
    </row>
    <row r="30" spans="1:22" s="20" customFormat="1" ht="12.75" customHeight="1" x14ac:dyDescent="0.2">
      <c r="A30" s="269" t="s">
        <v>143</v>
      </c>
      <c r="B30" s="132" t="s">
        <v>39</v>
      </c>
      <c r="C30" s="110">
        <v>80953.25</v>
      </c>
      <c r="D30" s="34"/>
      <c r="E30" s="106"/>
      <c r="F30" s="132" t="s">
        <v>46</v>
      </c>
      <c r="G30" s="110">
        <v>95500.58</v>
      </c>
      <c r="H30" s="22"/>
      <c r="I30" s="22"/>
      <c r="J30" s="22"/>
      <c r="K30" s="198"/>
      <c r="L30" s="198"/>
      <c r="M30" s="198"/>
      <c r="N30" s="136"/>
      <c r="O30" s="136"/>
      <c r="P30" s="136"/>
      <c r="Q30" s="136"/>
      <c r="R30" s="136"/>
      <c r="S30" s="136"/>
      <c r="T30" s="136"/>
      <c r="U30" s="136"/>
    </row>
    <row r="31" spans="1:22" s="20" customFormat="1" ht="12.75" customHeight="1" x14ac:dyDescent="0.2">
      <c r="A31" s="269"/>
      <c r="B31" s="132" t="s">
        <v>41</v>
      </c>
      <c r="C31" s="110">
        <v>1552850.33</v>
      </c>
      <c r="D31" s="34"/>
      <c r="E31" s="269" t="s">
        <v>145</v>
      </c>
      <c r="F31" s="132" t="s">
        <v>45</v>
      </c>
      <c r="G31" s="110">
        <v>537307.37</v>
      </c>
      <c r="H31" s="22"/>
      <c r="I31" s="22"/>
      <c r="J31" s="22"/>
      <c r="K31" s="198"/>
      <c r="L31" s="198"/>
      <c r="M31" s="198"/>
      <c r="N31" s="136"/>
      <c r="O31" s="136"/>
      <c r="P31" s="136"/>
      <c r="Q31" s="136"/>
      <c r="R31" s="136"/>
      <c r="S31" s="136"/>
      <c r="T31" s="136"/>
      <c r="U31" s="136"/>
    </row>
    <row r="32" spans="1:22" s="20" customFormat="1" ht="12.75" customHeight="1" x14ac:dyDescent="0.2">
      <c r="A32" s="269"/>
      <c r="B32" s="132" t="s">
        <v>36</v>
      </c>
      <c r="C32" s="110">
        <v>646742.42000000004</v>
      </c>
      <c r="D32" s="34"/>
      <c r="E32" s="269"/>
      <c r="F32" s="132" t="s">
        <v>146</v>
      </c>
      <c r="G32" s="110">
        <v>32912.97</v>
      </c>
      <c r="H32" s="22"/>
      <c r="I32" s="22"/>
      <c r="J32" s="22"/>
      <c r="K32" s="198"/>
      <c r="L32" s="198"/>
      <c r="M32" s="198"/>
      <c r="N32" s="136"/>
      <c r="O32" s="136"/>
      <c r="P32" s="136"/>
      <c r="Q32" s="136"/>
      <c r="R32" s="136"/>
      <c r="S32" s="136"/>
      <c r="T32" s="136"/>
      <c r="U32" s="136"/>
    </row>
    <row r="33" spans="1:22" s="20" customFormat="1" ht="18" customHeight="1" x14ac:dyDescent="0.2">
      <c r="A33" s="269">
        <v>0.25669999999999998</v>
      </c>
      <c r="B33" s="133" t="s">
        <v>144</v>
      </c>
      <c r="C33" s="110">
        <v>29135.87</v>
      </c>
      <c r="D33" s="34"/>
      <c r="E33" s="269"/>
      <c r="F33" s="132" t="s">
        <v>147</v>
      </c>
      <c r="G33" s="110">
        <v>31351.33</v>
      </c>
      <c r="H33" s="22"/>
      <c r="I33" s="22"/>
      <c r="J33" s="22"/>
      <c r="K33" s="198"/>
      <c r="L33" s="198"/>
      <c r="M33" s="198"/>
      <c r="N33" s="136"/>
      <c r="O33" s="136"/>
      <c r="P33" s="136"/>
      <c r="Q33" s="136"/>
      <c r="R33" s="136"/>
      <c r="S33" s="136"/>
      <c r="T33" s="136"/>
      <c r="U33" s="136"/>
    </row>
    <row r="34" spans="1:22" s="20" customFormat="1" ht="21.75" customHeight="1" thickBot="1" x14ac:dyDescent="0.25">
      <c r="A34" s="135">
        <v>0.26</v>
      </c>
      <c r="B34" s="113" t="s">
        <v>131</v>
      </c>
      <c r="C34" s="114">
        <v>80625.039999999994</v>
      </c>
      <c r="D34" s="34"/>
      <c r="E34" s="171">
        <v>0.8266</v>
      </c>
      <c r="F34" s="132" t="s">
        <v>148</v>
      </c>
      <c r="G34" s="110">
        <v>121297</v>
      </c>
      <c r="H34" s="22"/>
      <c r="I34" s="22"/>
      <c r="J34" s="22"/>
      <c r="K34" s="198"/>
      <c r="L34" s="198"/>
      <c r="M34" s="198"/>
      <c r="N34" s="136"/>
      <c r="O34" s="136"/>
      <c r="P34" s="136"/>
      <c r="Q34" s="136"/>
      <c r="R34" s="136"/>
      <c r="S34" s="136"/>
      <c r="T34" s="136"/>
      <c r="U34" s="136"/>
    </row>
    <row r="35" spans="1:22" x14ac:dyDescent="0.2">
      <c r="E35" s="171"/>
      <c r="F35" s="133" t="s">
        <v>50</v>
      </c>
      <c r="G35" s="110">
        <v>30119.01</v>
      </c>
    </row>
    <row r="36" spans="1:22" ht="19.5" customHeight="1" x14ac:dyDescent="0.2">
      <c r="C36" s="62"/>
      <c r="E36" s="147"/>
      <c r="F36" s="133" t="s">
        <v>149</v>
      </c>
      <c r="G36" s="110">
        <v>14489.01</v>
      </c>
    </row>
    <row r="37" spans="1:22" ht="12.75" customHeight="1" thickBot="1" x14ac:dyDescent="0.25">
      <c r="E37" s="135"/>
      <c r="F37" s="137" t="s">
        <v>150</v>
      </c>
      <c r="G37" s="138">
        <v>38315.21</v>
      </c>
    </row>
    <row r="39" spans="1:22" x14ac:dyDescent="0.2">
      <c r="C39" s="62"/>
      <c r="D39" s="62"/>
      <c r="E39" s="62"/>
      <c r="F39" s="62"/>
      <c r="G39" s="62"/>
    </row>
    <row r="40" spans="1:22" s="162" customFormat="1" ht="15" customHeight="1" x14ac:dyDescent="0.25">
      <c r="A40" s="249" t="s">
        <v>158</v>
      </c>
      <c r="B40" s="250"/>
      <c r="C40" s="250"/>
      <c r="D40" s="250"/>
      <c r="E40" s="250"/>
      <c r="F40" s="250"/>
      <c r="G40" s="250"/>
      <c r="H40" s="251"/>
      <c r="J40" s="192"/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193"/>
      <c r="V40" s="211"/>
    </row>
    <row r="41" spans="1:22" ht="15" x14ac:dyDescent="0.25">
      <c r="A41" s="53"/>
      <c r="B41" s="44"/>
      <c r="C41" s="44"/>
      <c r="D41" s="44"/>
      <c r="E41" s="44"/>
      <c r="F41" s="44"/>
      <c r="G41" s="44"/>
    </row>
    <row r="42" spans="1:22" ht="12.75" customHeight="1" x14ac:dyDescent="0.2">
      <c r="A42" s="243" t="s">
        <v>164</v>
      </c>
      <c r="B42" s="246" t="s">
        <v>54</v>
      </c>
      <c r="C42" s="246" t="s">
        <v>55</v>
      </c>
      <c r="D42" s="246" t="s">
        <v>56</v>
      </c>
      <c r="E42" s="56"/>
      <c r="G42" s="56"/>
    </row>
    <row r="43" spans="1:22" s="20" customFormat="1" ht="12.75" customHeight="1" x14ac:dyDescent="0.2">
      <c r="A43" s="243"/>
      <c r="B43" s="246"/>
      <c r="C43" s="246"/>
      <c r="D43" s="246"/>
      <c r="E43" s="19"/>
      <c r="F43" s="19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</row>
    <row r="44" spans="1:22" s="20" customFormat="1" ht="13.5" customHeight="1" thickBot="1" x14ac:dyDescent="0.25">
      <c r="A44" s="101" t="s">
        <v>102</v>
      </c>
      <c r="B44" s="105">
        <v>302772</v>
      </c>
      <c r="C44" s="105">
        <v>29462</v>
      </c>
      <c r="D44" s="105">
        <v>332234</v>
      </c>
      <c r="E44" s="21"/>
      <c r="F44" s="19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</row>
    <row r="45" spans="1:22" s="20" customFormat="1" ht="12.75" customHeight="1" thickBot="1" x14ac:dyDescent="0.25">
      <c r="A45" s="101" t="s">
        <v>96</v>
      </c>
      <c r="B45" s="105">
        <v>113373.64</v>
      </c>
      <c r="C45" s="105">
        <v>41340.5</v>
      </c>
      <c r="D45" s="105">
        <v>154714.14000000001</v>
      </c>
      <c r="E45" s="21"/>
      <c r="F45" s="22"/>
      <c r="G45" s="22"/>
      <c r="H45" s="22"/>
      <c r="I45" s="22"/>
      <c r="J45" s="22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</row>
    <row r="46" spans="1:22" s="20" customFormat="1" ht="12.75" customHeight="1" thickBot="1" x14ac:dyDescent="0.25">
      <c r="A46" s="101" t="s">
        <v>103</v>
      </c>
      <c r="B46" s="105">
        <v>10279.6</v>
      </c>
      <c r="C46" s="105">
        <v>3463.09</v>
      </c>
      <c r="D46" s="105">
        <v>13742.69</v>
      </c>
      <c r="E46" s="21"/>
      <c r="F46" s="22"/>
      <c r="G46" s="22"/>
      <c r="H46" s="22"/>
      <c r="I46" s="22"/>
      <c r="J46" s="22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</row>
    <row r="47" spans="1:22" s="20" customFormat="1" ht="12.75" customHeight="1" thickBot="1" x14ac:dyDescent="0.25">
      <c r="A47" s="101" t="s">
        <v>93</v>
      </c>
      <c r="B47" s="105">
        <v>31038.26</v>
      </c>
      <c r="C47" s="105">
        <v>425168.9</v>
      </c>
      <c r="D47" s="105">
        <v>456207.16</v>
      </c>
      <c r="E47" s="21"/>
      <c r="F47" s="22"/>
      <c r="G47" s="22"/>
      <c r="H47" s="22"/>
      <c r="I47" s="22"/>
      <c r="J47" s="22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136"/>
    </row>
    <row r="48" spans="1:22" s="20" customFormat="1" ht="12.75" customHeight="1" thickBot="1" x14ac:dyDescent="0.25">
      <c r="A48" s="101" t="s">
        <v>125</v>
      </c>
      <c r="B48" s="105">
        <v>143286.45000000001</v>
      </c>
      <c r="C48" s="105">
        <v>61879</v>
      </c>
      <c r="D48" s="105">
        <v>205165.45</v>
      </c>
      <c r="E48" s="21"/>
      <c r="F48" s="22"/>
      <c r="G48" s="22"/>
      <c r="H48" s="22"/>
      <c r="I48" s="22"/>
      <c r="J48" s="22"/>
      <c r="K48" s="136"/>
      <c r="L48" s="136"/>
      <c r="M48" s="136"/>
      <c r="N48" s="136"/>
      <c r="O48" s="136"/>
      <c r="P48" s="136"/>
      <c r="Q48" s="136"/>
      <c r="R48" s="136"/>
      <c r="S48" s="136"/>
      <c r="T48" s="136"/>
      <c r="U48" s="136"/>
    </row>
    <row r="49" spans="1:21" s="20" customFormat="1" ht="12.75" customHeight="1" thickBot="1" x14ac:dyDescent="0.25">
      <c r="A49" s="101" t="s">
        <v>98</v>
      </c>
      <c r="B49" s="105">
        <v>911766.1</v>
      </c>
      <c r="C49" s="105">
        <v>415167.08</v>
      </c>
      <c r="D49" s="105">
        <v>1326933.18</v>
      </c>
      <c r="E49" s="21"/>
      <c r="F49" s="22"/>
      <c r="G49" s="22"/>
      <c r="H49" s="22"/>
      <c r="I49" s="22"/>
      <c r="J49" s="22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136"/>
    </row>
    <row r="50" spans="1:21" ht="13.5" thickBot="1" x14ac:dyDescent="0.25">
      <c r="A50" s="101" t="s">
        <v>97</v>
      </c>
      <c r="B50" s="105">
        <v>456880</v>
      </c>
      <c r="C50" s="105">
        <v>97769</v>
      </c>
      <c r="D50" s="105">
        <v>554649</v>
      </c>
      <c r="E50" s="57"/>
    </row>
    <row r="51" spans="1:21" ht="13.5" thickBot="1" x14ac:dyDescent="0.25">
      <c r="A51" s="101" t="s">
        <v>113</v>
      </c>
      <c r="B51" s="105" t="s">
        <v>136</v>
      </c>
      <c r="C51" s="105" t="s">
        <v>136</v>
      </c>
      <c r="D51" s="105" t="s">
        <v>136</v>
      </c>
      <c r="E51" s="57"/>
    </row>
    <row r="52" spans="1:21" ht="23.25" thickBot="1" x14ac:dyDescent="0.25">
      <c r="A52" s="101" t="s">
        <v>114</v>
      </c>
      <c r="B52" s="105">
        <v>165461</v>
      </c>
      <c r="C52" s="105">
        <v>118848</v>
      </c>
      <c r="D52" s="105">
        <v>284309</v>
      </c>
      <c r="E52" s="57"/>
    </row>
    <row r="53" spans="1:21" ht="23.25" thickBot="1" x14ac:dyDescent="0.25">
      <c r="A53" s="101" t="s">
        <v>100</v>
      </c>
      <c r="B53" s="105">
        <v>32952.86</v>
      </c>
      <c r="C53" s="105">
        <v>3359.4</v>
      </c>
      <c r="D53" s="105">
        <v>36312.26</v>
      </c>
      <c r="E53" s="57"/>
    </row>
    <row r="54" spans="1:21" ht="13.5" thickBot="1" x14ac:dyDescent="0.25">
      <c r="A54" s="101" t="s">
        <v>101</v>
      </c>
      <c r="B54" s="105" t="s">
        <v>136</v>
      </c>
      <c r="C54" s="105" t="s">
        <v>136</v>
      </c>
      <c r="D54" s="105" t="s">
        <v>136</v>
      </c>
      <c r="E54" s="57"/>
    </row>
    <row r="55" spans="1:21" ht="13.5" thickBot="1" x14ac:dyDescent="0.25">
      <c r="A55" s="101" t="s">
        <v>92</v>
      </c>
      <c r="B55" s="105">
        <v>3105831</v>
      </c>
      <c r="C55" s="105">
        <v>3770866</v>
      </c>
      <c r="D55" s="105">
        <v>6876697</v>
      </c>
      <c r="E55" s="57"/>
    </row>
    <row r="56" spans="1:21" ht="13.5" thickBot="1" x14ac:dyDescent="0.25">
      <c r="A56" s="101" t="s">
        <v>115</v>
      </c>
      <c r="B56" s="105">
        <v>6888.27</v>
      </c>
      <c r="C56" s="105">
        <v>1734.82</v>
      </c>
      <c r="D56" s="105">
        <v>8623.09</v>
      </c>
      <c r="E56" s="57"/>
    </row>
    <row r="57" spans="1:21" ht="13.5" thickBot="1" x14ac:dyDescent="0.25">
      <c r="A57" s="101" t="s">
        <v>95</v>
      </c>
      <c r="B57" s="105">
        <v>13729</v>
      </c>
      <c r="C57" s="105">
        <v>24622</v>
      </c>
      <c r="D57" s="105">
        <v>38351</v>
      </c>
      <c r="E57" s="57"/>
    </row>
    <row r="58" spans="1:21" ht="13.5" thickBot="1" x14ac:dyDescent="0.25">
      <c r="A58" s="101" t="s">
        <v>94</v>
      </c>
      <c r="B58" s="105">
        <v>787682</v>
      </c>
      <c r="C58" s="105">
        <v>133780.95000000001</v>
      </c>
      <c r="D58" s="105">
        <v>921462.95</v>
      </c>
      <c r="E58" s="57"/>
    </row>
    <row r="59" spans="1:21" ht="23.25" thickBot="1" x14ac:dyDescent="0.25">
      <c r="A59" s="101" t="s">
        <v>116</v>
      </c>
      <c r="B59" s="105">
        <v>79910.42</v>
      </c>
      <c r="C59" s="105">
        <v>660165.34</v>
      </c>
      <c r="D59" s="105">
        <v>740075.76</v>
      </c>
      <c r="E59" s="57"/>
    </row>
    <row r="60" spans="1:21" ht="13.5" thickBot="1" x14ac:dyDescent="0.25">
      <c r="A60" s="101" t="s">
        <v>117</v>
      </c>
      <c r="B60" s="105">
        <v>2090.37</v>
      </c>
      <c r="C60" s="105">
        <v>46.25</v>
      </c>
      <c r="D60" s="105">
        <v>2136.62</v>
      </c>
      <c r="E60" s="57"/>
    </row>
    <row r="61" spans="1:21" x14ac:dyDescent="0.2">
      <c r="A61" s="74"/>
      <c r="B61" s="74"/>
      <c r="C61" s="74"/>
      <c r="D61" s="74"/>
      <c r="E61" s="57"/>
    </row>
    <row r="62" spans="1:21" x14ac:dyDescent="0.2">
      <c r="A62" s="103" t="s">
        <v>71</v>
      </c>
      <c r="B62" s="104">
        <v>6163940.9699999997</v>
      </c>
      <c r="C62" s="104">
        <v>5787672.3300000001</v>
      </c>
      <c r="D62" s="104">
        <v>11951613.299999997</v>
      </c>
    </row>
    <row r="65" spans="1:22" s="162" customFormat="1" ht="15" customHeight="1" x14ac:dyDescent="0.25">
      <c r="A65" s="249" t="s">
        <v>159</v>
      </c>
      <c r="B65" s="250"/>
      <c r="C65" s="250"/>
      <c r="D65" s="250"/>
      <c r="E65" s="250"/>
      <c r="F65" s="250"/>
      <c r="G65" s="250"/>
      <c r="H65" s="251"/>
      <c r="J65" s="192"/>
      <c r="K65" s="193"/>
      <c r="L65" s="193"/>
      <c r="M65" s="193"/>
      <c r="N65" s="193"/>
      <c r="O65" s="193"/>
      <c r="P65" s="193"/>
      <c r="Q65" s="193"/>
      <c r="R65" s="193"/>
      <c r="S65" s="193"/>
      <c r="T65" s="193"/>
      <c r="U65" s="193"/>
      <c r="V65" s="211"/>
    </row>
    <row r="66" spans="1:22" ht="13.5" thickBot="1" x14ac:dyDescent="0.25">
      <c r="A66" s="54"/>
      <c r="B66" s="54"/>
      <c r="C66" s="54"/>
      <c r="D66" s="54"/>
      <c r="E66" s="54"/>
      <c r="F66" s="54"/>
      <c r="G66" s="54"/>
      <c r="H66" s="54"/>
      <c r="I66" s="54"/>
      <c r="J66" s="54"/>
    </row>
    <row r="67" spans="1:22" s="20" customFormat="1" ht="12.75" customHeight="1" thickBot="1" x14ac:dyDescent="0.25">
      <c r="A67" s="256" t="s">
        <v>78</v>
      </c>
      <c r="B67" s="265" t="s">
        <v>9</v>
      </c>
      <c r="C67" s="266"/>
      <c r="D67" s="266"/>
      <c r="E67" s="266"/>
      <c r="F67" s="266"/>
      <c r="G67" s="256" t="s">
        <v>10</v>
      </c>
      <c r="H67" s="256"/>
      <c r="I67" s="256"/>
      <c r="J67" s="273" t="s">
        <v>105</v>
      </c>
      <c r="K67" s="26"/>
      <c r="L67" s="26"/>
      <c r="M67" s="136"/>
      <c r="N67" s="136"/>
      <c r="O67" s="136"/>
      <c r="P67" s="136"/>
      <c r="Q67" s="136"/>
      <c r="R67" s="136"/>
      <c r="S67" s="136"/>
      <c r="T67" s="136"/>
      <c r="U67" s="136"/>
    </row>
    <row r="68" spans="1:22" s="20" customFormat="1" ht="48" customHeight="1" thickBot="1" x14ac:dyDescent="0.25">
      <c r="A68" s="264"/>
      <c r="B68" s="182" t="s">
        <v>80</v>
      </c>
      <c r="C68" s="182" t="s">
        <v>172</v>
      </c>
      <c r="D68" s="182" t="s">
        <v>173</v>
      </c>
      <c r="E68" s="182" t="s">
        <v>174</v>
      </c>
      <c r="F68" s="182" t="s">
        <v>153</v>
      </c>
      <c r="G68" s="182" t="s">
        <v>181</v>
      </c>
      <c r="H68" s="182" t="s">
        <v>182</v>
      </c>
      <c r="I68" s="182" t="s">
        <v>154</v>
      </c>
      <c r="J68" s="274"/>
      <c r="K68" s="26"/>
      <c r="L68" s="136"/>
      <c r="M68" s="136"/>
      <c r="N68" s="136"/>
      <c r="O68" s="136"/>
      <c r="P68" s="136"/>
      <c r="Q68" s="136"/>
      <c r="R68" s="136"/>
      <c r="S68" s="136"/>
      <c r="T68" s="136"/>
      <c r="U68" s="136"/>
    </row>
    <row r="69" spans="1:22" ht="13.5" thickBot="1" x14ac:dyDescent="0.25">
      <c r="A69" s="101" t="s">
        <v>82</v>
      </c>
      <c r="B69" s="105">
        <v>53861.94</v>
      </c>
      <c r="C69" s="105">
        <v>48036.17</v>
      </c>
      <c r="D69" s="105">
        <v>66722.98</v>
      </c>
      <c r="E69" s="105">
        <v>8602.5</v>
      </c>
      <c r="F69" s="105">
        <v>9328.56</v>
      </c>
      <c r="G69" s="105">
        <v>15603.76</v>
      </c>
      <c r="H69" s="105">
        <v>56483.07</v>
      </c>
      <c r="I69" s="105">
        <v>28750.03</v>
      </c>
      <c r="J69" s="105">
        <v>287389.01</v>
      </c>
    </row>
    <row r="70" spans="1:22" s="58" customFormat="1" ht="13.5" thickBot="1" x14ac:dyDescent="0.25">
      <c r="A70" s="101" t="s">
        <v>83</v>
      </c>
      <c r="B70" s="105">
        <v>235271.38</v>
      </c>
      <c r="C70" s="105">
        <v>250225.55</v>
      </c>
      <c r="D70" s="105">
        <v>58863.61</v>
      </c>
      <c r="E70" s="105">
        <v>25473.200000000001</v>
      </c>
      <c r="F70" s="105">
        <v>1550.36</v>
      </c>
      <c r="G70" s="105">
        <v>73620.41</v>
      </c>
      <c r="H70" s="105">
        <v>1339925.96</v>
      </c>
      <c r="I70" s="105">
        <v>172593.64</v>
      </c>
      <c r="J70" s="105">
        <v>2157524.11</v>
      </c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</row>
    <row r="71" spans="1:22" ht="10.5" customHeight="1" x14ac:dyDescent="0.2"/>
    <row r="72" spans="1:22" x14ac:dyDescent="0.2">
      <c r="A72" s="103" t="s">
        <v>21</v>
      </c>
      <c r="B72" s="104">
        <v>289133.32</v>
      </c>
      <c r="C72" s="104">
        <v>298261.71999999997</v>
      </c>
      <c r="D72" s="104">
        <v>125586.59</v>
      </c>
      <c r="E72" s="104">
        <v>34075.699999999997</v>
      </c>
      <c r="F72" s="104">
        <v>10878.92</v>
      </c>
      <c r="G72" s="104">
        <v>89224.17</v>
      </c>
      <c r="H72" s="104">
        <v>1396409.03</v>
      </c>
      <c r="I72" s="104">
        <v>201343.67</v>
      </c>
      <c r="J72" s="104">
        <v>2444913.12</v>
      </c>
    </row>
    <row r="75" spans="1:22" s="162" customFormat="1" ht="15" customHeight="1" x14ac:dyDescent="0.25">
      <c r="A75" s="249" t="s">
        <v>75</v>
      </c>
      <c r="B75" s="250"/>
      <c r="C75" s="250"/>
      <c r="D75" s="250"/>
      <c r="E75" s="250"/>
      <c r="F75" s="250"/>
      <c r="G75" s="250"/>
      <c r="H75" s="251"/>
      <c r="J75" s="192"/>
      <c r="K75" s="193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211"/>
    </row>
    <row r="76" spans="1:22" ht="13.5" thickBot="1" x14ac:dyDescent="0.25">
      <c r="A76" s="54"/>
      <c r="B76" s="54"/>
      <c r="C76" s="46"/>
      <c r="D76" s="46"/>
    </row>
    <row r="77" spans="1:22" s="20" customFormat="1" ht="12.75" customHeight="1" x14ac:dyDescent="0.2">
      <c r="A77" s="243" t="s">
        <v>164</v>
      </c>
      <c r="B77" s="243" t="s">
        <v>76</v>
      </c>
      <c r="C77" s="26"/>
      <c r="D77" s="26"/>
      <c r="E77" s="19"/>
      <c r="F77" s="19"/>
      <c r="G77" s="19"/>
      <c r="H77" s="19"/>
      <c r="K77" s="136"/>
      <c r="L77" s="136"/>
      <c r="M77" s="136"/>
      <c r="N77" s="136"/>
      <c r="O77" s="136"/>
      <c r="P77" s="136"/>
      <c r="Q77" s="136"/>
      <c r="R77" s="136"/>
      <c r="S77" s="136"/>
      <c r="T77" s="136"/>
      <c r="U77" s="136"/>
    </row>
    <row r="78" spans="1:22" s="20" customFormat="1" ht="12.75" customHeight="1" x14ac:dyDescent="0.2">
      <c r="A78" s="243"/>
      <c r="B78" s="243"/>
      <c r="C78" s="27"/>
      <c r="D78" s="19"/>
      <c r="E78" s="19"/>
      <c r="F78" s="19"/>
      <c r="G78" s="19"/>
      <c r="H78" s="19"/>
      <c r="K78" s="136"/>
      <c r="L78" s="136"/>
      <c r="M78" s="136"/>
      <c r="N78" s="136"/>
      <c r="O78" s="136"/>
      <c r="P78" s="136"/>
      <c r="Q78" s="136"/>
      <c r="R78" s="136"/>
      <c r="S78" s="136"/>
      <c r="T78" s="136"/>
      <c r="U78" s="136"/>
    </row>
    <row r="79" spans="1:22" s="20" customFormat="1" ht="12" customHeight="1" thickBot="1" x14ac:dyDescent="0.25">
      <c r="A79" s="101" t="s">
        <v>102</v>
      </c>
      <c r="B79" s="105">
        <v>1253252.97</v>
      </c>
      <c r="C79" s="22"/>
      <c r="D79" s="22"/>
      <c r="E79" s="22"/>
      <c r="F79" s="22"/>
      <c r="G79" s="22"/>
      <c r="H79" s="22"/>
      <c r="I79" s="22"/>
      <c r="J79" s="22"/>
      <c r="K79" s="198"/>
      <c r="L79" s="198"/>
      <c r="M79" s="136"/>
      <c r="N79" s="136"/>
      <c r="O79" s="136"/>
      <c r="P79" s="136"/>
      <c r="Q79" s="136"/>
      <c r="R79" s="136"/>
      <c r="S79" s="136"/>
      <c r="T79" s="136"/>
      <c r="U79" s="136"/>
    </row>
    <row r="80" spans="1:22" s="20" customFormat="1" ht="12" customHeight="1" thickBot="1" x14ac:dyDescent="0.25">
      <c r="A80" s="101" t="s">
        <v>96</v>
      </c>
      <c r="B80" s="105">
        <v>27291.19</v>
      </c>
      <c r="C80" s="22"/>
      <c r="D80" s="22"/>
      <c r="E80" s="22"/>
      <c r="F80" s="22"/>
      <c r="G80" s="22"/>
      <c r="H80" s="22"/>
      <c r="I80" s="22"/>
      <c r="J80" s="22"/>
      <c r="K80" s="198"/>
      <c r="L80" s="198"/>
      <c r="M80" s="136"/>
      <c r="N80" s="136"/>
      <c r="O80" s="136"/>
      <c r="P80" s="136"/>
      <c r="Q80" s="136"/>
      <c r="R80" s="136"/>
      <c r="S80" s="136"/>
      <c r="T80" s="136"/>
      <c r="U80" s="136"/>
    </row>
    <row r="81" spans="1:3" ht="12" customHeight="1" thickBot="1" x14ac:dyDescent="0.25">
      <c r="A81" s="101" t="s">
        <v>103</v>
      </c>
      <c r="B81" s="105">
        <v>13879</v>
      </c>
    </row>
    <row r="82" spans="1:3" ht="12" customHeight="1" thickBot="1" x14ac:dyDescent="0.25">
      <c r="A82" s="101" t="s">
        <v>93</v>
      </c>
      <c r="B82" s="105">
        <v>62417</v>
      </c>
    </row>
    <row r="83" spans="1:3" ht="12" customHeight="1" thickBot="1" x14ac:dyDescent="0.25">
      <c r="A83" s="101" t="s">
        <v>125</v>
      </c>
      <c r="B83" s="105">
        <v>50879.74</v>
      </c>
    </row>
    <row r="84" spans="1:3" ht="12" customHeight="1" thickBot="1" x14ac:dyDescent="0.25">
      <c r="A84" s="101" t="s">
        <v>98</v>
      </c>
      <c r="B84" s="105">
        <v>783279.63</v>
      </c>
      <c r="C84" s="59"/>
    </row>
    <row r="85" spans="1:3" ht="12" customHeight="1" thickBot="1" x14ac:dyDescent="0.25">
      <c r="A85" s="101" t="s">
        <v>97</v>
      </c>
      <c r="B85" s="105">
        <v>177851</v>
      </c>
      <c r="C85" s="59"/>
    </row>
    <row r="86" spans="1:3" ht="12" customHeight="1" thickBot="1" x14ac:dyDescent="0.25">
      <c r="A86" s="101" t="s">
        <v>113</v>
      </c>
      <c r="B86" s="105">
        <v>6545.34</v>
      </c>
    </row>
    <row r="87" spans="1:3" ht="24" customHeight="1" thickBot="1" x14ac:dyDescent="0.25">
      <c r="A87" s="101" t="s">
        <v>114</v>
      </c>
      <c r="B87" s="105">
        <v>37745</v>
      </c>
    </row>
    <row r="88" spans="1:3" ht="12" customHeight="1" thickBot="1" x14ac:dyDescent="0.25">
      <c r="A88" s="101" t="s">
        <v>100</v>
      </c>
      <c r="B88" s="105">
        <v>3479.83</v>
      </c>
    </row>
    <row r="89" spans="1:3" ht="12" customHeight="1" thickBot="1" x14ac:dyDescent="0.25">
      <c r="A89" s="101" t="s">
        <v>101</v>
      </c>
      <c r="B89" s="105"/>
    </row>
    <row r="90" spans="1:3" ht="12" customHeight="1" thickBot="1" x14ac:dyDescent="0.25">
      <c r="A90" s="101" t="s">
        <v>92</v>
      </c>
      <c r="B90" s="105"/>
    </row>
    <row r="91" spans="1:3" ht="12" customHeight="1" thickBot="1" x14ac:dyDescent="0.25">
      <c r="A91" s="101" t="s">
        <v>115</v>
      </c>
      <c r="B91" s="105">
        <v>7101.82</v>
      </c>
    </row>
    <row r="92" spans="1:3" ht="12" customHeight="1" thickBot="1" x14ac:dyDescent="0.25">
      <c r="A92" s="101" t="s">
        <v>95</v>
      </c>
      <c r="B92" s="105">
        <v>11859.25</v>
      </c>
    </row>
    <row r="93" spans="1:3" ht="12" customHeight="1" thickBot="1" x14ac:dyDescent="0.25">
      <c r="A93" s="101" t="s">
        <v>94</v>
      </c>
      <c r="B93" s="105"/>
    </row>
    <row r="94" spans="1:3" ht="12" customHeight="1" thickBot="1" x14ac:dyDescent="0.25">
      <c r="A94" s="101" t="s">
        <v>116</v>
      </c>
      <c r="B94" s="105"/>
    </row>
    <row r="95" spans="1:3" ht="12" customHeight="1" thickBot="1" x14ac:dyDescent="0.25">
      <c r="A95" s="101" t="s">
        <v>117</v>
      </c>
      <c r="B95" s="105">
        <v>9331.35</v>
      </c>
    </row>
    <row r="96" spans="1:3" ht="15" x14ac:dyDescent="0.25">
      <c r="A96" s="76"/>
      <c r="B96" s="76"/>
    </row>
    <row r="97" spans="1:5" x14ac:dyDescent="0.2">
      <c r="A97" s="103" t="s">
        <v>71</v>
      </c>
      <c r="B97" s="148">
        <v>2444913.1199999996</v>
      </c>
    </row>
    <row r="101" spans="1:5" ht="18" customHeight="1" x14ac:dyDescent="0.2">
      <c r="B101" s="50"/>
      <c r="C101" s="51"/>
      <c r="D101" s="52"/>
      <c r="E101" s="52"/>
    </row>
    <row r="102" spans="1:5" ht="18" customHeight="1" x14ac:dyDescent="0.2">
      <c r="B102" s="50"/>
      <c r="C102" s="51"/>
      <c r="D102" s="52"/>
      <c r="E102" s="52"/>
    </row>
    <row r="103" spans="1:5" ht="18" customHeight="1" x14ac:dyDescent="0.2">
      <c r="B103" s="50"/>
      <c r="C103" s="51"/>
      <c r="D103" s="52"/>
      <c r="E103" s="52"/>
    </row>
    <row r="104" spans="1:5" ht="18" customHeight="1" x14ac:dyDescent="0.2">
      <c r="B104" s="50"/>
      <c r="C104" s="51"/>
      <c r="D104" s="52"/>
      <c r="E104" s="52"/>
    </row>
    <row r="105" spans="1:5" ht="18" customHeight="1" x14ac:dyDescent="0.2">
      <c r="B105" s="50"/>
      <c r="C105" s="51"/>
      <c r="D105" s="52"/>
      <c r="E105" s="52"/>
    </row>
    <row r="106" spans="1:5" ht="18" customHeight="1" x14ac:dyDescent="0.2">
      <c r="B106" s="50"/>
      <c r="C106" s="51"/>
      <c r="D106" s="52"/>
      <c r="E106" s="52"/>
    </row>
    <row r="107" spans="1:5" ht="18" customHeight="1" x14ac:dyDescent="0.2">
      <c r="B107" s="50"/>
      <c r="C107" s="51"/>
      <c r="D107" s="52"/>
      <c r="E107" s="52"/>
    </row>
    <row r="108" spans="1:5" ht="18" customHeight="1" x14ac:dyDescent="0.2">
      <c r="B108" s="50"/>
      <c r="C108" s="51"/>
      <c r="D108" s="52"/>
      <c r="E108" s="52"/>
    </row>
    <row r="109" spans="1:5" ht="18" customHeight="1" x14ac:dyDescent="0.2">
      <c r="B109" s="50"/>
      <c r="C109" s="51"/>
      <c r="D109" s="52"/>
      <c r="E109" s="52"/>
    </row>
    <row r="110" spans="1:5" ht="18" customHeight="1" x14ac:dyDescent="0.2">
      <c r="B110" s="50"/>
      <c r="C110" s="51"/>
      <c r="D110" s="52"/>
      <c r="E110" s="52"/>
    </row>
  </sheetData>
  <mergeCells count="29">
    <mergeCell ref="A23:H23"/>
    <mergeCell ref="A40:H40"/>
    <mergeCell ref="A65:H65"/>
    <mergeCell ref="A75:H75"/>
    <mergeCell ref="G67:I67"/>
    <mergeCell ref="J67:J68"/>
    <mergeCell ref="E31:E33"/>
    <mergeCell ref="A42:A43"/>
    <mergeCell ref="B42:B43"/>
    <mergeCell ref="C42:C43"/>
    <mergeCell ref="D42:D43"/>
    <mergeCell ref="A30:A33"/>
    <mergeCell ref="A77:A78"/>
    <mergeCell ref="B77:B78"/>
    <mergeCell ref="A67:A68"/>
    <mergeCell ref="B67:F67"/>
    <mergeCell ref="G25:G26"/>
    <mergeCell ref="A25:A26"/>
    <mergeCell ref="E25:E26"/>
    <mergeCell ref="F25:F26"/>
    <mergeCell ref="B25:B26"/>
    <mergeCell ref="C25:C26"/>
    <mergeCell ref="A2:H3"/>
    <mergeCell ref="A7:A8"/>
    <mergeCell ref="F15:F16"/>
    <mergeCell ref="B15:E15"/>
    <mergeCell ref="A15:A16"/>
    <mergeCell ref="B7:G7"/>
    <mergeCell ref="A5:H5"/>
  </mergeCells>
  <phoneticPr fontId="2" type="noConversion"/>
  <printOptions horizontalCentered="1"/>
  <pageMargins left="0.47" right="0.33" top="0.59055118110236227" bottom="0.98425196850393704" header="0" footer="0"/>
  <pageSetup paperSize="9" scale="50" orientation="portrait" horizontalDpi="300" verticalDpi="300" r:id="rId1"/>
  <headerFooter alignWithMargins="0">
    <oddFooter>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10"/>
  <sheetViews>
    <sheetView view="pageBreakPreview" zoomScaleNormal="75" zoomScaleSheetLayoutView="100" workbookViewId="0">
      <selection activeCell="K13" sqref="K13"/>
    </sheetView>
  </sheetViews>
  <sheetFormatPr baseColWidth="10" defaultColWidth="11.42578125" defaultRowHeight="12.75" x14ac:dyDescent="0.2"/>
  <cols>
    <col min="1" max="1" width="18.42578125" style="43" customWidth="1"/>
    <col min="2" max="4" width="15.85546875" style="43" customWidth="1"/>
    <col min="5" max="5" width="13.5703125" style="43" customWidth="1"/>
    <col min="6" max="10" width="15.85546875" style="43" customWidth="1"/>
    <col min="11" max="13" width="15.85546875" style="46" customWidth="1"/>
    <col min="14" max="23" width="11.42578125" style="46"/>
    <col min="24" max="16384" width="11.42578125" style="43"/>
  </cols>
  <sheetData>
    <row r="1" spans="1:23" s="40" customFormat="1" x14ac:dyDescent="0.2"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</row>
    <row r="2" spans="1:23" ht="18" x14ac:dyDescent="0.25">
      <c r="A2" s="275" t="s">
        <v>299</v>
      </c>
      <c r="B2" s="275"/>
      <c r="C2" s="275"/>
      <c r="D2" s="275"/>
      <c r="E2" s="275"/>
      <c r="F2" s="275"/>
      <c r="G2" s="275"/>
      <c r="H2" s="275"/>
      <c r="I2" s="41"/>
      <c r="J2" s="41"/>
      <c r="K2" s="194"/>
      <c r="L2" s="194"/>
      <c r="M2" s="221"/>
      <c r="N2" s="221"/>
      <c r="O2" s="221"/>
      <c r="P2" s="221"/>
      <c r="Q2" s="221"/>
      <c r="R2" s="221"/>
    </row>
    <row r="3" spans="1:23" ht="12.75" customHeight="1" x14ac:dyDescent="0.2">
      <c r="A3" s="275"/>
      <c r="B3" s="275"/>
      <c r="C3" s="275"/>
      <c r="D3" s="275"/>
      <c r="E3" s="275"/>
      <c r="F3" s="275"/>
      <c r="G3" s="275"/>
      <c r="H3" s="275"/>
    </row>
    <row r="4" spans="1:23" ht="18" x14ac:dyDescent="0.25">
      <c r="A4" s="41"/>
      <c r="B4" s="41"/>
      <c r="C4" s="41"/>
      <c r="D4" s="41"/>
      <c r="E4" s="41"/>
      <c r="F4" s="41"/>
      <c r="G4" s="41"/>
      <c r="H4" s="41"/>
    </row>
    <row r="5" spans="1:23" s="162" customFormat="1" ht="15" customHeight="1" x14ac:dyDescent="0.25">
      <c r="A5" s="249" t="s">
        <v>286</v>
      </c>
      <c r="B5" s="250"/>
      <c r="C5" s="250"/>
      <c r="D5" s="250"/>
      <c r="E5" s="250"/>
      <c r="F5" s="250"/>
      <c r="G5" s="250"/>
      <c r="H5" s="251"/>
      <c r="J5" s="192"/>
      <c r="K5" s="193"/>
      <c r="L5" s="193"/>
      <c r="M5" s="193"/>
      <c r="N5" s="193"/>
      <c r="O5" s="193"/>
      <c r="P5" s="193"/>
      <c r="Q5" s="193"/>
      <c r="R5" s="193"/>
      <c r="S5" s="193"/>
      <c r="T5" s="193"/>
      <c r="U5" s="193"/>
      <c r="V5" s="193"/>
      <c r="W5" s="193"/>
    </row>
    <row r="6" spans="1:23" ht="13.5" customHeight="1" x14ac:dyDescent="0.25">
      <c r="A6" s="45"/>
      <c r="B6" s="45"/>
      <c r="C6" s="45"/>
      <c r="D6" s="45"/>
      <c r="E6" s="45"/>
      <c r="F6" s="45"/>
      <c r="G6" s="45"/>
      <c r="H6" s="45"/>
      <c r="I6" s="46"/>
      <c r="J6" s="46"/>
    </row>
    <row r="7" spans="1:23" s="20" customFormat="1" ht="12.75" customHeight="1" thickBot="1" x14ac:dyDescent="0.3">
      <c r="A7" s="243" t="s">
        <v>78</v>
      </c>
      <c r="B7" s="257" t="s">
        <v>9</v>
      </c>
      <c r="C7" s="241"/>
      <c r="D7" s="241"/>
      <c r="E7" s="241"/>
      <c r="F7" s="241"/>
      <c r="G7" s="258" t="s">
        <v>79</v>
      </c>
      <c r="H7" s="47"/>
      <c r="I7" s="48"/>
      <c r="J7" s="41"/>
      <c r="K7" s="194"/>
      <c r="L7" s="194"/>
      <c r="M7" s="194"/>
      <c r="N7" s="26"/>
      <c r="O7" s="26"/>
      <c r="P7" s="26"/>
      <c r="Q7" s="26"/>
      <c r="R7" s="136"/>
      <c r="S7" s="136"/>
      <c r="T7" s="136"/>
      <c r="U7" s="136"/>
      <c r="V7" s="136"/>
      <c r="W7" s="136"/>
    </row>
    <row r="8" spans="1:23" s="20" customFormat="1" ht="66" customHeight="1" x14ac:dyDescent="0.25">
      <c r="A8" s="243"/>
      <c r="B8" s="102" t="s">
        <v>80</v>
      </c>
      <c r="C8" s="102" t="s">
        <v>169</v>
      </c>
      <c r="D8" s="102" t="s">
        <v>81</v>
      </c>
      <c r="E8" s="102" t="s">
        <v>179</v>
      </c>
      <c r="F8" s="102" t="s">
        <v>180</v>
      </c>
      <c r="G8" s="102" t="s">
        <v>79</v>
      </c>
      <c r="H8" s="48"/>
      <c r="I8" s="48"/>
      <c r="J8" s="41"/>
      <c r="K8" s="194"/>
      <c r="L8" s="194"/>
      <c r="M8" s="194"/>
      <c r="N8" s="26"/>
      <c r="O8" s="26"/>
      <c r="P8" s="26"/>
      <c r="Q8" s="26"/>
      <c r="R8" s="136"/>
      <c r="S8" s="136"/>
      <c r="T8" s="136"/>
      <c r="U8" s="136"/>
      <c r="V8" s="136"/>
      <c r="W8" s="136"/>
    </row>
    <row r="9" spans="1:23" s="20" customFormat="1" ht="18.75" thickBot="1" x14ac:dyDescent="0.3">
      <c r="A9" s="101" t="s">
        <v>82</v>
      </c>
      <c r="B9" s="105">
        <v>276796.33</v>
      </c>
      <c r="C9" s="105">
        <v>58667.63</v>
      </c>
      <c r="D9" s="105">
        <v>1373043.91</v>
      </c>
      <c r="E9" s="105">
        <v>303484.61</v>
      </c>
      <c r="F9" s="105">
        <v>57899.18</v>
      </c>
      <c r="G9" s="105">
        <v>2069891.66</v>
      </c>
      <c r="H9" s="48"/>
      <c r="I9" s="63"/>
      <c r="J9" s="41"/>
      <c r="K9" s="194"/>
      <c r="L9" s="194"/>
      <c r="M9" s="194"/>
      <c r="N9" s="198"/>
      <c r="O9" s="198"/>
      <c r="P9" s="198"/>
      <c r="Q9" s="198"/>
      <c r="R9" s="198"/>
      <c r="S9" s="198"/>
      <c r="T9" s="198"/>
      <c r="U9" s="198"/>
      <c r="V9" s="136"/>
      <c r="W9" s="136"/>
    </row>
    <row r="10" spans="1:23" s="20" customFormat="1" ht="13.15" customHeight="1" thickBot="1" x14ac:dyDescent="0.3">
      <c r="A10" s="101" t="s">
        <v>83</v>
      </c>
      <c r="B10" s="105">
        <v>160577.94</v>
      </c>
      <c r="C10" s="105">
        <v>3330.81</v>
      </c>
      <c r="D10" s="105">
        <v>360383.7</v>
      </c>
      <c r="E10" s="105">
        <v>82375.31</v>
      </c>
      <c r="F10" s="105">
        <v>97883.15</v>
      </c>
      <c r="G10" s="105">
        <v>704550.91</v>
      </c>
      <c r="H10" s="48"/>
      <c r="I10" s="63"/>
      <c r="J10" s="41"/>
      <c r="K10" s="194"/>
      <c r="L10" s="194"/>
      <c r="M10" s="194"/>
      <c r="N10" s="198"/>
      <c r="O10" s="198"/>
      <c r="P10" s="198"/>
      <c r="Q10" s="198"/>
      <c r="R10" s="198"/>
      <c r="S10" s="198"/>
      <c r="T10" s="198"/>
      <c r="U10" s="198"/>
      <c r="V10" s="136"/>
      <c r="W10" s="136"/>
    </row>
    <row r="11" spans="1:23" ht="12.75" customHeight="1" x14ac:dyDescent="0.25">
      <c r="A11" s="88"/>
      <c r="B11" s="88"/>
      <c r="C11" s="88"/>
      <c r="D11" s="88"/>
      <c r="E11" s="88"/>
      <c r="F11" s="88"/>
      <c r="G11" s="88"/>
      <c r="H11" s="48"/>
      <c r="I11" s="63"/>
      <c r="J11" s="41"/>
      <c r="K11" s="194"/>
      <c r="L11" s="194"/>
      <c r="M11" s="194"/>
    </row>
    <row r="12" spans="1:23" ht="18" x14ac:dyDescent="0.25">
      <c r="A12" s="103" t="s">
        <v>21</v>
      </c>
      <c r="B12" s="104">
        <v>437374.27</v>
      </c>
      <c r="C12" s="104">
        <v>61998.44</v>
      </c>
      <c r="D12" s="104">
        <v>1733427.61</v>
      </c>
      <c r="E12" s="104">
        <v>385859.92</v>
      </c>
      <c r="F12" s="104">
        <v>155782.32999999999</v>
      </c>
      <c r="G12" s="104">
        <v>2774442.57</v>
      </c>
      <c r="H12" s="48"/>
      <c r="I12" s="63"/>
      <c r="J12" s="41"/>
      <c r="K12" s="194"/>
      <c r="L12" s="194"/>
      <c r="M12" s="194"/>
      <c r="N12" s="224"/>
    </row>
    <row r="13" spans="1:23" ht="18" x14ac:dyDescent="0.25">
      <c r="A13" s="12"/>
      <c r="B13" s="49"/>
      <c r="C13" s="49"/>
      <c r="D13" s="49"/>
      <c r="E13" s="49"/>
      <c r="F13" s="49"/>
      <c r="G13" s="49"/>
      <c r="H13" s="49"/>
      <c r="I13" s="49"/>
      <c r="J13" s="41"/>
      <c r="K13" s="194"/>
      <c r="L13" s="194"/>
      <c r="M13" s="194"/>
    </row>
    <row r="14" spans="1:23" ht="18" x14ac:dyDescent="0.25">
      <c r="A14" s="12"/>
      <c r="B14" s="49"/>
      <c r="C14" s="49"/>
      <c r="D14" s="49"/>
      <c r="E14" s="49"/>
      <c r="F14" s="49"/>
      <c r="G14" s="49"/>
      <c r="H14" s="49"/>
      <c r="I14" s="49"/>
      <c r="J14" s="41"/>
      <c r="K14" s="194"/>
      <c r="L14" s="194"/>
      <c r="M14" s="194"/>
    </row>
    <row r="15" spans="1:23" ht="18" customHeight="1" thickBot="1" x14ac:dyDescent="0.3">
      <c r="A15" s="259" t="s">
        <v>78</v>
      </c>
      <c r="B15" s="257" t="s">
        <v>10</v>
      </c>
      <c r="C15" s="241"/>
      <c r="D15" s="241"/>
      <c r="E15" s="241"/>
      <c r="F15" s="246" t="s">
        <v>84</v>
      </c>
      <c r="G15" s="49"/>
      <c r="H15" s="49"/>
      <c r="I15" s="49"/>
      <c r="J15" s="41"/>
      <c r="K15" s="194"/>
      <c r="L15" s="194"/>
      <c r="M15" s="194"/>
      <c r="N15" s="224"/>
    </row>
    <row r="16" spans="1:23" ht="33.75" x14ac:dyDescent="0.25">
      <c r="A16" s="259"/>
      <c r="B16" s="120" t="s">
        <v>183</v>
      </c>
      <c r="C16" s="102" t="s">
        <v>182</v>
      </c>
      <c r="D16" s="102" t="s">
        <v>28</v>
      </c>
      <c r="E16" s="102" t="s">
        <v>156</v>
      </c>
      <c r="F16" s="246"/>
      <c r="G16" s="49"/>
      <c r="H16" s="49"/>
      <c r="I16" s="49"/>
      <c r="J16" s="41"/>
      <c r="K16" s="194"/>
      <c r="L16" s="194"/>
      <c r="M16" s="194"/>
    </row>
    <row r="17" spans="1:23" ht="15.75" customHeight="1" thickBot="1" x14ac:dyDescent="0.3">
      <c r="A17" s="101" t="s">
        <v>82</v>
      </c>
      <c r="B17" s="105">
        <v>62522.61</v>
      </c>
      <c r="C17" s="105">
        <v>3920968.09</v>
      </c>
      <c r="D17" s="105">
        <v>1037548</v>
      </c>
      <c r="E17" s="105">
        <v>24100</v>
      </c>
      <c r="F17" s="105">
        <v>5045138.7</v>
      </c>
      <c r="G17" s="49"/>
      <c r="H17" s="49"/>
      <c r="I17" s="49"/>
      <c r="J17" s="41"/>
      <c r="K17" s="194"/>
      <c r="L17" s="194"/>
      <c r="M17" s="194"/>
    </row>
    <row r="18" spans="1:23" ht="15.75" customHeight="1" thickBot="1" x14ac:dyDescent="0.3">
      <c r="A18" s="101" t="s">
        <v>83</v>
      </c>
      <c r="B18" s="105">
        <v>8969</v>
      </c>
      <c r="C18" s="105">
        <v>6049749.8799999999</v>
      </c>
      <c r="D18" s="105">
        <v>214391</v>
      </c>
      <c r="E18" s="105"/>
      <c r="F18" s="105">
        <v>6273109.8799999999</v>
      </c>
      <c r="G18" s="49"/>
      <c r="H18" s="49"/>
      <c r="I18" s="49"/>
      <c r="J18" s="41"/>
      <c r="K18" s="194"/>
      <c r="L18" s="194"/>
      <c r="M18" s="194"/>
    </row>
    <row r="19" spans="1:23" ht="11.25" customHeight="1" x14ac:dyDescent="0.25">
      <c r="A19" s="76"/>
      <c r="B19" s="76"/>
      <c r="C19" s="76"/>
      <c r="D19" s="76"/>
      <c r="E19" s="76"/>
      <c r="F19" s="76"/>
      <c r="G19" s="49"/>
      <c r="H19" s="49"/>
      <c r="I19" s="49"/>
      <c r="J19" s="49"/>
      <c r="K19" s="49"/>
      <c r="L19" s="49"/>
      <c r="M19" s="49"/>
    </row>
    <row r="20" spans="1:23" x14ac:dyDescent="0.2">
      <c r="A20" s="103" t="s">
        <v>21</v>
      </c>
      <c r="B20" s="104">
        <v>71491.61</v>
      </c>
      <c r="C20" s="104">
        <v>9970717.9699999988</v>
      </c>
      <c r="D20" s="104">
        <v>1251939</v>
      </c>
      <c r="E20" s="104">
        <v>24100</v>
      </c>
      <c r="F20" s="104">
        <v>11318248.579999998</v>
      </c>
      <c r="G20" s="49"/>
      <c r="H20" s="49"/>
      <c r="I20" s="49"/>
      <c r="J20" s="49"/>
      <c r="K20" s="49"/>
      <c r="L20" s="224"/>
    </row>
    <row r="21" spans="1:23" x14ac:dyDescent="0.2">
      <c r="A21" s="12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23" x14ac:dyDescent="0.2">
      <c r="A22" s="12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</row>
    <row r="23" spans="1:23" s="162" customFormat="1" ht="15" customHeight="1" x14ac:dyDescent="0.25">
      <c r="A23" s="249" t="s">
        <v>188</v>
      </c>
      <c r="B23" s="250"/>
      <c r="C23" s="250"/>
      <c r="D23" s="250"/>
      <c r="E23" s="250"/>
      <c r="F23" s="250"/>
      <c r="G23" s="250"/>
      <c r="H23" s="251"/>
      <c r="J23" s="192"/>
      <c r="K23" s="193"/>
      <c r="L23" s="193"/>
      <c r="M23" s="193"/>
      <c r="N23" s="193"/>
      <c r="O23" s="193"/>
      <c r="P23" s="193"/>
      <c r="Q23" s="193"/>
      <c r="R23" s="193"/>
      <c r="S23" s="193"/>
      <c r="T23" s="193"/>
      <c r="U23" s="193"/>
      <c r="V23" s="193"/>
      <c r="W23" s="193"/>
    </row>
    <row r="24" spans="1:23" ht="13.5" thickBot="1" x14ac:dyDescent="0.25">
      <c r="A24" s="46"/>
      <c r="B24" s="54"/>
    </row>
    <row r="25" spans="1:23" s="20" customFormat="1" ht="12.75" customHeight="1" x14ac:dyDescent="0.2">
      <c r="A25" s="243" t="s">
        <v>30</v>
      </c>
      <c r="B25" s="247" t="s">
        <v>31</v>
      </c>
      <c r="C25" s="246" t="s">
        <v>32</v>
      </c>
      <c r="D25" s="33"/>
      <c r="E25" s="243" t="s">
        <v>44</v>
      </c>
      <c r="F25" s="247" t="s">
        <v>31</v>
      </c>
      <c r="G25" s="246" t="s">
        <v>32</v>
      </c>
      <c r="H25" s="19"/>
      <c r="I25" s="19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</row>
    <row r="26" spans="1:23" s="20" customFormat="1" ht="13.5" customHeight="1" x14ac:dyDescent="0.2">
      <c r="A26" s="243"/>
      <c r="B26" s="248"/>
      <c r="C26" s="248"/>
      <c r="D26" s="33"/>
      <c r="E26" s="243"/>
      <c r="F26" s="248"/>
      <c r="G26" s="248"/>
      <c r="H26" s="19"/>
      <c r="I26" s="19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</row>
    <row r="27" spans="1:23" s="20" customFormat="1" ht="12.75" customHeight="1" x14ac:dyDescent="0.2">
      <c r="A27" s="106" t="s">
        <v>33</v>
      </c>
      <c r="B27" s="109" t="s">
        <v>40</v>
      </c>
      <c r="C27" s="110">
        <v>257605.72</v>
      </c>
      <c r="D27" s="34"/>
      <c r="E27" s="106" t="s">
        <v>33</v>
      </c>
      <c r="F27" s="109" t="s">
        <v>133</v>
      </c>
      <c r="G27" s="110">
        <v>55934.06</v>
      </c>
      <c r="H27" s="22"/>
      <c r="I27" s="22"/>
      <c r="J27" s="22"/>
      <c r="K27" s="198"/>
      <c r="L27" s="198"/>
      <c r="M27" s="198"/>
      <c r="N27" s="136"/>
      <c r="O27" s="136"/>
      <c r="P27" s="136"/>
      <c r="Q27" s="136"/>
      <c r="R27" s="136"/>
      <c r="S27" s="136"/>
      <c r="T27" s="136"/>
      <c r="U27" s="136"/>
      <c r="V27" s="136"/>
      <c r="W27" s="136"/>
    </row>
    <row r="28" spans="1:23" s="20" customFormat="1" ht="21" customHeight="1" x14ac:dyDescent="0.2">
      <c r="A28" s="106" t="s">
        <v>35</v>
      </c>
      <c r="B28" s="109" t="s">
        <v>37</v>
      </c>
      <c r="C28" s="110">
        <v>406955.97</v>
      </c>
      <c r="D28" s="34"/>
      <c r="E28" s="106" t="s">
        <v>35</v>
      </c>
      <c r="F28" s="109" t="s">
        <v>47</v>
      </c>
      <c r="G28" s="110">
        <v>58090.37</v>
      </c>
      <c r="H28" s="22"/>
      <c r="I28" s="22"/>
      <c r="J28" s="22"/>
      <c r="K28" s="198"/>
      <c r="L28" s="198"/>
      <c r="M28" s="198"/>
      <c r="N28" s="136"/>
      <c r="O28" s="136"/>
      <c r="P28" s="136"/>
      <c r="Q28" s="136"/>
      <c r="R28" s="136"/>
      <c r="S28" s="136"/>
      <c r="T28" s="136"/>
      <c r="U28" s="136"/>
      <c r="V28" s="136"/>
      <c r="W28" s="136"/>
    </row>
    <row r="29" spans="1:23" s="20" customFormat="1" ht="12.75" customHeight="1" x14ac:dyDescent="0.2">
      <c r="A29" s="108">
        <v>0.50490000000000002</v>
      </c>
      <c r="B29" s="109" t="s">
        <v>38</v>
      </c>
      <c r="C29" s="110">
        <v>3655886.3</v>
      </c>
      <c r="D29" s="34"/>
      <c r="E29" s="108">
        <v>0.49509999999999998</v>
      </c>
      <c r="F29" s="109" t="s">
        <v>123</v>
      </c>
      <c r="G29" s="110">
        <v>5987828.0600000005</v>
      </c>
      <c r="H29" s="22"/>
      <c r="I29" s="22"/>
      <c r="J29" s="22"/>
      <c r="K29" s="198"/>
      <c r="L29" s="198"/>
      <c r="M29" s="198"/>
      <c r="N29" s="136"/>
      <c r="O29" s="136"/>
      <c r="P29" s="136"/>
      <c r="Q29" s="136"/>
      <c r="R29" s="136"/>
      <c r="S29" s="136"/>
      <c r="T29" s="136"/>
      <c r="U29" s="136"/>
      <c r="V29" s="136"/>
      <c r="W29" s="136"/>
    </row>
    <row r="30" spans="1:23" s="20" customFormat="1" ht="12.75" customHeight="1" x14ac:dyDescent="0.2">
      <c r="A30" s="269" t="s">
        <v>143</v>
      </c>
      <c r="B30" s="132" t="s">
        <v>39</v>
      </c>
      <c r="C30" s="110">
        <v>387636.03</v>
      </c>
      <c r="D30" s="34"/>
      <c r="E30" s="106"/>
      <c r="F30" s="132" t="s">
        <v>46</v>
      </c>
      <c r="G30" s="110">
        <v>128100.76</v>
      </c>
      <c r="H30" s="22"/>
      <c r="I30" s="22"/>
      <c r="J30" s="22"/>
      <c r="K30" s="198"/>
      <c r="L30" s="198"/>
      <c r="M30" s="198"/>
      <c r="N30" s="136"/>
      <c r="O30" s="136"/>
      <c r="P30" s="136"/>
      <c r="Q30" s="136"/>
      <c r="R30" s="136"/>
      <c r="S30" s="136"/>
      <c r="T30" s="136"/>
      <c r="U30" s="136"/>
      <c r="V30" s="136"/>
      <c r="W30" s="136"/>
    </row>
    <row r="31" spans="1:23" s="20" customFormat="1" ht="12.75" customHeight="1" x14ac:dyDescent="0.2">
      <c r="A31" s="269"/>
      <c r="B31" s="132" t="s">
        <v>41</v>
      </c>
      <c r="C31" s="110">
        <v>1305385.51</v>
      </c>
      <c r="D31" s="34"/>
      <c r="E31" s="269" t="s">
        <v>145</v>
      </c>
      <c r="F31" s="132" t="s">
        <v>45</v>
      </c>
      <c r="G31" s="110">
        <v>511521.86</v>
      </c>
      <c r="H31" s="22"/>
      <c r="I31" s="22"/>
      <c r="J31" s="22"/>
      <c r="K31" s="198"/>
      <c r="L31" s="198"/>
      <c r="M31" s="198"/>
      <c r="N31" s="136"/>
      <c r="O31" s="136"/>
      <c r="P31" s="136"/>
      <c r="Q31" s="136"/>
      <c r="R31" s="136"/>
      <c r="S31" s="136"/>
      <c r="T31" s="136"/>
      <c r="U31" s="136"/>
      <c r="V31" s="136"/>
      <c r="W31" s="136"/>
    </row>
    <row r="32" spans="1:23" s="20" customFormat="1" ht="16.5" customHeight="1" x14ac:dyDescent="0.2">
      <c r="A32" s="269"/>
      <c r="B32" s="132" t="s">
        <v>36</v>
      </c>
      <c r="C32" s="110">
        <v>934270.41</v>
      </c>
      <c r="D32" s="34"/>
      <c r="E32" s="269"/>
      <c r="F32" s="132" t="s">
        <v>50</v>
      </c>
      <c r="G32" s="110">
        <v>44891.61</v>
      </c>
      <c r="H32" s="22"/>
      <c r="I32" s="22"/>
      <c r="J32" s="22"/>
      <c r="K32" s="198"/>
      <c r="L32" s="198"/>
      <c r="M32" s="198"/>
      <c r="N32" s="136"/>
      <c r="O32" s="136"/>
      <c r="P32" s="136"/>
      <c r="Q32" s="136"/>
      <c r="R32" s="136"/>
      <c r="S32" s="136"/>
      <c r="T32" s="136"/>
      <c r="U32" s="136"/>
      <c r="V32" s="136"/>
      <c r="W32" s="136"/>
    </row>
    <row r="33" spans="1:23" s="20" customFormat="1" ht="18" customHeight="1" x14ac:dyDescent="0.2">
      <c r="A33" s="269">
        <v>0.19109999999999999</v>
      </c>
      <c r="B33" s="133" t="s">
        <v>144</v>
      </c>
      <c r="C33" s="110">
        <v>54054.2</v>
      </c>
      <c r="D33" s="34"/>
      <c r="E33" s="269"/>
      <c r="F33" s="132" t="s">
        <v>148</v>
      </c>
      <c r="G33" s="110">
        <v>132709.32999999999</v>
      </c>
      <c r="H33" s="22"/>
      <c r="I33" s="22"/>
      <c r="J33" s="22"/>
      <c r="K33" s="198"/>
      <c r="L33" s="198"/>
      <c r="M33" s="198"/>
      <c r="N33" s="136"/>
      <c r="O33" s="136"/>
      <c r="P33" s="136"/>
      <c r="Q33" s="136"/>
      <c r="R33" s="136"/>
      <c r="S33" s="136"/>
      <c r="T33" s="136"/>
      <c r="U33" s="136"/>
      <c r="V33" s="136"/>
      <c r="W33" s="136"/>
    </row>
    <row r="34" spans="1:23" s="20" customFormat="1" ht="24" customHeight="1" thickBot="1" x14ac:dyDescent="0.25">
      <c r="A34" s="135">
        <v>0.19</v>
      </c>
      <c r="B34" s="113" t="s">
        <v>131</v>
      </c>
      <c r="C34" s="114">
        <v>113236.2200000016</v>
      </c>
      <c r="D34" s="34"/>
      <c r="E34" s="147">
        <v>0.85899999999999999</v>
      </c>
      <c r="F34" s="140" t="s">
        <v>149</v>
      </c>
      <c r="G34" s="141">
        <v>5002.25</v>
      </c>
      <c r="H34" s="22"/>
      <c r="I34" s="22"/>
      <c r="J34" s="22"/>
      <c r="K34" s="198"/>
      <c r="L34" s="198"/>
      <c r="M34" s="198"/>
      <c r="N34" s="136"/>
      <c r="O34" s="136"/>
      <c r="P34" s="136"/>
      <c r="Q34" s="136"/>
      <c r="R34" s="136"/>
      <c r="S34" s="136"/>
      <c r="T34" s="136"/>
      <c r="U34" s="136"/>
      <c r="V34" s="136"/>
      <c r="W34" s="136"/>
    </row>
    <row r="35" spans="1:23" ht="13.5" thickBot="1" x14ac:dyDescent="0.25">
      <c r="E35" s="135"/>
      <c r="F35" s="113" t="s">
        <v>150</v>
      </c>
      <c r="G35" s="114">
        <v>53582.489999999292</v>
      </c>
    </row>
    <row r="36" spans="1:23" x14ac:dyDescent="0.2">
      <c r="C36" s="62"/>
    </row>
    <row r="37" spans="1:23" x14ac:dyDescent="0.2">
      <c r="E37" s="62"/>
      <c r="F37" s="62"/>
      <c r="G37" s="62"/>
    </row>
    <row r="38" spans="1:23" ht="15" x14ac:dyDescent="0.25">
      <c r="E38" s="55"/>
      <c r="F38" s="44"/>
      <c r="G38" s="44"/>
    </row>
    <row r="39" spans="1:23" ht="15" x14ac:dyDescent="0.25">
      <c r="C39" s="62"/>
      <c r="D39" s="62"/>
      <c r="E39" s="44"/>
      <c r="F39" s="44"/>
      <c r="G39" s="44"/>
    </row>
    <row r="40" spans="1:23" s="162" customFormat="1" ht="15" customHeight="1" x14ac:dyDescent="0.25">
      <c r="A40" s="249" t="s">
        <v>189</v>
      </c>
      <c r="B40" s="250"/>
      <c r="C40" s="250"/>
      <c r="D40" s="250"/>
      <c r="E40" s="250"/>
      <c r="F40" s="250"/>
      <c r="G40" s="250"/>
      <c r="H40" s="251"/>
      <c r="J40" s="192"/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193"/>
      <c r="V40" s="193"/>
      <c r="W40" s="193"/>
    </row>
    <row r="41" spans="1:23" ht="15" x14ac:dyDescent="0.25">
      <c r="A41" s="53"/>
      <c r="B41" s="44"/>
      <c r="C41" s="44"/>
      <c r="D41" s="44"/>
      <c r="E41" s="19"/>
      <c r="F41" s="19"/>
      <c r="G41" s="20"/>
    </row>
    <row r="42" spans="1:23" ht="12.75" customHeight="1" x14ac:dyDescent="0.2">
      <c r="A42" s="243" t="s">
        <v>164</v>
      </c>
      <c r="B42" s="246" t="s">
        <v>54</v>
      </c>
      <c r="C42" s="246" t="s">
        <v>55</v>
      </c>
      <c r="D42" s="246" t="s">
        <v>56</v>
      </c>
      <c r="E42" s="21"/>
      <c r="F42" s="19"/>
      <c r="G42" s="20"/>
    </row>
    <row r="43" spans="1:23" s="20" customFormat="1" ht="12.75" customHeight="1" x14ac:dyDescent="0.2">
      <c r="A43" s="243"/>
      <c r="B43" s="246"/>
      <c r="C43" s="246"/>
      <c r="D43" s="246"/>
      <c r="E43" s="21"/>
      <c r="F43" s="22"/>
      <c r="G43" s="22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</row>
    <row r="44" spans="1:23" s="20" customFormat="1" ht="13.5" customHeight="1" thickBot="1" x14ac:dyDescent="0.25">
      <c r="A44" s="101" t="s">
        <v>102</v>
      </c>
      <c r="B44" s="105">
        <v>460334.4</v>
      </c>
      <c r="C44" s="105">
        <v>315940.25</v>
      </c>
      <c r="D44" s="105">
        <v>776274.65</v>
      </c>
      <c r="E44" s="21"/>
      <c r="F44" s="22"/>
      <c r="G44" s="22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</row>
    <row r="45" spans="1:23" s="20" customFormat="1" ht="12.75" customHeight="1" thickBot="1" x14ac:dyDescent="0.25">
      <c r="A45" s="101" t="s">
        <v>96</v>
      </c>
      <c r="B45" s="105">
        <v>126490.33</v>
      </c>
      <c r="C45" s="105">
        <v>38426.080000000002</v>
      </c>
      <c r="D45" s="105">
        <v>164916.41</v>
      </c>
      <c r="E45" s="21"/>
      <c r="F45" s="22"/>
      <c r="G45" s="22"/>
      <c r="H45" s="22"/>
      <c r="I45" s="22"/>
      <c r="J45" s="22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</row>
    <row r="46" spans="1:23" s="20" customFormat="1" ht="12.75" customHeight="1" thickBot="1" x14ac:dyDescent="0.25">
      <c r="A46" s="101" t="s">
        <v>103</v>
      </c>
      <c r="B46" s="105">
        <v>14346.6</v>
      </c>
      <c r="C46" s="105">
        <v>960</v>
      </c>
      <c r="D46" s="105">
        <v>15306.6</v>
      </c>
      <c r="E46" s="21"/>
      <c r="F46" s="22"/>
      <c r="G46" s="22"/>
      <c r="H46" s="22"/>
      <c r="I46" s="22"/>
      <c r="J46" s="22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</row>
    <row r="47" spans="1:23" s="20" customFormat="1" ht="12.75" customHeight="1" thickBot="1" x14ac:dyDescent="0.25">
      <c r="A47" s="101" t="s">
        <v>93</v>
      </c>
      <c r="B47" s="105">
        <v>80677.62</v>
      </c>
      <c r="C47" s="105">
        <v>441146.7</v>
      </c>
      <c r="D47" s="105">
        <v>521824.32</v>
      </c>
      <c r="E47" s="21"/>
      <c r="F47" s="22"/>
      <c r="G47" s="22"/>
      <c r="H47" s="22"/>
      <c r="I47" s="22"/>
      <c r="J47" s="22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136"/>
      <c r="V47" s="136"/>
      <c r="W47" s="136"/>
    </row>
    <row r="48" spans="1:23" s="20" customFormat="1" ht="12.75" customHeight="1" thickBot="1" x14ac:dyDescent="0.25">
      <c r="A48" s="101" t="s">
        <v>125</v>
      </c>
      <c r="B48" s="105">
        <v>217473.16</v>
      </c>
      <c r="C48" s="105">
        <v>59363</v>
      </c>
      <c r="D48" s="105">
        <v>276836.15999999997</v>
      </c>
      <c r="E48" s="57"/>
      <c r="F48" s="43"/>
      <c r="G48" s="43"/>
      <c r="H48" s="22"/>
      <c r="I48" s="22"/>
      <c r="J48" s="22"/>
      <c r="K48" s="136"/>
      <c r="L48" s="136"/>
      <c r="M48" s="136"/>
      <c r="N48" s="136"/>
      <c r="O48" s="136"/>
      <c r="P48" s="136"/>
      <c r="Q48" s="136"/>
      <c r="R48" s="136"/>
      <c r="S48" s="136"/>
      <c r="T48" s="136"/>
      <c r="U48" s="136"/>
      <c r="V48" s="136"/>
      <c r="W48" s="136"/>
    </row>
    <row r="49" spans="1:23" s="20" customFormat="1" ht="12.75" customHeight="1" thickBot="1" x14ac:dyDescent="0.25">
      <c r="A49" s="101" t="s">
        <v>98</v>
      </c>
      <c r="B49" s="105">
        <v>1177652.5</v>
      </c>
      <c r="C49" s="105">
        <v>323013.32</v>
      </c>
      <c r="D49" s="105">
        <v>1500665.82</v>
      </c>
      <c r="E49" s="57"/>
      <c r="F49" s="43"/>
      <c r="G49" s="43"/>
      <c r="H49" s="22"/>
      <c r="I49" s="22"/>
      <c r="J49" s="22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  <c r="W49" s="136"/>
    </row>
    <row r="50" spans="1:23" ht="13.5" thickBot="1" x14ac:dyDescent="0.25">
      <c r="A50" s="101" t="s">
        <v>97</v>
      </c>
      <c r="B50" s="105">
        <v>387068.71</v>
      </c>
      <c r="C50" s="105">
        <v>102775.7</v>
      </c>
      <c r="D50" s="105">
        <v>489844.41</v>
      </c>
      <c r="E50" s="57"/>
    </row>
    <row r="51" spans="1:23" ht="13.5" thickBot="1" x14ac:dyDescent="0.25">
      <c r="A51" s="101" t="s">
        <v>113</v>
      </c>
      <c r="B51" s="105">
        <v>24630.53</v>
      </c>
      <c r="C51" s="105">
        <v>114.72</v>
      </c>
      <c r="D51" s="105">
        <v>24745.25</v>
      </c>
      <c r="E51" s="57"/>
    </row>
    <row r="52" spans="1:23" ht="23.25" thickBot="1" x14ac:dyDescent="0.25">
      <c r="A52" s="101" t="s">
        <v>114</v>
      </c>
      <c r="B52" s="105">
        <v>191511</v>
      </c>
      <c r="C52" s="105">
        <v>138670</v>
      </c>
      <c r="D52" s="105">
        <v>330181</v>
      </c>
      <c r="E52" s="57"/>
    </row>
    <row r="53" spans="1:23" ht="23.25" thickBot="1" x14ac:dyDescent="0.25">
      <c r="A53" s="101" t="s">
        <v>100</v>
      </c>
      <c r="B53" s="105">
        <v>11659.65</v>
      </c>
      <c r="C53" s="105">
        <v>161.02000000000001</v>
      </c>
      <c r="D53" s="105">
        <v>11820.67</v>
      </c>
      <c r="E53" s="57"/>
    </row>
    <row r="54" spans="1:23" ht="13.5" thickBot="1" x14ac:dyDescent="0.25">
      <c r="A54" s="101" t="s">
        <v>101</v>
      </c>
      <c r="B54" s="105">
        <v>315344.78000000003</v>
      </c>
      <c r="C54" s="105">
        <v>346642.6</v>
      </c>
      <c r="D54" s="105">
        <v>661987.38</v>
      </c>
      <c r="E54" s="57"/>
    </row>
    <row r="55" spans="1:23" ht="13.5" thickBot="1" x14ac:dyDescent="0.25">
      <c r="A55" s="101" t="s">
        <v>92</v>
      </c>
      <c r="B55" s="105">
        <v>3387878</v>
      </c>
      <c r="C55" s="105">
        <v>4356568</v>
      </c>
      <c r="D55" s="105">
        <v>7744446</v>
      </c>
      <c r="E55" s="57"/>
    </row>
    <row r="56" spans="1:23" ht="13.5" thickBot="1" x14ac:dyDescent="0.25">
      <c r="A56" s="101" t="s">
        <v>115</v>
      </c>
      <c r="B56" s="105">
        <v>7874.28</v>
      </c>
      <c r="C56" s="105">
        <v>1387.22</v>
      </c>
      <c r="D56" s="105">
        <v>9261.5</v>
      </c>
      <c r="E56" s="57"/>
    </row>
    <row r="57" spans="1:23" ht="13.5" thickBot="1" x14ac:dyDescent="0.25">
      <c r="A57" s="101" t="s">
        <v>95</v>
      </c>
      <c r="B57" s="105">
        <v>63202</v>
      </c>
      <c r="C57" s="105">
        <v>29249.66</v>
      </c>
      <c r="D57" s="105">
        <v>92451.66</v>
      </c>
      <c r="E57" s="57"/>
    </row>
    <row r="58" spans="1:23" ht="13.5" thickBot="1" x14ac:dyDescent="0.25">
      <c r="A58" s="101" t="s">
        <v>94</v>
      </c>
      <c r="B58" s="105">
        <v>486099</v>
      </c>
      <c r="C58" s="105">
        <v>168713</v>
      </c>
      <c r="D58" s="105">
        <v>654812</v>
      </c>
      <c r="E58" s="57"/>
    </row>
    <row r="59" spans="1:23" ht="23.25" thickBot="1" x14ac:dyDescent="0.25">
      <c r="A59" s="101" t="s">
        <v>116</v>
      </c>
      <c r="B59" s="105">
        <v>162282.79999999999</v>
      </c>
      <c r="C59" s="105">
        <v>652366.52</v>
      </c>
      <c r="D59" s="105">
        <v>814649.32</v>
      </c>
      <c r="E59" s="57"/>
    </row>
    <row r="60" spans="1:23" ht="13.5" thickBot="1" x14ac:dyDescent="0.25">
      <c r="A60" s="101" t="s">
        <v>117</v>
      </c>
      <c r="B60" s="105">
        <v>505</v>
      </c>
      <c r="C60" s="105">
        <v>2163</v>
      </c>
      <c r="D60" s="105">
        <v>2668</v>
      </c>
    </row>
    <row r="61" spans="1:23" x14ac:dyDescent="0.2">
      <c r="A61" s="74"/>
      <c r="B61" s="74"/>
      <c r="C61" s="74"/>
      <c r="D61" s="74"/>
    </row>
    <row r="62" spans="1:23" x14ac:dyDescent="0.2">
      <c r="A62" s="103" t="s">
        <v>71</v>
      </c>
      <c r="B62" s="104">
        <v>7115030.3599999994</v>
      </c>
      <c r="C62" s="104">
        <v>6977660.790000001</v>
      </c>
      <c r="D62" s="104">
        <v>14092691.15</v>
      </c>
    </row>
    <row r="65" spans="1:23" s="162" customFormat="1" ht="15" customHeight="1" x14ac:dyDescent="0.25">
      <c r="A65" s="249" t="s">
        <v>190</v>
      </c>
      <c r="B65" s="250"/>
      <c r="C65" s="250"/>
      <c r="D65" s="250"/>
      <c r="E65" s="250"/>
      <c r="F65" s="250"/>
      <c r="G65" s="250"/>
      <c r="H65" s="251"/>
      <c r="J65" s="192"/>
      <c r="K65" s="193"/>
      <c r="L65" s="193"/>
      <c r="M65" s="193"/>
      <c r="N65" s="193"/>
      <c r="O65" s="193"/>
      <c r="P65" s="193"/>
      <c r="Q65" s="193"/>
      <c r="R65" s="193"/>
      <c r="S65" s="193"/>
      <c r="T65" s="193"/>
      <c r="U65" s="193"/>
      <c r="V65" s="193"/>
      <c r="W65" s="193"/>
    </row>
    <row r="66" spans="1:23" ht="13.5" thickBot="1" x14ac:dyDescent="0.25">
      <c r="A66" s="54"/>
      <c r="B66" s="54"/>
      <c r="C66" s="54"/>
      <c r="D66" s="54"/>
      <c r="E66" s="54"/>
      <c r="F66" s="54"/>
      <c r="G66" s="54"/>
      <c r="H66" s="54"/>
      <c r="I66" s="54"/>
      <c r="J66" s="54"/>
    </row>
    <row r="67" spans="1:23" s="20" customFormat="1" ht="12.75" customHeight="1" thickBot="1" x14ac:dyDescent="0.25">
      <c r="A67" s="256" t="s">
        <v>78</v>
      </c>
      <c r="B67" s="265" t="s">
        <v>9</v>
      </c>
      <c r="C67" s="266"/>
      <c r="D67" s="266"/>
      <c r="E67" s="266"/>
      <c r="F67" s="266"/>
      <c r="G67" s="256" t="s">
        <v>10</v>
      </c>
      <c r="H67" s="256"/>
      <c r="I67" s="256"/>
      <c r="J67" s="273" t="s">
        <v>105</v>
      </c>
      <c r="K67" s="26"/>
      <c r="L67" s="26"/>
      <c r="M67" s="136"/>
      <c r="N67" s="136"/>
      <c r="O67" s="136"/>
      <c r="P67" s="136"/>
      <c r="Q67" s="136"/>
      <c r="R67" s="136"/>
      <c r="S67" s="136"/>
      <c r="T67" s="136"/>
      <c r="U67" s="136"/>
      <c r="V67" s="136"/>
      <c r="W67" s="136"/>
    </row>
    <row r="68" spans="1:23" s="20" customFormat="1" ht="48.75" customHeight="1" thickBot="1" x14ac:dyDescent="0.25">
      <c r="A68" s="264"/>
      <c r="B68" s="182" t="s">
        <v>80</v>
      </c>
      <c r="C68" s="182" t="s">
        <v>172</v>
      </c>
      <c r="D68" s="182" t="s">
        <v>173</v>
      </c>
      <c r="E68" s="182" t="s">
        <v>174</v>
      </c>
      <c r="F68" s="182" t="s">
        <v>153</v>
      </c>
      <c r="G68" s="182" t="s">
        <v>181</v>
      </c>
      <c r="H68" s="182" t="s">
        <v>182</v>
      </c>
      <c r="I68" s="182" t="s">
        <v>154</v>
      </c>
      <c r="J68" s="274"/>
      <c r="K68" s="26"/>
      <c r="L68" s="136"/>
      <c r="M68" s="136"/>
      <c r="N68" s="136"/>
      <c r="O68" s="136"/>
      <c r="P68" s="136"/>
      <c r="Q68" s="136"/>
      <c r="R68" s="136"/>
      <c r="S68" s="136"/>
      <c r="T68" s="136"/>
      <c r="U68" s="136"/>
      <c r="V68" s="136"/>
      <c r="W68" s="136"/>
    </row>
    <row r="69" spans="1:23" ht="13.5" thickBot="1" x14ac:dyDescent="0.25">
      <c r="A69" s="101" t="s">
        <v>82</v>
      </c>
      <c r="B69" s="105">
        <v>58156.09</v>
      </c>
      <c r="C69" s="105">
        <v>67104.28</v>
      </c>
      <c r="D69" s="105">
        <v>50194.35</v>
      </c>
      <c r="E69" s="105">
        <v>8867.7000000000007</v>
      </c>
      <c r="F69" s="105">
        <v>1744.7</v>
      </c>
      <c r="G69" s="105">
        <v>32873.81</v>
      </c>
      <c r="H69" s="105">
        <v>85837.25</v>
      </c>
      <c r="I69" s="105">
        <v>42560.946599999996</v>
      </c>
      <c r="J69" s="105">
        <v>347339.12660000008</v>
      </c>
    </row>
    <row r="70" spans="1:23" s="58" customFormat="1" ht="13.5" thickBot="1" x14ac:dyDescent="0.25">
      <c r="A70" s="101" t="s">
        <v>83</v>
      </c>
      <c r="B70" s="105">
        <v>153957.46000000002</v>
      </c>
      <c r="C70" s="105">
        <v>192721.3</v>
      </c>
      <c r="D70" s="105">
        <v>12232.53</v>
      </c>
      <c r="E70" s="105">
        <v>19416.099999999999</v>
      </c>
      <c r="F70" s="105">
        <v>186.75</v>
      </c>
      <c r="G70" s="105">
        <v>78911.12</v>
      </c>
      <c r="H70" s="105">
        <v>979481.05</v>
      </c>
      <c r="I70" s="105">
        <v>187354.02619999999</v>
      </c>
      <c r="J70" s="105">
        <v>1624260.3362</v>
      </c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</row>
    <row r="71" spans="1:23" ht="16.5" customHeight="1" x14ac:dyDescent="0.2">
      <c r="A71" s="74"/>
      <c r="B71" s="74"/>
      <c r="C71" s="74"/>
      <c r="D71" s="74"/>
      <c r="E71" s="74"/>
      <c r="F71" s="74"/>
      <c r="G71" s="74"/>
      <c r="H71" s="74"/>
      <c r="I71" s="74"/>
      <c r="J71" s="74"/>
    </row>
    <row r="72" spans="1:23" x14ac:dyDescent="0.2">
      <c r="A72" s="103" t="s">
        <v>21</v>
      </c>
      <c r="B72" s="104">
        <v>212113.55</v>
      </c>
      <c r="C72" s="104">
        <v>259825.58</v>
      </c>
      <c r="D72" s="104">
        <v>62426.879999999997</v>
      </c>
      <c r="E72" s="104">
        <v>28283.8</v>
      </c>
      <c r="F72" s="104">
        <v>1931.45</v>
      </c>
      <c r="G72" s="104">
        <v>111784.93</v>
      </c>
      <c r="H72" s="104">
        <v>1065318.3</v>
      </c>
      <c r="I72" s="104">
        <v>229914.97279999999</v>
      </c>
      <c r="J72" s="104">
        <v>1971599.4628000001</v>
      </c>
    </row>
    <row r="73" spans="1:23" ht="15" x14ac:dyDescent="0.25">
      <c r="E73" s="44"/>
      <c r="F73" s="44"/>
      <c r="G73" s="44"/>
    </row>
    <row r="75" spans="1:23" s="162" customFormat="1" ht="15" customHeight="1" x14ac:dyDescent="0.25">
      <c r="A75" s="249" t="s">
        <v>191</v>
      </c>
      <c r="B75" s="250"/>
      <c r="C75" s="250"/>
      <c r="D75" s="250"/>
      <c r="E75" s="250"/>
      <c r="F75" s="250"/>
      <c r="G75" s="250"/>
      <c r="H75" s="251"/>
      <c r="J75" s="192"/>
      <c r="K75" s="193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193"/>
      <c r="W75" s="193"/>
    </row>
    <row r="76" spans="1:23" ht="13.5" thickBot="1" x14ac:dyDescent="0.25">
      <c r="A76" s="54"/>
      <c r="B76" s="54"/>
      <c r="C76" s="46"/>
      <c r="D76" s="46"/>
      <c r="E76" s="19"/>
      <c r="F76" s="19"/>
      <c r="G76" s="19"/>
    </row>
    <row r="77" spans="1:23" s="20" customFormat="1" ht="12.75" customHeight="1" x14ac:dyDescent="0.2">
      <c r="A77" s="243" t="s">
        <v>164</v>
      </c>
      <c r="B77" s="243" t="s">
        <v>76</v>
      </c>
      <c r="C77" s="26"/>
      <c r="D77" s="26"/>
      <c r="E77" s="22"/>
      <c r="F77" s="22"/>
      <c r="G77" s="22"/>
      <c r="H77" s="19"/>
      <c r="K77" s="136"/>
      <c r="L77" s="136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136"/>
    </row>
    <row r="78" spans="1:23" s="20" customFormat="1" ht="12.75" customHeight="1" x14ac:dyDescent="0.2">
      <c r="A78" s="243"/>
      <c r="B78" s="243"/>
      <c r="C78" s="27"/>
      <c r="D78" s="19"/>
      <c r="E78" s="22"/>
      <c r="F78" s="22"/>
      <c r="G78" s="22"/>
      <c r="H78" s="19"/>
      <c r="K78" s="136"/>
      <c r="L78" s="136"/>
      <c r="M78" s="136"/>
      <c r="N78" s="136"/>
      <c r="O78" s="136"/>
      <c r="P78" s="136"/>
      <c r="Q78" s="136"/>
      <c r="R78" s="136"/>
      <c r="S78" s="136"/>
      <c r="T78" s="136"/>
      <c r="U78" s="136"/>
      <c r="V78" s="136"/>
      <c r="W78" s="136"/>
    </row>
    <row r="79" spans="1:23" s="20" customFormat="1" ht="12" customHeight="1" thickBot="1" x14ac:dyDescent="0.25">
      <c r="A79" s="101" t="s">
        <v>102</v>
      </c>
      <c r="B79" s="105">
        <v>930398.13</v>
      </c>
      <c r="C79" s="22"/>
      <c r="D79" s="22"/>
      <c r="E79" s="43"/>
      <c r="F79" s="43"/>
      <c r="G79" s="43"/>
      <c r="H79" s="22"/>
      <c r="I79" s="22"/>
      <c r="J79" s="22"/>
      <c r="K79" s="198"/>
      <c r="L79" s="198"/>
      <c r="M79" s="136"/>
      <c r="N79" s="136"/>
      <c r="O79" s="136"/>
      <c r="P79" s="136"/>
      <c r="Q79" s="136"/>
      <c r="R79" s="136"/>
      <c r="S79" s="136"/>
      <c r="T79" s="136"/>
      <c r="U79" s="136"/>
      <c r="V79" s="136"/>
      <c r="W79" s="136"/>
    </row>
    <row r="80" spans="1:23" s="20" customFormat="1" ht="12" customHeight="1" thickBot="1" x14ac:dyDescent="0.25">
      <c r="A80" s="101" t="s">
        <v>96</v>
      </c>
      <c r="B80" s="105">
        <v>38607.21</v>
      </c>
      <c r="C80" s="22"/>
      <c r="D80" s="22"/>
      <c r="E80" s="43"/>
      <c r="F80" s="43"/>
      <c r="G80" s="43"/>
      <c r="H80" s="22"/>
      <c r="I80" s="22"/>
      <c r="J80" s="22"/>
      <c r="K80" s="198"/>
      <c r="L80" s="198"/>
      <c r="M80" s="136"/>
      <c r="N80" s="136"/>
      <c r="O80" s="136"/>
      <c r="P80" s="136"/>
      <c r="Q80" s="136"/>
      <c r="R80" s="136"/>
      <c r="S80" s="136"/>
      <c r="T80" s="136"/>
      <c r="U80" s="136"/>
      <c r="V80" s="136"/>
      <c r="W80" s="136"/>
    </row>
    <row r="81" spans="1:3" ht="12" customHeight="1" thickBot="1" x14ac:dyDescent="0.25">
      <c r="A81" s="101" t="s">
        <v>103</v>
      </c>
      <c r="B81" s="105">
        <v>25589.35</v>
      </c>
    </row>
    <row r="82" spans="1:3" ht="12" customHeight="1" thickBot="1" x14ac:dyDescent="0.25">
      <c r="A82" s="101" t="s">
        <v>93</v>
      </c>
      <c r="B82" s="105">
        <v>9504.49</v>
      </c>
    </row>
    <row r="83" spans="1:3" ht="12" customHeight="1" thickBot="1" x14ac:dyDescent="0.25">
      <c r="A83" s="101" t="s">
        <v>125</v>
      </c>
      <c r="B83" s="105">
        <v>29928.41</v>
      </c>
    </row>
    <row r="84" spans="1:3" ht="12" customHeight="1" thickBot="1" x14ac:dyDescent="0.25">
      <c r="A84" s="101" t="s">
        <v>98</v>
      </c>
      <c r="B84" s="105">
        <v>635625.37</v>
      </c>
      <c r="C84" s="59"/>
    </row>
    <row r="85" spans="1:3" ht="12" customHeight="1" thickBot="1" x14ac:dyDescent="0.25">
      <c r="A85" s="101" t="s">
        <v>97</v>
      </c>
      <c r="B85" s="105">
        <v>170792.38</v>
      </c>
      <c r="C85" s="59"/>
    </row>
    <row r="86" spans="1:3" ht="12" customHeight="1" thickBot="1" x14ac:dyDescent="0.25">
      <c r="A86" s="101" t="s">
        <v>113</v>
      </c>
      <c r="B86" s="105">
        <v>6529.7</v>
      </c>
    </row>
    <row r="87" spans="1:3" ht="12" customHeight="1" thickBot="1" x14ac:dyDescent="0.25">
      <c r="A87" s="101" t="s">
        <v>114</v>
      </c>
      <c r="B87" s="105">
        <v>33784</v>
      </c>
    </row>
    <row r="88" spans="1:3" ht="12" customHeight="1" thickBot="1" x14ac:dyDescent="0.25">
      <c r="A88" s="101" t="s">
        <v>100</v>
      </c>
      <c r="B88" s="105">
        <v>5356.42</v>
      </c>
    </row>
    <row r="89" spans="1:3" ht="12" customHeight="1" thickBot="1" x14ac:dyDescent="0.25">
      <c r="A89" s="101" t="s">
        <v>101</v>
      </c>
      <c r="B89" s="105">
        <v>45171.74</v>
      </c>
    </row>
    <row r="90" spans="1:3" ht="12" customHeight="1" thickBot="1" x14ac:dyDescent="0.25">
      <c r="A90" s="101" t="s">
        <v>92</v>
      </c>
      <c r="B90" s="105">
        <v>16470</v>
      </c>
    </row>
    <row r="91" spans="1:3" ht="12" customHeight="1" thickBot="1" x14ac:dyDescent="0.25">
      <c r="A91" s="101" t="s">
        <v>115</v>
      </c>
      <c r="B91" s="105">
        <v>7263.57</v>
      </c>
    </row>
    <row r="92" spans="1:3" ht="12" customHeight="1" thickBot="1" x14ac:dyDescent="0.25">
      <c r="A92" s="101" t="s">
        <v>95</v>
      </c>
      <c r="B92" s="105">
        <v>14826.852800000001</v>
      </c>
    </row>
    <row r="93" spans="1:3" ht="12" customHeight="1" thickBot="1" x14ac:dyDescent="0.25">
      <c r="A93" s="101" t="s">
        <v>94</v>
      </c>
      <c r="B93" s="105"/>
    </row>
    <row r="94" spans="1:3" ht="12" customHeight="1" thickBot="1" x14ac:dyDescent="0.25">
      <c r="A94" s="101" t="s">
        <v>116</v>
      </c>
      <c r="B94" s="105"/>
    </row>
    <row r="95" spans="1:3" ht="12" customHeight="1" thickBot="1" x14ac:dyDescent="0.25">
      <c r="A95" s="101" t="s">
        <v>117</v>
      </c>
      <c r="B95" s="105">
        <v>1751.84</v>
      </c>
    </row>
    <row r="96" spans="1:3" ht="15" x14ac:dyDescent="0.25">
      <c r="A96" s="76"/>
      <c r="B96" s="76"/>
    </row>
    <row r="97" spans="1:5" x14ac:dyDescent="0.2">
      <c r="A97" s="103" t="s">
        <v>71</v>
      </c>
      <c r="B97" s="148">
        <v>1971599.4627999999</v>
      </c>
    </row>
    <row r="99" spans="1:5" x14ac:dyDescent="0.2">
      <c r="E99" s="52"/>
    </row>
    <row r="100" spans="1:5" x14ac:dyDescent="0.2">
      <c r="E100" s="52"/>
    </row>
    <row r="101" spans="1:5" ht="18" customHeight="1" x14ac:dyDescent="0.2">
      <c r="B101" s="50"/>
      <c r="C101" s="51"/>
      <c r="D101" s="52"/>
      <c r="E101" s="52"/>
    </row>
    <row r="102" spans="1:5" ht="18" customHeight="1" x14ac:dyDescent="0.2">
      <c r="B102" s="50"/>
      <c r="C102" s="51"/>
      <c r="D102" s="52"/>
      <c r="E102" s="52"/>
    </row>
    <row r="103" spans="1:5" ht="18" customHeight="1" x14ac:dyDescent="0.2">
      <c r="B103" s="50"/>
      <c r="C103" s="51"/>
      <c r="D103" s="52"/>
      <c r="E103" s="52"/>
    </row>
    <row r="104" spans="1:5" ht="18" customHeight="1" x14ac:dyDescent="0.2">
      <c r="B104" s="50"/>
      <c r="C104" s="51"/>
      <c r="D104" s="52"/>
      <c r="E104" s="52"/>
    </row>
    <row r="105" spans="1:5" ht="18" customHeight="1" x14ac:dyDescent="0.2">
      <c r="B105" s="50"/>
      <c r="C105" s="51"/>
      <c r="D105" s="52"/>
      <c r="E105" s="52"/>
    </row>
    <row r="106" spans="1:5" ht="18" customHeight="1" x14ac:dyDescent="0.2">
      <c r="B106" s="50"/>
      <c r="C106" s="51"/>
      <c r="D106" s="52"/>
      <c r="E106" s="52"/>
    </row>
    <row r="107" spans="1:5" ht="18" customHeight="1" x14ac:dyDescent="0.2">
      <c r="B107" s="50"/>
      <c r="C107" s="51"/>
      <c r="D107" s="52"/>
      <c r="E107" s="52"/>
    </row>
    <row r="108" spans="1:5" ht="18" customHeight="1" x14ac:dyDescent="0.2">
      <c r="B108" s="50"/>
      <c r="C108" s="51"/>
      <c r="D108" s="52"/>
      <c r="E108" s="52"/>
    </row>
    <row r="109" spans="1:5" ht="18" customHeight="1" x14ac:dyDescent="0.2">
      <c r="B109" s="50"/>
      <c r="C109" s="51"/>
      <c r="D109" s="52"/>
    </row>
    <row r="110" spans="1:5" ht="18" customHeight="1" x14ac:dyDescent="0.2">
      <c r="B110" s="50"/>
      <c r="C110" s="51"/>
      <c r="D110" s="52"/>
    </row>
  </sheetData>
  <mergeCells count="29">
    <mergeCell ref="A5:H5"/>
    <mergeCell ref="A65:H65"/>
    <mergeCell ref="A75:H75"/>
    <mergeCell ref="A40:H40"/>
    <mergeCell ref="F15:F16"/>
    <mergeCell ref="B15:E15"/>
    <mergeCell ref="A15:A16"/>
    <mergeCell ref="A2:H3"/>
    <mergeCell ref="A7:A8"/>
    <mergeCell ref="B7:G7"/>
    <mergeCell ref="E31:E33"/>
    <mergeCell ref="A42:A43"/>
    <mergeCell ref="B42:B43"/>
    <mergeCell ref="C42:C43"/>
    <mergeCell ref="D42:D43"/>
    <mergeCell ref="F25:F26"/>
    <mergeCell ref="G25:G26"/>
    <mergeCell ref="A25:A26"/>
    <mergeCell ref="B25:B26"/>
    <mergeCell ref="C25:C26"/>
    <mergeCell ref="E25:E26"/>
    <mergeCell ref="A30:A33"/>
    <mergeCell ref="A23:H23"/>
    <mergeCell ref="A77:A78"/>
    <mergeCell ref="B77:B78"/>
    <mergeCell ref="A67:A68"/>
    <mergeCell ref="J67:J68"/>
    <mergeCell ref="B67:F67"/>
    <mergeCell ref="G67:I67"/>
  </mergeCells>
  <phoneticPr fontId="2" type="noConversion"/>
  <printOptions horizontalCentered="1"/>
  <pageMargins left="0.47" right="0.33" top="0.59055118110236227" bottom="0.98425196850393704" header="0" footer="0"/>
  <pageSetup paperSize="9" scale="49" orientation="portrait" horizontalDpi="300" verticalDpi="300" r:id="rId1"/>
  <headerFooter alignWithMargins="0">
    <oddFooter>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08"/>
  <sheetViews>
    <sheetView view="pageBreakPreview" zoomScaleNormal="75" zoomScaleSheetLayoutView="100" workbookViewId="0">
      <selection activeCell="I22" sqref="I22"/>
    </sheetView>
  </sheetViews>
  <sheetFormatPr baseColWidth="10" defaultColWidth="11.42578125" defaultRowHeight="12.75" x14ac:dyDescent="0.2"/>
  <cols>
    <col min="1" max="1" width="18.42578125" style="43" customWidth="1"/>
    <col min="2" max="4" width="15.85546875" style="43" customWidth="1"/>
    <col min="5" max="5" width="13.5703125" style="43" customWidth="1"/>
    <col min="6" max="10" width="15.85546875" style="43" customWidth="1"/>
    <col min="11" max="13" width="15.85546875" style="46" customWidth="1"/>
    <col min="14" max="22" width="11.42578125" style="46"/>
    <col min="23" max="16384" width="11.42578125" style="43"/>
  </cols>
  <sheetData>
    <row r="1" spans="1:22" ht="18" x14ac:dyDescent="0.25">
      <c r="A1" s="275" t="s">
        <v>300</v>
      </c>
      <c r="B1" s="275"/>
      <c r="C1" s="275"/>
      <c r="D1" s="275"/>
      <c r="E1" s="275"/>
      <c r="F1" s="275"/>
      <c r="G1" s="275"/>
      <c r="H1" s="275"/>
      <c r="I1" s="41"/>
      <c r="J1" s="41"/>
      <c r="K1" s="194"/>
      <c r="L1" s="194"/>
      <c r="M1" s="221"/>
      <c r="N1" s="221"/>
      <c r="O1" s="221"/>
      <c r="P1" s="221"/>
      <c r="Q1" s="221"/>
      <c r="R1" s="221"/>
    </row>
    <row r="2" spans="1:22" ht="12.75" customHeight="1" x14ac:dyDescent="0.2">
      <c r="A2" s="275"/>
      <c r="B2" s="275"/>
      <c r="C2" s="275"/>
      <c r="D2" s="275"/>
      <c r="E2" s="275"/>
      <c r="F2" s="275"/>
      <c r="G2" s="275"/>
      <c r="H2" s="275"/>
    </row>
    <row r="3" spans="1:22" ht="18" x14ac:dyDescent="0.25">
      <c r="A3" s="41"/>
      <c r="B3" s="41"/>
      <c r="C3" s="41"/>
      <c r="D3" s="41"/>
      <c r="E3" s="41"/>
      <c r="F3" s="41"/>
      <c r="G3" s="41"/>
      <c r="H3" s="41"/>
    </row>
    <row r="4" spans="1:22" s="162" customFormat="1" ht="15" customHeight="1" x14ac:dyDescent="0.25">
      <c r="A4" s="249" t="s">
        <v>276</v>
      </c>
      <c r="B4" s="250"/>
      <c r="C4" s="250"/>
      <c r="D4" s="250"/>
      <c r="E4" s="250"/>
      <c r="F4" s="250"/>
      <c r="G4" s="250"/>
      <c r="H4" s="251"/>
      <c r="J4" s="192"/>
      <c r="K4" s="193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</row>
    <row r="5" spans="1:22" ht="13.5" customHeight="1" x14ac:dyDescent="0.25">
      <c r="A5" s="45"/>
      <c r="B5" s="45"/>
      <c r="C5" s="45"/>
      <c r="D5" s="45"/>
      <c r="E5" s="45"/>
      <c r="F5" s="45"/>
      <c r="G5" s="45"/>
      <c r="H5" s="45"/>
      <c r="I5" s="46"/>
      <c r="J5" s="46"/>
    </row>
    <row r="6" spans="1:22" s="20" customFormat="1" ht="12.75" customHeight="1" thickBot="1" x14ac:dyDescent="0.3">
      <c r="A6" s="243" t="s">
        <v>78</v>
      </c>
      <c r="B6" s="257" t="s">
        <v>9</v>
      </c>
      <c r="C6" s="241"/>
      <c r="D6" s="241"/>
      <c r="E6" s="241"/>
      <c r="F6" s="241"/>
      <c r="G6" s="258" t="s">
        <v>79</v>
      </c>
      <c r="H6" s="47"/>
      <c r="I6" s="48"/>
      <c r="J6" s="41"/>
      <c r="K6" s="194"/>
      <c r="L6" s="194"/>
      <c r="M6" s="194"/>
      <c r="N6" s="26"/>
      <c r="O6" s="26"/>
      <c r="P6" s="26"/>
      <c r="Q6" s="26"/>
      <c r="R6" s="136"/>
      <c r="S6" s="136"/>
      <c r="T6" s="136"/>
      <c r="U6" s="136"/>
      <c r="V6" s="136"/>
    </row>
    <row r="7" spans="1:22" s="20" customFormat="1" ht="44.25" customHeight="1" x14ac:dyDescent="0.25">
      <c r="A7" s="243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79</v>
      </c>
      <c r="H7" s="48"/>
      <c r="I7" s="48"/>
      <c r="J7" s="41"/>
      <c r="K7" s="194"/>
      <c r="L7" s="194"/>
      <c r="M7" s="194"/>
      <c r="N7" s="26"/>
      <c r="O7" s="26"/>
      <c r="P7" s="26"/>
      <c r="Q7" s="26"/>
      <c r="R7" s="136"/>
      <c r="S7" s="136"/>
      <c r="T7" s="136"/>
      <c r="U7" s="136"/>
      <c r="V7" s="136"/>
    </row>
    <row r="8" spans="1:22" s="20" customFormat="1" ht="14.25" customHeight="1" thickBot="1" x14ac:dyDescent="0.3">
      <c r="A8" s="101" t="s">
        <v>82</v>
      </c>
      <c r="B8" s="105">
        <v>174535.639</v>
      </c>
      <c r="C8" s="105">
        <v>20381.97</v>
      </c>
      <c r="D8" s="105">
        <v>1797316.73</v>
      </c>
      <c r="E8" s="105">
        <v>172780.28900000002</v>
      </c>
      <c r="F8" s="105">
        <v>163070.74799999999</v>
      </c>
      <c r="G8" s="105">
        <f>SUM(B8:F8)</f>
        <v>2328085.3760000002</v>
      </c>
      <c r="H8" s="48"/>
      <c r="I8" s="63"/>
      <c r="J8" s="41"/>
      <c r="K8" s="194"/>
      <c r="L8" s="194"/>
      <c r="M8" s="194"/>
      <c r="N8" s="198"/>
      <c r="O8" s="198"/>
      <c r="P8" s="198"/>
      <c r="Q8" s="198"/>
      <c r="R8" s="198"/>
      <c r="S8" s="198"/>
      <c r="T8" s="198"/>
      <c r="U8" s="198"/>
      <c r="V8" s="136"/>
    </row>
    <row r="9" spans="1:22" s="20" customFormat="1" ht="13.15" customHeight="1" thickBot="1" x14ac:dyDescent="0.3">
      <c r="A9" s="101" t="s">
        <v>83</v>
      </c>
      <c r="B9" s="105">
        <v>129429.42</v>
      </c>
      <c r="C9" s="105">
        <v>16.36</v>
      </c>
      <c r="D9" s="105">
        <v>369201.91</v>
      </c>
      <c r="E9" s="105">
        <v>45821.55</v>
      </c>
      <c r="F9" s="105">
        <v>96286.76</v>
      </c>
      <c r="G9" s="105">
        <f>SUM(B9:F9)</f>
        <v>640756</v>
      </c>
      <c r="H9" s="48"/>
      <c r="I9" s="63"/>
      <c r="J9" s="41"/>
      <c r="K9" s="194"/>
      <c r="L9" s="194"/>
      <c r="M9" s="194"/>
      <c r="N9" s="198"/>
      <c r="O9" s="198"/>
      <c r="P9" s="198"/>
      <c r="Q9" s="198"/>
      <c r="R9" s="198"/>
      <c r="S9" s="198"/>
      <c r="T9" s="198"/>
      <c r="U9" s="198"/>
      <c r="V9" s="136"/>
    </row>
    <row r="10" spans="1:22" ht="13.5" customHeight="1" x14ac:dyDescent="0.25">
      <c r="A10" s="88"/>
      <c r="B10" s="88"/>
      <c r="C10" s="88"/>
      <c r="D10" s="88"/>
      <c r="E10" s="88"/>
      <c r="F10" s="88"/>
      <c r="G10" s="88"/>
      <c r="H10" s="48"/>
      <c r="I10" s="63"/>
      <c r="J10" s="41"/>
      <c r="K10" s="194"/>
      <c r="L10" s="194"/>
      <c r="M10" s="194"/>
    </row>
    <row r="11" spans="1:22" ht="18" x14ac:dyDescent="0.25">
      <c r="A11" s="103" t="s">
        <v>21</v>
      </c>
      <c r="B11" s="104">
        <f>SUM(B8:B10)</f>
        <v>303965.05900000001</v>
      </c>
      <c r="C11" s="104">
        <f>SUM(C8:C10)</f>
        <v>20398.330000000002</v>
      </c>
      <c r="D11" s="104">
        <f>SUM(D8:D10)</f>
        <v>2166518.64</v>
      </c>
      <c r="E11" s="104">
        <f>SUM(E8:E10)</f>
        <v>218601.83900000004</v>
      </c>
      <c r="F11" s="104">
        <f>SUM(F8:F10)</f>
        <v>259357.50799999997</v>
      </c>
      <c r="G11" s="104">
        <f>SUM(B11:F11)</f>
        <v>2968841.3760000002</v>
      </c>
      <c r="H11" s="48"/>
      <c r="I11" s="63"/>
      <c r="J11" s="41"/>
      <c r="K11" s="194"/>
      <c r="L11" s="194"/>
      <c r="M11" s="194"/>
      <c r="N11" s="224"/>
    </row>
    <row r="12" spans="1:22" ht="18" x14ac:dyDescent="0.25">
      <c r="A12" s="12"/>
      <c r="B12" s="49"/>
      <c r="C12" s="49"/>
      <c r="D12" s="49"/>
      <c r="E12" s="49"/>
      <c r="F12" s="49"/>
      <c r="G12" s="49"/>
      <c r="H12" s="49"/>
      <c r="I12" s="49"/>
      <c r="J12" s="41"/>
      <c r="K12" s="194"/>
      <c r="L12" s="194"/>
      <c r="M12" s="194"/>
    </row>
    <row r="13" spans="1:22" ht="18" x14ac:dyDescent="0.25">
      <c r="A13" s="12"/>
      <c r="B13" s="49"/>
      <c r="C13" s="49"/>
      <c r="D13" s="49"/>
      <c r="E13" s="49"/>
      <c r="F13" s="49"/>
      <c r="G13" s="49"/>
      <c r="H13" s="49"/>
      <c r="I13" s="49"/>
      <c r="J13" s="41"/>
      <c r="K13" s="194"/>
      <c r="L13" s="194"/>
      <c r="M13" s="194"/>
    </row>
    <row r="14" spans="1:22" ht="18" customHeight="1" thickBot="1" x14ac:dyDescent="0.3">
      <c r="A14" s="259" t="s">
        <v>78</v>
      </c>
      <c r="B14" s="257" t="s">
        <v>10</v>
      </c>
      <c r="C14" s="241"/>
      <c r="D14" s="241"/>
      <c r="E14" s="241"/>
      <c r="F14" s="246" t="s">
        <v>84</v>
      </c>
      <c r="G14" s="49"/>
      <c r="H14" s="49"/>
      <c r="I14" s="49"/>
      <c r="J14" s="41"/>
      <c r="K14" s="194"/>
      <c r="L14" s="194"/>
      <c r="M14" s="194"/>
      <c r="N14" s="224"/>
    </row>
    <row r="15" spans="1:22" ht="33.75" x14ac:dyDescent="0.25">
      <c r="A15" s="259"/>
      <c r="B15" s="120" t="s">
        <v>183</v>
      </c>
      <c r="C15" s="102" t="s">
        <v>182</v>
      </c>
      <c r="D15" s="102" t="s">
        <v>28</v>
      </c>
      <c r="E15" s="102" t="s">
        <v>156</v>
      </c>
      <c r="F15" s="246"/>
      <c r="G15" s="49"/>
      <c r="H15" s="49"/>
      <c r="I15" s="49"/>
      <c r="J15" s="41"/>
      <c r="K15" s="194"/>
      <c r="L15" s="194"/>
      <c r="M15" s="194"/>
    </row>
    <row r="16" spans="1:22" ht="15.75" customHeight="1" thickBot="1" x14ac:dyDescent="0.3">
      <c r="A16" s="101" t="s">
        <v>82</v>
      </c>
      <c r="B16" s="105">
        <v>39109.86</v>
      </c>
      <c r="C16" s="105">
        <v>4252017.0599999996</v>
      </c>
      <c r="D16" s="105">
        <v>974541</v>
      </c>
      <c r="E16" s="105">
        <v>4635.058</v>
      </c>
      <c r="F16" s="105">
        <f>SUM(B16:E16)</f>
        <v>5270302.9780000001</v>
      </c>
      <c r="G16" s="49"/>
      <c r="H16" s="49"/>
      <c r="I16" s="49"/>
      <c r="J16" s="41"/>
      <c r="K16" s="194"/>
      <c r="L16" s="194"/>
      <c r="M16" s="194"/>
    </row>
    <row r="17" spans="1:22" ht="15.75" customHeight="1" thickBot="1" x14ac:dyDescent="0.3">
      <c r="A17" s="101" t="s">
        <v>83</v>
      </c>
      <c r="B17" s="105">
        <v>3668.35</v>
      </c>
      <c r="C17" s="105">
        <v>5561328.4800000004</v>
      </c>
      <c r="D17" s="105">
        <v>315108</v>
      </c>
      <c r="E17" s="105"/>
      <c r="F17" s="105">
        <f>SUM(B17:E17)</f>
        <v>5880104.8300000001</v>
      </c>
      <c r="G17" s="49"/>
      <c r="H17" s="49"/>
      <c r="I17" s="49"/>
      <c r="J17" s="41"/>
      <c r="K17" s="194"/>
      <c r="L17" s="194"/>
      <c r="M17" s="194"/>
    </row>
    <row r="18" spans="1:22" ht="15" x14ac:dyDescent="0.25">
      <c r="A18" s="76"/>
      <c r="B18" s="76"/>
      <c r="C18" s="76"/>
      <c r="D18" s="76"/>
      <c r="E18" s="76"/>
      <c r="F18" s="76"/>
      <c r="G18" s="49"/>
      <c r="H18" s="49"/>
      <c r="I18" s="49"/>
      <c r="J18" s="49"/>
      <c r="K18" s="49"/>
      <c r="L18" s="49"/>
      <c r="M18" s="49"/>
    </row>
    <row r="19" spans="1:22" x14ac:dyDescent="0.2">
      <c r="A19" s="103" t="s">
        <v>21</v>
      </c>
      <c r="B19" s="104">
        <f>SUM(B16:B18)</f>
        <v>42778.21</v>
      </c>
      <c r="C19" s="104">
        <f>SUM(C16:C18)</f>
        <v>9813345.5399999991</v>
      </c>
      <c r="D19" s="104">
        <f>SUM(D16:D18)</f>
        <v>1289649</v>
      </c>
      <c r="E19" s="104">
        <f>SUM(E16:E18)</f>
        <v>4635.058</v>
      </c>
      <c r="F19" s="104">
        <f>SUM(B19:E19)</f>
        <v>11150407.808</v>
      </c>
      <c r="G19" s="49"/>
      <c r="H19" s="49"/>
      <c r="I19" s="49"/>
      <c r="J19" s="49"/>
      <c r="K19" s="49"/>
      <c r="L19" s="224"/>
    </row>
    <row r="20" spans="1:22" x14ac:dyDescent="0.2">
      <c r="A20" s="12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</row>
    <row r="21" spans="1:22" x14ac:dyDescent="0.2">
      <c r="A21" s="12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22" s="162" customFormat="1" ht="15" customHeight="1" x14ac:dyDescent="0.25">
      <c r="A22" s="249" t="s">
        <v>192</v>
      </c>
      <c r="B22" s="250"/>
      <c r="C22" s="250"/>
      <c r="D22" s="250"/>
      <c r="E22" s="250"/>
      <c r="F22" s="250"/>
      <c r="G22" s="250"/>
      <c r="H22" s="251"/>
      <c r="J22" s="192"/>
      <c r="K22" s="193"/>
      <c r="L22" s="193"/>
      <c r="M22" s="193"/>
      <c r="N22" s="193"/>
      <c r="O22" s="193"/>
      <c r="P22" s="193"/>
      <c r="Q22" s="193"/>
      <c r="R22" s="193"/>
      <c r="S22" s="193"/>
      <c r="T22" s="193"/>
      <c r="U22" s="193"/>
      <c r="V22" s="193"/>
    </row>
    <row r="23" spans="1:22" ht="13.5" thickBot="1" x14ac:dyDescent="0.25">
      <c r="A23" s="46"/>
      <c r="B23" s="54"/>
    </row>
    <row r="24" spans="1:22" s="20" customFormat="1" ht="12.75" customHeight="1" x14ac:dyDescent="0.2">
      <c r="A24" s="243" t="s">
        <v>30</v>
      </c>
      <c r="B24" s="267" t="s">
        <v>31</v>
      </c>
      <c r="C24" s="246" t="s">
        <v>32</v>
      </c>
      <c r="D24" s="33"/>
      <c r="E24" s="243" t="s">
        <v>44</v>
      </c>
      <c r="F24" s="267" t="s">
        <v>31</v>
      </c>
      <c r="G24" s="246" t="s">
        <v>32</v>
      </c>
      <c r="H24" s="19"/>
      <c r="I24" s="19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</row>
    <row r="25" spans="1:22" s="20" customFormat="1" ht="13.5" customHeight="1" x14ac:dyDescent="0.2">
      <c r="A25" s="243"/>
      <c r="B25" s="248"/>
      <c r="C25" s="248"/>
      <c r="D25" s="33"/>
      <c r="E25" s="243"/>
      <c r="F25" s="248"/>
      <c r="G25" s="248"/>
      <c r="H25" s="19"/>
      <c r="I25" s="19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</row>
    <row r="26" spans="1:22" s="20" customFormat="1" ht="12.75" customHeight="1" x14ac:dyDescent="0.2">
      <c r="A26" s="106" t="s">
        <v>33</v>
      </c>
      <c r="B26" s="132" t="s">
        <v>38</v>
      </c>
      <c r="C26" s="110">
        <v>3700119.9</v>
      </c>
      <c r="D26" s="34"/>
      <c r="E26" s="106" t="s">
        <v>33</v>
      </c>
      <c r="F26" s="132" t="s">
        <v>123</v>
      </c>
      <c r="G26" s="110">
        <v>5504470</v>
      </c>
      <c r="H26" s="22"/>
      <c r="I26" s="22"/>
      <c r="J26" s="22"/>
      <c r="K26" s="198"/>
      <c r="L26" s="198"/>
      <c r="M26" s="198"/>
      <c r="N26" s="136"/>
      <c r="O26" s="136"/>
      <c r="P26" s="136"/>
      <c r="Q26" s="136"/>
      <c r="R26" s="136"/>
      <c r="S26" s="136"/>
      <c r="T26" s="136"/>
      <c r="U26" s="136"/>
      <c r="V26" s="136"/>
    </row>
    <row r="27" spans="1:22" s="20" customFormat="1" ht="29.25" customHeight="1" x14ac:dyDescent="0.2">
      <c r="A27" s="106" t="s">
        <v>35</v>
      </c>
      <c r="B27" s="132" t="s">
        <v>41</v>
      </c>
      <c r="C27" s="110">
        <v>1814668.02</v>
      </c>
      <c r="D27" s="34"/>
      <c r="E27" s="106" t="s">
        <v>35</v>
      </c>
      <c r="F27" s="132" t="s">
        <v>45</v>
      </c>
      <c r="G27" s="110">
        <v>482002.96</v>
      </c>
      <c r="H27" s="22"/>
      <c r="I27" s="22"/>
      <c r="J27" s="22"/>
      <c r="K27" s="198"/>
      <c r="L27" s="198"/>
      <c r="M27" s="198"/>
      <c r="N27" s="136"/>
      <c r="O27" s="136"/>
      <c r="P27" s="136"/>
      <c r="Q27" s="136"/>
      <c r="R27" s="136"/>
      <c r="S27" s="136"/>
      <c r="T27" s="136"/>
      <c r="U27" s="136"/>
      <c r="V27" s="136"/>
    </row>
    <row r="28" spans="1:22" s="20" customFormat="1" ht="12.75" customHeight="1" x14ac:dyDescent="0.2">
      <c r="A28" s="108">
        <v>0.53820000000000001</v>
      </c>
      <c r="B28" s="132" t="s">
        <v>36</v>
      </c>
      <c r="C28" s="110">
        <v>876663.57</v>
      </c>
      <c r="D28" s="34"/>
      <c r="E28" s="173">
        <v>0.46179999999999999</v>
      </c>
      <c r="F28" s="132" t="s">
        <v>193</v>
      </c>
      <c r="G28" s="110">
        <v>126978</v>
      </c>
      <c r="H28" s="22"/>
      <c r="I28" s="22"/>
      <c r="J28" s="22"/>
      <c r="K28" s="198"/>
      <c r="L28" s="198"/>
      <c r="M28" s="198"/>
      <c r="N28" s="136"/>
      <c r="O28" s="136"/>
      <c r="P28" s="136"/>
      <c r="Q28" s="136"/>
      <c r="R28" s="136"/>
      <c r="S28" s="136"/>
      <c r="T28" s="136"/>
      <c r="U28" s="136"/>
      <c r="V28" s="136"/>
    </row>
    <row r="29" spans="1:22" s="20" customFormat="1" ht="12.75" customHeight="1" x14ac:dyDescent="0.2">
      <c r="A29" s="281" t="s">
        <v>143</v>
      </c>
      <c r="B29" s="132" t="s">
        <v>40</v>
      </c>
      <c r="C29" s="110">
        <v>424397.69</v>
      </c>
      <c r="D29" s="34"/>
      <c r="E29" s="173"/>
      <c r="F29" s="132" t="s">
        <v>46</v>
      </c>
      <c r="G29" s="110">
        <v>104327.61</v>
      </c>
      <c r="H29" s="22"/>
      <c r="I29" s="22"/>
      <c r="J29" s="22"/>
      <c r="K29" s="198"/>
      <c r="L29" s="198"/>
      <c r="M29" s="198"/>
      <c r="N29" s="136"/>
      <c r="O29" s="136"/>
      <c r="P29" s="136"/>
      <c r="Q29" s="136"/>
      <c r="R29" s="136"/>
      <c r="S29" s="136"/>
      <c r="T29" s="136"/>
      <c r="U29" s="136"/>
      <c r="V29" s="136"/>
    </row>
    <row r="30" spans="1:22" s="20" customFormat="1" ht="12.75" customHeight="1" x14ac:dyDescent="0.2">
      <c r="A30" s="281"/>
      <c r="B30" s="132" t="s">
        <v>37</v>
      </c>
      <c r="C30" s="110">
        <v>362635.65</v>
      </c>
      <c r="D30" s="34"/>
      <c r="E30" s="282" t="s">
        <v>145</v>
      </c>
      <c r="F30" s="132" t="s">
        <v>47</v>
      </c>
      <c r="G30" s="110">
        <v>70555.350000000006</v>
      </c>
      <c r="H30" s="22"/>
      <c r="I30" s="22"/>
      <c r="J30" s="22"/>
      <c r="K30" s="198"/>
      <c r="L30" s="198"/>
      <c r="M30" s="198"/>
      <c r="N30" s="136"/>
      <c r="O30" s="136"/>
      <c r="P30" s="136"/>
      <c r="Q30" s="136"/>
      <c r="R30" s="136"/>
      <c r="S30" s="136"/>
      <c r="T30" s="136"/>
      <c r="U30" s="136"/>
      <c r="V30" s="136"/>
    </row>
    <row r="31" spans="1:22" s="20" customFormat="1" ht="12.75" customHeight="1" x14ac:dyDescent="0.2">
      <c r="A31" s="281"/>
      <c r="B31" s="132" t="s">
        <v>39</v>
      </c>
      <c r="C31" s="110">
        <v>179369.47799999997</v>
      </c>
      <c r="D31" s="34"/>
      <c r="E31" s="282"/>
      <c r="F31" s="132" t="s">
        <v>146</v>
      </c>
      <c r="G31" s="110">
        <v>56231.29</v>
      </c>
      <c r="H31" s="22"/>
      <c r="I31" s="22"/>
      <c r="J31" s="22"/>
      <c r="K31" s="198"/>
      <c r="L31" s="198"/>
      <c r="M31" s="198"/>
      <c r="N31" s="136"/>
      <c r="O31" s="136"/>
      <c r="P31" s="136"/>
      <c r="Q31" s="136"/>
      <c r="R31" s="136"/>
      <c r="S31" s="136"/>
      <c r="T31" s="136"/>
      <c r="U31" s="136"/>
      <c r="V31" s="136"/>
    </row>
    <row r="32" spans="1:22" s="20" customFormat="1" ht="20.25" customHeight="1" thickBot="1" x14ac:dyDescent="0.25">
      <c r="A32" s="172">
        <v>0.25</v>
      </c>
      <c r="B32" s="133" t="s">
        <v>144</v>
      </c>
      <c r="C32" s="110">
        <v>64494.37</v>
      </c>
      <c r="D32" s="34"/>
      <c r="E32" s="282"/>
      <c r="F32" s="132" t="s">
        <v>133</v>
      </c>
      <c r="G32" s="110">
        <v>55718.47</v>
      </c>
      <c r="H32" s="22"/>
      <c r="I32" s="22"/>
      <c r="J32" s="22"/>
      <c r="K32" s="198"/>
      <c r="L32" s="198"/>
      <c r="M32" s="198"/>
      <c r="N32" s="136"/>
      <c r="O32" s="136"/>
      <c r="P32" s="136"/>
      <c r="Q32" s="136"/>
      <c r="R32" s="136"/>
      <c r="S32" s="136"/>
      <c r="T32" s="136"/>
      <c r="U32" s="136"/>
      <c r="V32" s="136"/>
    </row>
    <row r="33" spans="1:22" s="20" customFormat="1" ht="12.75" customHeight="1" thickBot="1" x14ac:dyDescent="0.25">
      <c r="A33" s="144"/>
      <c r="B33" s="146" t="s">
        <v>131</v>
      </c>
      <c r="C33" s="143">
        <v>176039.67599999858</v>
      </c>
      <c r="D33" s="34"/>
      <c r="E33" s="174">
        <v>0.84650000000000003</v>
      </c>
      <c r="F33" s="134" t="s">
        <v>194</v>
      </c>
      <c r="G33" s="110">
        <v>38522.76</v>
      </c>
      <c r="H33" s="22"/>
      <c r="I33" s="22"/>
      <c r="J33" s="22"/>
      <c r="K33" s="198"/>
      <c r="L33" s="198"/>
      <c r="M33" s="198"/>
      <c r="N33" s="136"/>
      <c r="O33" s="136"/>
      <c r="P33" s="136"/>
      <c r="Q33" s="136"/>
      <c r="R33" s="136"/>
      <c r="S33" s="136"/>
      <c r="T33" s="136"/>
      <c r="U33" s="136"/>
      <c r="V33" s="136"/>
    </row>
    <row r="34" spans="1:22" ht="23.25" thickBot="1" x14ac:dyDescent="0.25">
      <c r="E34" s="175"/>
      <c r="F34" s="145" t="s">
        <v>149</v>
      </c>
      <c r="G34" s="141">
        <v>13937.68</v>
      </c>
    </row>
    <row r="35" spans="1:22" ht="13.5" thickBot="1" x14ac:dyDescent="0.25">
      <c r="C35" s="62"/>
      <c r="E35" s="176"/>
      <c r="F35" s="146" t="s">
        <v>150</v>
      </c>
      <c r="G35" s="143">
        <v>68116.709999998711</v>
      </c>
    </row>
    <row r="36" spans="1:22" x14ac:dyDescent="0.2">
      <c r="E36" s="62"/>
      <c r="F36" s="62"/>
      <c r="G36" s="62"/>
    </row>
    <row r="37" spans="1:22" ht="15" x14ac:dyDescent="0.25">
      <c r="E37" s="55"/>
      <c r="F37" s="44"/>
      <c r="G37" s="44"/>
    </row>
    <row r="38" spans="1:22" s="162" customFormat="1" ht="15" customHeight="1" x14ac:dyDescent="0.25">
      <c r="A38" s="249" t="s">
        <v>195</v>
      </c>
      <c r="B38" s="250"/>
      <c r="C38" s="250"/>
      <c r="D38" s="250"/>
      <c r="E38" s="250"/>
      <c r="F38" s="250"/>
      <c r="G38" s="250"/>
      <c r="H38" s="251"/>
      <c r="J38" s="192"/>
      <c r="K38" s="193"/>
      <c r="L38" s="193"/>
      <c r="M38" s="193"/>
      <c r="N38" s="193"/>
      <c r="O38" s="193"/>
      <c r="P38" s="193"/>
      <c r="Q38" s="193"/>
      <c r="R38" s="193"/>
      <c r="S38" s="193"/>
      <c r="T38" s="193"/>
      <c r="U38" s="193"/>
      <c r="V38" s="193"/>
    </row>
    <row r="39" spans="1:22" ht="15" x14ac:dyDescent="0.25">
      <c r="A39" s="53"/>
      <c r="B39" s="44"/>
      <c r="C39" s="44"/>
      <c r="D39" s="44"/>
      <c r="E39" s="19"/>
      <c r="F39" s="19"/>
      <c r="G39" s="20"/>
    </row>
    <row r="40" spans="1:22" ht="12.75" customHeight="1" x14ac:dyDescent="0.2">
      <c r="A40" s="243" t="s">
        <v>164</v>
      </c>
      <c r="B40" s="243" t="s">
        <v>54</v>
      </c>
      <c r="C40" s="243" t="s">
        <v>55</v>
      </c>
      <c r="D40" s="243" t="s">
        <v>56</v>
      </c>
      <c r="E40" s="21"/>
      <c r="F40" s="19"/>
      <c r="G40" s="20"/>
    </row>
    <row r="41" spans="1:22" s="20" customFormat="1" ht="12.75" customHeight="1" x14ac:dyDescent="0.2">
      <c r="A41" s="243"/>
      <c r="B41" s="243"/>
      <c r="C41" s="243"/>
      <c r="D41" s="243"/>
      <c r="E41" s="21"/>
      <c r="F41" s="22"/>
      <c r="G41" s="22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</row>
    <row r="42" spans="1:22" s="20" customFormat="1" ht="13.5" customHeight="1" thickBot="1" x14ac:dyDescent="0.25">
      <c r="A42" s="101" t="s">
        <v>102</v>
      </c>
      <c r="B42" s="105">
        <v>257893.52399999998</v>
      </c>
      <c r="C42" s="105">
        <v>148477.31</v>
      </c>
      <c r="D42" s="105">
        <f>B42+C42</f>
        <v>406370.83399999997</v>
      </c>
      <c r="E42" s="21"/>
      <c r="F42" s="22"/>
      <c r="G42" s="22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</row>
    <row r="43" spans="1:22" s="20" customFormat="1" ht="12.75" customHeight="1" thickBot="1" x14ac:dyDescent="0.25">
      <c r="A43" s="101" t="s">
        <v>96</v>
      </c>
      <c r="B43" s="105">
        <v>54139.16</v>
      </c>
      <c r="C43" s="105">
        <v>40847.980000000003</v>
      </c>
      <c r="D43" s="105">
        <f t="shared" ref="D43:D58" si="0">B43+C43</f>
        <v>94987.140000000014</v>
      </c>
      <c r="E43" s="21"/>
      <c r="F43" s="22"/>
      <c r="G43" s="22"/>
      <c r="H43" s="22"/>
      <c r="I43" s="22"/>
      <c r="J43" s="22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</row>
    <row r="44" spans="1:22" s="20" customFormat="1" ht="12.75" customHeight="1" thickBot="1" x14ac:dyDescent="0.25">
      <c r="A44" s="101" t="s">
        <v>103</v>
      </c>
      <c r="B44" s="105">
        <v>2470</v>
      </c>
      <c r="C44" s="105">
        <v>726.22</v>
      </c>
      <c r="D44" s="105">
        <f t="shared" si="0"/>
        <v>3196.2200000000003</v>
      </c>
      <c r="E44" s="21"/>
      <c r="F44" s="22"/>
      <c r="G44" s="22"/>
      <c r="H44" s="22"/>
      <c r="I44" s="22"/>
      <c r="J44" s="22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</row>
    <row r="45" spans="1:22" s="20" customFormat="1" ht="12.75" customHeight="1" thickBot="1" x14ac:dyDescent="0.25">
      <c r="A45" s="101" t="s">
        <v>93</v>
      </c>
      <c r="B45" s="105">
        <v>45556.62</v>
      </c>
      <c r="C45" s="105">
        <v>340740.48</v>
      </c>
      <c r="D45" s="105">
        <f t="shared" si="0"/>
        <v>386297.1</v>
      </c>
      <c r="E45" s="21"/>
      <c r="F45" s="22"/>
      <c r="G45" s="22"/>
      <c r="H45" s="22"/>
      <c r="I45" s="22"/>
      <c r="J45" s="22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</row>
    <row r="46" spans="1:22" s="20" customFormat="1" ht="12.75" customHeight="1" thickBot="1" x14ac:dyDescent="0.25">
      <c r="A46" s="101" t="s">
        <v>125</v>
      </c>
      <c r="B46" s="105">
        <v>216943.97</v>
      </c>
      <c r="C46" s="105">
        <v>40869.919999999998</v>
      </c>
      <c r="D46" s="105">
        <f t="shared" si="0"/>
        <v>257813.89</v>
      </c>
      <c r="E46" s="57"/>
      <c r="F46" s="43"/>
      <c r="G46" s="43"/>
      <c r="H46" s="22"/>
      <c r="I46" s="22"/>
      <c r="J46" s="22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</row>
    <row r="47" spans="1:22" s="20" customFormat="1" ht="12.75" customHeight="1" thickBot="1" x14ac:dyDescent="0.25">
      <c r="A47" s="101" t="s">
        <v>98</v>
      </c>
      <c r="B47" s="105">
        <v>1068095.76</v>
      </c>
      <c r="C47" s="105">
        <v>368189.66</v>
      </c>
      <c r="D47" s="105">
        <f t="shared" si="0"/>
        <v>1436285.42</v>
      </c>
      <c r="E47" s="57"/>
      <c r="F47" s="43"/>
      <c r="G47" s="43"/>
      <c r="H47" s="22"/>
      <c r="I47" s="22"/>
      <c r="J47" s="22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136"/>
      <c r="V47" s="136"/>
    </row>
    <row r="48" spans="1:22" ht="13.5" thickBot="1" x14ac:dyDescent="0.25">
      <c r="A48" s="101" t="s">
        <v>97</v>
      </c>
      <c r="B48" s="105">
        <v>452974</v>
      </c>
      <c r="C48" s="105">
        <v>83547</v>
      </c>
      <c r="D48" s="105">
        <f t="shared" si="0"/>
        <v>536521</v>
      </c>
      <c r="E48" s="57"/>
    </row>
    <row r="49" spans="1:22" ht="13.5" thickBot="1" x14ac:dyDescent="0.25">
      <c r="A49" s="101" t="s">
        <v>113</v>
      </c>
      <c r="B49" s="105">
        <v>13696.93</v>
      </c>
      <c r="C49" s="105">
        <v>101.94</v>
      </c>
      <c r="D49" s="105">
        <f t="shared" si="0"/>
        <v>13798.87</v>
      </c>
      <c r="E49" s="57"/>
    </row>
    <row r="50" spans="1:22" ht="23.25" thickBot="1" x14ac:dyDescent="0.25">
      <c r="A50" s="101" t="s">
        <v>114</v>
      </c>
      <c r="B50" s="105">
        <v>190552</v>
      </c>
      <c r="C50" s="105">
        <v>145792</v>
      </c>
      <c r="D50" s="105">
        <f t="shared" si="0"/>
        <v>336344</v>
      </c>
      <c r="E50" s="57"/>
    </row>
    <row r="51" spans="1:22" ht="23.25" thickBot="1" x14ac:dyDescent="0.25">
      <c r="A51" s="101" t="s">
        <v>100</v>
      </c>
      <c r="B51" s="105">
        <v>247643.57</v>
      </c>
      <c r="C51" s="105">
        <v>683</v>
      </c>
      <c r="D51" s="105">
        <f t="shared" si="0"/>
        <v>248326.57</v>
      </c>
      <c r="E51" s="57"/>
    </row>
    <row r="52" spans="1:22" ht="13.5" thickBot="1" x14ac:dyDescent="0.25">
      <c r="A52" s="101" t="s">
        <v>101</v>
      </c>
      <c r="B52" s="105">
        <v>374880.07</v>
      </c>
      <c r="C52" s="105">
        <v>375075.6</v>
      </c>
      <c r="D52" s="105">
        <f t="shared" si="0"/>
        <v>749955.66999999993</v>
      </c>
      <c r="E52" s="57"/>
    </row>
    <row r="53" spans="1:22" ht="13.5" thickBot="1" x14ac:dyDescent="0.25">
      <c r="A53" s="101" t="s">
        <v>92</v>
      </c>
      <c r="B53" s="105">
        <v>3337868</v>
      </c>
      <c r="C53" s="105">
        <v>4182007</v>
      </c>
      <c r="D53" s="105">
        <f t="shared" si="0"/>
        <v>7519875</v>
      </c>
      <c r="E53" s="57"/>
    </row>
    <row r="54" spans="1:22" ht="13.5" thickBot="1" x14ac:dyDescent="0.25">
      <c r="A54" s="101" t="s">
        <v>115</v>
      </c>
      <c r="B54" s="105">
        <v>11514.97</v>
      </c>
      <c r="C54" s="105">
        <v>1779.55</v>
      </c>
      <c r="D54" s="105">
        <f t="shared" si="0"/>
        <v>13294.519999999999</v>
      </c>
      <c r="E54" s="57"/>
    </row>
    <row r="55" spans="1:22" ht="13.5" thickBot="1" x14ac:dyDescent="0.25">
      <c r="A55" s="101" t="s">
        <v>95</v>
      </c>
      <c r="B55" s="105">
        <v>40791.78</v>
      </c>
      <c r="C55" s="105">
        <v>30957.98</v>
      </c>
      <c r="D55" s="105">
        <f t="shared" si="0"/>
        <v>71749.759999999995</v>
      </c>
      <c r="E55" s="57"/>
    </row>
    <row r="56" spans="1:22" ht="13.5" thickBot="1" x14ac:dyDescent="0.25">
      <c r="A56" s="101" t="s">
        <v>94</v>
      </c>
      <c r="B56" s="105">
        <v>1057454.8600000001</v>
      </c>
      <c r="C56" s="105">
        <v>173302.26</v>
      </c>
      <c r="D56" s="105">
        <f t="shared" si="0"/>
        <v>1230757.1200000001</v>
      </c>
      <c r="E56" s="57"/>
    </row>
    <row r="57" spans="1:22" ht="15" customHeight="1" thickBot="1" x14ac:dyDescent="0.25">
      <c r="A57" s="101" t="s">
        <v>116</v>
      </c>
      <c r="B57" s="105">
        <v>224575.14</v>
      </c>
      <c r="C57" s="105">
        <v>587733.23</v>
      </c>
      <c r="D57" s="105">
        <f t="shared" si="0"/>
        <v>812308.37</v>
      </c>
      <c r="E57" s="57"/>
    </row>
    <row r="58" spans="1:22" ht="13.5" thickBot="1" x14ac:dyDescent="0.25">
      <c r="A58" s="101" t="s">
        <v>117</v>
      </c>
      <c r="B58" s="105">
        <v>1338</v>
      </c>
      <c r="C58" s="105">
        <v>29.7</v>
      </c>
      <c r="D58" s="105">
        <f t="shared" si="0"/>
        <v>1367.7</v>
      </c>
    </row>
    <row r="59" spans="1:22" x14ac:dyDescent="0.2">
      <c r="A59" s="74"/>
      <c r="B59" s="74"/>
      <c r="C59" s="74"/>
      <c r="D59" s="74"/>
    </row>
    <row r="60" spans="1:22" x14ac:dyDescent="0.2">
      <c r="A60" s="103" t="s">
        <v>71</v>
      </c>
      <c r="B60" s="104">
        <f>SUM(B42:B59)</f>
        <v>7598388.3540000003</v>
      </c>
      <c r="C60" s="104">
        <f>SUM(C42:C59)</f>
        <v>6520860.8299999991</v>
      </c>
      <c r="D60" s="104">
        <f>SUM(D42:D59)</f>
        <v>14119249.183999998</v>
      </c>
    </row>
    <row r="63" spans="1:22" s="162" customFormat="1" ht="15" customHeight="1" x14ac:dyDescent="0.25">
      <c r="A63" s="249" t="s">
        <v>196</v>
      </c>
      <c r="B63" s="250"/>
      <c r="C63" s="250"/>
      <c r="D63" s="250"/>
      <c r="E63" s="250"/>
      <c r="F63" s="250"/>
      <c r="G63" s="250"/>
      <c r="H63" s="251"/>
      <c r="J63" s="192"/>
      <c r="K63" s="193"/>
      <c r="L63" s="193"/>
      <c r="M63" s="193"/>
      <c r="N63" s="193"/>
      <c r="O63" s="193"/>
      <c r="P63" s="193"/>
      <c r="Q63" s="193"/>
      <c r="R63" s="193"/>
      <c r="S63" s="193"/>
      <c r="T63" s="193"/>
      <c r="U63" s="193"/>
      <c r="V63" s="193"/>
    </row>
    <row r="64" spans="1:22" ht="13.5" thickBot="1" x14ac:dyDescent="0.25">
      <c r="A64" s="54"/>
      <c r="B64" s="54"/>
      <c r="C64" s="54"/>
      <c r="D64" s="54"/>
      <c r="E64" s="54"/>
      <c r="F64" s="54"/>
      <c r="G64" s="54"/>
      <c r="H64" s="54"/>
      <c r="I64" s="54"/>
      <c r="J64" s="46"/>
    </row>
    <row r="65" spans="1:22" s="20" customFormat="1" ht="12.75" customHeight="1" thickBot="1" x14ac:dyDescent="0.25">
      <c r="A65" s="261" t="s">
        <v>78</v>
      </c>
      <c r="B65" s="280" t="s">
        <v>291</v>
      </c>
      <c r="C65" s="278"/>
      <c r="D65" s="278"/>
      <c r="E65" s="278"/>
      <c r="F65" s="278" t="s">
        <v>10</v>
      </c>
      <c r="G65" s="278"/>
      <c r="H65" s="279"/>
      <c r="I65" s="276" t="s">
        <v>105</v>
      </c>
      <c r="J65" s="35"/>
      <c r="K65" s="26"/>
      <c r="L65" s="136"/>
      <c r="M65" s="136"/>
      <c r="N65" s="136"/>
      <c r="O65" s="136"/>
      <c r="P65" s="136"/>
      <c r="Q65" s="136"/>
      <c r="R65" s="136"/>
      <c r="S65" s="136"/>
      <c r="T65" s="136"/>
      <c r="U65" s="136"/>
      <c r="V65" s="136"/>
    </row>
    <row r="66" spans="1:22" s="20" customFormat="1" ht="65.25" customHeight="1" thickBot="1" x14ac:dyDescent="0.25">
      <c r="A66" s="283"/>
      <c r="B66" s="181" t="s">
        <v>80</v>
      </c>
      <c r="C66" s="181" t="s">
        <v>172</v>
      </c>
      <c r="D66" s="181" t="s">
        <v>173</v>
      </c>
      <c r="E66" s="181" t="s">
        <v>174</v>
      </c>
      <c r="F66" s="181" t="s">
        <v>181</v>
      </c>
      <c r="G66" s="181" t="s">
        <v>182</v>
      </c>
      <c r="H66" s="181" t="s">
        <v>154</v>
      </c>
      <c r="I66" s="277"/>
      <c r="J66" s="19"/>
      <c r="K66" s="136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</row>
    <row r="67" spans="1:22" ht="13.5" thickBot="1" x14ac:dyDescent="0.25">
      <c r="A67" s="101" t="s">
        <v>82</v>
      </c>
      <c r="B67" s="105">
        <v>45559.354999999996</v>
      </c>
      <c r="C67" s="105">
        <v>50097.35</v>
      </c>
      <c r="D67" s="105">
        <v>7182.62</v>
      </c>
      <c r="E67" s="105">
        <v>19244.45</v>
      </c>
      <c r="F67" s="105">
        <v>10534.42</v>
      </c>
      <c r="G67" s="105">
        <v>63926.06</v>
      </c>
      <c r="H67" s="105">
        <v>67497.100000000006</v>
      </c>
      <c r="I67" s="105">
        <f>SUM(B67:H67)</f>
        <v>264041.35499999998</v>
      </c>
    </row>
    <row r="68" spans="1:22" s="58" customFormat="1" ht="13.5" thickBot="1" x14ac:dyDescent="0.25">
      <c r="A68" s="101" t="s">
        <v>83</v>
      </c>
      <c r="B68" s="105">
        <v>122742.82</v>
      </c>
      <c r="C68" s="105">
        <v>200410.64</v>
      </c>
      <c r="D68" s="105">
        <v>43802.48</v>
      </c>
      <c r="E68" s="105">
        <v>28724.146000000001</v>
      </c>
      <c r="F68" s="105">
        <v>23151.87</v>
      </c>
      <c r="G68" s="105">
        <v>566804.61</v>
      </c>
      <c r="H68" s="105">
        <v>292096.40000000002</v>
      </c>
      <c r="I68" s="105">
        <f>SUM(B68:H68)</f>
        <v>1277732.966</v>
      </c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</row>
    <row r="69" spans="1:22" ht="10.5" customHeight="1" x14ac:dyDescent="0.2"/>
    <row r="70" spans="1:22" x14ac:dyDescent="0.2">
      <c r="A70" s="103" t="s">
        <v>21</v>
      </c>
      <c r="B70" s="104">
        <f>SUM(B67:B69)</f>
        <v>168302.17499999999</v>
      </c>
      <c r="C70" s="104">
        <f t="shared" ref="C70:H70" si="1">SUM(C67:C69)</f>
        <v>250507.99000000002</v>
      </c>
      <c r="D70" s="104">
        <f t="shared" si="1"/>
        <v>50985.100000000006</v>
      </c>
      <c r="E70" s="104">
        <f t="shared" si="1"/>
        <v>47968.596000000005</v>
      </c>
      <c r="F70" s="104">
        <f t="shared" si="1"/>
        <v>33686.29</v>
      </c>
      <c r="G70" s="104">
        <f t="shared" si="1"/>
        <v>630730.66999999993</v>
      </c>
      <c r="H70" s="104">
        <f t="shared" si="1"/>
        <v>359593.5</v>
      </c>
      <c r="I70" s="104">
        <f>SUM(I67:I69)</f>
        <v>1541774.321</v>
      </c>
    </row>
    <row r="71" spans="1:22" ht="15" x14ac:dyDescent="0.25">
      <c r="E71" s="44"/>
      <c r="F71" s="44"/>
      <c r="G71" s="44"/>
    </row>
    <row r="73" spans="1:22" s="162" customFormat="1" ht="15" customHeight="1" x14ac:dyDescent="0.25">
      <c r="A73" s="249" t="s">
        <v>197</v>
      </c>
      <c r="B73" s="250"/>
      <c r="C73" s="250"/>
      <c r="D73" s="250"/>
      <c r="E73" s="250"/>
      <c r="F73" s="250"/>
      <c r="G73" s="250"/>
      <c r="H73" s="251"/>
      <c r="J73" s="192"/>
      <c r="K73" s="193"/>
      <c r="L73" s="193"/>
      <c r="M73" s="193"/>
      <c r="N73" s="193"/>
      <c r="O73" s="193"/>
      <c r="P73" s="193"/>
      <c r="Q73" s="193"/>
      <c r="R73" s="193"/>
      <c r="S73" s="193"/>
      <c r="T73" s="193"/>
      <c r="U73" s="193"/>
      <c r="V73" s="193"/>
    </row>
    <row r="74" spans="1:22" ht="13.5" thickBot="1" x14ac:dyDescent="0.25">
      <c r="A74" s="54"/>
      <c r="B74" s="54"/>
      <c r="C74" s="46"/>
      <c r="D74" s="46"/>
      <c r="E74" s="19"/>
      <c r="F74" s="19"/>
      <c r="G74" s="19"/>
    </row>
    <row r="75" spans="1:22" s="20" customFormat="1" ht="12.75" customHeight="1" x14ac:dyDescent="0.2">
      <c r="A75" s="243" t="s">
        <v>164</v>
      </c>
      <c r="B75" s="246" t="s">
        <v>76</v>
      </c>
      <c r="C75" s="26"/>
      <c r="D75" s="26"/>
      <c r="E75" s="22"/>
      <c r="F75" s="22"/>
      <c r="G75" s="22"/>
      <c r="H75" s="19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</row>
    <row r="76" spans="1:22" s="20" customFormat="1" ht="12.75" customHeight="1" x14ac:dyDescent="0.2">
      <c r="A76" s="243"/>
      <c r="B76" s="246"/>
      <c r="C76" s="27"/>
      <c r="D76" s="19"/>
      <c r="E76" s="22"/>
      <c r="F76" s="22"/>
      <c r="G76" s="22"/>
      <c r="H76" s="19"/>
      <c r="K76" s="136"/>
      <c r="L76" s="136"/>
      <c r="M76" s="136"/>
      <c r="N76" s="136"/>
      <c r="O76" s="136"/>
      <c r="P76" s="136"/>
      <c r="Q76" s="136"/>
      <c r="R76" s="136"/>
      <c r="S76" s="136"/>
      <c r="T76" s="136"/>
      <c r="U76" s="136"/>
      <c r="V76" s="136"/>
    </row>
    <row r="77" spans="1:22" s="20" customFormat="1" ht="12" customHeight="1" thickBot="1" x14ac:dyDescent="0.25">
      <c r="A77" s="101" t="s">
        <v>102</v>
      </c>
      <c r="B77" s="105">
        <v>211932.49100000001</v>
      </c>
      <c r="C77" s="22"/>
      <c r="D77" s="22"/>
      <c r="E77" s="43"/>
      <c r="F77" s="43"/>
      <c r="G77" s="43"/>
      <c r="H77" s="22"/>
      <c r="I77" s="22"/>
      <c r="J77" s="22"/>
      <c r="K77" s="198"/>
      <c r="L77" s="198"/>
      <c r="M77" s="136"/>
      <c r="N77" s="136"/>
      <c r="O77" s="136"/>
      <c r="P77" s="136"/>
      <c r="Q77" s="136"/>
      <c r="R77" s="136"/>
      <c r="S77" s="136"/>
      <c r="T77" s="136"/>
      <c r="U77" s="136"/>
      <c r="V77" s="136"/>
    </row>
    <row r="78" spans="1:22" s="20" customFormat="1" ht="12" customHeight="1" thickBot="1" x14ac:dyDescent="0.25">
      <c r="A78" s="101" t="s">
        <v>96</v>
      </c>
      <c r="B78" s="105">
        <v>43092.74</v>
      </c>
      <c r="C78" s="22"/>
      <c r="D78" s="22"/>
      <c r="E78" s="43"/>
      <c r="F78" s="43"/>
      <c r="G78" s="43"/>
      <c r="H78" s="22"/>
      <c r="I78" s="22"/>
      <c r="J78" s="22"/>
      <c r="K78" s="198"/>
      <c r="L78" s="198"/>
      <c r="M78" s="136"/>
      <c r="N78" s="136"/>
      <c r="O78" s="136"/>
      <c r="P78" s="136"/>
      <c r="Q78" s="136"/>
      <c r="R78" s="136"/>
      <c r="S78" s="136"/>
      <c r="T78" s="136"/>
      <c r="U78" s="136"/>
      <c r="V78" s="136"/>
    </row>
    <row r="79" spans="1:22" ht="12" customHeight="1" thickBot="1" x14ac:dyDescent="0.25">
      <c r="A79" s="101" t="s">
        <v>103</v>
      </c>
      <c r="B79" s="105">
        <v>638</v>
      </c>
    </row>
    <row r="80" spans="1:22" ht="12" customHeight="1" thickBot="1" x14ac:dyDescent="0.25">
      <c r="A80" s="101" t="s">
        <v>93</v>
      </c>
      <c r="B80" s="105">
        <v>7323.81</v>
      </c>
    </row>
    <row r="81" spans="1:3" ht="12" customHeight="1" thickBot="1" x14ac:dyDescent="0.25">
      <c r="A81" s="101" t="s">
        <v>125</v>
      </c>
      <c r="B81" s="105">
        <v>72385.58</v>
      </c>
    </row>
    <row r="82" spans="1:3" ht="12" customHeight="1" thickBot="1" x14ac:dyDescent="0.25">
      <c r="A82" s="101" t="s">
        <v>98</v>
      </c>
      <c r="B82" s="105">
        <v>757726.83</v>
      </c>
      <c r="C82" s="59"/>
    </row>
    <row r="83" spans="1:3" ht="12" customHeight="1" thickBot="1" x14ac:dyDescent="0.25">
      <c r="A83" s="101" t="s">
        <v>97</v>
      </c>
      <c r="B83" s="105">
        <v>249119.25</v>
      </c>
      <c r="C83" s="59"/>
    </row>
    <row r="84" spans="1:3" ht="12" customHeight="1" thickBot="1" x14ac:dyDescent="0.25">
      <c r="A84" s="101" t="s">
        <v>113</v>
      </c>
      <c r="B84" s="105">
        <v>7584.61</v>
      </c>
    </row>
    <row r="85" spans="1:3" ht="12" customHeight="1" thickBot="1" x14ac:dyDescent="0.25">
      <c r="A85" s="101" t="s">
        <v>114</v>
      </c>
      <c r="B85" s="105">
        <v>79183</v>
      </c>
    </row>
    <row r="86" spans="1:3" ht="12" customHeight="1" thickBot="1" x14ac:dyDescent="0.25">
      <c r="A86" s="101" t="s">
        <v>100</v>
      </c>
      <c r="B86" s="105">
        <v>3312.77</v>
      </c>
    </row>
    <row r="87" spans="1:3" ht="12" customHeight="1" thickBot="1" x14ac:dyDescent="0.25">
      <c r="A87" s="101" t="s">
        <v>101</v>
      </c>
      <c r="B87" s="105">
        <v>60902.03</v>
      </c>
    </row>
    <row r="88" spans="1:3" ht="12" customHeight="1" thickBot="1" x14ac:dyDescent="0.25">
      <c r="A88" s="101" t="s">
        <v>92</v>
      </c>
      <c r="B88" s="105">
        <v>19122</v>
      </c>
    </row>
    <row r="89" spans="1:3" ht="12" customHeight="1" thickBot="1" x14ac:dyDescent="0.25">
      <c r="A89" s="101" t="s">
        <v>115</v>
      </c>
      <c r="B89" s="105">
        <v>10369.290000000001</v>
      </c>
    </row>
    <row r="90" spans="1:3" ht="12" customHeight="1" thickBot="1" x14ac:dyDescent="0.25">
      <c r="A90" s="101" t="s">
        <v>95</v>
      </c>
      <c r="B90" s="105">
        <v>15245.38</v>
      </c>
    </row>
    <row r="91" spans="1:3" ht="12" customHeight="1" thickBot="1" x14ac:dyDescent="0.25">
      <c r="A91" s="101" t="s">
        <v>94</v>
      </c>
      <c r="B91" s="105">
        <v>3641.54</v>
      </c>
    </row>
    <row r="92" spans="1:3" ht="12" customHeight="1" thickBot="1" x14ac:dyDescent="0.25">
      <c r="A92" s="101" t="s">
        <v>116</v>
      </c>
      <c r="B92" s="105"/>
    </row>
    <row r="93" spans="1:3" ht="12" customHeight="1" thickBot="1" x14ac:dyDescent="0.25">
      <c r="A93" s="101" t="s">
        <v>117</v>
      </c>
      <c r="B93" s="105">
        <v>195</v>
      </c>
    </row>
    <row r="94" spans="1:3" ht="15" x14ac:dyDescent="0.25">
      <c r="A94" s="76"/>
      <c r="B94" s="76"/>
    </row>
    <row r="95" spans="1:3" x14ac:dyDescent="0.2">
      <c r="A95" s="103" t="s">
        <v>71</v>
      </c>
      <c r="B95" s="148">
        <f>SUM(B77:B94)</f>
        <v>1541774.321</v>
      </c>
    </row>
    <row r="97" spans="2:5" x14ac:dyDescent="0.2">
      <c r="E97" s="52"/>
    </row>
    <row r="98" spans="2:5" x14ac:dyDescent="0.2">
      <c r="E98" s="52"/>
    </row>
    <row r="99" spans="2:5" ht="18" customHeight="1" x14ac:dyDescent="0.2">
      <c r="B99" s="50"/>
      <c r="C99" s="51"/>
      <c r="D99" s="52"/>
      <c r="E99" s="52"/>
    </row>
    <row r="100" spans="2:5" ht="18" customHeight="1" x14ac:dyDescent="0.2">
      <c r="B100" s="50"/>
      <c r="C100" s="51"/>
      <c r="D100" s="52"/>
      <c r="E100" s="52"/>
    </row>
    <row r="101" spans="2:5" ht="18" customHeight="1" x14ac:dyDescent="0.2">
      <c r="B101" s="50"/>
      <c r="C101" s="51"/>
      <c r="D101" s="52"/>
      <c r="E101" s="52"/>
    </row>
    <row r="102" spans="2:5" ht="18" customHeight="1" x14ac:dyDescent="0.2">
      <c r="B102" s="50"/>
      <c r="C102" s="51"/>
      <c r="D102" s="52"/>
      <c r="E102" s="52"/>
    </row>
    <row r="103" spans="2:5" ht="18" customHeight="1" x14ac:dyDescent="0.2">
      <c r="B103" s="50"/>
      <c r="C103" s="51"/>
      <c r="D103" s="52"/>
      <c r="E103" s="52"/>
    </row>
    <row r="104" spans="2:5" ht="18" customHeight="1" x14ac:dyDescent="0.2">
      <c r="B104" s="50"/>
      <c r="C104" s="51"/>
      <c r="D104" s="52"/>
      <c r="E104" s="52"/>
    </row>
    <row r="105" spans="2:5" ht="18" customHeight="1" x14ac:dyDescent="0.2">
      <c r="B105" s="50"/>
      <c r="C105" s="51"/>
      <c r="D105" s="52"/>
      <c r="E105" s="52"/>
    </row>
    <row r="106" spans="2:5" ht="18" customHeight="1" x14ac:dyDescent="0.2">
      <c r="B106" s="50"/>
      <c r="C106" s="51"/>
      <c r="D106" s="52"/>
      <c r="E106" s="52"/>
    </row>
    <row r="107" spans="2:5" ht="18" customHeight="1" x14ac:dyDescent="0.2">
      <c r="B107" s="50"/>
      <c r="C107" s="51"/>
      <c r="D107" s="52"/>
    </row>
    <row r="108" spans="2:5" ht="18" customHeight="1" x14ac:dyDescent="0.2">
      <c r="B108" s="50"/>
      <c r="C108" s="51"/>
      <c r="D108" s="52"/>
    </row>
  </sheetData>
  <mergeCells count="29">
    <mergeCell ref="A63:H63"/>
    <mergeCell ref="A73:H73"/>
    <mergeCell ref="A14:A15"/>
    <mergeCell ref="B14:E14"/>
    <mergeCell ref="F14:F15"/>
    <mergeCell ref="A29:A31"/>
    <mergeCell ref="E30:E32"/>
    <mergeCell ref="A40:A41"/>
    <mergeCell ref="B40:B41"/>
    <mergeCell ref="C40:C41"/>
    <mergeCell ref="D40:D41"/>
    <mergeCell ref="A38:H38"/>
    <mergeCell ref="A65:A66"/>
    <mergeCell ref="A1:H2"/>
    <mergeCell ref="A6:A7"/>
    <mergeCell ref="B6:G6"/>
    <mergeCell ref="A4:H4"/>
    <mergeCell ref="A24:A25"/>
    <mergeCell ref="B24:B25"/>
    <mergeCell ref="C24:C25"/>
    <mergeCell ref="E24:E25"/>
    <mergeCell ref="F24:F25"/>
    <mergeCell ref="G24:G25"/>
    <mergeCell ref="A22:H22"/>
    <mergeCell ref="I65:I66"/>
    <mergeCell ref="A75:A76"/>
    <mergeCell ref="B75:B76"/>
    <mergeCell ref="F65:H65"/>
    <mergeCell ref="B65:E65"/>
  </mergeCells>
  <printOptions horizontalCentered="1"/>
  <pageMargins left="0.47" right="0.33" top="0.59055118110236227" bottom="0.98425196850393704" header="0" footer="0"/>
  <pageSetup paperSize="9" scale="51" orientation="portrait" horizontalDpi="300" verticalDpi="300" r:id="rId1"/>
  <headerFooter alignWithMargins="0">
    <oddFooter>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16</vt:i4>
      </vt:variant>
    </vt:vector>
  </HeadingPairs>
  <TitlesOfParts>
    <vt:vector size="36" baseType="lpstr">
      <vt:lpstr>INFORMACIÓN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'2005'!Área_de_impresión</vt:lpstr>
      <vt:lpstr>'2006'!Área_de_impresión</vt:lpstr>
      <vt:lpstr>'2007'!Área_de_impresión</vt:lpstr>
      <vt:lpstr>'2008'!Área_de_impresión</vt:lpstr>
      <vt:lpstr>'2009'!Área_de_impresión</vt:lpstr>
      <vt:lpstr>'2010'!Área_de_impresión</vt:lpstr>
      <vt:lpstr>'2011'!Área_de_impresión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'2018'!Área_de_impresión</vt:lpstr>
      <vt:lpstr>'2019'!Área_de_impresión</vt:lpstr>
      <vt:lpstr>'2020'!Área_de_impresión</vt:lpstr>
      <vt:lpstr>'2021'!Área_de_impresión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Viejo Téllez</dc:creator>
  <cp:lastModifiedBy>ES</cp:lastModifiedBy>
  <cp:lastPrinted>2018-06-27T09:23:36Z</cp:lastPrinted>
  <dcterms:created xsi:type="dcterms:W3CDTF">2012-11-15T11:23:52Z</dcterms:created>
  <dcterms:modified xsi:type="dcterms:W3CDTF">2025-12-11T17:00:44Z</dcterms:modified>
</cp:coreProperties>
</file>