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ackup_disco_160gb\trabajo\oficina\CRISTINA\estadisticas_2014\AEF_2014\"/>
    </mc:Choice>
  </mc:AlternateContent>
  <bookViews>
    <workbookView xWindow="0" yWindow="0" windowWidth="28800" windowHeight="11835" activeTab="1"/>
  </bookViews>
  <sheets>
    <sheet name="1. OPF" sheetId="1" r:id="rId1"/>
    <sheet name="2. OB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5" i="1" l="1"/>
  <c r="AO65" i="1" s="1"/>
</calcChain>
</file>

<file path=xl/comments1.xml><?xml version="1.0" encoding="utf-8"?>
<comments xmlns="http://schemas.openxmlformats.org/spreadsheetml/2006/main">
  <authors>
    <author>Viejo Tellez, Cristina (Esma)</author>
  </authors>
  <commentList>
    <comment ref="AM15" authorId="0" shapeId="0">
      <text>
        <r>
          <rPr>
            <b/>
            <sz val="9"/>
            <color indexed="81"/>
            <rFont val="Tahoma"/>
            <family val="2"/>
          </rPr>
          <t>Otros frutos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9" authorId="0" shapeId="0">
      <text>
        <r>
          <rPr>
            <b/>
            <sz val="9"/>
            <color indexed="81"/>
            <rFont val="Tahoma"/>
            <family val="2"/>
          </rPr>
          <t>Estiercol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5" authorId="0" shapeId="0">
      <text>
        <r>
          <rPr>
            <b/>
            <sz val="9"/>
            <color indexed="81"/>
            <rFont val="Tahoma"/>
            <family val="2"/>
          </rPr>
          <t>Plantas aromáticas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9" authorId="0" shapeId="0">
      <text>
        <r>
          <rPr>
            <b/>
            <sz val="9"/>
            <color indexed="81"/>
            <rFont val="Tahoma"/>
            <family val="2"/>
          </rPr>
          <t>Plantas industriales gayuba (toneladas)</t>
        </r>
      </text>
    </comment>
    <comment ref="AM29" authorId="0" shapeId="0">
      <text>
        <r>
          <rPr>
            <b/>
            <sz val="9"/>
            <color indexed="81"/>
            <rFont val="Tahoma"/>
            <family val="2"/>
          </rPr>
          <t>Producción de bonsais: unidades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2" authorId="0" shapeId="0">
      <text>
        <r>
          <rPr>
            <b/>
            <sz val="9"/>
            <color indexed="81"/>
            <rFont val="Tahoma"/>
            <family val="2"/>
          </rPr>
          <t>Muérdago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1" authorId="0" shapeId="0">
      <text>
        <r>
          <rPr>
            <b/>
            <sz val="9"/>
            <color indexed="81"/>
            <rFont val="Tahoma"/>
            <family val="2"/>
          </rPr>
          <t>Plantas aromáticas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45" authorId="0" shapeId="0">
      <text>
        <r>
          <rPr>
            <b/>
            <sz val="9"/>
            <color indexed="81"/>
            <rFont val="Tahoma"/>
            <family val="2"/>
          </rPr>
          <t>Pinocha utilizada como cama para ganado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0" authorId="0" shapeId="0">
      <text>
        <r>
          <rPr>
            <b/>
            <sz val="9"/>
            <color indexed="81"/>
            <rFont val="Tahoma"/>
            <family val="2"/>
          </rPr>
          <t>Prados: producción de heno, ensilado y otros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7" authorId="0" shapeId="0">
      <text>
        <r>
          <rPr>
            <b/>
            <sz val="9"/>
            <color indexed="81"/>
            <rFont val="Tahoma"/>
            <family val="2"/>
          </rPr>
          <t>Bellota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1" authorId="0" shapeId="0">
      <text>
        <r>
          <rPr>
            <b/>
            <sz val="9"/>
            <color indexed="81"/>
            <rFont val="Tahoma"/>
            <family val="2"/>
          </rPr>
          <t>Bellota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2" authorId="0" shapeId="0">
      <text>
        <r>
          <rPr>
            <b/>
            <sz val="9"/>
            <color indexed="81"/>
            <rFont val="Tahoma"/>
            <family val="2"/>
          </rPr>
          <t>Bellota</t>
        </r>
      </text>
    </comment>
    <comment ref="AM65" authorId="0" shapeId="0">
      <text>
        <r>
          <rPr>
            <b/>
            <sz val="9"/>
            <color indexed="81"/>
            <rFont val="Tahoma"/>
            <family val="2"/>
          </rPr>
          <t>6,9 t de almendra y 0,18 t de bellota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5" authorId="0" shapeId="0">
      <text>
        <r>
          <rPr>
            <b/>
            <sz val="9"/>
            <color indexed="81"/>
            <rFont val="Tahoma"/>
            <family val="2"/>
          </rPr>
          <t>Bellota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6" authorId="0" shapeId="0">
      <text>
        <r>
          <rPr>
            <b/>
            <sz val="9"/>
            <color indexed="81"/>
            <rFont val="Tahoma"/>
            <family val="2"/>
          </rPr>
          <t>Almendra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9" authorId="0" shapeId="0">
      <text>
        <r>
          <rPr>
            <b/>
            <sz val="9"/>
            <color indexed="81"/>
            <rFont val="Tahoma"/>
            <family val="2"/>
          </rPr>
          <t>Bellota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77" authorId="0" shapeId="0">
      <text>
        <r>
          <rPr>
            <b/>
            <sz val="9"/>
            <color indexed="81"/>
            <rFont val="Tahoma"/>
            <family val="2"/>
          </rPr>
          <t>Mimbre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78" authorId="0" shapeId="0">
      <text>
        <r>
          <rPr>
            <b/>
            <sz val="9"/>
            <color indexed="81"/>
            <rFont val="Tahoma"/>
            <family val="2"/>
          </rPr>
          <t>Mimbre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79" authorId="0" shapeId="0">
      <text>
        <r>
          <rPr>
            <b/>
            <sz val="9"/>
            <color indexed="81"/>
            <rFont val="Tahoma"/>
            <family val="2"/>
          </rPr>
          <t>Gayuba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21" authorId="0" shapeId="0">
      <text>
        <r>
          <rPr>
            <b/>
            <sz val="9"/>
            <color indexed="81"/>
            <rFont val="Tahoma"/>
            <family val="2"/>
          </rPr>
          <t>Plantas aromáticas (toneladas)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Viejo Tellez, Cristina (Esma)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Pastos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2 carboneras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197 ocupaciones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Ingresos por ocupaciones en ENP y por cesión de casas forestales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Pastos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<sst xmlns="http://schemas.openxmlformats.org/spreadsheetml/2006/main" count="333" uniqueCount="152">
  <si>
    <t>ANUARIO DE ESTADÍSTICA FORESTAL 2014</t>
  </si>
  <si>
    <t>Arena, grava y piedra</t>
  </si>
  <si>
    <t>Corcho</t>
  </si>
  <si>
    <t>Corcho bornizo</t>
  </si>
  <si>
    <t>Esparto</t>
  </si>
  <si>
    <t>Castaña</t>
  </si>
  <si>
    <t>Piñón de P.pinea con cáscara</t>
  </si>
  <si>
    <t>Hongos comestibles. Otros</t>
  </si>
  <si>
    <t>Trufas</t>
  </si>
  <si>
    <t>Otros</t>
  </si>
  <si>
    <t>Colmenas</t>
  </si>
  <si>
    <t>Pastizales</t>
  </si>
  <si>
    <t>Plantas aromáticas, medicinales y otras</t>
  </si>
  <si>
    <t>Resina</t>
  </si>
  <si>
    <t>COMUNIDAD AUTÓNOMA</t>
  </si>
  <si>
    <t>PROVINCIA</t>
  </si>
  <si>
    <t>Valores</t>
  </si>
  <si>
    <t>Pública</t>
  </si>
  <si>
    <t>Privada</t>
  </si>
  <si>
    <t>Andalucía</t>
  </si>
  <si>
    <t>Almería</t>
  </si>
  <si>
    <t>producción</t>
  </si>
  <si>
    <t>superficie (ha)</t>
  </si>
  <si>
    <t>Cádiz</t>
  </si>
  <si>
    <t>Córdoba</t>
  </si>
  <si>
    <t>Granada</t>
  </si>
  <si>
    <t>Huelva</t>
  </si>
  <si>
    <t>Jaén</t>
  </si>
  <si>
    <t>Málaga</t>
  </si>
  <si>
    <t>Sevilla</t>
  </si>
  <si>
    <t>producc Andalucía</t>
  </si>
  <si>
    <t>Suma de SUPERFICIE Andalucía</t>
  </si>
  <si>
    <t>Aragón</t>
  </si>
  <si>
    <t>Huesca</t>
  </si>
  <si>
    <t>Teruel</t>
  </si>
  <si>
    <t>Zaragoza</t>
  </si>
  <si>
    <t>producc Aragón</t>
  </si>
  <si>
    <t>Suma de SUPERFICIE Aragón</t>
  </si>
  <si>
    <t>C. Valenciana</t>
  </si>
  <si>
    <t>Alicante</t>
  </si>
  <si>
    <t>Castellón</t>
  </si>
  <si>
    <t>Valencia</t>
  </si>
  <si>
    <t>producc C. Valenciana</t>
  </si>
  <si>
    <t>Suma de SUPERFICIE C. Valenciana</t>
  </si>
  <si>
    <t>Canarias</t>
  </si>
  <si>
    <t>Las Palmas</t>
  </si>
  <si>
    <t>Tenerife</t>
  </si>
  <si>
    <t>producc Canarias</t>
  </si>
  <si>
    <t>Suma de SUPERFICIE Canarias</t>
  </si>
  <si>
    <t>Cantabria</t>
  </si>
  <si>
    <t>producc Cantabria</t>
  </si>
  <si>
    <t>Suma de SUPERFICIE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</si>
  <si>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</si>
  <si>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</si>
  <si>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</si>
  <si>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</si>
  <si>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</si>
  <si>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</si>
  <si>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</si>
  <si>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</si>
  <si>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</si>
  <si>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</si>
  <si>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producc Castilla y León</t>
  </si>
  <si>
    <t>Suma de SUPERFICIE Castilla y León</t>
  </si>
  <si>
    <t>Castilla-La Mancha</t>
  </si>
  <si>
    <t>Albacete</t>
  </si>
  <si>
    <t>Ciudad Real</t>
  </si>
  <si>
    <t>Cuenca</t>
  </si>
  <si>
    <t>Guadalajara</t>
  </si>
  <si>
    <t>Toledo</t>
  </si>
  <si>
    <t>producc Castilla-La Mancha</t>
  </si>
  <si>
    <t>Suma de SUPERFICIE Castilla-La Mancha</t>
  </si>
  <si>
    <t>Cataluña</t>
  </si>
  <si>
    <t>Barcelona</t>
  </si>
  <si>
    <t>Gerona</t>
  </si>
  <si>
    <t>Lérida</t>
  </si>
  <si>
    <t>Tarragona</t>
  </si>
  <si>
    <t>producc Cataluña</t>
  </si>
  <si>
    <t>Suma de SUPERFICIE Cataluña</t>
  </si>
  <si>
    <t>Extremadura</t>
  </si>
  <si>
    <t>Badajoz</t>
  </si>
  <si>
    <t>Cáceres</t>
  </si>
  <si>
    <t>producc Extremadura</t>
  </si>
  <si>
    <t>Suma de SUPERFICIE Extremadura</t>
  </si>
  <si>
    <t>Galicia</t>
  </si>
  <si>
    <t>La Coruña</t>
  </si>
  <si>
    <t>Lugo</t>
  </si>
  <si>
    <t>Orense</t>
  </si>
  <si>
    <t>Pontevedra</t>
  </si>
  <si>
    <t>producc Galicia</t>
  </si>
  <si>
    <t>Suma de SUPERFICIE Galicia</t>
  </si>
  <si>
    <t>La Rioja</t>
  </si>
  <si>
    <t>producc La Rioja</t>
  </si>
  <si>
    <t>Suma de SUPERFICIE La Rioja</t>
  </si>
  <si>
    <t>Madrid</t>
  </si>
  <si>
    <t>producc Madrid</t>
  </si>
  <si>
    <t>Suma de SUPERFICIE Madrid</t>
  </si>
  <si>
    <t>Murcia</t>
  </si>
  <si>
    <t>producc Murcia</t>
  </si>
  <si>
    <t>Suma de SUPERFICIE Murcia</t>
  </si>
  <si>
    <t>Navarra</t>
  </si>
  <si>
    <t>producc Navarra</t>
  </si>
  <si>
    <t>Suma de SUPERFICIE Navarra</t>
  </si>
  <si>
    <t>País Vasco</t>
  </si>
  <si>
    <t>Guipuzcoa</t>
  </si>
  <si>
    <t>producc País Vasco</t>
  </si>
  <si>
    <t>Suma de SUPERFICIE País Vasco</t>
  </si>
  <si>
    <t>Producción de otros productos forestales por tipo de propiedad (pública/privada)</t>
  </si>
  <si>
    <t>Notas:</t>
  </si>
  <si>
    <t>Cifras ofrecidas por las comunidades autónomas. En algunos casos no hay información sobre la producción y solamente se ofrece la superficie.</t>
  </si>
  <si>
    <t xml:space="preserve">Las categorías de otros y otras plantas recogen distintos tipos de productos y por ello no hay totales. En el comentario se puede consultar el tipo de producto. </t>
  </si>
  <si>
    <t>m3</t>
  </si>
  <si>
    <t>TOTAL</t>
  </si>
  <si>
    <t>toneladas</t>
  </si>
  <si>
    <t>kilogramos</t>
  </si>
  <si>
    <t>varias</t>
  </si>
  <si>
    <t>unidades</t>
  </si>
  <si>
    <t>cabezas lanares</t>
  </si>
  <si>
    <t>UNIDADES / PROPIEDAD</t>
  </si>
  <si>
    <t>Total producción</t>
  </si>
  <si>
    <t>Total SUPERFICIE</t>
  </si>
  <si>
    <t>Ingresos por cesión para roturación</t>
  </si>
  <si>
    <t>Ingresos por ocupación de parques eólicos</t>
  </si>
  <si>
    <t>Ingresos por ocupación por colmenas</t>
  </si>
  <si>
    <t>Ingresos por otras ocupaciones</t>
  </si>
  <si>
    <t>Otros beneficios</t>
  </si>
  <si>
    <t>Otros beneficios: Agua</t>
  </si>
  <si>
    <t>Otros beneficios: Caza</t>
  </si>
  <si>
    <t>Otros beneficios: Cultivos</t>
  </si>
  <si>
    <t>Otros beneficios: Usos recreativos</t>
  </si>
  <si>
    <t>Superficie asociada a la cesión para roturación</t>
  </si>
  <si>
    <t>Superficie asociada a la ocupación por colmenas</t>
  </si>
  <si>
    <t>Superficie asociada a otras ocupaciones</t>
  </si>
  <si>
    <t>Visitantes a los ENP y otras zonas de interés</t>
  </si>
  <si>
    <t>Número de áreas Recreativas en terreno rústico</t>
  </si>
  <si>
    <t>Total Aragón</t>
  </si>
  <si>
    <t>Total Canarias</t>
  </si>
  <si>
    <t>Total Cantabria</t>
  </si>
  <si>
    <t>Total Castilla-La Mancha</t>
  </si>
  <si>
    <t>Total Cataluña</t>
  </si>
  <si>
    <t>Total Extremadura</t>
  </si>
  <si>
    <t>Total La Rioja</t>
  </si>
  <si>
    <t>Total Madrid</t>
  </si>
  <si>
    <t>Total Murcia</t>
  </si>
  <si>
    <t>Álava</t>
  </si>
  <si>
    <t>Total País Vasco</t>
  </si>
  <si>
    <t>Total general</t>
  </si>
  <si>
    <t>€</t>
  </si>
  <si>
    <t>ha</t>
  </si>
  <si>
    <t>nº</t>
  </si>
  <si>
    <t>Nota:</t>
  </si>
  <si>
    <t>Cifras suministradas por las comunidades autónomas.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</si>
</sst>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0.79998168889431442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-0.249977111117893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/>
      <top style="double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/>
      <top style="thin">
        <color theme="4" tint="0.79998168889431442"/>
      </top>
      <bottom style="thin">
        <color theme="4" tint="-0.249977111117893"/>
      </bottom>
      <diagonal/>
    </border>
    <border>
      <left/>
      <right/>
      <top style="thin">
        <color theme="4" tint="0.79998168889431442"/>
      </top>
      <bottom style="thin">
        <color theme="4" tint="-0.249977111117893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/>
      </top>
      <bottom style="thin">
        <color theme="4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/>
      </top>
      <bottom style="thin">
        <color theme="4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0" fillId="5" borderId="2" xfId="0" applyFont="1" applyFill="1" applyBorder="1"/>
    <xf numFmtId="0" fontId="0" fillId="6" borderId="1" xfId="0" applyFont="1" applyFill="1" applyBorder="1"/>
    <xf numFmtId="4" fontId="0" fillId="6" borderId="3" xfId="0" applyNumberFormat="1" applyFont="1" applyFill="1" applyBorder="1"/>
    <xf numFmtId="4" fontId="0" fillId="3" borderId="3" xfId="0" applyNumberFormat="1" applyFont="1" applyFill="1" applyBorder="1"/>
    <xf numFmtId="0" fontId="0" fillId="7" borderId="1" xfId="0" applyFont="1" applyFill="1" applyBorder="1"/>
    <xf numFmtId="4" fontId="0" fillId="7" borderId="3" xfId="0" applyNumberFormat="1" applyFont="1" applyFill="1" applyBorder="1"/>
    <xf numFmtId="0" fontId="1" fillId="8" borderId="1" xfId="0" applyFont="1" applyFill="1" applyBorder="1"/>
    <xf numFmtId="4" fontId="1" fillId="8" borderId="3" xfId="0" applyNumberFormat="1" applyFont="1" applyFill="1" applyBorder="1"/>
    <xf numFmtId="0" fontId="1" fillId="9" borderId="1" xfId="0" applyFont="1" applyFill="1" applyBorder="1"/>
    <xf numFmtId="4" fontId="1" fillId="9" borderId="3" xfId="0" applyNumberFormat="1" applyFont="1" applyFill="1" applyBorder="1"/>
    <xf numFmtId="0" fontId="2" fillId="0" borderId="4" xfId="0" applyFont="1" applyBorder="1"/>
    <xf numFmtId="4" fontId="2" fillId="6" borderId="5" xfId="0" applyNumberFormat="1" applyFont="1" applyFill="1" applyBorder="1"/>
    <xf numFmtId="4" fontId="2" fillId="3" borderId="5" xfId="0" applyNumberFormat="1" applyFont="1" applyFill="1" applyBorder="1"/>
    <xf numFmtId="4" fontId="2" fillId="7" borderId="6" xfId="0" applyNumberFormat="1" applyFont="1" applyFill="1" applyBorder="1"/>
    <xf numFmtId="4" fontId="2" fillId="3" borderId="6" xfId="0" applyNumberFormat="1" applyFont="1" applyFill="1" applyBorder="1"/>
    <xf numFmtId="0" fontId="1" fillId="2" borderId="8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7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3" fillId="4" borderId="15" xfId="0" applyFont="1" applyFill="1" applyBorder="1"/>
    <xf numFmtId="0" fontId="1" fillId="8" borderId="15" xfId="0" applyFont="1" applyFill="1" applyBorder="1"/>
    <xf numFmtId="0" fontId="1" fillId="9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1" xfId="0" applyFont="1" applyBorder="1"/>
    <xf numFmtId="0" fontId="0" fillId="0" borderId="22" xfId="0" applyBorder="1"/>
    <xf numFmtId="3" fontId="0" fillId="0" borderId="22" xfId="0" applyNumberFormat="1" applyBorder="1"/>
    <xf numFmtId="3" fontId="0" fillId="0" borderId="23" xfId="0" applyNumberFormat="1" applyBorder="1"/>
    <xf numFmtId="0" fontId="2" fillId="0" borderId="24" xfId="0" applyFont="1" applyBorder="1"/>
    <xf numFmtId="0" fontId="2" fillId="3" borderId="25" xfId="0" applyFont="1" applyFill="1" applyBorder="1"/>
    <xf numFmtId="0" fontId="2" fillId="3" borderId="26" xfId="0" applyFont="1" applyFill="1" applyBorder="1"/>
    <xf numFmtId="3" fontId="2" fillId="3" borderId="26" xfId="0" applyNumberFormat="1" applyFont="1" applyFill="1" applyBorder="1"/>
    <xf numFmtId="3" fontId="2" fillId="3" borderId="27" xfId="0" applyNumberFormat="1" applyFont="1" applyFill="1" applyBorder="1"/>
    <xf numFmtId="0" fontId="2" fillId="5" borderId="28" xfId="0" applyFont="1" applyFill="1" applyBorder="1"/>
    <xf numFmtId="0" fontId="2" fillId="5" borderId="29" xfId="0" applyFont="1" applyFill="1" applyBorder="1"/>
    <xf numFmtId="3" fontId="2" fillId="5" borderId="29" xfId="0" applyNumberFormat="1" applyFont="1" applyFill="1" applyBorder="1"/>
    <xf numFmtId="3" fontId="2" fillId="5" borderId="30" xfId="0" applyNumberFormat="1" applyFont="1" applyFill="1" applyBorder="1"/>
    <xf numFmtId="0" fontId="2" fillId="5" borderId="19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5" borderId="35" xfId="0" applyFont="1" applyFill="1" applyBorder="1" applyAlignment="1">
      <alignment horizontal="center" wrapText="1"/>
    </xf>
    <xf numFmtId="0" fontId="2" fillId="5" borderId="36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2" fillId="5" borderId="31" xfId="0" applyFont="1" applyFill="1" applyBorder="1" applyAlignment="1">
      <alignment horizontal="center" wrapText="1"/>
    </xf>
    <xf numFmtId="0" fontId="2" fillId="5" borderId="33" xfId="0" applyFont="1" applyFill="1" applyBorder="1" applyAlignment="1">
      <alignment horizontal="center" wrapText="1"/>
    </xf>
    <xf numFmtId="0" fontId="2" fillId="5" borderId="32" xfId="0" applyFont="1" applyFill="1" applyBorder="1" applyAlignment="1">
      <alignment horizontal="center" wrapText="1"/>
    </xf>
    <xf numFmtId="0" fontId="2" fillId="5" borderId="3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2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545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28575</xdr:colOff>
      <xdr:row>2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6383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137"/>
  <sheetViews>
    <sheetView workbookViewId="0">
      <selection activeCell="C3" sqref="C3"/>
    </sheetView>
  </sheetViews>
  <sheetFormatPr baseColWidth="10" defaultRowHeight="15" x14ac:dyDescent="0.25"/>
  <cols>
    <col min="2" max="2" width="13.85546875" customWidth="1"/>
  </cols>
  <sheetData>
    <row r="2" spans="2:41" ht="15.75" x14ac:dyDescent="0.3">
      <c r="D2" s="1" t="s">
        <v>0</v>
      </c>
    </row>
    <row r="4" spans="2:41" x14ac:dyDescent="0.25">
      <c r="B4" t="s">
        <v>107</v>
      </c>
    </row>
    <row r="6" spans="2:41" x14ac:dyDescent="0.25">
      <c r="B6" s="48" t="s">
        <v>14</v>
      </c>
      <c r="C6" s="47" t="s">
        <v>15</v>
      </c>
      <c r="D6" s="17"/>
      <c r="E6" s="47" t="s">
        <v>1</v>
      </c>
      <c r="F6" s="47"/>
      <c r="G6" s="47" t="s">
        <v>2</v>
      </c>
      <c r="H6" s="47"/>
      <c r="I6" s="47"/>
      <c r="J6" s="47" t="s">
        <v>3</v>
      </c>
      <c r="K6" s="47"/>
      <c r="L6" s="47"/>
      <c r="M6" s="47" t="s">
        <v>4</v>
      </c>
      <c r="N6" s="47"/>
      <c r="O6" s="47" t="s">
        <v>5</v>
      </c>
      <c r="P6" s="47"/>
      <c r="Q6" s="47"/>
      <c r="R6" s="47" t="s">
        <v>6</v>
      </c>
      <c r="S6" s="47"/>
      <c r="T6" s="47"/>
      <c r="U6" s="47" t="s">
        <v>7</v>
      </c>
      <c r="V6" s="47"/>
      <c r="W6" s="47"/>
      <c r="X6" s="47" t="s">
        <v>8</v>
      </c>
      <c r="Y6" s="47"/>
      <c r="Z6" s="47"/>
      <c r="AA6" s="47" t="s">
        <v>13</v>
      </c>
      <c r="AB6" s="47"/>
      <c r="AC6" s="53"/>
      <c r="AD6" s="47" t="s">
        <v>12</v>
      </c>
      <c r="AE6" s="47"/>
      <c r="AF6" s="47"/>
      <c r="AG6" s="47" t="s">
        <v>10</v>
      </c>
      <c r="AH6" s="47"/>
      <c r="AI6" s="47"/>
      <c r="AJ6" s="47" t="s">
        <v>11</v>
      </c>
      <c r="AK6" s="47"/>
      <c r="AL6" s="47"/>
      <c r="AM6" s="45" t="s">
        <v>9</v>
      </c>
      <c r="AN6" s="45"/>
      <c r="AO6" s="46"/>
    </row>
    <row r="7" spans="2:41" ht="31.5" customHeight="1" x14ac:dyDescent="0.25">
      <c r="B7" s="49"/>
      <c r="C7" s="50"/>
      <c r="D7" s="18" t="s">
        <v>118</v>
      </c>
      <c r="E7" s="51" t="s">
        <v>17</v>
      </c>
      <c r="F7" s="20" t="s">
        <v>111</v>
      </c>
      <c r="G7" s="51" t="s">
        <v>17</v>
      </c>
      <c r="H7" s="51" t="s">
        <v>18</v>
      </c>
      <c r="I7" s="20" t="s">
        <v>113</v>
      </c>
      <c r="J7" s="51" t="s">
        <v>17</v>
      </c>
      <c r="K7" s="51" t="s">
        <v>18</v>
      </c>
      <c r="L7" s="20" t="s">
        <v>113</v>
      </c>
      <c r="M7" s="51" t="s">
        <v>17</v>
      </c>
      <c r="N7" s="20" t="s">
        <v>113</v>
      </c>
      <c r="O7" s="51" t="s">
        <v>17</v>
      </c>
      <c r="P7" s="51" t="s">
        <v>18</v>
      </c>
      <c r="Q7" s="20" t="s">
        <v>113</v>
      </c>
      <c r="R7" s="51" t="s">
        <v>17</v>
      </c>
      <c r="S7" s="51" t="s">
        <v>18</v>
      </c>
      <c r="T7" s="20" t="s">
        <v>113</v>
      </c>
      <c r="U7" s="51" t="s">
        <v>17</v>
      </c>
      <c r="V7" s="51" t="s">
        <v>18</v>
      </c>
      <c r="W7" s="20" t="s">
        <v>114</v>
      </c>
      <c r="X7" s="51" t="s">
        <v>17</v>
      </c>
      <c r="Y7" s="51" t="s">
        <v>18</v>
      </c>
      <c r="Z7" s="20" t="s">
        <v>114</v>
      </c>
      <c r="AA7" s="51" t="s">
        <v>17</v>
      </c>
      <c r="AB7" s="51" t="s">
        <v>18</v>
      </c>
      <c r="AC7" s="20" t="s">
        <v>113</v>
      </c>
      <c r="AD7" s="51" t="s">
        <v>17</v>
      </c>
      <c r="AE7" s="51" t="s">
        <v>18</v>
      </c>
      <c r="AF7" s="20" t="s">
        <v>113</v>
      </c>
      <c r="AG7" s="51" t="s">
        <v>17</v>
      </c>
      <c r="AH7" s="51" t="s">
        <v>18</v>
      </c>
      <c r="AI7" s="20" t="s">
        <v>116</v>
      </c>
      <c r="AJ7" s="51" t="s">
        <v>17</v>
      </c>
      <c r="AK7" s="51" t="s">
        <v>18</v>
      </c>
      <c r="AL7" s="20" t="s">
        <v>117</v>
      </c>
      <c r="AM7" s="51" t="s">
        <v>17</v>
      </c>
      <c r="AN7" s="51" t="s">
        <v>18</v>
      </c>
      <c r="AO7" s="21" t="s">
        <v>115</v>
      </c>
    </row>
    <row r="8" spans="2:41" x14ac:dyDescent="0.25">
      <c r="B8" s="49"/>
      <c r="C8" s="50"/>
      <c r="D8" s="19" t="s">
        <v>16</v>
      </c>
      <c r="E8" s="52"/>
      <c r="F8" s="20" t="s">
        <v>112</v>
      </c>
      <c r="G8" s="52"/>
      <c r="H8" s="52"/>
      <c r="I8" s="20" t="s">
        <v>112</v>
      </c>
      <c r="J8" s="52"/>
      <c r="K8" s="52"/>
      <c r="L8" s="20" t="s">
        <v>112</v>
      </c>
      <c r="M8" s="52"/>
      <c r="N8" s="20" t="s">
        <v>112</v>
      </c>
      <c r="O8" s="52"/>
      <c r="P8" s="52"/>
      <c r="Q8" s="20" t="s">
        <v>112</v>
      </c>
      <c r="R8" s="52"/>
      <c r="S8" s="52"/>
      <c r="T8" s="20" t="s">
        <v>112</v>
      </c>
      <c r="U8" s="52"/>
      <c r="V8" s="52"/>
      <c r="W8" s="20" t="s">
        <v>112</v>
      </c>
      <c r="X8" s="52"/>
      <c r="Y8" s="52"/>
      <c r="Z8" s="20" t="s">
        <v>112</v>
      </c>
      <c r="AA8" s="52"/>
      <c r="AB8" s="52"/>
      <c r="AC8" s="20" t="s">
        <v>112</v>
      </c>
      <c r="AD8" s="52"/>
      <c r="AE8" s="52"/>
      <c r="AF8" s="20" t="s">
        <v>112</v>
      </c>
      <c r="AG8" s="52"/>
      <c r="AH8" s="52"/>
      <c r="AI8" s="20" t="s">
        <v>112</v>
      </c>
      <c r="AJ8" s="52"/>
      <c r="AK8" s="52"/>
      <c r="AL8" s="20" t="s">
        <v>112</v>
      </c>
      <c r="AM8" s="52"/>
      <c r="AN8" s="52"/>
      <c r="AO8" s="21" t="s">
        <v>112</v>
      </c>
    </row>
    <row r="9" spans="2:41" x14ac:dyDescent="0.25">
      <c r="B9" s="22" t="s">
        <v>19</v>
      </c>
      <c r="C9" s="2" t="s">
        <v>20</v>
      </c>
      <c r="D9" s="3" t="s">
        <v>21</v>
      </c>
      <c r="E9" s="4"/>
      <c r="F9" s="5"/>
      <c r="G9" s="4"/>
      <c r="H9" s="4"/>
      <c r="I9" s="5"/>
      <c r="J9" s="4"/>
      <c r="K9" s="4"/>
      <c r="L9" s="5"/>
      <c r="M9" s="4"/>
      <c r="N9" s="5"/>
      <c r="O9" s="4"/>
      <c r="P9" s="4"/>
      <c r="Q9" s="5"/>
      <c r="R9" s="4"/>
      <c r="S9" s="4"/>
      <c r="T9" s="5"/>
      <c r="U9" s="4"/>
      <c r="V9" s="4"/>
      <c r="W9" s="5"/>
      <c r="X9" s="4"/>
      <c r="Y9" s="4"/>
      <c r="Z9" s="5"/>
      <c r="AA9" s="4"/>
      <c r="AB9" s="4"/>
      <c r="AC9" s="5"/>
      <c r="AD9" s="4">
        <v>15</v>
      </c>
      <c r="AE9" s="4"/>
      <c r="AF9" s="5">
        <v>15</v>
      </c>
      <c r="AG9" s="4">
        <v>15810</v>
      </c>
      <c r="AH9" s="4"/>
      <c r="AI9" s="5">
        <v>15810</v>
      </c>
      <c r="AJ9" s="4">
        <v>664</v>
      </c>
      <c r="AK9" s="4"/>
      <c r="AL9" s="5">
        <v>664</v>
      </c>
      <c r="AM9" s="4"/>
      <c r="AN9" s="4"/>
      <c r="AO9" s="5"/>
    </row>
    <row r="10" spans="2:41" x14ac:dyDescent="0.25">
      <c r="B10" s="22"/>
      <c r="C10" s="2"/>
      <c r="D10" s="6" t="s">
        <v>22</v>
      </c>
      <c r="E10" s="7"/>
      <c r="F10" s="5"/>
      <c r="G10" s="7"/>
      <c r="H10" s="7"/>
      <c r="I10" s="5"/>
      <c r="J10" s="7"/>
      <c r="K10" s="7"/>
      <c r="L10" s="5"/>
      <c r="M10" s="7"/>
      <c r="N10" s="5"/>
      <c r="O10" s="7"/>
      <c r="P10" s="7"/>
      <c r="Q10" s="5"/>
      <c r="R10" s="7"/>
      <c r="S10" s="7"/>
      <c r="T10" s="5"/>
      <c r="U10" s="7"/>
      <c r="V10" s="7"/>
      <c r="W10" s="5"/>
      <c r="X10" s="7"/>
      <c r="Y10" s="7"/>
      <c r="Z10" s="5"/>
      <c r="AA10" s="7"/>
      <c r="AB10" s="7"/>
      <c r="AC10" s="5"/>
      <c r="AD10" s="7"/>
      <c r="AE10" s="7"/>
      <c r="AF10" s="5"/>
      <c r="AG10" s="7"/>
      <c r="AH10" s="7"/>
      <c r="AI10" s="5"/>
      <c r="AJ10" s="7"/>
      <c r="AK10" s="7"/>
      <c r="AL10" s="5"/>
      <c r="AM10" s="7"/>
      <c r="AN10" s="7"/>
      <c r="AO10" s="5"/>
    </row>
    <row r="11" spans="2:41" x14ac:dyDescent="0.25">
      <c r="B11" s="22"/>
      <c r="C11" s="2" t="s">
        <v>23</v>
      </c>
      <c r="D11" s="3" t="s">
        <v>21</v>
      </c>
      <c r="E11" s="4"/>
      <c r="F11" s="5"/>
      <c r="G11" s="4">
        <v>2842.47</v>
      </c>
      <c r="H11" s="4"/>
      <c r="I11" s="5">
        <v>2842.47</v>
      </c>
      <c r="J11" s="4"/>
      <c r="K11" s="4"/>
      <c r="L11" s="5"/>
      <c r="M11" s="4"/>
      <c r="N11" s="5"/>
      <c r="O11" s="4"/>
      <c r="P11" s="4"/>
      <c r="Q11" s="5"/>
      <c r="R11" s="4">
        <v>18.77</v>
      </c>
      <c r="S11" s="4"/>
      <c r="T11" s="5">
        <v>18.77</v>
      </c>
      <c r="U11" s="4"/>
      <c r="V11" s="4"/>
      <c r="W11" s="5"/>
      <c r="X11" s="4"/>
      <c r="Y11" s="4"/>
      <c r="Z11" s="5"/>
      <c r="AA11" s="4"/>
      <c r="AB11" s="4"/>
      <c r="AC11" s="5"/>
      <c r="AD11" s="4"/>
      <c r="AE11" s="4"/>
      <c r="AF11" s="5"/>
      <c r="AG11" s="4">
        <v>2350</v>
      </c>
      <c r="AH11" s="4"/>
      <c r="AI11" s="5">
        <v>2350</v>
      </c>
      <c r="AJ11" s="4">
        <v>792</v>
      </c>
      <c r="AK11" s="4"/>
      <c r="AL11" s="5">
        <v>792</v>
      </c>
      <c r="AM11" s="4"/>
      <c r="AN11" s="4"/>
      <c r="AO11" s="5"/>
    </row>
    <row r="12" spans="2:41" x14ac:dyDescent="0.25">
      <c r="B12" s="22"/>
      <c r="C12" s="2"/>
      <c r="D12" s="6" t="s">
        <v>22</v>
      </c>
      <c r="E12" s="7"/>
      <c r="F12" s="5"/>
      <c r="G12" s="7"/>
      <c r="H12" s="7"/>
      <c r="I12" s="5"/>
      <c r="J12" s="7"/>
      <c r="K12" s="7"/>
      <c r="L12" s="5"/>
      <c r="M12" s="7"/>
      <c r="N12" s="5"/>
      <c r="O12" s="7"/>
      <c r="P12" s="7"/>
      <c r="Q12" s="5"/>
      <c r="R12" s="7"/>
      <c r="S12" s="7"/>
      <c r="T12" s="5"/>
      <c r="U12" s="7"/>
      <c r="V12" s="7"/>
      <c r="W12" s="5"/>
      <c r="X12" s="7"/>
      <c r="Y12" s="7"/>
      <c r="Z12" s="5"/>
      <c r="AA12" s="7"/>
      <c r="AB12" s="7"/>
      <c r="AC12" s="5"/>
      <c r="AD12" s="7"/>
      <c r="AE12" s="7"/>
      <c r="AF12" s="5"/>
      <c r="AG12" s="7"/>
      <c r="AH12" s="7"/>
      <c r="AI12" s="5"/>
      <c r="AJ12" s="7"/>
      <c r="AK12" s="7"/>
      <c r="AL12" s="5"/>
      <c r="AM12" s="7"/>
      <c r="AN12" s="7"/>
      <c r="AO12" s="5"/>
    </row>
    <row r="13" spans="2:41" x14ac:dyDescent="0.25">
      <c r="B13" s="22"/>
      <c r="C13" s="2" t="s">
        <v>24</v>
      </c>
      <c r="D13" s="3" t="s">
        <v>21</v>
      </c>
      <c r="E13" s="4"/>
      <c r="F13" s="5"/>
      <c r="G13" s="4"/>
      <c r="H13" s="4"/>
      <c r="I13" s="5"/>
      <c r="J13" s="4"/>
      <c r="K13" s="4"/>
      <c r="L13" s="5"/>
      <c r="M13" s="4"/>
      <c r="N13" s="5"/>
      <c r="O13" s="4"/>
      <c r="P13" s="4"/>
      <c r="Q13" s="5"/>
      <c r="R13" s="4">
        <v>3.73</v>
      </c>
      <c r="S13" s="4"/>
      <c r="T13" s="5">
        <v>3.73</v>
      </c>
      <c r="U13" s="4"/>
      <c r="V13" s="4"/>
      <c r="W13" s="5"/>
      <c r="X13" s="4"/>
      <c r="Y13" s="4"/>
      <c r="Z13" s="5"/>
      <c r="AA13" s="4"/>
      <c r="AB13" s="4"/>
      <c r="AC13" s="5"/>
      <c r="AD13" s="4"/>
      <c r="AE13" s="4"/>
      <c r="AF13" s="5"/>
      <c r="AG13" s="4">
        <v>11380</v>
      </c>
      <c r="AH13" s="4"/>
      <c r="AI13" s="5">
        <v>11380</v>
      </c>
      <c r="AJ13" s="4">
        <v>244</v>
      </c>
      <c r="AK13" s="4"/>
      <c r="AL13" s="5">
        <v>244</v>
      </c>
      <c r="AM13" s="4"/>
      <c r="AN13" s="4"/>
      <c r="AO13" s="5"/>
    </row>
    <row r="14" spans="2:41" x14ac:dyDescent="0.25">
      <c r="B14" s="22"/>
      <c r="C14" s="2"/>
      <c r="D14" s="6" t="s">
        <v>22</v>
      </c>
      <c r="E14" s="7"/>
      <c r="F14" s="5"/>
      <c r="G14" s="7"/>
      <c r="H14" s="7"/>
      <c r="I14" s="5"/>
      <c r="J14" s="7"/>
      <c r="K14" s="7"/>
      <c r="L14" s="5"/>
      <c r="M14" s="7"/>
      <c r="N14" s="5"/>
      <c r="O14" s="7"/>
      <c r="P14" s="7"/>
      <c r="Q14" s="5"/>
      <c r="R14" s="7"/>
      <c r="S14" s="7"/>
      <c r="T14" s="5"/>
      <c r="U14" s="7"/>
      <c r="V14" s="7"/>
      <c r="W14" s="5"/>
      <c r="X14" s="7"/>
      <c r="Y14" s="7"/>
      <c r="Z14" s="5"/>
      <c r="AA14" s="7"/>
      <c r="AB14" s="7"/>
      <c r="AC14" s="5"/>
      <c r="AD14" s="7"/>
      <c r="AE14" s="7"/>
      <c r="AF14" s="5"/>
      <c r="AG14" s="7"/>
      <c r="AH14" s="7"/>
      <c r="AI14" s="5"/>
      <c r="AJ14" s="7"/>
      <c r="AK14" s="7"/>
      <c r="AL14" s="5"/>
      <c r="AM14" s="7"/>
      <c r="AN14" s="7"/>
      <c r="AO14" s="5"/>
    </row>
    <row r="15" spans="2:41" x14ac:dyDescent="0.25">
      <c r="B15" s="22"/>
      <c r="C15" s="2" t="s">
        <v>25</v>
      </c>
      <c r="D15" s="3" t="s">
        <v>21</v>
      </c>
      <c r="E15" s="4"/>
      <c r="F15" s="5"/>
      <c r="G15" s="4"/>
      <c r="H15" s="4"/>
      <c r="I15" s="5"/>
      <c r="J15" s="4"/>
      <c r="K15" s="4"/>
      <c r="L15" s="5"/>
      <c r="M15" s="4"/>
      <c r="N15" s="5"/>
      <c r="O15" s="4">
        <v>0.15</v>
      </c>
      <c r="P15" s="4"/>
      <c r="Q15" s="5">
        <v>0.15</v>
      </c>
      <c r="R15" s="4">
        <v>0.71</v>
      </c>
      <c r="S15" s="4"/>
      <c r="T15" s="5">
        <v>0.71</v>
      </c>
      <c r="U15" s="4">
        <v>20636</v>
      </c>
      <c r="V15" s="4"/>
      <c r="W15" s="5">
        <v>20636</v>
      </c>
      <c r="X15" s="4"/>
      <c r="Y15" s="4"/>
      <c r="Z15" s="5"/>
      <c r="AA15" s="4">
        <v>0.12</v>
      </c>
      <c r="AB15" s="4"/>
      <c r="AC15" s="5">
        <v>0.12</v>
      </c>
      <c r="AD15" s="4">
        <v>254.4</v>
      </c>
      <c r="AE15" s="4"/>
      <c r="AF15" s="5">
        <v>254.4</v>
      </c>
      <c r="AG15" s="4">
        <v>26920</v>
      </c>
      <c r="AH15" s="4"/>
      <c r="AI15" s="5">
        <v>26920</v>
      </c>
      <c r="AJ15" s="4">
        <v>1119</v>
      </c>
      <c r="AK15" s="4"/>
      <c r="AL15" s="5">
        <v>1119</v>
      </c>
      <c r="AM15" s="4">
        <v>50</v>
      </c>
      <c r="AN15" s="4"/>
      <c r="AO15" s="5">
        <v>50</v>
      </c>
    </row>
    <row r="16" spans="2:41" x14ac:dyDescent="0.25">
      <c r="B16" s="22"/>
      <c r="C16" s="2"/>
      <c r="D16" s="6" t="s">
        <v>22</v>
      </c>
      <c r="E16" s="7"/>
      <c r="F16" s="5"/>
      <c r="G16" s="7"/>
      <c r="H16" s="7"/>
      <c r="I16" s="5"/>
      <c r="J16" s="7"/>
      <c r="K16" s="7"/>
      <c r="L16" s="5"/>
      <c r="M16" s="7"/>
      <c r="N16" s="5"/>
      <c r="O16" s="7"/>
      <c r="P16" s="7"/>
      <c r="Q16" s="5"/>
      <c r="R16" s="7"/>
      <c r="S16" s="7"/>
      <c r="T16" s="5"/>
      <c r="U16" s="7"/>
      <c r="V16" s="7"/>
      <c r="W16" s="5"/>
      <c r="X16" s="7"/>
      <c r="Y16" s="7"/>
      <c r="Z16" s="5"/>
      <c r="AA16" s="7"/>
      <c r="AB16" s="7"/>
      <c r="AC16" s="5"/>
      <c r="AD16" s="7"/>
      <c r="AE16" s="7"/>
      <c r="AF16" s="5"/>
      <c r="AG16" s="7"/>
      <c r="AH16" s="7"/>
      <c r="AI16" s="5"/>
      <c r="AJ16" s="7"/>
      <c r="AK16" s="7"/>
      <c r="AL16" s="5"/>
      <c r="AM16" s="7"/>
      <c r="AN16" s="7"/>
      <c r="AO16" s="5"/>
    </row>
    <row r="17" spans="2:41" x14ac:dyDescent="0.25">
      <c r="B17" s="22"/>
      <c r="C17" s="2" t="s">
        <v>26</v>
      </c>
      <c r="D17" s="3" t="s">
        <v>21</v>
      </c>
      <c r="E17" s="4"/>
      <c r="F17" s="5"/>
      <c r="G17" s="4">
        <v>407.1</v>
      </c>
      <c r="H17" s="4"/>
      <c r="I17" s="5">
        <v>407.1</v>
      </c>
      <c r="J17" s="4"/>
      <c r="K17" s="4"/>
      <c r="L17" s="5"/>
      <c r="M17" s="4"/>
      <c r="N17" s="5"/>
      <c r="O17" s="4"/>
      <c r="P17" s="4"/>
      <c r="Q17" s="5"/>
      <c r="R17" s="4">
        <v>45.57</v>
      </c>
      <c r="S17" s="4"/>
      <c r="T17" s="5">
        <v>45.57</v>
      </c>
      <c r="U17" s="4"/>
      <c r="V17" s="4"/>
      <c r="W17" s="5"/>
      <c r="X17" s="4"/>
      <c r="Y17" s="4"/>
      <c r="Z17" s="5"/>
      <c r="AA17" s="4"/>
      <c r="AB17" s="4"/>
      <c r="AC17" s="5"/>
      <c r="AD17" s="4"/>
      <c r="AE17" s="4"/>
      <c r="AF17" s="5"/>
      <c r="AG17" s="4">
        <v>19720</v>
      </c>
      <c r="AH17" s="4"/>
      <c r="AI17" s="5">
        <v>19720</v>
      </c>
      <c r="AJ17" s="4">
        <v>963</v>
      </c>
      <c r="AK17" s="4"/>
      <c r="AL17" s="5">
        <v>963</v>
      </c>
      <c r="AM17" s="4"/>
      <c r="AN17" s="4"/>
      <c r="AO17" s="5"/>
    </row>
    <row r="18" spans="2:41" x14ac:dyDescent="0.25">
      <c r="B18" s="22"/>
      <c r="C18" s="2"/>
      <c r="D18" s="6" t="s">
        <v>22</v>
      </c>
      <c r="E18" s="7"/>
      <c r="F18" s="5"/>
      <c r="G18" s="7"/>
      <c r="H18" s="7"/>
      <c r="I18" s="5"/>
      <c r="J18" s="7"/>
      <c r="K18" s="7"/>
      <c r="L18" s="5"/>
      <c r="M18" s="7"/>
      <c r="N18" s="5"/>
      <c r="O18" s="7"/>
      <c r="P18" s="7"/>
      <c r="Q18" s="5"/>
      <c r="R18" s="7"/>
      <c r="S18" s="7"/>
      <c r="T18" s="5"/>
      <c r="U18" s="7"/>
      <c r="V18" s="7"/>
      <c r="W18" s="5"/>
      <c r="X18" s="7"/>
      <c r="Y18" s="7"/>
      <c r="Z18" s="5"/>
      <c r="AA18" s="7"/>
      <c r="AB18" s="7"/>
      <c r="AC18" s="5"/>
      <c r="AD18" s="7"/>
      <c r="AE18" s="7"/>
      <c r="AF18" s="5"/>
      <c r="AG18" s="7"/>
      <c r="AH18" s="7"/>
      <c r="AI18" s="5"/>
      <c r="AJ18" s="7"/>
      <c r="AK18" s="7"/>
      <c r="AL18" s="5"/>
      <c r="AM18" s="7"/>
      <c r="AN18" s="7"/>
      <c r="AO18" s="5"/>
    </row>
    <row r="19" spans="2:41" x14ac:dyDescent="0.25">
      <c r="B19" s="22"/>
      <c r="C19" s="2" t="s">
        <v>27</v>
      </c>
      <c r="D19" s="3" t="s">
        <v>21</v>
      </c>
      <c r="E19" s="4"/>
      <c r="F19" s="5"/>
      <c r="G19" s="4">
        <v>142.28</v>
      </c>
      <c r="H19" s="4"/>
      <c r="I19" s="5">
        <v>142.28</v>
      </c>
      <c r="J19" s="4"/>
      <c r="K19" s="4"/>
      <c r="L19" s="5"/>
      <c r="M19" s="4">
        <v>362</v>
      </c>
      <c r="N19" s="5">
        <v>362</v>
      </c>
      <c r="O19" s="4"/>
      <c r="P19" s="4"/>
      <c r="Q19" s="5"/>
      <c r="R19" s="4">
        <v>17.87</v>
      </c>
      <c r="S19" s="4"/>
      <c r="T19" s="5">
        <v>17.87</v>
      </c>
      <c r="U19" s="4">
        <v>1050</v>
      </c>
      <c r="V19" s="4"/>
      <c r="W19" s="5">
        <v>1050</v>
      </c>
      <c r="X19" s="4"/>
      <c r="Y19" s="4"/>
      <c r="Z19" s="5"/>
      <c r="AA19" s="4">
        <v>81.2</v>
      </c>
      <c r="AB19" s="4"/>
      <c r="AC19" s="5">
        <v>81.2</v>
      </c>
      <c r="AD19" s="4">
        <v>43.55</v>
      </c>
      <c r="AE19" s="4"/>
      <c r="AF19" s="5">
        <v>43.55</v>
      </c>
      <c r="AG19" s="4">
        <v>9930</v>
      </c>
      <c r="AH19" s="4"/>
      <c r="AI19" s="5">
        <v>9930</v>
      </c>
      <c r="AJ19" s="4">
        <v>1.89</v>
      </c>
      <c r="AK19" s="4"/>
      <c r="AL19" s="5">
        <v>1.89</v>
      </c>
      <c r="AM19" s="4">
        <v>26</v>
      </c>
      <c r="AN19" s="4"/>
      <c r="AO19" s="5">
        <v>26</v>
      </c>
    </row>
    <row r="20" spans="2:41" x14ac:dyDescent="0.25">
      <c r="B20" s="22"/>
      <c r="C20" s="2"/>
      <c r="D20" s="6" t="s">
        <v>22</v>
      </c>
      <c r="E20" s="7"/>
      <c r="F20" s="5"/>
      <c r="G20" s="7"/>
      <c r="H20" s="7"/>
      <c r="I20" s="5"/>
      <c r="J20" s="7"/>
      <c r="K20" s="7"/>
      <c r="L20" s="5"/>
      <c r="M20" s="7"/>
      <c r="N20" s="5"/>
      <c r="O20" s="7"/>
      <c r="P20" s="7"/>
      <c r="Q20" s="5"/>
      <c r="R20" s="7"/>
      <c r="S20" s="7"/>
      <c r="T20" s="5"/>
      <c r="U20" s="7"/>
      <c r="V20" s="7"/>
      <c r="W20" s="5"/>
      <c r="X20" s="7"/>
      <c r="Y20" s="7"/>
      <c r="Z20" s="5"/>
      <c r="AA20" s="7"/>
      <c r="AB20" s="7"/>
      <c r="AC20" s="5"/>
      <c r="AD20" s="7"/>
      <c r="AE20" s="7"/>
      <c r="AF20" s="5"/>
      <c r="AG20" s="7"/>
      <c r="AH20" s="7"/>
      <c r="AI20" s="5"/>
      <c r="AJ20" s="7"/>
      <c r="AK20" s="7"/>
      <c r="AL20" s="5"/>
      <c r="AM20" s="7"/>
      <c r="AN20" s="7"/>
      <c r="AO20" s="5"/>
    </row>
    <row r="21" spans="2:41" x14ac:dyDescent="0.25">
      <c r="B21" s="22"/>
      <c r="C21" s="2" t="s">
        <v>28</v>
      </c>
      <c r="D21" s="3" t="s">
        <v>21</v>
      </c>
      <c r="E21" s="4"/>
      <c r="F21" s="5"/>
      <c r="G21" s="4">
        <v>307.56</v>
      </c>
      <c r="H21" s="4"/>
      <c r="I21" s="5">
        <v>307.56</v>
      </c>
      <c r="J21" s="4"/>
      <c r="K21" s="4"/>
      <c r="L21" s="5"/>
      <c r="M21" s="4"/>
      <c r="N21" s="5"/>
      <c r="O21" s="4"/>
      <c r="P21" s="4"/>
      <c r="Q21" s="5"/>
      <c r="R21" s="4">
        <v>1.67</v>
      </c>
      <c r="S21" s="4"/>
      <c r="T21" s="5">
        <v>1.67</v>
      </c>
      <c r="U21" s="4"/>
      <c r="V21" s="4"/>
      <c r="W21" s="5"/>
      <c r="X21" s="4"/>
      <c r="Y21" s="4"/>
      <c r="Z21" s="5"/>
      <c r="AA21" s="4">
        <v>30</v>
      </c>
      <c r="AB21" s="4"/>
      <c r="AC21" s="5">
        <v>30</v>
      </c>
      <c r="AD21" s="4"/>
      <c r="AE21" s="4"/>
      <c r="AF21" s="5"/>
      <c r="AG21" s="4">
        <v>7100</v>
      </c>
      <c r="AH21" s="4"/>
      <c r="AI21" s="5">
        <v>7100</v>
      </c>
      <c r="AJ21" s="4">
        <v>3683</v>
      </c>
      <c r="AK21" s="4"/>
      <c r="AL21" s="5">
        <v>3683</v>
      </c>
      <c r="AM21" s="4"/>
      <c r="AN21" s="4"/>
      <c r="AO21" s="5"/>
    </row>
    <row r="22" spans="2:41" x14ac:dyDescent="0.25">
      <c r="B22" s="22"/>
      <c r="C22" s="2"/>
      <c r="D22" s="6" t="s">
        <v>22</v>
      </c>
      <c r="E22" s="7"/>
      <c r="F22" s="5"/>
      <c r="G22" s="7"/>
      <c r="H22" s="7"/>
      <c r="I22" s="5"/>
      <c r="J22" s="7"/>
      <c r="K22" s="7"/>
      <c r="L22" s="5"/>
      <c r="M22" s="7"/>
      <c r="N22" s="5"/>
      <c r="O22" s="7"/>
      <c r="P22" s="7"/>
      <c r="Q22" s="5"/>
      <c r="R22" s="7"/>
      <c r="S22" s="7"/>
      <c r="T22" s="5"/>
      <c r="U22" s="7"/>
      <c r="V22" s="7"/>
      <c r="W22" s="5"/>
      <c r="X22" s="7"/>
      <c r="Y22" s="7"/>
      <c r="Z22" s="5"/>
      <c r="AA22" s="7"/>
      <c r="AB22" s="7"/>
      <c r="AC22" s="5"/>
      <c r="AD22" s="7"/>
      <c r="AE22" s="7"/>
      <c r="AF22" s="5"/>
      <c r="AG22" s="7"/>
      <c r="AH22" s="7"/>
      <c r="AI22" s="5"/>
      <c r="AJ22" s="7"/>
      <c r="AK22" s="7"/>
      <c r="AL22" s="5"/>
      <c r="AM22" s="7"/>
      <c r="AN22" s="7"/>
      <c r="AO22" s="5"/>
    </row>
    <row r="23" spans="2:41" x14ac:dyDescent="0.25">
      <c r="B23" s="22"/>
      <c r="C23" s="2" t="s">
        <v>29</v>
      </c>
      <c r="D23" s="3" t="s">
        <v>21</v>
      </c>
      <c r="E23" s="4"/>
      <c r="F23" s="5"/>
      <c r="G23" s="4">
        <v>208.79</v>
      </c>
      <c r="H23" s="4"/>
      <c r="I23" s="5">
        <v>208.79</v>
      </c>
      <c r="J23" s="4"/>
      <c r="K23" s="4"/>
      <c r="L23" s="5"/>
      <c r="M23" s="4"/>
      <c r="N23" s="5"/>
      <c r="O23" s="4"/>
      <c r="P23" s="4"/>
      <c r="Q23" s="5"/>
      <c r="R23" s="4"/>
      <c r="S23" s="4"/>
      <c r="T23" s="5"/>
      <c r="U23" s="4"/>
      <c r="V23" s="4"/>
      <c r="W23" s="5"/>
      <c r="X23" s="4"/>
      <c r="Y23" s="4"/>
      <c r="Z23" s="5"/>
      <c r="AA23" s="4"/>
      <c r="AB23" s="4"/>
      <c r="AC23" s="5"/>
      <c r="AD23" s="4"/>
      <c r="AE23" s="4"/>
      <c r="AF23" s="5"/>
      <c r="AG23" s="4">
        <v>17100</v>
      </c>
      <c r="AH23" s="4"/>
      <c r="AI23" s="5">
        <v>17100</v>
      </c>
      <c r="AJ23" s="4"/>
      <c r="AK23" s="4"/>
      <c r="AL23" s="5"/>
      <c r="AM23" s="4"/>
      <c r="AN23" s="4"/>
      <c r="AO23" s="5"/>
    </row>
    <row r="24" spans="2:41" x14ac:dyDescent="0.25">
      <c r="B24" s="22"/>
      <c r="C24" s="2"/>
      <c r="D24" s="6" t="s">
        <v>22</v>
      </c>
      <c r="E24" s="7"/>
      <c r="F24" s="5"/>
      <c r="G24" s="7"/>
      <c r="H24" s="7"/>
      <c r="I24" s="5"/>
      <c r="J24" s="7"/>
      <c r="K24" s="7"/>
      <c r="L24" s="5"/>
      <c r="M24" s="7"/>
      <c r="N24" s="5"/>
      <c r="O24" s="7"/>
      <c r="P24" s="7"/>
      <c r="Q24" s="5"/>
      <c r="R24" s="7"/>
      <c r="S24" s="7"/>
      <c r="T24" s="5"/>
      <c r="U24" s="7"/>
      <c r="V24" s="7"/>
      <c r="W24" s="5"/>
      <c r="X24" s="7"/>
      <c r="Y24" s="7"/>
      <c r="Z24" s="5"/>
      <c r="AA24" s="7"/>
      <c r="AB24" s="7"/>
      <c r="AC24" s="5"/>
      <c r="AD24" s="7"/>
      <c r="AE24" s="7"/>
      <c r="AF24" s="5"/>
      <c r="AG24" s="7"/>
      <c r="AH24" s="7"/>
      <c r="AI24" s="5"/>
      <c r="AJ24" s="7"/>
      <c r="AK24" s="7"/>
      <c r="AL24" s="5"/>
      <c r="AM24" s="7"/>
      <c r="AN24" s="7"/>
      <c r="AO24" s="5"/>
    </row>
    <row r="25" spans="2:41" x14ac:dyDescent="0.25">
      <c r="B25" s="23" t="s">
        <v>30</v>
      </c>
      <c r="C25" s="8"/>
      <c r="D25" s="8"/>
      <c r="E25" s="9"/>
      <c r="F25" s="9"/>
      <c r="G25" s="9">
        <v>3908.2</v>
      </c>
      <c r="H25" s="9"/>
      <c r="I25" s="9">
        <v>3908.2</v>
      </c>
      <c r="J25" s="9"/>
      <c r="K25" s="9"/>
      <c r="L25" s="9"/>
      <c r="M25" s="9">
        <v>362</v>
      </c>
      <c r="N25" s="9">
        <v>362</v>
      </c>
      <c r="O25" s="9">
        <v>0.15</v>
      </c>
      <c r="P25" s="9"/>
      <c r="Q25" s="9">
        <v>0.15</v>
      </c>
      <c r="R25" s="9">
        <v>88.320000000000007</v>
      </c>
      <c r="S25" s="9"/>
      <c r="T25" s="9">
        <v>88.320000000000007</v>
      </c>
      <c r="U25" s="9">
        <v>21686</v>
      </c>
      <c r="V25" s="9"/>
      <c r="W25" s="9">
        <v>21686</v>
      </c>
      <c r="X25" s="9"/>
      <c r="Y25" s="9"/>
      <c r="Z25" s="9"/>
      <c r="AA25" s="9">
        <v>111.32000000000001</v>
      </c>
      <c r="AB25" s="9"/>
      <c r="AC25" s="9">
        <v>111.32000000000001</v>
      </c>
      <c r="AD25" s="9">
        <v>312.95</v>
      </c>
      <c r="AE25" s="9"/>
      <c r="AF25" s="9">
        <v>312.95</v>
      </c>
      <c r="AG25" s="9">
        <v>110310</v>
      </c>
      <c r="AH25" s="9"/>
      <c r="AI25" s="9">
        <v>110310</v>
      </c>
      <c r="AJ25" s="9">
        <v>7466.8899999999994</v>
      </c>
      <c r="AK25" s="9"/>
      <c r="AL25" s="9">
        <v>7466.8899999999994</v>
      </c>
      <c r="AM25" s="9"/>
      <c r="AN25" s="9"/>
      <c r="AO25" s="9"/>
    </row>
    <row r="26" spans="2:41" x14ac:dyDescent="0.25">
      <c r="B26" s="24" t="s">
        <v>31</v>
      </c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2:41" x14ac:dyDescent="0.25">
      <c r="B27" s="22" t="s">
        <v>32</v>
      </c>
      <c r="C27" s="2" t="s">
        <v>33</v>
      </c>
      <c r="D27" s="3" t="s">
        <v>21</v>
      </c>
      <c r="E27" s="4"/>
      <c r="F27" s="5"/>
      <c r="G27" s="4"/>
      <c r="H27" s="4"/>
      <c r="I27" s="5"/>
      <c r="J27" s="4"/>
      <c r="K27" s="4"/>
      <c r="L27" s="5"/>
      <c r="M27" s="4"/>
      <c r="N27" s="5"/>
      <c r="O27" s="4"/>
      <c r="P27" s="4"/>
      <c r="Q27" s="5"/>
      <c r="R27" s="4"/>
      <c r="S27" s="4"/>
      <c r="T27" s="5"/>
      <c r="U27" s="4"/>
      <c r="V27" s="4"/>
      <c r="W27" s="5"/>
      <c r="X27" s="4"/>
      <c r="Y27" s="4"/>
      <c r="Z27" s="5"/>
      <c r="AA27" s="4"/>
      <c r="AB27" s="4"/>
      <c r="AC27" s="5"/>
      <c r="AD27" s="4"/>
      <c r="AE27" s="4"/>
      <c r="AF27" s="5"/>
      <c r="AG27" s="4"/>
      <c r="AH27" s="4"/>
      <c r="AI27" s="5"/>
      <c r="AJ27" s="4"/>
      <c r="AK27" s="4"/>
      <c r="AL27" s="5"/>
      <c r="AM27" s="4"/>
      <c r="AN27" s="4"/>
      <c r="AO27" s="5"/>
    </row>
    <row r="28" spans="2:41" x14ac:dyDescent="0.25">
      <c r="B28" s="22"/>
      <c r="C28" s="2"/>
      <c r="D28" s="6" t="s">
        <v>22</v>
      </c>
      <c r="E28" s="7"/>
      <c r="F28" s="5"/>
      <c r="G28" s="7"/>
      <c r="H28" s="7"/>
      <c r="I28" s="5"/>
      <c r="J28" s="7"/>
      <c r="K28" s="7"/>
      <c r="L28" s="5"/>
      <c r="M28" s="7"/>
      <c r="N28" s="5"/>
      <c r="O28" s="7"/>
      <c r="P28" s="7"/>
      <c r="Q28" s="5"/>
      <c r="R28" s="7"/>
      <c r="S28" s="7"/>
      <c r="T28" s="5"/>
      <c r="U28" s="7">
        <v>99446</v>
      </c>
      <c r="V28" s="7"/>
      <c r="W28" s="5">
        <v>99446</v>
      </c>
      <c r="X28" s="7">
        <v>5218.49</v>
      </c>
      <c r="Y28" s="7"/>
      <c r="Z28" s="5">
        <v>5218.49</v>
      </c>
      <c r="AA28" s="7"/>
      <c r="AB28" s="7"/>
      <c r="AC28" s="5"/>
      <c r="AD28" s="7"/>
      <c r="AE28" s="7"/>
      <c r="AF28" s="5"/>
      <c r="AG28" s="7"/>
      <c r="AH28" s="7"/>
      <c r="AI28" s="5"/>
      <c r="AJ28" s="7"/>
      <c r="AK28" s="7"/>
      <c r="AL28" s="5"/>
      <c r="AM28" s="7"/>
      <c r="AN28" s="7"/>
      <c r="AO28" s="5"/>
    </row>
    <row r="29" spans="2:41" x14ac:dyDescent="0.25">
      <c r="B29" s="22"/>
      <c r="C29" s="2" t="s">
        <v>34</v>
      </c>
      <c r="D29" s="3" t="s">
        <v>21</v>
      </c>
      <c r="E29" s="4">
        <v>50000</v>
      </c>
      <c r="F29" s="5">
        <v>50000</v>
      </c>
      <c r="G29" s="4"/>
      <c r="H29" s="4"/>
      <c r="I29" s="5"/>
      <c r="J29" s="4"/>
      <c r="K29" s="4"/>
      <c r="L29" s="5"/>
      <c r="M29" s="4"/>
      <c r="N29" s="5"/>
      <c r="O29" s="4"/>
      <c r="P29" s="4"/>
      <c r="Q29" s="5"/>
      <c r="R29" s="4"/>
      <c r="S29" s="4"/>
      <c r="T29" s="5"/>
      <c r="U29" s="4"/>
      <c r="V29" s="4"/>
      <c r="W29" s="5"/>
      <c r="X29" s="4"/>
      <c r="Y29" s="4"/>
      <c r="Z29" s="5"/>
      <c r="AA29" s="4"/>
      <c r="AB29" s="4"/>
      <c r="AC29" s="5"/>
      <c r="AD29" s="4">
        <v>10</v>
      </c>
      <c r="AE29" s="4"/>
      <c r="AF29" s="5">
        <v>10</v>
      </c>
      <c r="AG29" s="4"/>
      <c r="AH29" s="4"/>
      <c r="AI29" s="5"/>
      <c r="AJ29" s="4"/>
      <c r="AK29" s="4"/>
      <c r="AL29" s="5"/>
      <c r="AM29" s="4">
        <v>10</v>
      </c>
      <c r="AN29" s="4"/>
      <c r="AO29" s="5">
        <v>10</v>
      </c>
    </row>
    <row r="30" spans="2:41" x14ac:dyDescent="0.25">
      <c r="B30" s="22"/>
      <c r="C30" s="2"/>
      <c r="D30" s="6" t="s">
        <v>22</v>
      </c>
      <c r="E30" s="7"/>
      <c r="F30" s="5"/>
      <c r="G30" s="7"/>
      <c r="H30" s="7"/>
      <c r="I30" s="5"/>
      <c r="J30" s="7"/>
      <c r="K30" s="7"/>
      <c r="L30" s="5"/>
      <c r="M30" s="7"/>
      <c r="N30" s="5"/>
      <c r="O30" s="7"/>
      <c r="P30" s="7"/>
      <c r="Q30" s="5"/>
      <c r="R30" s="7"/>
      <c r="S30" s="7"/>
      <c r="T30" s="5"/>
      <c r="U30" s="7">
        <v>64749</v>
      </c>
      <c r="V30" s="7"/>
      <c r="W30" s="5">
        <v>64749</v>
      </c>
      <c r="X30" s="7">
        <v>23178.19</v>
      </c>
      <c r="Y30" s="7"/>
      <c r="Z30" s="5">
        <v>23178.19</v>
      </c>
      <c r="AA30" s="7"/>
      <c r="AB30" s="7"/>
      <c r="AC30" s="5"/>
      <c r="AD30" s="7"/>
      <c r="AE30" s="7"/>
      <c r="AF30" s="5"/>
      <c r="AG30" s="7"/>
      <c r="AH30" s="7"/>
      <c r="AI30" s="5"/>
      <c r="AJ30" s="7"/>
      <c r="AK30" s="7"/>
      <c r="AL30" s="5"/>
      <c r="AM30" s="7"/>
      <c r="AN30" s="7"/>
      <c r="AO30" s="5"/>
    </row>
    <row r="31" spans="2:41" x14ac:dyDescent="0.25">
      <c r="B31" s="22"/>
      <c r="C31" s="2" t="s">
        <v>35</v>
      </c>
      <c r="D31" s="3" t="s">
        <v>21</v>
      </c>
      <c r="E31" s="4">
        <v>2700</v>
      </c>
      <c r="F31" s="5">
        <v>2700</v>
      </c>
      <c r="G31" s="4"/>
      <c r="H31" s="4"/>
      <c r="I31" s="5"/>
      <c r="J31" s="4"/>
      <c r="K31" s="4"/>
      <c r="L31" s="5"/>
      <c r="M31" s="4"/>
      <c r="N31" s="5"/>
      <c r="O31" s="4"/>
      <c r="P31" s="4"/>
      <c r="Q31" s="5"/>
      <c r="R31" s="4"/>
      <c r="S31" s="4"/>
      <c r="T31" s="5"/>
      <c r="U31" s="4"/>
      <c r="V31" s="4"/>
      <c r="W31" s="5"/>
      <c r="X31" s="4"/>
      <c r="Y31" s="4"/>
      <c r="Z31" s="5"/>
      <c r="AA31" s="4"/>
      <c r="AB31" s="4"/>
      <c r="AC31" s="5"/>
      <c r="AD31" s="4"/>
      <c r="AE31" s="4"/>
      <c r="AF31" s="5"/>
      <c r="AG31" s="4"/>
      <c r="AH31" s="4"/>
      <c r="AI31" s="5"/>
      <c r="AJ31" s="4"/>
      <c r="AK31" s="4"/>
      <c r="AL31" s="5"/>
      <c r="AM31" s="4"/>
      <c r="AN31" s="4"/>
      <c r="AO31" s="5"/>
    </row>
    <row r="32" spans="2:41" x14ac:dyDescent="0.25">
      <c r="B32" s="22"/>
      <c r="C32" s="2"/>
      <c r="D32" s="6" t="s">
        <v>22</v>
      </c>
      <c r="E32" s="7"/>
      <c r="F32" s="5"/>
      <c r="G32" s="7"/>
      <c r="H32" s="7"/>
      <c r="I32" s="5"/>
      <c r="J32" s="7"/>
      <c r="K32" s="7"/>
      <c r="L32" s="5"/>
      <c r="M32" s="7"/>
      <c r="N32" s="5"/>
      <c r="O32" s="7"/>
      <c r="P32" s="7"/>
      <c r="Q32" s="5"/>
      <c r="R32" s="7"/>
      <c r="S32" s="7"/>
      <c r="T32" s="5"/>
      <c r="U32" s="7">
        <v>21839</v>
      </c>
      <c r="V32" s="7"/>
      <c r="W32" s="5">
        <v>21839</v>
      </c>
      <c r="X32" s="7">
        <v>11165</v>
      </c>
      <c r="Y32" s="7"/>
      <c r="Z32" s="5">
        <v>11165</v>
      </c>
      <c r="AA32" s="7"/>
      <c r="AB32" s="7"/>
      <c r="AC32" s="5"/>
      <c r="AD32" s="7">
        <v>5706</v>
      </c>
      <c r="AE32" s="7"/>
      <c r="AF32" s="5">
        <v>5706</v>
      </c>
      <c r="AG32" s="7"/>
      <c r="AH32" s="7"/>
      <c r="AI32" s="5"/>
      <c r="AJ32" s="7"/>
      <c r="AK32" s="7"/>
      <c r="AL32" s="5"/>
      <c r="AM32" s="7"/>
      <c r="AN32" s="7"/>
      <c r="AO32" s="5"/>
    </row>
    <row r="33" spans="2:41" x14ac:dyDescent="0.25">
      <c r="B33" s="23" t="s">
        <v>36</v>
      </c>
      <c r="C33" s="8"/>
      <c r="D33" s="8"/>
      <c r="E33" s="9">
        <v>52700</v>
      </c>
      <c r="F33" s="9">
        <v>52700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>
        <v>10</v>
      </c>
      <c r="AN33" s="9"/>
      <c r="AO33" s="9">
        <v>10</v>
      </c>
    </row>
    <row r="34" spans="2:41" x14ac:dyDescent="0.25">
      <c r="B34" s="24" t="s">
        <v>37</v>
      </c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>
        <v>186034</v>
      </c>
      <c r="V34" s="11"/>
      <c r="W34" s="11">
        <v>186034</v>
      </c>
      <c r="X34" s="11">
        <v>39561.68</v>
      </c>
      <c r="Y34" s="11"/>
      <c r="Z34" s="11">
        <v>39561.68</v>
      </c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2:41" x14ac:dyDescent="0.25">
      <c r="B35" s="22" t="s">
        <v>38</v>
      </c>
      <c r="C35" s="2" t="s">
        <v>39</v>
      </c>
      <c r="D35" s="3" t="s">
        <v>21</v>
      </c>
      <c r="E35" s="4"/>
      <c r="F35" s="5"/>
      <c r="G35" s="4"/>
      <c r="H35" s="4"/>
      <c r="I35" s="5"/>
      <c r="J35" s="4"/>
      <c r="K35" s="4"/>
      <c r="L35" s="5"/>
      <c r="M35" s="4"/>
      <c r="N35" s="5"/>
      <c r="O35" s="4"/>
      <c r="P35" s="4"/>
      <c r="Q35" s="5"/>
      <c r="R35" s="4"/>
      <c r="S35" s="4"/>
      <c r="T35" s="5"/>
      <c r="U35" s="4"/>
      <c r="V35" s="4"/>
      <c r="W35" s="5"/>
      <c r="X35" s="4"/>
      <c r="Y35" s="4"/>
      <c r="Z35" s="5"/>
      <c r="AA35" s="4"/>
      <c r="AB35" s="4"/>
      <c r="AC35" s="5"/>
      <c r="AD35" s="4">
        <v>0.2</v>
      </c>
      <c r="AE35" s="4"/>
      <c r="AF35" s="5">
        <v>0.2</v>
      </c>
      <c r="AG35" s="4">
        <v>305</v>
      </c>
      <c r="AH35" s="4">
        <v>50</v>
      </c>
      <c r="AI35" s="5">
        <v>355</v>
      </c>
      <c r="AJ35" s="4">
        <v>3579</v>
      </c>
      <c r="AK35" s="4"/>
      <c r="AL35" s="5">
        <v>3579</v>
      </c>
      <c r="AM35" s="4"/>
      <c r="AN35" s="4"/>
      <c r="AO35" s="5"/>
    </row>
    <row r="36" spans="2:41" x14ac:dyDescent="0.25">
      <c r="B36" s="22"/>
      <c r="C36" s="2"/>
      <c r="D36" s="6" t="s">
        <v>22</v>
      </c>
      <c r="E36" s="7"/>
      <c r="F36" s="5"/>
      <c r="G36" s="7"/>
      <c r="H36" s="7"/>
      <c r="I36" s="5"/>
      <c r="J36" s="7"/>
      <c r="K36" s="7"/>
      <c r="L36" s="5"/>
      <c r="M36" s="7"/>
      <c r="N36" s="5"/>
      <c r="O36" s="7"/>
      <c r="P36" s="7"/>
      <c r="Q36" s="5"/>
      <c r="R36" s="7"/>
      <c r="S36" s="7"/>
      <c r="T36" s="5"/>
      <c r="U36" s="7"/>
      <c r="V36" s="7"/>
      <c r="W36" s="5"/>
      <c r="X36" s="7"/>
      <c r="Y36" s="7"/>
      <c r="Z36" s="5"/>
      <c r="AA36" s="7"/>
      <c r="AB36" s="7"/>
      <c r="AC36" s="5"/>
      <c r="AD36" s="7"/>
      <c r="AE36" s="7"/>
      <c r="AF36" s="5"/>
      <c r="AG36" s="7"/>
      <c r="AH36" s="7"/>
      <c r="AI36" s="5"/>
      <c r="AJ36" s="7"/>
      <c r="AK36" s="7"/>
      <c r="AL36" s="5"/>
      <c r="AM36" s="7"/>
      <c r="AN36" s="7"/>
      <c r="AO36" s="5"/>
    </row>
    <row r="37" spans="2:41" x14ac:dyDescent="0.25">
      <c r="B37" s="22"/>
      <c r="C37" s="2" t="s">
        <v>40</v>
      </c>
      <c r="D37" s="3" t="s">
        <v>21</v>
      </c>
      <c r="E37" s="4"/>
      <c r="F37" s="5"/>
      <c r="G37" s="4"/>
      <c r="H37" s="4">
        <v>26.88</v>
      </c>
      <c r="I37" s="5">
        <v>26.88</v>
      </c>
      <c r="J37" s="4"/>
      <c r="K37" s="4"/>
      <c r="L37" s="5"/>
      <c r="M37" s="4"/>
      <c r="N37" s="5"/>
      <c r="O37" s="4"/>
      <c r="P37" s="4"/>
      <c r="Q37" s="5"/>
      <c r="R37" s="4"/>
      <c r="S37" s="4"/>
      <c r="T37" s="5"/>
      <c r="U37" s="4"/>
      <c r="V37" s="4"/>
      <c r="W37" s="5"/>
      <c r="X37" s="4">
        <v>72</v>
      </c>
      <c r="Y37" s="4"/>
      <c r="Z37" s="5">
        <v>72</v>
      </c>
      <c r="AA37" s="4"/>
      <c r="AB37" s="4"/>
      <c r="AC37" s="5"/>
      <c r="AD37" s="4"/>
      <c r="AE37" s="4"/>
      <c r="AF37" s="5"/>
      <c r="AG37" s="4">
        <v>300</v>
      </c>
      <c r="AH37" s="4"/>
      <c r="AI37" s="5">
        <v>300</v>
      </c>
      <c r="AJ37" s="4">
        <v>7190</v>
      </c>
      <c r="AK37" s="4">
        <v>567</v>
      </c>
      <c r="AL37" s="5">
        <v>7757</v>
      </c>
      <c r="AM37" s="4"/>
      <c r="AN37" s="4"/>
      <c r="AO37" s="5"/>
    </row>
    <row r="38" spans="2:41" x14ac:dyDescent="0.25">
      <c r="B38" s="22"/>
      <c r="C38" s="2"/>
      <c r="D38" s="6" t="s">
        <v>22</v>
      </c>
      <c r="E38" s="7"/>
      <c r="F38" s="5"/>
      <c r="G38" s="7"/>
      <c r="H38" s="7">
        <v>35.6</v>
      </c>
      <c r="I38" s="5">
        <v>35.6</v>
      </c>
      <c r="J38" s="7"/>
      <c r="K38" s="7"/>
      <c r="L38" s="5"/>
      <c r="M38" s="7"/>
      <c r="N38" s="5"/>
      <c r="O38" s="7"/>
      <c r="P38" s="7"/>
      <c r="Q38" s="5"/>
      <c r="R38" s="7"/>
      <c r="S38" s="7"/>
      <c r="T38" s="5"/>
      <c r="U38" s="7"/>
      <c r="V38" s="7"/>
      <c r="W38" s="5"/>
      <c r="X38" s="7"/>
      <c r="Y38" s="7"/>
      <c r="Z38" s="5"/>
      <c r="AA38" s="7"/>
      <c r="AB38" s="7"/>
      <c r="AC38" s="5"/>
      <c r="AD38" s="7"/>
      <c r="AE38" s="7"/>
      <c r="AF38" s="5"/>
      <c r="AG38" s="7"/>
      <c r="AH38" s="7"/>
      <c r="AI38" s="5"/>
      <c r="AJ38" s="7">
        <v>0</v>
      </c>
      <c r="AK38" s="7"/>
      <c r="AL38" s="5">
        <v>0</v>
      </c>
      <c r="AM38" s="7"/>
      <c r="AN38" s="7"/>
      <c r="AO38" s="5"/>
    </row>
    <row r="39" spans="2:41" x14ac:dyDescent="0.25">
      <c r="B39" s="22"/>
      <c r="C39" s="2" t="s">
        <v>41</v>
      </c>
      <c r="D39" s="3" t="s">
        <v>21</v>
      </c>
      <c r="E39" s="4"/>
      <c r="F39" s="5"/>
      <c r="G39" s="4"/>
      <c r="H39" s="4"/>
      <c r="I39" s="5"/>
      <c r="J39" s="4"/>
      <c r="K39" s="4"/>
      <c r="L39" s="5"/>
      <c r="M39" s="4"/>
      <c r="N39" s="5"/>
      <c r="O39" s="4"/>
      <c r="P39" s="4"/>
      <c r="Q39" s="5"/>
      <c r="R39" s="4"/>
      <c r="S39" s="4"/>
      <c r="T39" s="5"/>
      <c r="U39" s="4"/>
      <c r="V39" s="4"/>
      <c r="W39" s="5"/>
      <c r="X39" s="4">
        <v>140</v>
      </c>
      <c r="Y39" s="4"/>
      <c r="Z39" s="5">
        <v>140</v>
      </c>
      <c r="AA39" s="4"/>
      <c r="AB39" s="4"/>
      <c r="AC39" s="5"/>
      <c r="AD39" s="4">
        <v>182.25</v>
      </c>
      <c r="AE39" s="4">
        <v>2.65</v>
      </c>
      <c r="AF39" s="5">
        <v>184.9</v>
      </c>
      <c r="AG39" s="4">
        <v>40985</v>
      </c>
      <c r="AH39" s="4"/>
      <c r="AI39" s="5">
        <v>40985</v>
      </c>
      <c r="AJ39" s="4">
        <v>68586.2</v>
      </c>
      <c r="AK39" s="4"/>
      <c r="AL39" s="5">
        <v>68586.2</v>
      </c>
      <c r="AM39" s="4"/>
      <c r="AN39" s="4"/>
      <c r="AO39" s="5"/>
    </row>
    <row r="40" spans="2:41" x14ac:dyDescent="0.25">
      <c r="B40" s="22"/>
      <c r="C40" s="2"/>
      <c r="D40" s="6" t="s">
        <v>22</v>
      </c>
      <c r="E40" s="7"/>
      <c r="F40" s="5"/>
      <c r="G40" s="7"/>
      <c r="H40" s="7"/>
      <c r="I40" s="5"/>
      <c r="J40" s="7"/>
      <c r="K40" s="7"/>
      <c r="L40" s="5"/>
      <c r="M40" s="7"/>
      <c r="N40" s="5"/>
      <c r="O40" s="7"/>
      <c r="P40" s="7"/>
      <c r="Q40" s="5"/>
      <c r="R40" s="7"/>
      <c r="S40" s="7"/>
      <c r="T40" s="5"/>
      <c r="U40" s="7"/>
      <c r="V40" s="7"/>
      <c r="W40" s="5"/>
      <c r="X40" s="7"/>
      <c r="Y40" s="7"/>
      <c r="Z40" s="5"/>
      <c r="AA40" s="7"/>
      <c r="AB40" s="7"/>
      <c r="AC40" s="5"/>
      <c r="AD40" s="7"/>
      <c r="AE40" s="7"/>
      <c r="AF40" s="5"/>
      <c r="AG40" s="7"/>
      <c r="AH40" s="7"/>
      <c r="AI40" s="5"/>
      <c r="AJ40" s="7">
        <v>127339.35</v>
      </c>
      <c r="AK40" s="7"/>
      <c r="AL40" s="5">
        <v>127339.35</v>
      </c>
      <c r="AM40" s="7"/>
      <c r="AN40" s="7"/>
      <c r="AO40" s="5"/>
    </row>
    <row r="41" spans="2:41" x14ac:dyDescent="0.25">
      <c r="B41" s="23" t="s">
        <v>42</v>
      </c>
      <c r="C41" s="8"/>
      <c r="D41" s="8"/>
      <c r="E41" s="9"/>
      <c r="F41" s="9"/>
      <c r="G41" s="9"/>
      <c r="H41" s="9">
        <v>26.88</v>
      </c>
      <c r="I41" s="9">
        <v>26.88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>
        <v>212</v>
      </c>
      <c r="Y41" s="9"/>
      <c r="Z41" s="9">
        <v>212</v>
      </c>
      <c r="AA41" s="9"/>
      <c r="AB41" s="9"/>
      <c r="AC41" s="9"/>
      <c r="AD41" s="9">
        <v>182.45</v>
      </c>
      <c r="AE41" s="9">
        <v>2.65</v>
      </c>
      <c r="AF41" s="9">
        <v>185.1</v>
      </c>
      <c r="AG41" s="9">
        <v>41590</v>
      </c>
      <c r="AH41" s="9">
        <v>50</v>
      </c>
      <c r="AI41" s="9">
        <v>41640</v>
      </c>
      <c r="AJ41" s="9">
        <v>79355.199999999997</v>
      </c>
      <c r="AK41" s="9">
        <v>567</v>
      </c>
      <c r="AL41" s="9">
        <v>79922.2</v>
      </c>
      <c r="AM41" s="9"/>
      <c r="AN41" s="9"/>
      <c r="AO41" s="9"/>
    </row>
    <row r="42" spans="2:41" x14ac:dyDescent="0.25">
      <c r="B42" s="24" t="s">
        <v>43</v>
      </c>
      <c r="C42" s="10"/>
      <c r="D42" s="10"/>
      <c r="E42" s="11"/>
      <c r="F42" s="11"/>
      <c r="G42" s="11"/>
      <c r="H42" s="11">
        <v>35.6</v>
      </c>
      <c r="I42" s="11">
        <v>35.6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>
        <v>127339.35</v>
      </c>
      <c r="AK42" s="11"/>
      <c r="AL42" s="11">
        <v>127339.35</v>
      </c>
      <c r="AM42" s="11"/>
      <c r="AN42" s="11"/>
      <c r="AO42" s="11"/>
    </row>
    <row r="43" spans="2:41" x14ac:dyDescent="0.25">
      <c r="B43" s="22" t="s">
        <v>44</v>
      </c>
      <c r="C43" s="2" t="s">
        <v>45</v>
      </c>
      <c r="D43" s="3" t="s">
        <v>21</v>
      </c>
      <c r="E43" s="4"/>
      <c r="F43" s="5"/>
      <c r="G43" s="4"/>
      <c r="H43" s="4"/>
      <c r="I43" s="5"/>
      <c r="J43" s="4"/>
      <c r="K43" s="4"/>
      <c r="L43" s="5"/>
      <c r="M43" s="4"/>
      <c r="N43" s="5"/>
      <c r="O43" s="4"/>
      <c r="P43" s="4">
        <v>200</v>
      </c>
      <c r="Q43" s="5">
        <v>200</v>
      </c>
      <c r="R43" s="4"/>
      <c r="S43" s="4"/>
      <c r="T43" s="5"/>
      <c r="U43" s="4">
        <v>250</v>
      </c>
      <c r="V43" s="4">
        <v>200</v>
      </c>
      <c r="W43" s="5">
        <v>450</v>
      </c>
      <c r="X43" s="4"/>
      <c r="Y43" s="4"/>
      <c r="Z43" s="5"/>
      <c r="AA43" s="4"/>
      <c r="AB43" s="4"/>
      <c r="AC43" s="5"/>
      <c r="AD43" s="4"/>
      <c r="AE43" s="4"/>
      <c r="AF43" s="5"/>
      <c r="AG43" s="4"/>
      <c r="AH43" s="4"/>
      <c r="AI43" s="5"/>
      <c r="AJ43" s="4">
        <v>6000</v>
      </c>
      <c r="AK43" s="4">
        <v>6000</v>
      </c>
      <c r="AL43" s="5">
        <v>12000</v>
      </c>
      <c r="AM43" s="4"/>
      <c r="AN43" s="4"/>
      <c r="AO43" s="5"/>
    </row>
    <row r="44" spans="2:41" x14ac:dyDescent="0.25">
      <c r="B44" s="22"/>
      <c r="C44" s="2"/>
      <c r="D44" s="6" t="s">
        <v>22</v>
      </c>
      <c r="E44" s="7"/>
      <c r="F44" s="5"/>
      <c r="G44" s="7"/>
      <c r="H44" s="7"/>
      <c r="I44" s="5"/>
      <c r="J44" s="7"/>
      <c r="K44" s="7"/>
      <c r="L44" s="5"/>
      <c r="M44" s="7"/>
      <c r="N44" s="5"/>
      <c r="O44" s="7"/>
      <c r="P44" s="7">
        <v>30</v>
      </c>
      <c r="Q44" s="5">
        <v>30</v>
      </c>
      <c r="R44" s="7"/>
      <c r="S44" s="7"/>
      <c r="T44" s="5"/>
      <c r="U44" s="7">
        <v>3500</v>
      </c>
      <c r="V44" s="7">
        <v>6000</v>
      </c>
      <c r="W44" s="5">
        <v>9500</v>
      </c>
      <c r="X44" s="7"/>
      <c r="Y44" s="7"/>
      <c r="Z44" s="5"/>
      <c r="AA44" s="7"/>
      <c r="AB44" s="7"/>
      <c r="AC44" s="5"/>
      <c r="AD44" s="7"/>
      <c r="AE44" s="7"/>
      <c r="AF44" s="5"/>
      <c r="AG44" s="7"/>
      <c r="AH44" s="7"/>
      <c r="AI44" s="5"/>
      <c r="AJ44" s="7">
        <v>3000</v>
      </c>
      <c r="AK44" s="7">
        <v>8000</v>
      </c>
      <c r="AL44" s="5">
        <v>11000</v>
      </c>
      <c r="AM44" s="7"/>
      <c r="AN44" s="7"/>
      <c r="AO44" s="5"/>
    </row>
    <row r="45" spans="2:41" x14ac:dyDescent="0.25">
      <c r="B45" s="22"/>
      <c r="C45" s="2" t="s">
        <v>46</v>
      </c>
      <c r="D45" s="3" t="s">
        <v>21</v>
      </c>
      <c r="E45" s="4"/>
      <c r="F45" s="5"/>
      <c r="G45" s="4"/>
      <c r="H45" s="4"/>
      <c r="I45" s="5"/>
      <c r="J45" s="4"/>
      <c r="K45" s="4"/>
      <c r="L45" s="5"/>
      <c r="M45" s="4"/>
      <c r="N45" s="5"/>
      <c r="O45" s="4"/>
      <c r="P45" s="4"/>
      <c r="Q45" s="5"/>
      <c r="R45" s="4"/>
      <c r="S45" s="4"/>
      <c r="T45" s="5"/>
      <c r="U45" s="4"/>
      <c r="V45" s="4"/>
      <c r="W45" s="5"/>
      <c r="X45" s="4"/>
      <c r="Y45" s="4"/>
      <c r="Z45" s="5"/>
      <c r="AA45" s="4"/>
      <c r="AB45" s="4"/>
      <c r="AC45" s="5"/>
      <c r="AD45" s="4"/>
      <c r="AE45" s="4"/>
      <c r="AF45" s="5"/>
      <c r="AG45" s="4"/>
      <c r="AH45" s="4"/>
      <c r="AI45" s="5"/>
      <c r="AJ45" s="4"/>
      <c r="AK45" s="4"/>
      <c r="AL45" s="5"/>
      <c r="AM45" s="4">
        <v>18737</v>
      </c>
      <c r="AN45" s="4">
        <v>588</v>
      </c>
      <c r="AO45" s="5">
        <v>19325</v>
      </c>
    </row>
    <row r="46" spans="2:41" x14ac:dyDescent="0.25">
      <c r="B46" s="22"/>
      <c r="C46" s="2"/>
      <c r="D46" s="6" t="s">
        <v>22</v>
      </c>
      <c r="E46" s="7"/>
      <c r="F46" s="5"/>
      <c r="G46" s="7"/>
      <c r="H46" s="7"/>
      <c r="I46" s="5"/>
      <c r="J46" s="7"/>
      <c r="K46" s="7"/>
      <c r="L46" s="5"/>
      <c r="M46" s="7"/>
      <c r="N46" s="5"/>
      <c r="O46" s="7"/>
      <c r="P46" s="7"/>
      <c r="Q46" s="5"/>
      <c r="R46" s="7"/>
      <c r="S46" s="7"/>
      <c r="T46" s="5"/>
      <c r="U46" s="7"/>
      <c r="V46" s="7"/>
      <c r="W46" s="5"/>
      <c r="X46" s="7"/>
      <c r="Y46" s="7"/>
      <c r="Z46" s="5"/>
      <c r="AA46" s="7"/>
      <c r="AB46" s="7"/>
      <c r="AC46" s="5"/>
      <c r="AD46" s="7"/>
      <c r="AE46" s="7"/>
      <c r="AF46" s="5"/>
      <c r="AG46" s="7"/>
      <c r="AH46" s="7"/>
      <c r="AI46" s="5"/>
      <c r="AJ46" s="7"/>
      <c r="AK46" s="7"/>
      <c r="AL46" s="5"/>
      <c r="AM46" s="7"/>
      <c r="AN46" s="7"/>
      <c r="AO46" s="5"/>
    </row>
    <row r="47" spans="2:41" x14ac:dyDescent="0.25">
      <c r="B47" s="23" t="s">
        <v>47</v>
      </c>
      <c r="C47" s="8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>
        <v>200</v>
      </c>
      <c r="Q47" s="9">
        <v>200</v>
      </c>
      <c r="R47" s="9"/>
      <c r="S47" s="9"/>
      <c r="T47" s="9"/>
      <c r="U47" s="9">
        <v>250</v>
      </c>
      <c r="V47" s="9">
        <v>200</v>
      </c>
      <c r="W47" s="9">
        <v>450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>
        <v>6000</v>
      </c>
      <c r="AK47" s="9">
        <v>6000</v>
      </c>
      <c r="AL47" s="9">
        <v>12000</v>
      </c>
      <c r="AM47" s="9">
        <v>18737</v>
      </c>
      <c r="AN47" s="9">
        <v>588</v>
      </c>
      <c r="AO47" s="9">
        <v>19325</v>
      </c>
    </row>
    <row r="48" spans="2:41" x14ac:dyDescent="0.25">
      <c r="B48" s="24" t="s">
        <v>48</v>
      </c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v>30</v>
      </c>
      <c r="Q48" s="11">
        <v>30</v>
      </c>
      <c r="R48" s="11"/>
      <c r="S48" s="11"/>
      <c r="T48" s="11"/>
      <c r="U48" s="11">
        <v>3500</v>
      </c>
      <c r="V48" s="11">
        <v>6000</v>
      </c>
      <c r="W48" s="11">
        <v>9500</v>
      </c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>
        <v>3000</v>
      </c>
      <c r="AK48" s="11">
        <v>8000</v>
      </c>
      <c r="AL48" s="11">
        <v>11000</v>
      </c>
      <c r="AM48" s="11"/>
      <c r="AN48" s="11"/>
      <c r="AO48" s="11"/>
    </row>
    <row r="49" spans="2:41" x14ac:dyDescent="0.25">
      <c r="B49" s="22" t="s">
        <v>49</v>
      </c>
      <c r="C49" s="2" t="s">
        <v>49</v>
      </c>
      <c r="D49" s="3" t="s">
        <v>21</v>
      </c>
      <c r="E49" s="4">
        <v>234.73</v>
      </c>
      <c r="F49" s="5">
        <v>234.73</v>
      </c>
      <c r="G49" s="4">
        <v>27</v>
      </c>
      <c r="H49" s="4"/>
      <c r="I49" s="5">
        <v>27</v>
      </c>
      <c r="J49" s="4"/>
      <c r="K49" s="4"/>
      <c r="L49" s="5"/>
      <c r="M49" s="4"/>
      <c r="N49" s="5"/>
      <c r="O49" s="4"/>
      <c r="P49" s="4"/>
      <c r="Q49" s="5"/>
      <c r="R49" s="4"/>
      <c r="S49" s="4"/>
      <c r="T49" s="5"/>
      <c r="U49" s="4"/>
      <c r="V49" s="4"/>
      <c r="W49" s="5"/>
      <c r="X49" s="4"/>
      <c r="Y49" s="4"/>
      <c r="Z49" s="5"/>
      <c r="AA49" s="4"/>
      <c r="AB49" s="4"/>
      <c r="AC49" s="5"/>
      <c r="AD49" s="4"/>
      <c r="AE49" s="4"/>
      <c r="AF49" s="5"/>
      <c r="AG49" s="4">
        <v>196</v>
      </c>
      <c r="AH49" s="4"/>
      <c r="AI49" s="5">
        <v>196</v>
      </c>
      <c r="AJ49" s="4"/>
      <c r="AK49" s="4"/>
      <c r="AL49" s="5"/>
      <c r="AM49" s="4"/>
      <c r="AN49" s="4"/>
      <c r="AO49" s="5"/>
    </row>
    <row r="50" spans="2:41" x14ac:dyDescent="0.25">
      <c r="B50" s="22"/>
      <c r="C50" s="2"/>
      <c r="D50" s="6" t="s">
        <v>22</v>
      </c>
      <c r="E50" s="7"/>
      <c r="F50" s="5"/>
      <c r="G50" s="7"/>
      <c r="H50" s="7"/>
      <c r="I50" s="5"/>
      <c r="J50" s="7"/>
      <c r="K50" s="7"/>
      <c r="L50" s="5"/>
      <c r="M50" s="7"/>
      <c r="N50" s="5"/>
      <c r="O50" s="7"/>
      <c r="P50" s="7"/>
      <c r="Q50" s="5"/>
      <c r="R50" s="7"/>
      <c r="S50" s="7"/>
      <c r="T50" s="5"/>
      <c r="U50" s="7"/>
      <c r="V50" s="7"/>
      <c r="W50" s="5"/>
      <c r="X50" s="7"/>
      <c r="Y50" s="7"/>
      <c r="Z50" s="5"/>
      <c r="AA50" s="7"/>
      <c r="AB50" s="7"/>
      <c r="AC50" s="5"/>
      <c r="AD50" s="7"/>
      <c r="AE50" s="7"/>
      <c r="AF50" s="5"/>
      <c r="AG50" s="7"/>
      <c r="AH50" s="7"/>
      <c r="AI50" s="5"/>
      <c r="AJ50" s="7">
        <v>70013</v>
      </c>
      <c r="AK50" s="7"/>
      <c r="AL50" s="5">
        <v>70013</v>
      </c>
      <c r="AM50" s="7">
        <v>2133.44</v>
      </c>
      <c r="AN50" s="7"/>
      <c r="AO50" s="5">
        <v>2133.44</v>
      </c>
    </row>
    <row r="51" spans="2:41" x14ac:dyDescent="0.25">
      <c r="B51" s="23" t="s">
        <v>50</v>
      </c>
      <c r="C51" s="8"/>
      <c r="D51" s="8"/>
      <c r="E51" s="9">
        <v>234.73</v>
      </c>
      <c r="F51" s="9">
        <v>234.73</v>
      </c>
      <c r="G51" s="9">
        <v>27</v>
      </c>
      <c r="H51" s="9"/>
      <c r="I51" s="9">
        <v>27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>
        <v>196</v>
      </c>
      <c r="AH51" s="9"/>
      <c r="AI51" s="9">
        <v>196</v>
      </c>
      <c r="AJ51" s="9"/>
      <c r="AK51" s="9"/>
      <c r="AL51" s="9"/>
      <c r="AM51" s="9"/>
      <c r="AN51" s="9"/>
      <c r="AO51" s="9"/>
    </row>
    <row r="52" spans="2:41" x14ac:dyDescent="0.25">
      <c r="B52" s="24" t="s">
        <v>51</v>
      </c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>
        <v>70013</v>
      </c>
      <c r="AK52" s="11"/>
      <c r="AL52" s="11">
        <v>70013</v>
      </c>
      <c r="AM52" s="11">
        <v>2133.44</v>
      </c>
      <c r="AN52" s="11"/>
      <c r="AO52" s="11">
        <v>2133.44</v>
      </c>
    </row>
    <row r="53" spans="2:41" x14ac:dyDescent="0.25">
      <c r="B53" s="22" t="s">
        <v>52</v>
      </c>
      <c r="C53" s="2" t="s">
        <v>53</v>
      </c>
      <c r="D53" s="3" t="s">
        <v>21</v>
      </c>
      <c r="E53" s="4">
        <v>130</v>
      </c>
      <c r="F53" s="5">
        <v>130</v>
      </c>
      <c r="G53" s="4"/>
      <c r="H53" s="4">
        <v>15.47</v>
      </c>
      <c r="I53" s="5">
        <v>15.47</v>
      </c>
      <c r="J53" s="4"/>
      <c r="K53" s="4"/>
      <c r="L53" s="5"/>
      <c r="M53" s="4"/>
      <c r="N53" s="5"/>
      <c r="O53" s="4"/>
      <c r="P53" s="4"/>
      <c r="Q53" s="5"/>
      <c r="R53" s="4">
        <v>38.630000000000003</v>
      </c>
      <c r="S53" s="4"/>
      <c r="T53" s="5">
        <v>38.630000000000003</v>
      </c>
      <c r="U53" s="4">
        <v>20663.599999999999</v>
      </c>
      <c r="V53" s="4"/>
      <c r="W53" s="5">
        <v>20663.599999999999</v>
      </c>
      <c r="X53" s="4"/>
      <c r="Y53" s="4"/>
      <c r="Z53" s="5"/>
      <c r="AA53" s="4">
        <v>604.79999999999995</v>
      </c>
      <c r="AB53" s="4"/>
      <c r="AC53" s="5">
        <v>604.79999999999995</v>
      </c>
      <c r="AD53" s="4"/>
      <c r="AE53" s="4"/>
      <c r="AF53" s="5"/>
      <c r="AG53" s="4">
        <v>1950</v>
      </c>
      <c r="AH53" s="4"/>
      <c r="AI53" s="5">
        <v>1950</v>
      </c>
      <c r="AJ53" s="4">
        <v>268662</v>
      </c>
      <c r="AK53" s="4"/>
      <c r="AL53" s="5">
        <v>268662</v>
      </c>
      <c r="AM53" s="4"/>
      <c r="AN53" s="4"/>
      <c r="AO53" s="5"/>
    </row>
    <row r="54" spans="2:41" x14ac:dyDescent="0.25">
      <c r="B54" s="22"/>
      <c r="C54" s="2"/>
      <c r="D54" s="6" t="s">
        <v>22</v>
      </c>
      <c r="E54" s="7">
        <v>3900</v>
      </c>
      <c r="F54" s="5">
        <v>3900</v>
      </c>
      <c r="G54" s="7"/>
      <c r="H54" s="7"/>
      <c r="I54" s="5"/>
      <c r="J54" s="7"/>
      <c r="K54" s="7"/>
      <c r="L54" s="5"/>
      <c r="M54" s="7"/>
      <c r="N54" s="5"/>
      <c r="O54" s="7"/>
      <c r="P54" s="7"/>
      <c r="Q54" s="5"/>
      <c r="R54" s="7"/>
      <c r="S54" s="7"/>
      <c r="T54" s="5"/>
      <c r="U54" s="7">
        <v>18785</v>
      </c>
      <c r="V54" s="7"/>
      <c r="W54" s="5">
        <v>18785</v>
      </c>
      <c r="X54" s="7"/>
      <c r="Y54" s="7"/>
      <c r="Z54" s="5"/>
      <c r="AA54" s="7">
        <v>2300</v>
      </c>
      <c r="AB54" s="7"/>
      <c r="AC54" s="5">
        <v>2300</v>
      </c>
      <c r="AD54" s="7"/>
      <c r="AE54" s="7"/>
      <c r="AF54" s="5"/>
      <c r="AG54" s="7">
        <v>27.28</v>
      </c>
      <c r="AH54" s="7"/>
      <c r="AI54" s="5">
        <v>27.28</v>
      </c>
      <c r="AJ54" s="7">
        <v>84654.87</v>
      </c>
      <c r="AK54" s="7"/>
      <c r="AL54" s="5">
        <v>84654.87</v>
      </c>
      <c r="AM54" s="7"/>
      <c r="AN54" s="7"/>
      <c r="AO54" s="5"/>
    </row>
    <row r="55" spans="2:41" x14ac:dyDescent="0.25">
      <c r="B55" s="22"/>
      <c r="C55" s="2" t="s">
        <v>54</v>
      </c>
      <c r="D55" s="3" t="s">
        <v>21</v>
      </c>
      <c r="E55" s="4"/>
      <c r="F55" s="5"/>
      <c r="G55" s="4"/>
      <c r="H55" s="4"/>
      <c r="I55" s="5"/>
      <c r="J55" s="4"/>
      <c r="K55" s="4"/>
      <c r="L55" s="5"/>
      <c r="M55" s="4"/>
      <c r="N55" s="5"/>
      <c r="O55" s="4"/>
      <c r="P55" s="4"/>
      <c r="Q55" s="5"/>
      <c r="R55" s="4"/>
      <c r="S55" s="4"/>
      <c r="T55" s="5"/>
      <c r="U55" s="4"/>
      <c r="V55" s="4"/>
      <c r="W55" s="5"/>
      <c r="X55" s="4"/>
      <c r="Y55" s="4"/>
      <c r="Z55" s="5"/>
      <c r="AA55" s="4"/>
      <c r="AB55" s="4"/>
      <c r="AC55" s="5"/>
      <c r="AD55" s="4"/>
      <c r="AE55" s="4"/>
      <c r="AF55" s="5"/>
      <c r="AG55" s="4">
        <v>18765</v>
      </c>
      <c r="AH55" s="4"/>
      <c r="AI55" s="5">
        <v>18765</v>
      </c>
      <c r="AJ55" s="4"/>
      <c r="AK55" s="4"/>
      <c r="AL55" s="5"/>
      <c r="AM55" s="4"/>
      <c r="AN55" s="4"/>
      <c r="AO55" s="5"/>
    </row>
    <row r="56" spans="2:41" x14ac:dyDescent="0.25">
      <c r="B56" s="22"/>
      <c r="C56" s="2"/>
      <c r="D56" s="6" t="s">
        <v>22</v>
      </c>
      <c r="E56" s="7"/>
      <c r="F56" s="5"/>
      <c r="G56" s="7"/>
      <c r="H56" s="7"/>
      <c r="I56" s="5"/>
      <c r="J56" s="7"/>
      <c r="K56" s="7"/>
      <c r="L56" s="5"/>
      <c r="M56" s="7"/>
      <c r="N56" s="5"/>
      <c r="O56" s="7"/>
      <c r="P56" s="7"/>
      <c r="Q56" s="5"/>
      <c r="R56" s="7"/>
      <c r="S56" s="7"/>
      <c r="T56" s="5"/>
      <c r="U56" s="7"/>
      <c r="V56" s="7"/>
      <c r="W56" s="5"/>
      <c r="X56" s="7"/>
      <c r="Y56" s="7"/>
      <c r="Z56" s="5"/>
      <c r="AA56" s="7"/>
      <c r="AB56" s="7"/>
      <c r="AC56" s="5"/>
      <c r="AD56" s="7"/>
      <c r="AE56" s="7"/>
      <c r="AF56" s="5"/>
      <c r="AG56" s="7"/>
      <c r="AH56" s="7"/>
      <c r="AI56" s="5"/>
      <c r="AJ56" s="7"/>
      <c r="AK56" s="7"/>
      <c r="AL56" s="5"/>
      <c r="AM56" s="7"/>
      <c r="AN56" s="7"/>
      <c r="AO56" s="5"/>
    </row>
    <row r="57" spans="2:41" x14ac:dyDescent="0.25">
      <c r="B57" s="22"/>
      <c r="C57" s="2" t="s">
        <v>55</v>
      </c>
      <c r="D57" s="3" t="s">
        <v>21</v>
      </c>
      <c r="E57" s="4"/>
      <c r="F57" s="5"/>
      <c r="G57" s="4"/>
      <c r="H57" s="4"/>
      <c r="I57" s="5"/>
      <c r="J57" s="4"/>
      <c r="K57" s="4"/>
      <c r="L57" s="5"/>
      <c r="M57" s="4"/>
      <c r="N57" s="5"/>
      <c r="O57" s="4">
        <v>2773.25</v>
      </c>
      <c r="P57" s="4">
        <v>778</v>
      </c>
      <c r="Q57" s="5">
        <v>3551.25</v>
      </c>
      <c r="R57" s="4"/>
      <c r="S57" s="4"/>
      <c r="T57" s="5"/>
      <c r="U57" s="4">
        <v>39942</v>
      </c>
      <c r="V57" s="4"/>
      <c r="W57" s="5">
        <v>39942</v>
      </c>
      <c r="X57" s="4"/>
      <c r="Y57" s="4"/>
      <c r="Z57" s="5"/>
      <c r="AA57" s="4">
        <v>208.18</v>
      </c>
      <c r="AB57" s="4"/>
      <c r="AC57" s="5">
        <v>208.18</v>
      </c>
      <c r="AD57" s="4"/>
      <c r="AE57" s="4"/>
      <c r="AF57" s="5"/>
      <c r="AG57" s="4">
        <v>17134</v>
      </c>
      <c r="AH57" s="4"/>
      <c r="AI57" s="5">
        <v>17134</v>
      </c>
      <c r="AJ57" s="4"/>
      <c r="AK57" s="4"/>
      <c r="AL57" s="5"/>
      <c r="AM57" s="4">
        <v>8500</v>
      </c>
      <c r="AN57" s="4"/>
      <c r="AO57" s="5">
        <v>8500</v>
      </c>
    </row>
    <row r="58" spans="2:41" x14ac:dyDescent="0.25">
      <c r="B58" s="22"/>
      <c r="C58" s="2"/>
      <c r="D58" s="6" t="s">
        <v>22</v>
      </c>
      <c r="E58" s="7"/>
      <c r="F58" s="5"/>
      <c r="G58" s="7"/>
      <c r="H58" s="7"/>
      <c r="I58" s="5"/>
      <c r="J58" s="7"/>
      <c r="K58" s="7"/>
      <c r="L58" s="5"/>
      <c r="M58" s="7"/>
      <c r="N58" s="5"/>
      <c r="O58" s="7"/>
      <c r="P58" s="7"/>
      <c r="Q58" s="5"/>
      <c r="R58" s="7"/>
      <c r="S58" s="7"/>
      <c r="T58" s="5"/>
      <c r="U58" s="7"/>
      <c r="V58" s="7"/>
      <c r="W58" s="5"/>
      <c r="X58" s="7"/>
      <c r="Y58" s="7"/>
      <c r="Z58" s="5"/>
      <c r="AA58" s="7"/>
      <c r="AB58" s="7"/>
      <c r="AC58" s="5"/>
      <c r="AD58" s="7"/>
      <c r="AE58" s="7"/>
      <c r="AF58" s="5"/>
      <c r="AG58" s="7"/>
      <c r="AH58" s="7"/>
      <c r="AI58" s="5"/>
      <c r="AJ58" s="7"/>
      <c r="AK58" s="7"/>
      <c r="AL58" s="5"/>
      <c r="AM58" s="7"/>
      <c r="AN58" s="7"/>
      <c r="AO58" s="5"/>
    </row>
    <row r="59" spans="2:41" x14ac:dyDescent="0.25">
      <c r="B59" s="22"/>
      <c r="C59" s="2" t="s">
        <v>56</v>
      </c>
      <c r="D59" s="3" t="s">
        <v>21</v>
      </c>
      <c r="E59" s="4">
        <v>550</v>
      </c>
      <c r="F59" s="5">
        <v>550</v>
      </c>
      <c r="G59" s="4"/>
      <c r="H59" s="4"/>
      <c r="I59" s="5"/>
      <c r="J59" s="4"/>
      <c r="K59" s="4"/>
      <c r="L59" s="5"/>
      <c r="M59" s="4"/>
      <c r="N59" s="5"/>
      <c r="O59" s="4"/>
      <c r="P59" s="4"/>
      <c r="Q59" s="5"/>
      <c r="R59" s="4"/>
      <c r="S59" s="4">
        <v>6.8</v>
      </c>
      <c r="T59" s="5">
        <v>6.8</v>
      </c>
      <c r="U59" s="4">
        <v>61205.7</v>
      </c>
      <c r="V59" s="4"/>
      <c r="W59" s="5">
        <v>61205.7</v>
      </c>
      <c r="X59" s="4"/>
      <c r="Y59" s="4"/>
      <c r="Z59" s="5"/>
      <c r="AA59" s="4"/>
      <c r="AB59" s="4"/>
      <c r="AC59" s="5"/>
      <c r="AD59" s="4"/>
      <c r="AE59" s="4"/>
      <c r="AF59" s="5"/>
      <c r="AG59" s="4">
        <v>10989</v>
      </c>
      <c r="AH59" s="4"/>
      <c r="AI59" s="5">
        <v>10989</v>
      </c>
      <c r="AJ59" s="4">
        <v>201451.9</v>
      </c>
      <c r="AK59" s="4"/>
      <c r="AL59" s="5">
        <v>201451.9</v>
      </c>
      <c r="AM59" s="4"/>
      <c r="AN59" s="4"/>
      <c r="AO59" s="5"/>
    </row>
    <row r="60" spans="2:41" x14ac:dyDescent="0.25">
      <c r="B60" s="22"/>
      <c r="C60" s="2"/>
      <c r="D60" s="6" t="s">
        <v>22</v>
      </c>
      <c r="E60" s="7">
        <v>1250.8</v>
      </c>
      <c r="F60" s="5">
        <v>1250.8</v>
      </c>
      <c r="G60" s="7"/>
      <c r="H60" s="7"/>
      <c r="I60" s="5"/>
      <c r="J60" s="7"/>
      <c r="K60" s="7"/>
      <c r="L60" s="5"/>
      <c r="M60" s="7"/>
      <c r="N60" s="5"/>
      <c r="O60" s="7"/>
      <c r="P60" s="7"/>
      <c r="Q60" s="5"/>
      <c r="R60" s="7"/>
      <c r="S60" s="7">
        <v>13.45</v>
      </c>
      <c r="T60" s="5">
        <v>13.45</v>
      </c>
      <c r="U60" s="7">
        <v>12241.14</v>
      </c>
      <c r="V60" s="7"/>
      <c r="W60" s="5">
        <v>12241.14</v>
      </c>
      <c r="X60" s="7"/>
      <c r="Y60" s="7"/>
      <c r="Z60" s="5"/>
      <c r="AA60" s="7"/>
      <c r="AB60" s="7"/>
      <c r="AC60" s="5"/>
      <c r="AD60" s="7"/>
      <c r="AE60" s="7"/>
      <c r="AF60" s="5"/>
      <c r="AG60" s="7">
        <v>22408.04</v>
      </c>
      <c r="AH60" s="7"/>
      <c r="AI60" s="5">
        <v>22408.04</v>
      </c>
      <c r="AJ60" s="7">
        <v>90792.639999999999</v>
      </c>
      <c r="AK60" s="7"/>
      <c r="AL60" s="5">
        <v>90792.639999999999</v>
      </c>
      <c r="AM60" s="7"/>
      <c r="AN60" s="7"/>
      <c r="AO60" s="5"/>
    </row>
    <row r="61" spans="2:41" x14ac:dyDescent="0.25">
      <c r="B61" s="22"/>
      <c r="C61" s="2" t="s">
        <v>57</v>
      </c>
      <c r="D61" s="3" t="s">
        <v>21</v>
      </c>
      <c r="E61" s="4"/>
      <c r="F61" s="5"/>
      <c r="G61" s="4"/>
      <c r="H61" s="4">
        <v>878.83</v>
      </c>
      <c r="I61" s="5">
        <v>878.83</v>
      </c>
      <c r="J61" s="4"/>
      <c r="K61" s="4"/>
      <c r="L61" s="5"/>
      <c r="M61" s="4"/>
      <c r="N61" s="5"/>
      <c r="O61" s="4"/>
      <c r="P61" s="4"/>
      <c r="Q61" s="5"/>
      <c r="R61" s="4"/>
      <c r="S61" s="4"/>
      <c r="T61" s="5"/>
      <c r="U61" s="4"/>
      <c r="V61" s="4"/>
      <c r="W61" s="5"/>
      <c r="X61" s="4"/>
      <c r="Y61" s="4"/>
      <c r="Z61" s="5"/>
      <c r="AA61" s="4">
        <v>315.42</v>
      </c>
      <c r="AB61" s="4">
        <v>6.5</v>
      </c>
      <c r="AC61" s="5">
        <v>321.92</v>
      </c>
      <c r="AD61" s="4"/>
      <c r="AE61" s="4"/>
      <c r="AF61" s="5"/>
      <c r="AG61" s="4"/>
      <c r="AH61" s="4"/>
      <c r="AI61" s="5"/>
      <c r="AJ61" s="4">
        <v>98736.99</v>
      </c>
      <c r="AK61" s="4"/>
      <c r="AL61" s="5">
        <v>98736.99</v>
      </c>
      <c r="AM61" s="4">
        <v>134.36000000000001</v>
      </c>
      <c r="AN61" s="4"/>
      <c r="AO61" s="5">
        <v>134.36000000000001</v>
      </c>
    </row>
    <row r="62" spans="2:41" x14ac:dyDescent="0.25">
      <c r="B62" s="22"/>
      <c r="C62" s="2"/>
      <c r="D62" s="6" t="s">
        <v>22</v>
      </c>
      <c r="E62" s="7"/>
      <c r="F62" s="5"/>
      <c r="G62" s="7"/>
      <c r="H62" s="7"/>
      <c r="I62" s="5"/>
      <c r="J62" s="7"/>
      <c r="K62" s="7"/>
      <c r="L62" s="5"/>
      <c r="M62" s="7"/>
      <c r="N62" s="5"/>
      <c r="O62" s="7"/>
      <c r="P62" s="7"/>
      <c r="Q62" s="5"/>
      <c r="R62" s="7"/>
      <c r="S62" s="7"/>
      <c r="T62" s="5"/>
      <c r="U62" s="7">
        <v>50003.14</v>
      </c>
      <c r="V62" s="7"/>
      <c r="W62" s="5">
        <v>50003.14</v>
      </c>
      <c r="X62" s="7"/>
      <c r="Y62" s="7"/>
      <c r="Z62" s="5"/>
      <c r="AA62" s="7">
        <v>778</v>
      </c>
      <c r="AB62" s="7"/>
      <c r="AC62" s="5">
        <v>778</v>
      </c>
      <c r="AD62" s="7"/>
      <c r="AE62" s="7"/>
      <c r="AF62" s="5"/>
      <c r="AG62" s="7"/>
      <c r="AH62" s="7"/>
      <c r="AI62" s="5"/>
      <c r="AJ62" s="7">
        <v>46052.43</v>
      </c>
      <c r="AK62" s="7"/>
      <c r="AL62" s="5">
        <v>46052.43</v>
      </c>
      <c r="AM62" s="7">
        <v>447.88</v>
      </c>
      <c r="AN62" s="7"/>
      <c r="AO62" s="5">
        <v>447.88</v>
      </c>
    </row>
    <row r="63" spans="2:41" x14ac:dyDescent="0.25">
      <c r="B63" s="22"/>
      <c r="C63" s="2" t="s">
        <v>58</v>
      </c>
      <c r="D63" s="3" t="s">
        <v>21</v>
      </c>
      <c r="E63" s="4"/>
      <c r="F63" s="5"/>
      <c r="G63" s="4"/>
      <c r="H63" s="4"/>
      <c r="I63" s="5"/>
      <c r="J63" s="4"/>
      <c r="K63" s="4"/>
      <c r="L63" s="5"/>
      <c r="M63" s="4"/>
      <c r="N63" s="5"/>
      <c r="O63" s="4"/>
      <c r="P63" s="4"/>
      <c r="Q63" s="5"/>
      <c r="R63" s="4"/>
      <c r="S63" s="4">
        <v>10.19</v>
      </c>
      <c r="T63" s="5">
        <v>10.19</v>
      </c>
      <c r="U63" s="4"/>
      <c r="V63" s="4"/>
      <c r="W63" s="5"/>
      <c r="X63" s="4"/>
      <c r="Y63" s="4"/>
      <c r="Z63" s="5"/>
      <c r="AA63" s="4">
        <v>5298.44</v>
      </c>
      <c r="AB63" s="4">
        <v>643.23</v>
      </c>
      <c r="AC63" s="5">
        <v>5941.67</v>
      </c>
      <c r="AD63" s="4"/>
      <c r="AE63" s="4"/>
      <c r="AF63" s="5"/>
      <c r="AG63" s="4">
        <v>2664</v>
      </c>
      <c r="AH63" s="4"/>
      <c r="AI63" s="5">
        <v>2664</v>
      </c>
      <c r="AJ63" s="4"/>
      <c r="AK63" s="4"/>
      <c r="AL63" s="5"/>
      <c r="AM63" s="4"/>
      <c r="AN63" s="4"/>
      <c r="AO63" s="5"/>
    </row>
    <row r="64" spans="2:41" x14ac:dyDescent="0.25">
      <c r="B64" s="22"/>
      <c r="C64" s="2"/>
      <c r="D64" s="6" t="s">
        <v>22</v>
      </c>
      <c r="E64" s="7"/>
      <c r="F64" s="5"/>
      <c r="G64" s="7"/>
      <c r="H64" s="7"/>
      <c r="I64" s="5"/>
      <c r="J64" s="7"/>
      <c r="K64" s="7"/>
      <c r="L64" s="5"/>
      <c r="M64" s="7"/>
      <c r="N64" s="5"/>
      <c r="O64" s="7"/>
      <c r="P64" s="7"/>
      <c r="Q64" s="5"/>
      <c r="R64" s="7"/>
      <c r="S64" s="7"/>
      <c r="T64" s="5"/>
      <c r="U64" s="7">
        <v>49572</v>
      </c>
      <c r="V64" s="7"/>
      <c r="W64" s="5">
        <v>49572</v>
      </c>
      <c r="X64" s="7"/>
      <c r="Y64" s="7"/>
      <c r="Z64" s="5"/>
      <c r="AA64" s="7"/>
      <c r="AB64" s="7"/>
      <c r="AC64" s="5"/>
      <c r="AD64" s="7"/>
      <c r="AE64" s="7"/>
      <c r="AF64" s="5"/>
      <c r="AG64" s="7"/>
      <c r="AH64" s="7"/>
      <c r="AI64" s="5"/>
      <c r="AJ64" s="7">
        <v>52647</v>
      </c>
      <c r="AK64" s="7"/>
      <c r="AL64" s="5">
        <v>52647</v>
      </c>
      <c r="AM64" s="7"/>
      <c r="AN64" s="7"/>
      <c r="AO64" s="5"/>
    </row>
    <row r="65" spans="2:41" x14ac:dyDescent="0.25">
      <c r="B65" s="22"/>
      <c r="C65" s="2" t="s">
        <v>59</v>
      </c>
      <c r="D65" s="3" t="s">
        <v>21</v>
      </c>
      <c r="E65" s="4">
        <v>260</v>
      </c>
      <c r="F65" s="5">
        <v>260</v>
      </c>
      <c r="G65" s="4"/>
      <c r="H65" s="4"/>
      <c r="I65" s="5"/>
      <c r="J65" s="4"/>
      <c r="K65" s="4"/>
      <c r="L65" s="5"/>
      <c r="M65" s="4"/>
      <c r="N65" s="5"/>
      <c r="O65" s="4"/>
      <c r="P65" s="4"/>
      <c r="Q65" s="5"/>
      <c r="R65" s="4">
        <v>0.3</v>
      </c>
      <c r="S65" s="4">
        <v>2.35</v>
      </c>
      <c r="T65" s="5">
        <v>2.65</v>
      </c>
      <c r="U65" s="4"/>
      <c r="V65" s="4"/>
      <c r="W65" s="5"/>
      <c r="X65" s="4"/>
      <c r="Y65" s="4"/>
      <c r="Z65" s="5"/>
      <c r="AA65" s="4">
        <v>646.5</v>
      </c>
      <c r="AB65" s="4">
        <v>14.7</v>
      </c>
      <c r="AC65" s="5">
        <v>661.2</v>
      </c>
      <c r="AD65" s="4"/>
      <c r="AE65" s="4"/>
      <c r="AF65" s="5"/>
      <c r="AG65" s="4">
        <v>5516</v>
      </c>
      <c r="AH65" s="4"/>
      <c r="AI65" s="5">
        <v>5516</v>
      </c>
      <c r="AJ65" s="4">
        <v>207306.84000000003</v>
      </c>
      <c r="AK65" s="4"/>
      <c r="AL65" s="5">
        <v>207306.84000000003</v>
      </c>
      <c r="AM65" s="4">
        <f>0.18+6.9</f>
        <v>7.08</v>
      </c>
      <c r="AN65" s="4">
        <v>0.73</v>
      </c>
      <c r="AO65" s="5">
        <f>AM65+AN65</f>
        <v>7.8100000000000005</v>
      </c>
    </row>
    <row r="66" spans="2:41" x14ac:dyDescent="0.25">
      <c r="B66" s="22"/>
      <c r="C66" s="2"/>
      <c r="D66" s="6" t="s">
        <v>22</v>
      </c>
      <c r="E66" s="7"/>
      <c r="F66" s="5"/>
      <c r="G66" s="7"/>
      <c r="H66" s="7"/>
      <c r="I66" s="5"/>
      <c r="J66" s="7"/>
      <c r="K66" s="7"/>
      <c r="L66" s="5"/>
      <c r="M66" s="7"/>
      <c r="N66" s="5"/>
      <c r="O66" s="7"/>
      <c r="P66" s="7"/>
      <c r="Q66" s="5"/>
      <c r="R66" s="7"/>
      <c r="S66" s="7"/>
      <c r="T66" s="5"/>
      <c r="U66" s="7">
        <v>162741</v>
      </c>
      <c r="V66" s="7"/>
      <c r="W66" s="5">
        <v>162741</v>
      </c>
      <c r="X66" s="7">
        <v>4755.6000000000004</v>
      </c>
      <c r="Y66" s="7"/>
      <c r="Z66" s="5">
        <v>4755.6000000000004</v>
      </c>
      <c r="AA66" s="7"/>
      <c r="AB66" s="7"/>
      <c r="AC66" s="5"/>
      <c r="AD66" s="7"/>
      <c r="AE66" s="7"/>
      <c r="AF66" s="5"/>
      <c r="AG66" s="7"/>
      <c r="AH66" s="7"/>
      <c r="AI66" s="5"/>
      <c r="AJ66" s="7"/>
      <c r="AK66" s="7"/>
      <c r="AL66" s="5"/>
      <c r="AM66" s="7">
        <v>13.8</v>
      </c>
      <c r="AN66" s="7"/>
      <c r="AO66" s="5">
        <v>13.8</v>
      </c>
    </row>
    <row r="67" spans="2:41" x14ac:dyDescent="0.25">
      <c r="B67" s="22"/>
      <c r="C67" s="2" t="s">
        <v>60</v>
      </c>
      <c r="D67" s="3" t="s">
        <v>21</v>
      </c>
      <c r="E67" s="4"/>
      <c r="F67" s="5"/>
      <c r="G67" s="4"/>
      <c r="H67" s="4"/>
      <c r="I67" s="5"/>
      <c r="J67" s="4"/>
      <c r="K67" s="4"/>
      <c r="L67" s="5"/>
      <c r="M67" s="4"/>
      <c r="N67" s="5"/>
      <c r="O67" s="4"/>
      <c r="P67" s="4"/>
      <c r="Q67" s="5"/>
      <c r="R67" s="4">
        <v>197.04</v>
      </c>
      <c r="S67" s="4">
        <v>231.47</v>
      </c>
      <c r="T67" s="5">
        <v>428.51</v>
      </c>
      <c r="U67" s="4"/>
      <c r="V67" s="4"/>
      <c r="W67" s="5"/>
      <c r="X67" s="4"/>
      <c r="Y67" s="4"/>
      <c r="Z67" s="5"/>
      <c r="AA67" s="4">
        <v>736.68</v>
      </c>
      <c r="AB67" s="4">
        <v>189.02</v>
      </c>
      <c r="AC67" s="5">
        <v>925.69999999999993</v>
      </c>
      <c r="AD67" s="4"/>
      <c r="AE67" s="4"/>
      <c r="AF67" s="5"/>
      <c r="AG67" s="4">
        <v>98</v>
      </c>
      <c r="AH67" s="4"/>
      <c r="AI67" s="5">
        <v>98</v>
      </c>
      <c r="AJ67" s="4">
        <v>28930</v>
      </c>
      <c r="AK67" s="4"/>
      <c r="AL67" s="5">
        <v>28930</v>
      </c>
      <c r="AM67" s="4"/>
      <c r="AN67" s="4"/>
      <c r="AO67" s="5"/>
    </row>
    <row r="68" spans="2:41" x14ac:dyDescent="0.25">
      <c r="B68" s="22"/>
      <c r="C68" s="2"/>
      <c r="D68" s="6" t="s">
        <v>22</v>
      </c>
      <c r="E68" s="7"/>
      <c r="F68" s="5"/>
      <c r="G68" s="7"/>
      <c r="H68" s="7"/>
      <c r="I68" s="5"/>
      <c r="J68" s="7"/>
      <c r="K68" s="7"/>
      <c r="L68" s="5"/>
      <c r="M68" s="7"/>
      <c r="N68" s="5"/>
      <c r="O68" s="7"/>
      <c r="P68" s="7"/>
      <c r="Q68" s="5"/>
      <c r="R68" s="7">
        <v>21462.690000000002</v>
      </c>
      <c r="S68" s="7">
        <v>8287.08</v>
      </c>
      <c r="T68" s="5">
        <v>29749.770000000004</v>
      </c>
      <c r="U68" s="7">
        <v>32232.22</v>
      </c>
      <c r="V68" s="7"/>
      <c r="W68" s="5">
        <v>32232.22</v>
      </c>
      <c r="X68" s="7"/>
      <c r="Y68" s="7"/>
      <c r="Z68" s="5"/>
      <c r="AA68" s="7">
        <v>217903</v>
      </c>
      <c r="AB68" s="7">
        <v>53980</v>
      </c>
      <c r="AC68" s="5">
        <v>271883</v>
      </c>
      <c r="AD68" s="7"/>
      <c r="AE68" s="7"/>
      <c r="AF68" s="5"/>
      <c r="AG68" s="7"/>
      <c r="AH68" s="7"/>
      <c r="AI68" s="5"/>
      <c r="AJ68" s="7">
        <v>6149.72</v>
      </c>
      <c r="AK68" s="7"/>
      <c r="AL68" s="5">
        <v>6149.72</v>
      </c>
      <c r="AM68" s="7"/>
      <c r="AN68" s="7"/>
      <c r="AO68" s="5"/>
    </row>
    <row r="69" spans="2:41" x14ac:dyDescent="0.25">
      <c r="B69" s="22"/>
      <c r="C69" s="2" t="s">
        <v>61</v>
      </c>
      <c r="D69" s="3" t="s">
        <v>21</v>
      </c>
      <c r="E69" s="4"/>
      <c r="F69" s="5"/>
      <c r="G69" s="4"/>
      <c r="H69" s="4"/>
      <c r="I69" s="5"/>
      <c r="J69" s="4"/>
      <c r="K69" s="4"/>
      <c r="L69" s="5"/>
      <c r="M69" s="4"/>
      <c r="N69" s="5"/>
      <c r="O69" s="4">
        <v>0.1</v>
      </c>
      <c r="P69" s="4"/>
      <c r="Q69" s="5">
        <v>0.1</v>
      </c>
      <c r="R69" s="4"/>
      <c r="S69" s="4">
        <v>125</v>
      </c>
      <c r="T69" s="5">
        <v>125</v>
      </c>
      <c r="U69" s="4"/>
      <c r="V69" s="4"/>
      <c r="W69" s="5"/>
      <c r="X69" s="4"/>
      <c r="Y69" s="4"/>
      <c r="Z69" s="5"/>
      <c r="AA69" s="4"/>
      <c r="AB69" s="4"/>
      <c r="AC69" s="5"/>
      <c r="AD69" s="4"/>
      <c r="AE69" s="4"/>
      <c r="AF69" s="5"/>
      <c r="AG69" s="4"/>
      <c r="AH69" s="4"/>
      <c r="AI69" s="5"/>
      <c r="AJ69" s="4"/>
      <c r="AK69" s="4"/>
      <c r="AL69" s="5"/>
      <c r="AM69" s="4">
        <v>0.55000000000000004</v>
      </c>
      <c r="AN69" s="4"/>
      <c r="AO69" s="5">
        <v>0.55000000000000004</v>
      </c>
    </row>
    <row r="70" spans="2:41" x14ac:dyDescent="0.25">
      <c r="B70" s="22"/>
      <c r="C70" s="2"/>
      <c r="D70" s="6" t="s">
        <v>22</v>
      </c>
      <c r="E70" s="7"/>
      <c r="F70" s="5"/>
      <c r="G70" s="7"/>
      <c r="H70" s="7"/>
      <c r="I70" s="5"/>
      <c r="J70" s="7"/>
      <c r="K70" s="7"/>
      <c r="L70" s="5"/>
      <c r="M70" s="7"/>
      <c r="N70" s="5"/>
      <c r="O70" s="7"/>
      <c r="P70" s="7"/>
      <c r="Q70" s="5"/>
      <c r="R70" s="7"/>
      <c r="S70" s="7"/>
      <c r="T70" s="5"/>
      <c r="U70" s="7"/>
      <c r="V70" s="7"/>
      <c r="W70" s="5"/>
      <c r="X70" s="7"/>
      <c r="Y70" s="7"/>
      <c r="Z70" s="5"/>
      <c r="AA70" s="7"/>
      <c r="AB70" s="7"/>
      <c r="AC70" s="5"/>
      <c r="AD70" s="7"/>
      <c r="AE70" s="7"/>
      <c r="AF70" s="5"/>
      <c r="AG70" s="7"/>
      <c r="AH70" s="7"/>
      <c r="AI70" s="5"/>
      <c r="AJ70" s="7">
        <v>7268.85</v>
      </c>
      <c r="AK70" s="7"/>
      <c r="AL70" s="5">
        <v>7268.85</v>
      </c>
      <c r="AM70" s="7"/>
      <c r="AN70" s="7"/>
      <c r="AO70" s="5"/>
    </row>
    <row r="71" spans="2:41" x14ac:dyDescent="0.25">
      <c r="B71" s="23" t="s">
        <v>62</v>
      </c>
      <c r="C71" s="8"/>
      <c r="D71" s="8"/>
      <c r="E71" s="9">
        <v>940</v>
      </c>
      <c r="F71" s="9">
        <v>940</v>
      </c>
      <c r="G71" s="9"/>
      <c r="H71" s="9">
        <v>894.30000000000007</v>
      </c>
      <c r="I71" s="9">
        <v>894.30000000000007</v>
      </c>
      <c r="J71" s="9"/>
      <c r="K71" s="9"/>
      <c r="L71" s="9"/>
      <c r="M71" s="9"/>
      <c r="N71" s="9"/>
      <c r="O71" s="9">
        <v>2773.35</v>
      </c>
      <c r="P71" s="9">
        <v>778</v>
      </c>
      <c r="Q71" s="9">
        <v>3551.35</v>
      </c>
      <c r="R71" s="9">
        <v>235.97</v>
      </c>
      <c r="S71" s="9">
        <v>375.81</v>
      </c>
      <c r="T71" s="9">
        <v>611.78</v>
      </c>
      <c r="U71" s="9">
        <v>121811.29999999999</v>
      </c>
      <c r="V71" s="9"/>
      <c r="W71" s="9">
        <v>121811.29999999999</v>
      </c>
      <c r="X71" s="9"/>
      <c r="Y71" s="9"/>
      <c r="Z71" s="9"/>
      <c r="AA71" s="9">
        <v>7810.02</v>
      </c>
      <c r="AB71" s="9">
        <v>853.45</v>
      </c>
      <c r="AC71" s="9">
        <v>8663.4699999999993</v>
      </c>
      <c r="AD71" s="9"/>
      <c r="AE71" s="9"/>
      <c r="AF71" s="9"/>
      <c r="AG71" s="9">
        <v>57116</v>
      </c>
      <c r="AH71" s="9"/>
      <c r="AI71" s="9">
        <v>57116</v>
      </c>
      <c r="AJ71" s="9">
        <v>805087.73</v>
      </c>
      <c r="AK71" s="9"/>
      <c r="AL71" s="9">
        <v>805087.73</v>
      </c>
      <c r="AM71" s="9"/>
      <c r="AN71" s="9"/>
      <c r="AO71" s="9"/>
    </row>
    <row r="72" spans="2:41" x14ac:dyDescent="0.25">
      <c r="B72" s="24" t="s">
        <v>63</v>
      </c>
      <c r="C72" s="10"/>
      <c r="D72" s="10"/>
      <c r="E72" s="11">
        <v>5150.8</v>
      </c>
      <c r="F72" s="11">
        <v>5150.8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>
        <v>21462.690000000002</v>
      </c>
      <c r="S72" s="11">
        <v>8300.5300000000007</v>
      </c>
      <c r="T72" s="11">
        <v>29763.220000000005</v>
      </c>
      <c r="U72" s="11">
        <v>325574.5</v>
      </c>
      <c r="V72" s="11"/>
      <c r="W72" s="11">
        <v>325574.5</v>
      </c>
      <c r="X72" s="11">
        <v>4755.6000000000004</v>
      </c>
      <c r="Y72" s="11"/>
      <c r="Z72" s="11">
        <v>4755.6000000000004</v>
      </c>
      <c r="AA72" s="11">
        <v>220981</v>
      </c>
      <c r="AB72" s="11">
        <v>53980</v>
      </c>
      <c r="AC72" s="11">
        <v>274961</v>
      </c>
      <c r="AD72" s="11"/>
      <c r="AE72" s="11"/>
      <c r="AF72" s="11"/>
      <c r="AG72" s="11">
        <v>22435.32</v>
      </c>
      <c r="AH72" s="11"/>
      <c r="AI72" s="11">
        <v>22435.32</v>
      </c>
      <c r="AJ72" s="11">
        <v>287565.50999999995</v>
      </c>
      <c r="AK72" s="11"/>
      <c r="AL72" s="11">
        <v>287565.50999999995</v>
      </c>
      <c r="AM72" s="11"/>
      <c r="AN72" s="11"/>
      <c r="AO72" s="11"/>
    </row>
    <row r="73" spans="2:41" x14ac:dyDescent="0.25">
      <c r="B73" s="22" t="s">
        <v>64</v>
      </c>
      <c r="C73" s="2" t="s">
        <v>65</v>
      </c>
      <c r="D73" s="3" t="s">
        <v>21</v>
      </c>
      <c r="E73" s="4"/>
      <c r="F73" s="5"/>
      <c r="G73" s="4"/>
      <c r="H73" s="4"/>
      <c r="I73" s="5"/>
      <c r="J73" s="4"/>
      <c r="K73" s="4"/>
      <c r="L73" s="5"/>
      <c r="M73" s="4"/>
      <c r="N73" s="5"/>
      <c r="O73" s="4"/>
      <c r="P73" s="4"/>
      <c r="Q73" s="5"/>
      <c r="R73" s="4"/>
      <c r="S73" s="4"/>
      <c r="T73" s="5"/>
      <c r="U73" s="4"/>
      <c r="V73" s="4"/>
      <c r="W73" s="5"/>
      <c r="X73" s="4"/>
      <c r="Y73" s="4"/>
      <c r="Z73" s="5"/>
      <c r="AA73" s="4">
        <v>142</v>
      </c>
      <c r="AB73" s="4"/>
      <c r="AC73" s="5">
        <v>142</v>
      </c>
      <c r="AD73" s="4"/>
      <c r="AE73" s="4"/>
      <c r="AF73" s="5"/>
      <c r="AG73" s="4">
        <v>15657</v>
      </c>
      <c r="AH73" s="4"/>
      <c r="AI73" s="5">
        <v>15657</v>
      </c>
      <c r="AJ73" s="4">
        <v>92299</v>
      </c>
      <c r="AK73" s="4"/>
      <c r="AL73" s="5">
        <v>92299</v>
      </c>
      <c r="AM73" s="4"/>
      <c r="AN73" s="4"/>
      <c r="AO73" s="5"/>
    </row>
    <row r="74" spans="2:41" x14ac:dyDescent="0.25">
      <c r="B74" s="22"/>
      <c r="C74" s="2"/>
      <c r="D74" s="6" t="s">
        <v>22</v>
      </c>
      <c r="E74" s="7"/>
      <c r="F74" s="5"/>
      <c r="G74" s="7"/>
      <c r="H74" s="7"/>
      <c r="I74" s="5"/>
      <c r="J74" s="7"/>
      <c r="K74" s="7"/>
      <c r="L74" s="5"/>
      <c r="M74" s="7"/>
      <c r="N74" s="5"/>
      <c r="O74" s="7"/>
      <c r="P74" s="7"/>
      <c r="Q74" s="5"/>
      <c r="R74" s="7"/>
      <c r="S74" s="7"/>
      <c r="T74" s="5"/>
      <c r="U74" s="7"/>
      <c r="V74" s="7"/>
      <c r="W74" s="5"/>
      <c r="X74" s="7">
        <v>6236</v>
      </c>
      <c r="Y74" s="7"/>
      <c r="Z74" s="5">
        <v>6236</v>
      </c>
      <c r="AA74" s="7">
        <v>599</v>
      </c>
      <c r="AB74" s="7"/>
      <c r="AC74" s="5">
        <v>599</v>
      </c>
      <c r="AD74" s="7"/>
      <c r="AE74" s="7"/>
      <c r="AF74" s="5"/>
      <c r="AG74" s="7">
        <v>157</v>
      </c>
      <c r="AH74" s="7"/>
      <c r="AI74" s="5">
        <v>157</v>
      </c>
      <c r="AJ74" s="7">
        <v>138449</v>
      </c>
      <c r="AK74" s="7"/>
      <c r="AL74" s="5">
        <v>138449</v>
      </c>
      <c r="AM74" s="7"/>
      <c r="AN74" s="7"/>
      <c r="AO74" s="5"/>
    </row>
    <row r="75" spans="2:41" x14ac:dyDescent="0.25">
      <c r="B75" s="22"/>
      <c r="C75" s="2" t="s">
        <v>66</v>
      </c>
      <c r="D75" s="3" t="s">
        <v>21</v>
      </c>
      <c r="E75" s="4"/>
      <c r="F75" s="5"/>
      <c r="G75" s="4">
        <v>310.96000000000004</v>
      </c>
      <c r="H75" s="4"/>
      <c r="I75" s="5">
        <v>310.96000000000004</v>
      </c>
      <c r="J75" s="4">
        <v>21.2</v>
      </c>
      <c r="K75" s="4"/>
      <c r="L75" s="5">
        <v>21.2</v>
      </c>
      <c r="M75" s="4"/>
      <c r="N75" s="5"/>
      <c r="O75" s="4"/>
      <c r="P75" s="4"/>
      <c r="Q75" s="5"/>
      <c r="R75" s="4">
        <v>3.3</v>
      </c>
      <c r="S75" s="4"/>
      <c r="T75" s="5">
        <v>3.3</v>
      </c>
      <c r="U75" s="4"/>
      <c r="V75" s="4"/>
      <c r="W75" s="5"/>
      <c r="X75" s="4"/>
      <c r="Y75" s="4"/>
      <c r="Z75" s="5"/>
      <c r="AA75" s="4"/>
      <c r="AB75" s="4"/>
      <c r="AC75" s="5"/>
      <c r="AD75" s="4"/>
      <c r="AE75" s="4"/>
      <c r="AF75" s="5"/>
      <c r="AG75" s="4">
        <v>4050</v>
      </c>
      <c r="AH75" s="4"/>
      <c r="AI75" s="5">
        <v>4050</v>
      </c>
      <c r="AJ75" s="4">
        <v>1940</v>
      </c>
      <c r="AK75" s="4"/>
      <c r="AL75" s="5">
        <v>1940</v>
      </c>
      <c r="AM75" s="4"/>
      <c r="AN75" s="4"/>
      <c r="AO75" s="5"/>
    </row>
    <row r="76" spans="2:41" x14ac:dyDescent="0.25">
      <c r="B76" s="22"/>
      <c r="C76" s="2"/>
      <c r="D76" s="6" t="s">
        <v>22</v>
      </c>
      <c r="E76" s="7"/>
      <c r="F76" s="5"/>
      <c r="G76" s="7">
        <v>5992</v>
      </c>
      <c r="H76" s="7"/>
      <c r="I76" s="5">
        <v>5992</v>
      </c>
      <c r="J76" s="7">
        <v>599</v>
      </c>
      <c r="K76" s="7"/>
      <c r="L76" s="5">
        <v>599</v>
      </c>
      <c r="M76" s="7"/>
      <c r="N76" s="5"/>
      <c r="O76" s="7"/>
      <c r="P76" s="7"/>
      <c r="Q76" s="5"/>
      <c r="R76" s="7">
        <v>250</v>
      </c>
      <c r="S76" s="7"/>
      <c r="T76" s="5">
        <v>250</v>
      </c>
      <c r="U76" s="7"/>
      <c r="V76" s="7"/>
      <c r="W76" s="5"/>
      <c r="X76" s="7"/>
      <c r="Y76" s="7"/>
      <c r="Z76" s="5"/>
      <c r="AA76" s="7"/>
      <c r="AB76" s="7"/>
      <c r="AC76" s="5"/>
      <c r="AD76" s="7"/>
      <c r="AE76" s="7"/>
      <c r="AF76" s="5"/>
      <c r="AG76" s="7">
        <v>10678.57</v>
      </c>
      <c r="AH76" s="7"/>
      <c r="AI76" s="5">
        <v>10678.57</v>
      </c>
      <c r="AJ76" s="7">
        <v>1940.45</v>
      </c>
      <c r="AK76" s="7"/>
      <c r="AL76" s="5">
        <v>1940.45</v>
      </c>
      <c r="AM76" s="7"/>
      <c r="AN76" s="7"/>
      <c r="AO76" s="5"/>
    </row>
    <row r="77" spans="2:41" x14ac:dyDescent="0.25">
      <c r="B77" s="22"/>
      <c r="C77" s="2" t="s">
        <v>67</v>
      </c>
      <c r="D77" s="3" t="s">
        <v>21</v>
      </c>
      <c r="E77" s="4">
        <v>200000</v>
      </c>
      <c r="F77" s="5">
        <v>200000</v>
      </c>
      <c r="G77" s="4"/>
      <c r="H77" s="4"/>
      <c r="I77" s="5"/>
      <c r="J77" s="4"/>
      <c r="K77" s="4"/>
      <c r="L77" s="5"/>
      <c r="M77" s="4"/>
      <c r="N77" s="5"/>
      <c r="O77" s="4"/>
      <c r="P77" s="4"/>
      <c r="Q77" s="5"/>
      <c r="R77" s="4"/>
      <c r="S77" s="4"/>
      <c r="T77" s="5"/>
      <c r="U77" s="4"/>
      <c r="V77" s="4"/>
      <c r="W77" s="5"/>
      <c r="X77" s="4">
        <v>1019</v>
      </c>
      <c r="Y77" s="4"/>
      <c r="Z77" s="5">
        <v>1019</v>
      </c>
      <c r="AA77" s="4">
        <v>540.29999999999995</v>
      </c>
      <c r="AB77" s="4">
        <v>533.4</v>
      </c>
      <c r="AC77" s="5">
        <v>1073.6999999999998</v>
      </c>
      <c r="AD77" s="4"/>
      <c r="AE77" s="4">
        <v>7000</v>
      </c>
      <c r="AF77" s="5">
        <v>7000</v>
      </c>
      <c r="AG77" s="4">
        <v>9418</v>
      </c>
      <c r="AH77" s="4"/>
      <c r="AI77" s="5">
        <v>9418</v>
      </c>
      <c r="AJ77" s="4">
        <v>141738</v>
      </c>
      <c r="AK77" s="4"/>
      <c r="AL77" s="5">
        <v>141738</v>
      </c>
      <c r="AM77" s="4"/>
      <c r="AN77" s="4"/>
      <c r="AO77" s="5"/>
    </row>
    <row r="78" spans="2:41" x14ac:dyDescent="0.25">
      <c r="B78" s="22"/>
      <c r="C78" s="2"/>
      <c r="D78" s="6" t="s">
        <v>22</v>
      </c>
      <c r="E78" s="7"/>
      <c r="F78" s="5"/>
      <c r="G78" s="7"/>
      <c r="H78" s="7"/>
      <c r="I78" s="5"/>
      <c r="J78" s="7"/>
      <c r="K78" s="7"/>
      <c r="L78" s="5"/>
      <c r="M78" s="7"/>
      <c r="N78" s="5"/>
      <c r="O78" s="7"/>
      <c r="P78" s="7"/>
      <c r="Q78" s="5"/>
      <c r="R78" s="7"/>
      <c r="S78" s="7"/>
      <c r="T78" s="5"/>
      <c r="U78" s="7"/>
      <c r="V78" s="7"/>
      <c r="W78" s="5"/>
      <c r="X78" s="7">
        <v>20382</v>
      </c>
      <c r="Y78" s="7"/>
      <c r="Z78" s="5">
        <v>20382</v>
      </c>
      <c r="AA78" s="7"/>
      <c r="AB78" s="7"/>
      <c r="AC78" s="5"/>
      <c r="AD78" s="7"/>
      <c r="AE78" s="7">
        <v>500</v>
      </c>
      <c r="AF78" s="5">
        <v>500</v>
      </c>
      <c r="AG78" s="7">
        <v>94.179999999999993</v>
      </c>
      <c r="AH78" s="7"/>
      <c r="AI78" s="5">
        <v>94.179999999999993</v>
      </c>
      <c r="AJ78" s="7">
        <v>141738</v>
      </c>
      <c r="AK78" s="7"/>
      <c r="AL78" s="5">
        <v>141738</v>
      </c>
      <c r="AM78" s="7"/>
      <c r="AN78" s="7"/>
      <c r="AO78" s="5"/>
    </row>
    <row r="79" spans="2:41" x14ac:dyDescent="0.25">
      <c r="B79" s="22"/>
      <c r="C79" s="2" t="s">
        <v>68</v>
      </c>
      <c r="D79" s="3" t="s">
        <v>21</v>
      </c>
      <c r="E79" s="4">
        <v>25220</v>
      </c>
      <c r="F79" s="5">
        <v>25220</v>
      </c>
      <c r="G79" s="4"/>
      <c r="H79" s="4"/>
      <c r="I79" s="5"/>
      <c r="J79" s="4"/>
      <c r="K79" s="4"/>
      <c r="L79" s="5"/>
      <c r="M79" s="4"/>
      <c r="N79" s="5"/>
      <c r="O79" s="4"/>
      <c r="P79" s="4"/>
      <c r="Q79" s="5"/>
      <c r="R79" s="4"/>
      <c r="S79" s="4"/>
      <c r="T79" s="5"/>
      <c r="U79" s="4"/>
      <c r="V79" s="4"/>
      <c r="W79" s="5"/>
      <c r="X79" s="4">
        <v>180</v>
      </c>
      <c r="Y79" s="4"/>
      <c r="Z79" s="5">
        <v>180</v>
      </c>
      <c r="AA79" s="4">
        <v>155</v>
      </c>
      <c r="AB79" s="4"/>
      <c r="AC79" s="5">
        <v>155</v>
      </c>
      <c r="AD79" s="4">
        <v>80</v>
      </c>
      <c r="AE79" s="4"/>
      <c r="AF79" s="5">
        <v>80</v>
      </c>
      <c r="AG79" s="4">
        <v>9200</v>
      </c>
      <c r="AH79" s="4"/>
      <c r="AI79" s="5">
        <v>9200</v>
      </c>
      <c r="AJ79" s="4">
        <v>177900</v>
      </c>
      <c r="AK79" s="4"/>
      <c r="AL79" s="5">
        <v>177900</v>
      </c>
      <c r="AM79" s="4"/>
      <c r="AN79" s="4"/>
      <c r="AO79" s="5"/>
    </row>
    <row r="80" spans="2:41" x14ac:dyDescent="0.25">
      <c r="B80" s="22"/>
      <c r="C80" s="2"/>
      <c r="D80" s="6" t="s">
        <v>22</v>
      </c>
      <c r="E80" s="7"/>
      <c r="F80" s="5"/>
      <c r="G80" s="7"/>
      <c r="H80" s="7"/>
      <c r="I80" s="5"/>
      <c r="J80" s="7"/>
      <c r="K80" s="7"/>
      <c r="L80" s="5"/>
      <c r="M80" s="7"/>
      <c r="N80" s="5"/>
      <c r="O80" s="7"/>
      <c r="P80" s="7"/>
      <c r="Q80" s="5"/>
      <c r="R80" s="7"/>
      <c r="S80" s="7"/>
      <c r="T80" s="5"/>
      <c r="U80" s="7"/>
      <c r="V80" s="7"/>
      <c r="W80" s="5"/>
      <c r="X80" s="7"/>
      <c r="Y80" s="7"/>
      <c r="Z80" s="5"/>
      <c r="AA80" s="7"/>
      <c r="AB80" s="7"/>
      <c r="AC80" s="5"/>
      <c r="AD80" s="7"/>
      <c r="AE80" s="7"/>
      <c r="AF80" s="5"/>
      <c r="AG80" s="7"/>
      <c r="AH80" s="7"/>
      <c r="AI80" s="5"/>
      <c r="AJ80" s="7">
        <v>182000</v>
      </c>
      <c r="AK80" s="7"/>
      <c r="AL80" s="5">
        <v>182000</v>
      </c>
      <c r="AM80" s="7"/>
      <c r="AN80" s="7"/>
      <c r="AO80" s="5"/>
    </row>
    <row r="81" spans="2:41" x14ac:dyDescent="0.25">
      <c r="B81" s="22"/>
      <c r="C81" s="2" t="s">
        <v>69</v>
      </c>
      <c r="D81" s="3" t="s">
        <v>21</v>
      </c>
      <c r="E81" s="4"/>
      <c r="F81" s="5"/>
      <c r="G81" s="4"/>
      <c r="H81" s="4">
        <v>440</v>
      </c>
      <c r="I81" s="5">
        <v>440</v>
      </c>
      <c r="J81" s="4"/>
      <c r="K81" s="4"/>
      <c r="L81" s="5"/>
      <c r="M81" s="4"/>
      <c r="N81" s="5"/>
      <c r="O81" s="4"/>
      <c r="P81" s="4"/>
      <c r="Q81" s="5"/>
      <c r="R81" s="4">
        <v>10.35</v>
      </c>
      <c r="S81" s="4"/>
      <c r="T81" s="5">
        <v>10.35</v>
      </c>
      <c r="U81" s="4"/>
      <c r="V81" s="4"/>
      <c r="W81" s="5"/>
      <c r="X81" s="4"/>
      <c r="Y81" s="4"/>
      <c r="Z81" s="5"/>
      <c r="AA81" s="4"/>
      <c r="AB81" s="4"/>
      <c r="AC81" s="5"/>
      <c r="AD81" s="4"/>
      <c r="AE81" s="4"/>
      <c r="AF81" s="5"/>
      <c r="AG81" s="4">
        <v>1300</v>
      </c>
      <c r="AH81" s="4"/>
      <c r="AI81" s="5">
        <v>1300</v>
      </c>
      <c r="AJ81" s="4">
        <v>16975</v>
      </c>
      <c r="AK81" s="4"/>
      <c r="AL81" s="5">
        <v>16975</v>
      </c>
      <c r="AM81" s="4"/>
      <c r="AN81" s="4"/>
      <c r="AO81" s="5"/>
    </row>
    <row r="82" spans="2:41" x14ac:dyDescent="0.25">
      <c r="B82" s="22"/>
      <c r="C82" s="2"/>
      <c r="D82" s="6" t="s">
        <v>22</v>
      </c>
      <c r="E82" s="7"/>
      <c r="F82" s="5"/>
      <c r="G82" s="7"/>
      <c r="H82" s="7"/>
      <c r="I82" s="5"/>
      <c r="J82" s="7"/>
      <c r="K82" s="7"/>
      <c r="L82" s="5"/>
      <c r="M82" s="7"/>
      <c r="N82" s="5"/>
      <c r="O82" s="7"/>
      <c r="P82" s="7"/>
      <c r="Q82" s="5"/>
      <c r="R82" s="7">
        <v>313</v>
      </c>
      <c r="S82" s="7"/>
      <c r="T82" s="5">
        <v>313</v>
      </c>
      <c r="U82" s="7"/>
      <c r="V82" s="7"/>
      <c r="W82" s="5"/>
      <c r="X82" s="7"/>
      <c r="Y82" s="7"/>
      <c r="Z82" s="5"/>
      <c r="AA82" s="7"/>
      <c r="AB82" s="7"/>
      <c r="AC82" s="5"/>
      <c r="AD82" s="7"/>
      <c r="AE82" s="7"/>
      <c r="AF82" s="5"/>
      <c r="AG82" s="7">
        <v>520</v>
      </c>
      <c r="AH82" s="7"/>
      <c r="AI82" s="5">
        <v>520</v>
      </c>
      <c r="AJ82" s="7">
        <v>20557</v>
      </c>
      <c r="AK82" s="7"/>
      <c r="AL82" s="5">
        <v>20557</v>
      </c>
      <c r="AM82" s="7"/>
      <c r="AN82" s="7"/>
      <c r="AO82" s="5"/>
    </row>
    <row r="83" spans="2:41" x14ac:dyDescent="0.25">
      <c r="B83" s="23" t="s">
        <v>70</v>
      </c>
      <c r="C83" s="8"/>
      <c r="D83" s="8"/>
      <c r="E83" s="9">
        <v>225220</v>
      </c>
      <c r="F83" s="9">
        <v>225220</v>
      </c>
      <c r="G83" s="9">
        <v>310.96000000000004</v>
      </c>
      <c r="H83" s="9">
        <v>440</v>
      </c>
      <c r="I83" s="9">
        <v>750.96</v>
      </c>
      <c r="J83" s="9">
        <v>21.2</v>
      </c>
      <c r="K83" s="9"/>
      <c r="L83" s="9">
        <v>21.2</v>
      </c>
      <c r="M83" s="9"/>
      <c r="N83" s="9"/>
      <c r="O83" s="9"/>
      <c r="P83" s="9"/>
      <c r="Q83" s="9"/>
      <c r="R83" s="9">
        <v>13.649999999999999</v>
      </c>
      <c r="S83" s="9"/>
      <c r="T83" s="9">
        <v>13.649999999999999</v>
      </c>
      <c r="U83" s="9"/>
      <c r="V83" s="9"/>
      <c r="W83" s="9"/>
      <c r="X83" s="9">
        <v>1199</v>
      </c>
      <c r="Y83" s="9"/>
      <c r="Z83" s="9">
        <v>1199</v>
      </c>
      <c r="AA83" s="9">
        <v>837.3</v>
      </c>
      <c r="AB83" s="9">
        <v>533.4</v>
      </c>
      <c r="AC83" s="9">
        <v>1370.6999999999998</v>
      </c>
      <c r="AD83" s="9"/>
      <c r="AE83" s="9"/>
      <c r="AF83" s="9"/>
      <c r="AG83" s="9">
        <v>39625</v>
      </c>
      <c r="AH83" s="9"/>
      <c r="AI83" s="9">
        <v>39625</v>
      </c>
      <c r="AJ83" s="9">
        <v>430852</v>
      </c>
      <c r="AK83" s="9"/>
      <c r="AL83" s="9">
        <v>430852</v>
      </c>
      <c r="AM83" s="9"/>
      <c r="AN83" s="9"/>
      <c r="AO83" s="9"/>
    </row>
    <row r="84" spans="2:41" x14ac:dyDescent="0.25">
      <c r="B84" s="24" t="s">
        <v>71</v>
      </c>
      <c r="C84" s="10"/>
      <c r="D84" s="10"/>
      <c r="E84" s="11"/>
      <c r="F84" s="11"/>
      <c r="G84" s="11">
        <v>5992</v>
      </c>
      <c r="H84" s="11"/>
      <c r="I84" s="11">
        <v>5992</v>
      </c>
      <c r="J84" s="11">
        <v>599</v>
      </c>
      <c r="K84" s="11"/>
      <c r="L84" s="11">
        <v>599</v>
      </c>
      <c r="M84" s="11"/>
      <c r="N84" s="11"/>
      <c r="O84" s="11"/>
      <c r="P84" s="11"/>
      <c r="Q84" s="11"/>
      <c r="R84" s="11">
        <v>563</v>
      </c>
      <c r="S84" s="11"/>
      <c r="T84" s="11">
        <v>563</v>
      </c>
      <c r="U84" s="11"/>
      <c r="V84" s="11"/>
      <c r="W84" s="11"/>
      <c r="X84" s="11">
        <v>26618</v>
      </c>
      <c r="Y84" s="11"/>
      <c r="Z84" s="11">
        <v>26618</v>
      </c>
      <c r="AA84" s="11">
        <v>599</v>
      </c>
      <c r="AB84" s="11"/>
      <c r="AC84" s="11">
        <v>599</v>
      </c>
      <c r="AD84" s="11"/>
      <c r="AE84" s="11"/>
      <c r="AF84" s="11"/>
      <c r="AG84" s="11">
        <v>11449.75</v>
      </c>
      <c r="AH84" s="11"/>
      <c r="AI84" s="11">
        <v>11449.75</v>
      </c>
      <c r="AJ84" s="11">
        <v>484684.45</v>
      </c>
      <c r="AK84" s="11"/>
      <c r="AL84" s="11">
        <v>484684.45</v>
      </c>
      <c r="AM84" s="11"/>
      <c r="AN84" s="11"/>
      <c r="AO84" s="11"/>
    </row>
    <row r="85" spans="2:41" x14ac:dyDescent="0.25">
      <c r="B85" s="22" t="s">
        <v>72</v>
      </c>
      <c r="C85" s="2" t="s">
        <v>73</v>
      </c>
      <c r="D85" s="3" t="s">
        <v>21</v>
      </c>
      <c r="E85" s="4"/>
      <c r="F85" s="5"/>
      <c r="G85" s="4">
        <v>47.8</v>
      </c>
      <c r="H85" s="4">
        <v>353.4</v>
      </c>
      <c r="I85" s="5">
        <v>401.2</v>
      </c>
      <c r="J85" s="4">
        <v>2.4</v>
      </c>
      <c r="K85" s="4">
        <v>161.19999999999999</v>
      </c>
      <c r="L85" s="5">
        <v>163.6</v>
      </c>
      <c r="M85" s="4"/>
      <c r="N85" s="5"/>
      <c r="O85" s="4"/>
      <c r="P85" s="4"/>
      <c r="Q85" s="5"/>
      <c r="R85" s="4">
        <v>7.1</v>
      </c>
      <c r="S85" s="4">
        <v>21.2</v>
      </c>
      <c r="T85" s="5">
        <v>28.299999999999997</v>
      </c>
      <c r="U85" s="4">
        <v>1869122</v>
      </c>
      <c r="V85" s="4">
        <v>5607366</v>
      </c>
      <c r="W85" s="5">
        <v>7476488</v>
      </c>
      <c r="X85" s="4">
        <v>656.25</v>
      </c>
      <c r="Y85" s="4">
        <v>1968.75</v>
      </c>
      <c r="Z85" s="5">
        <v>2625</v>
      </c>
      <c r="AA85" s="4"/>
      <c r="AB85" s="4"/>
      <c r="AC85" s="5"/>
      <c r="AD85" s="4"/>
      <c r="AE85" s="4"/>
      <c r="AF85" s="5"/>
      <c r="AG85" s="4">
        <v>70</v>
      </c>
      <c r="AH85" s="4"/>
      <c r="AI85" s="5">
        <v>70</v>
      </c>
      <c r="AJ85" s="4">
        <v>17010.2</v>
      </c>
      <c r="AK85" s="4"/>
      <c r="AL85" s="5">
        <v>17010.2</v>
      </c>
      <c r="AM85" s="4"/>
      <c r="AN85" s="4"/>
      <c r="AO85" s="5"/>
    </row>
    <row r="86" spans="2:41" x14ac:dyDescent="0.25">
      <c r="B86" s="22"/>
      <c r="C86" s="2"/>
      <c r="D86" s="6" t="s">
        <v>22</v>
      </c>
      <c r="E86" s="7"/>
      <c r="F86" s="5"/>
      <c r="G86" s="7">
        <v>66.099999999999994</v>
      </c>
      <c r="H86" s="7">
        <v>488.9</v>
      </c>
      <c r="I86" s="5">
        <v>555</v>
      </c>
      <c r="J86" s="7">
        <v>3.3</v>
      </c>
      <c r="K86" s="7">
        <v>223</v>
      </c>
      <c r="L86" s="5">
        <v>226.3</v>
      </c>
      <c r="M86" s="7"/>
      <c r="N86" s="5"/>
      <c r="O86" s="7"/>
      <c r="P86" s="7"/>
      <c r="Q86" s="5"/>
      <c r="R86" s="7">
        <v>5078.1000000000004</v>
      </c>
      <c r="S86" s="7">
        <v>15234.2</v>
      </c>
      <c r="T86" s="5">
        <v>20312.300000000003</v>
      </c>
      <c r="U86" s="7">
        <v>46845.61</v>
      </c>
      <c r="V86" s="7">
        <v>140536.79999999999</v>
      </c>
      <c r="W86" s="5">
        <v>187382.40999999997</v>
      </c>
      <c r="X86" s="7">
        <v>138483</v>
      </c>
      <c r="Y86" s="7">
        <v>415449</v>
      </c>
      <c r="Z86" s="5">
        <v>553932</v>
      </c>
      <c r="AA86" s="7"/>
      <c r="AB86" s="7"/>
      <c r="AC86" s="5"/>
      <c r="AD86" s="7"/>
      <c r="AE86" s="7"/>
      <c r="AF86" s="5"/>
      <c r="AG86" s="7"/>
      <c r="AH86" s="7"/>
      <c r="AI86" s="5"/>
      <c r="AJ86" s="7">
        <v>10522.6</v>
      </c>
      <c r="AK86" s="7"/>
      <c r="AL86" s="5">
        <v>10522.6</v>
      </c>
      <c r="AM86" s="7"/>
      <c r="AN86" s="7"/>
      <c r="AO86" s="5"/>
    </row>
    <row r="87" spans="2:41" x14ac:dyDescent="0.25">
      <c r="B87" s="22"/>
      <c r="C87" s="2" t="s">
        <v>74</v>
      </c>
      <c r="D87" s="3" t="s">
        <v>21</v>
      </c>
      <c r="E87" s="4"/>
      <c r="F87" s="5"/>
      <c r="G87" s="4">
        <v>564.79999999999995</v>
      </c>
      <c r="H87" s="4">
        <v>2887.8</v>
      </c>
      <c r="I87" s="5">
        <v>3452.6000000000004</v>
      </c>
      <c r="J87" s="4">
        <v>67.900000000000006</v>
      </c>
      <c r="K87" s="4">
        <v>948</v>
      </c>
      <c r="L87" s="5">
        <v>1015.9</v>
      </c>
      <c r="M87" s="4"/>
      <c r="N87" s="5"/>
      <c r="O87" s="4"/>
      <c r="P87" s="4"/>
      <c r="Q87" s="5"/>
      <c r="R87" s="4">
        <v>5.3</v>
      </c>
      <c r="S87" s="4">
        <v>15.8</v>
      </c>
      <c r="T87" s="5">
        <v>21.1</v>
      </c>
      <c r="U87" s="4">
        <v>738722.5</v>
      </c>
      <c r="V87" s="4">
        <v>2216168</v>
      </c>
      <c r="W87" s="5">
        <v>2954890.5</v>
      </c>
      <c r="X87" s="4">
        <v>375</v>
      </c>
      <c r="Y87" s="4">
        <v>1125</v>
      </c>
      <c r="Z87" s="5">
        <v>1500</v>
      </c>
      <c r="AA87" s="4"/>
      <c r="AB87" s="4"/>
      <c r="AC87" s="5"/>
      <c r="AD87" s="4"/>
      <c r="AE87" s="4"/>
      <c r="AF87" s="5"/>
      <c r="AG87" s="4">
        <v>430</v>
      </c>
      <c r="AH87" s="4"/>
      <c r="AI87" s="5">
        <v>430</v>
      </c>
      <c r="AJ87" s="4">
        <v>74432.800000000003</v>
      </c>
      <c r="AK87" s="4">
        <v>5535.4</v>
      </c>
      <c r="AL87" s="5">
        <v>79968.2</v>
      </c>
      <c r="AM87" s="4"/>
      <c r="AN87" s="4"/>
      <c r="AO87" s="5"/>
    </row>
    <row r="88" spans="2:41" x14ac:dyDescent="0.25">
      <c r="B88" s="22"/>
      <c r="C88" s="2"/>
      <c r="D88" s="6" t="s">
        <v>22</v>
      </c>
      <c r="E88" s="7"/>
      <c r="F88" s="5"/>
      <c r="G88" s="7">
        <v>555.70000000000005</v>
      </c>
      <c r="H88" s="7">
        <v>2840.9</v>
      </c>
      <c r="I88" s="5">
        <v>3396.6000000000004</v>
      </c>
      <c r="J88" s="7">
        <v>66.8</v>
      </c>
      <c r="K88" s="7">
        <v>932.6</v>
      </c>
      <c r="L88" s="5">
        <v>999.4</v>
      </c>
      <c r="M88" s="7"/>
      <c r="N88" s="5"/>
      <c r="O88" s="7"/>
      <c r="P88" s="7"/>
      <c r="Q88" s="5"/>
      <c r="R88" s="7">
        <v>3772.2</v>
      </c>
      <c r="S88" s="7">
        <v>11316.6</v>
      </c>
      <c r="T88" s="5">
        <v>15088.8</v>
      </c>
      <c r="U88" s="7">
        <v>25064.82</v>
      </c>
      <c r="V88" s="7">
        <v>75194.45</v>
      </c>
      <c r="W88" s="5">
        <v>100259.26999999999</v>
      </c>
      <c r="X88" s="7">
        <v>79133</v>
      </c>
      <c r="Y88" s="7">
        <v>237399</v>
      </c>
      <c r="Z88" s="5">
        <v>316532</v>
      </c>
      <c r="AA88" s="7"/>
      <c r="AB88" s="7"/>
      <c r="AC88" s="5"/>
      <c r="AD88" s="7"/>
      <c r="AE88" s="7"/>
      <c r="AF88" s="5"/>
      <c r="AG88" s="7"/>
      <c r="AH88" s="7"/>
      <c r="AI88" s="5"/>
      <c r="AJ88" s="7">
        <v>28729.800000000003</v>
      </c>
      <c r="AK88" s="7">
        <v>1623.5</v>
      </c>
      <c r="AL88" s="5">
        <v>30353.300000000003</v>
      </c>
      <c r="AM88" s="7"/>
      <c r="AN88" s="7"/>
      <c r="AO88" s="5"/>
    </row>
    <row r="89" spans="2:41" x14ac:dyDescent="0.25">
      <c r="B89" s="22"/>
      <c r="C89" s="2" t="s">
        <v>75</v>
      </c>
      <c r="D89" s="3" t="s">
        <v>21</v>
      </c>
      <c r="E89" s="4"/>
      <c r="F89" s="5"/>
      <c r="G89" s="4"/>
      <c r="H89" s="4"/>
      <c r="I89" s="5"/>
      <c r="J89" s="4"/>
      <c r="K89" s="4"/>
      <c r="L89" s="5"/>
      <c r="M89" s="4"/>
      <c r="N89" s="5"/>
      <c r="O89" s="4"/>
      <c r="P89" s="4"/>
      <c r="Q89" s="5"/>
      <c r="R89" s="4">
        <v>0.1</v>
      </c>
      <c r="S89" s="4">
        <v>0.2</v>
      </c>
      <c r="T89" s="5">
        <v>0.30000000000000004</v>
      </c>
      <c r="U89" s="4">
        <v>2190733</v>
      </c>
      <c r="V89" s="4">
        <v>6572199</v>
      </c>
      <c r="W89" s="5">
        <v>8762932</v>
      </c>
      <c r="X89" s="4">
        <v>656.25</v>
      </c>
      <c r="Y89" s="4">
        <v>1968.75</v>
      </c>
      <c r="Z89" s="5">
        <v>2625</v>
      </c>
      <c r="AA89" s="4"/>
      <c r="AB89" s="4"/>
      <c r="AC89" s="5"/>
      <c r="AD89" s="4"/>
      <c r="AE89" s="4"/>
      <c r="AF89" s="5"/>
      <c r="AG89" s="4">
        <v>1295</v>
      </c>
      <c r="AH89" s="4"/>
      <c r="AI89" s="5">
        <v>1295</v>
      </c>
      <c r="AJ89" s="4">
        <v>195858.4</v>
      </c>
      <c r="AK89" s="4"/>
      <c r="AL89" s="5">
        <v>195858.4</v>
      </c>
      <c r="AM89" s="4"/>
      <c r="AN89" s="4"/>
      <c r="AO89" s="5"/>
    </row>
    <row r="90" spans="2:41" x14ac:dyDescent="0.25">
      <c r="B90" s="22"/>
      <c r="C90" s="2"/>
      <c r="D90" s="6" t="s">
        <v>22</v>
      </c>
      <c r="E90" s="7"/>
      <c r="F90" s="5"/>
      <c r="G90" s="7"/>
      <c r="H90" s="7"/>
      <c r="I90" s="5"/>
      <c r="J90" s="7"/>
      <c r="K90" s="7"/>
      <c r="L90" s="5"/>
      <c r="M90" s="7"/>
      <c r="N90" s="5"/>
      <c r="O90" s="7"/>
      <c r="P90" s="7"/>
      <c r="Q90" s="5"/>
      <c r="R90" s="7">
        <v>39.9</v>
      </c>
      <c r="S90" s="7">
        <v>119.6</v>
      </c>
      <c r="T90" s="5">
        <v>159.5</v>
      </c>
      <c r="U90" s="7">
        <v>50218.27</v>
      </c>
      <c r="V90" s="7">
        <v>150654.79999999999</v>
      </c>
      <c r="W90" s="5">
        <v>200873.06999999998</v>
      </c>
      <c r="X90" s="7">
        <v>138483</v>
      </c>
      <c r="Y90" s="7">
        <v>415449</v>
      </c>
      <c r="Z90" s="5">
        <v>553932</v>
      </c>
      <c r="AA90" s="7"/>
      <c r="AB90" s="7"/>
      <c r="AC90" s="5"/>
      <c r="AD90" s="7"/>
      <c r="AE90" s="7"/>
      <c r="AF90" s="5"/>
      <c r="AG90" s="7"/>
      <c r="AH90" s="7"/>
      <c r="AI90" s="5"/>
      <c r="AJ90" s="7">
        <v>163874.59999999998</v>
      </c>
      <c r="AK90" s="7"/>
      <c r="AL90" s="5">
        <v>163874.59999999998</v>
      </c>
      <c r="AM90" s="7"/>
      <c r="AN90" s="7"/>
      <c r="AO90" s="5"/>
    </row>
    <row r="91" spans="2:41" x14ac:dyDescent="0.25">
      <c r="B91" s="22"/>
      <c r="C91" s="2" t="s">
        <v>76</v>
      </c>
      <c r="D91" s="3" t="s">
        <v>21</v>
      </c>
      <c r="E91" s="4"/>
      <c r="F91" s="5"/>
      <c r="G91" s="4"/>
      <c r="H91" s="4"/>
      <c r="I91" s="5"/>
      <c r="J91" s="4"/>
      <c r="K91" s="4"/>
      <c r="L91" s="5"/>
      <c r="M91" s="4"/>
      <c r="N91" s="5"/>
      <c r="O91" s="4"/>
      <c r="P91" s="4"/>
      <c r="Q91" s="5"/>
      <c r="R91" s="4">
        <v>0.1</v>
      </c>
      <c r="S91" s="4">
        <v>0.3</v>
      </c>
      <c r="T91" s="5">
        <v>0.4</v>
      </c>
      <c r="U91" s="4">
        <v>933623.4</v>
      </c>
      <c r="V91" s="4">
        <v>2800870</v>
      </c>
      <c r="W91" s="5">
        <v>3734493.4</v>
      </c>
      <c r="X91" s="4">
        <v>187.5</v>
      </c>
      <c r="Y91" s="4">
        <v>562.5</v>
      </c>
      <c r="Z91" s="5">
        <v>750</v>
      </c>
      <c r="AA91" s="4"/>
      <c r="AB91" s="4"/>
      <c r="AC91" s="5"/>
      <c r="AD91" s="4"/>
      <c r="AE91" s="4"/>
      <c r="AF91" s="5"/>
      <c r="AG91" s="4">
        <v>635</v>
      </c>
      <c r="AH91" s="4"/>
      <c r="AI91" s="5">
        <v>635</v>
      </c>
      <c r="AJ91" s="4">
        <v>6071.6</v>
      </c>
      <c r="AK91" s="4"/>
      <c r="AL91" s="5">
        <v>6071.6</v>
      </c>
      <c r="AM91" s="4"/>
      <c r="AN91" s="4"/>
      <c r="AO91" s="5"/>
    </row>
    <row r="92" spans="2:41" x14ac:dyDescent="0.25">
      <c r="B92" s="22"/>
      <c r="C92" s="2"/>
      <c r="D92" s="6" t="s">
        <v>22</v>
      </c>
      <c r="E92" s="7"/>
      <c r="F92" s="5"/>
      <c r="G92" s="7"/>
      <c r="H92" s="7"/>
      <c r="I92" s="5"/>
      <c r="J92" s="7"/>
      <c r="K92" s="7"/>
      <c r="L92" s="5"/>
      <c r="M92" s="7"/>
      <c r="N92" s="5"/>
      <c r="O92" s="7"/>
      <c r="P92" s="7"/>
      <c r="Q92" s="5"/>
      <c r="R92" s="7">
        <v>77.400000000000006</v>
      </c>
      <c r="S92" s="7">
        <v>232.1</v>
      </c>
      <c r="T92" s="5">
        <v>309.5</v>
      </c>
      <c r="U92" s="7">
        <v>26891.18</v>
      </c>
      <c r="V92" s="7">
        <v>80673.5</v>
      </c>
      <c r="W92" s="5">
        <v>107564.68</v>
      </c>
      <c r="X92" s="7">
        <v>39567</v>
      </c>
      <c r="Y92" s="7">
        <v>118700</v>
      </c>
      <c r="Z92" s="5">
        <v>158267</v>
      </c>
      <c r="AA92" s="7"/>
      <c r="AB92" s="7"/>
      <c r="AC92" s="5"/>
      <c r="AD92" s="7"/>
      <c r="AE92" s="7"/>
      <c r="AF92" s="5"/>
      <c r="AG92" s="7"/>
      <c r="AH92" s="7"/>
      <c r="AI92" s="5"/>
      <c r="AJ92" s="7">
        <v>8157.7000000000007</v>
      </c>
      <c r="AK92" s="7"/>
      <c r="AL92" s="5">
        <v>8157.7000000000007</v>
      </c>
      <c r="AM92" s="7"/>
      <c r="AN92" s="7"/>
      <c r="AO92" s="5"/>
    </row>
    <row r="93" spans="2:41" x14ac:dyDescent="0.25">
      <c r="B93" s="23" t="s">
        <v>77</v>
      </c>
      <c r="C93" s="8"/>
      <c r="D93" s="8"/>
      <c r="E93" s="9"/>
      <c r="F93" s="9"/>
      <c r="G93" s="9">
        <v>612.59999999999991</v>
      </c>
      <c r="H93" s="9">
        <v>3241.2000000000003</v>
      </c>
      <c r="I93" s="9">
        <v>3853.8</v>
      </c>
      <c r="J93" s="9">
        <v>70.300000000000011</v>
      </c>
      <c r="K93" s="9">
        <v>1109.2</v>
      </c>
      <c r="L93" s="9">
        <v>1179.5</v>
      </c>
      <c r="M93" s="9"/>
      <c r="N93" s="9"/>
      <c r="O93" s="9"/>
      <c r="P93" s="9"/>
      <c r="Q93" s="9"/>
      <c r="R93" s="9">
        <v>12.599999999999998</v>
      </c>
      <c r="S93" s="9">
        <v>37.5</v>
      </c>
      <c r="T93" s="9">
        <v>50.099999999999994</v>
      </c>
      <c r="U93" s="9">
        <v>5732200.9000000004</v>
      </c>
      <c r="V93" s="9">
        <v>17196603</v>
      </c>
      <c r="W93" s="9">
        <v>22928803.899999999</v>
      </c>
      <c r="X93" s="9">
        <v>1875</v>
      </c>
      <c r="Y93" s="9">
        <v>5625</v>
      </c>
      <c r="Z93" s="9">
        <v>7500</v>
      </c>
      <c r="AA93" s="9"/>
      <c r="AB93" s="9"/>
      <c r="AC93" s="9"/>
      <c r="AD93" s="9"/>
      <c r="AE93" s="9"/>
      <c r="AF93" s="9"/>
      <c r="AG93" s="9">
        <v>2430</v>
      </c>
      <c r="AH93" s="9"/>
      <c r="AI93" s="9">
        <v>2430</v>
      </c>
      <c r="AJ93" s="9">
        <v>293373</v>
      </c>
      <c r="AK93" s="9">
        <v>5535.4</v>
      </c>
      <c r="AL93" s="9">
        <v>298908.39999999997</v>
      </c>
      <c r="AM93" s="9"/>
      <c r="AN93" s="9"/>
      <c r="AO93" s="9"/>
    </row>
    <row r="94" spans="2:41" x14ac:dyDescent="0.25">
      <c r="B94" s="24" t="s">
        <v>78</v>
      </c>
      <c r="C94" s="10"/>
      <c r="D94" s="10"/>
      <c r="E94" s="11"/>
      <c r="F94" s="11"/>
      <c r="G94" s="11">
        <v>621.80000000000007</v>
      </c>
      <c r="H94" s="11">
        <v>3329.8</v>
      </c>
      <c r="I94" s="11">
        <v>3951.6000000000004</v>
      </c>
      <c r="J94" s="11">
        <v>70.099999999999994</v>
      </c>
      <c r="K94" s="11">
        <v>1155.5999999999999</v>
      </c>
      <c r="L94" s="11">
        <v>1225.7</v>
      </c>
      <c r="M94" s="11"/>
      <c r="N94" s="11"/>
      <c r="O94" s="11"/>
      <c r="P94" s="11"/>
      <c r="Q94" s="11"/>
      <c r="R94" s="11">
        <v>8967.5999999999985</v>
      </c>
      <c r="S94" s="11">
        <v>26902.5</v>
      </c>
      <c r="T94" s="11">
        <v>35870.100000000006</v>
      </c>
      <c r="U94" s="11">
        <v>149019.87999999998</v>
      </c>
      <c r="V94" s="11">
        <v>447059.55</v>
      </c>
      <c r="W94" s="11">
        <v>596079.42999999993</v>
      </c>
      <c r="X94" s="11">
        <v>395666</v>
      </c>
      <c r="Y94" s="11">
        <v>1186997</v>
      </c>
      <c r="Z94" s="11">
        <v>1582663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>
        <v>211284.69999999998</v>
      </c>
      <c r="AK94" s="11">
        <v>1623.5</v>
      </c>
      <c r="AL94" s="11">
        <v>212908.19999999998</v>
      </c>
      <c r="AM94" s="11"/>
      <c r="AN94" s="11"/>
      <c r="AO94" s="11"/>
    </row>
    <row r="95" spans="2:41" x14ac:dyDescent="0.25">
      <c r="B95" s="22" t="s">
        <v>79</v>
      </c>
      <c r="C95" s="2" t="s">
        <v>80</v>
      </c>
      <c r="D95" s="3" t="s">
        <v>21</v>
      </c>
      <c r="E95" s="4"/>
      <c r="F95" s="5"/>
      <c r="G95" s="4"/>
      <c r="H95" s="4">
        <v>6557.99</v>
      </c>
      <c r="I95" s="5">
        <v>6557.99</v>
      </c>
      <c r="J95" s="4"/>
      <c r="K95" s="4">
        <v>321</v>
      </c>
      <c r="L95" s="5">
        <v>321</v>
      </c>
      <c r="M95" s="4"/>
      <c r="N95" s="5"/>
      <c r="O95" s="4"/>
      <c r="P95" s="4"/>
      <c r="Q95" s="5"/>
      <c r="R95" s="4">
        <v>511.44000000000005</v>
      </c>
      <c r="S95" s="4">
        <v>67.44</v>
      </c>
      <c r="T95" s="5">
        <v>578.88000000000011</v>
      </c>
      <c r="U95" s="4"/>
      <c r="V95" s="4"/>
      <c r="W95" s="5"/>
      <c r="X95" s="4"/>
      <c r="Y95" s="4"/>
      <c r="Z95" s="5"/>
      <c r="AA95" s="4">
        <v>436.04999999999995</v>
      </c>
      <c r="AB95" s="4"/>
      <c r="AC95" s="5">
        <v>436.04999999999995</v>
      </c>
      <c r="AD95" s="4"/>
      <c r="AE95" s="4"/>
      <c r="AF95" s="5"/>
      <c r="AG95" s="4">
        <v>14500</v>
      </c>
      <c r="AH95" s="4">
        <v>287028</v>
      </c>
      <c r="AI95" s="5">
        <v>301528</v>
      </c>
      <c r="AJ95" s="4">
        <v>6639.77</v>
      </c>
      <c r="AK95" s="4"/>
      <c r="AL95" s="5">
        <v>6639.77</v>
      </c>
      <c r="AM95" s="4"/>
      <c r="AN95" s="4"/>
      <c r="AO95" s="5"/>
    </row>
    <row r="96" spans="2:41" x14ac:dyDescent="0.25">
      <c r="B96" s="22"/>
      <c r="C96" s="2"/>
      <c r="D96" s="6" t="s">
        <v>22</v>
      </c>
      <c r="E96" s="7"/>
      <c r="F96" s="5"/>
      <c r="G96" s="7"/>
      <c r="H96" s="7">
        <v>40193</v>
      </c>
      <c r="I96" s="5">
        <v>40193</v>
      </c>
      <c r="J96" s="7"/>
      <c r="K96" s="7">
        <v>40193</v>
      </c>
      <c r="L96" s="5">
        <v>40193</v>
      </c>
      <c r="M96" s="7"/>
      <c r="N96" s="5"/>
      <c r="O96" s="7"/>
      <c r="P96" s="7"/>
      <c r="Q96" s="5"/>
      <c r="R96" s="7">
        <v>1590</v>
      </c>
      <c r="S96" s="7">
        <v>200</v>
      </c>
      <c r="T96" s="5">
        <v>1790</v>
      </c>
      <c r="U96" s="7"/>
      <c r="V96" s="7"/>
      <c r="W96" s="5"/>
      <c r="X96" s="7"/>
      <c r="Y96" s="7"/>
      <c r="Z96" s="5"/>
      <c r="AA96" s="7">
        <v>1425</v>
      </c>
      <c r="AB96" s="7"/>
      <c r="AC96" s="5">
        <v>1425</v>
      </c>
      <c r="AD96" s="7"/>
      <c r="AE96" s="7"/>
      <c r="AF96" s="5"/>
      <c r="AG96" s="7">
        <v>1.45</v>
      </c>
      <c r="AH96" s="7">
        <v>28.7</v>
      </c>
      <c r="AI96" s="5">
        <v>30.15</v>
      </c>
      <c r="AJ96" s="7">
        <v>6639.77</v>
      </c>
      <c r="AK96" s="7"/>
      <c r="AL96" s="5">
        <v>6639.77</v>
      </c>
      <c r="AM96" s="7"/>
      <c r="AN96" s="7"/>
      <c r="AO96" s="5"/>
    </row>
    <row r="97" spans="2:41" x14ac:dyDescent="0.25">
      <c r="B97" s="22"/>
      <c r="C97" s="2" t="s">
        <v>81</v>
      </c>
      <c r="D97" s="3" t="s">
        <v>21</v>
      </c>
      <c r="E97" s="4"/>
      <c r="F97" s="5"/>
      <c r="G97" s="4">
        <v>4.88</v>
      </c>
      <c r="H97" s="4">
        <v>5129.37</v>
      </c>
      <c r="I97" s="5">
        <v>5134.25</v>
      </c>
      <c r="J97" s="4"/>
      <c r="K97" s="4">
        <v>297.36</v>
      </c>
      <c r="L97" s="5">
        <v>297.36</v>
      </c>
      <c r="M97" s="4"/>
      <c r="N97" s="5"/>
      <c r="O97" s="4"/>
      <c r="P97" s="4"/>
      <c r="Q97" s="5"/>
      <c r="R97" s="4"/>
      <c r="S97" s="4"/>
      <c r="T97" s="5"/>
      <c r="U97" s="4"/>
      <c r="V97" s="4"/>
      <c r="W97" s="5"/>
      <c r="X97" s="4"/>
      <c r="Y97" s="4"/>
      <c r="Z97" s="5"/>
      <c r="AA97" s="4"/>
      <c r="AB97" s="4"/>
      <c r="AC97" s="5"/>
      <c r="AD97" s="4"/>
      <c r="AE97" s="4"/>
      <c r="AF97" s="5"/>
      <c r="AG97" s="4">
        <v>4422</v>
      </c>
      <c r="AH97" s="4">
        <v>263051</v>
      </c>
      <c r="AI97" s="5">
        <v>267473</v>
      </c>
      <c r="AJ97" s="4">
        <v>96916</v>
      </c>
      <c r="AK97" s="4"/>
      <c r="AL97" s="5">
        <v>96916</v>
      </c>
      <c r="AM97" s="4"/>
      <c r="AN97" s="4"/>
      <c r="AO97" s="5"/>
    </row>
    <row r="98" spans="2:41" x14ac:dyDescent="0.25">
      <c r="B98" s="22"/>
      <c r="C98" s="2"/>
      <c r="D98" s="6" t="s">
        <v>22</v>
      </c>
      <c r="E98" s="7"/>
      <c r="F98" s="5"/>
      <c r="G98" s="7">
        <v>4</v>
      </c>
      <c r="H98" s="7">
        <v>14263.61</v>
      </c>
      <c r="I98" s="5">
        <v>14267.61</v>
      </c>
      <c r="J98" s="7"/>
      <c r="K98" s="7"/>
      <c r="L98" s="5"/>
      <c r="M98" s="7"/>
      <c r="N98" s="5"/>
      <c r="O98" s="7"/>
      <c r="P98" s="7"/>
      <c r="Q98" s="5"/>
      <c r="R98" s="7"/>
      <c r="S98" s="7"/>
      <c r="T98" s="5"/>
      <c r="U98" s="7"/>
      <c r="V98" s="7"/>
      <c r="W98" s="5"/>
      <c r="X98" s="7"/>
      <c r="Y98" s="7"/>
      <c r="Z98" s="5"/>
      <c r="AA98" s="7"/>
      <c r="AB98" s="7"/>
      <c r="AC98" s="5"/>
      <c r="AD98" s="7"/>
      <c r="AE98" s="7"/>
      <c r="AF98" s="5"/>
      <c r="AG98" s="7">
        <v>0.44</v>
      </c>
      <c r="AH98" s="7">
        <v>26.3</v>
      </c>
      <c r="AI98" s="5">
        <v>26.740000000000002</v>
      </c>
      <c r="AJ98" s="7">
        <v>45954</v>
      </c>
      <c r="AK98" s="7"/>
      <c r="AL98" s="5">
        <v>45954</v>
      </c>
      <c r="AM98" s="7"/>
      <c r="AN98" s="7"/>
      <c r="AO98" s="5"/>
    </row>
    <row r="99" spans="2:41" x14ac:dyDescent="0.25">
      <c r="B99" s="23" t="s">
        <v>82</v>
      </c>
      <c r="C99" s="8"/>
      <c r="D99" s="8"/>
      <c r="E99" s="9"/>
      <c r="F99" s="9"/>
      <c r="G99" s="9">
        <v>4.88</v>
      </c>
      <c r="H99" s="9">
        <v>11687.36</v>
      </c>
      <c r="I99" s="9">
        <v>11692.24</v>
      </c>
      <c r="J99" s="9"/>
      <c r="K99" s="9">
        <v>618.36</v>
      </c>
      <c r="L99" s="9">
        <v>618.36</v>
      </c>
      <c r="M99" s="9"/>
      <c r="N99" s="9"/>
      <c r="O99" s="9"/>
      <c r="P99" s="9"/>
      <c r="Q99" s="9"/>
      <c r="R99" s="9">
        <v>511.44000000000005</v>
      </c>
      <c r="S99" s="9">
        <v>67.44</v>
      </c>
      <c r="T99" s="9">
        <v>578.88000000000011</v>
      </c>
      <c r="U99" s="9"/>
      <c r="V99" s="9"/>
      <c r="W99" s="9"/>
      <c r="X99" s="9"/>
      <c r="Y99" s="9"/>
      <c r="Z99" s="9"/>
      <c r="AA99" s="9">
        <v>436.04999999999995</v>
      </c>
      <c r="AB99" s="9"/>
      <c r="AC99" s="9">
        <v>436.04999999999995</v>
      </c>
      <c r="AD99" s="9"/>
      <c r="AE99" s="9"/>
      <c r="AF99" s="9"/>
      <c r="AG99" s="9">
        <v>18922</v>
      </c>
      <c r="AH99" s="9">
        <v>550079</v>
      </c>
      <c r="AI99" s="9">
        <v>569001</v>
      </c>
      <c r="AJ99" s="9">
        <v>103555.77</v>
      </c>
      <c r="AK99" s="9"/>
      <c r="AL99" s="9">
        <v>103555.77</v>
      </c>
      <c r="AM99" s="9"/>
      <c r="AN99" s="9"/>
      <c r="AO99" s="9"/>
    </row>
    <row r="100" spans="2:41" x14ac:dyDescent="0.25">
      <c r="B100" s="24" t="s">
        <v>83</v>
      </c>
      <c r="C100" s="10"/>
      <c r="D100" s="10"/>
      <c r="E100" s="11"/>
      <c r="F100" s="11"/>
      <c r="G100" s="11">
        <v>4</v>
      </c>
      <c r="H100" s="11">
        <v>54456.61</v>
      </c>
      <c r="I100" s="11">
        <v>54460.61</v>
      </c>
      <c r="J100" s="11"/>
      <c r="K100" s="11">
        <v>40193</v>
      </c>
      <c r="L100" s="11">
        <v>40193</v>
      </c>
      <c r="M100" s="11"/>
      <c r="N100" s="11"/>
      <c r="O100" s="11"/>
      <c r="P100" s="11"/>
      <c r="Q100" s="11"/>
      <c r="R100" s="11">
        <v>1590</v>
      </c>
      <c r="S100" s="11">
        <v>200</v>
      </c>
      <c r="T100" s="11">
        <v>1790</v>
      </c>
      <c r="U100" s="11"/>
      <c r="V100" s="11"/>
      <c r="W100" s="11"/>
      <c r="X100" s="11"/>
      <c r="Y100" s="11"/>
      <c r="Z100" s="11"/>
      <c r="AA100" s="11">
        <v>1425</v>
      </c>
      <c r="AB100" s="11"/>
      <c r="AC100" s="11">
        <v>1425</v>
      </c>
      <c r="AD100" s="11"/>
      <c r="AE100" s="11"/>
      <c r="AF100" s="11"/>
      <c r="AG100" s="11">
        <v>1.89</v>
      </c>
      <c r="AH100" s="11">
        <v>55</v>
      </c>
      <c r="AI100" s="11">
        <v>56.89</v>
      </c>
      <c r="AJ100" s="11">
        <v>52593.770000000004</v>
      </c>
      <c r="AK100" s="11"/>
      <c r="AL100" s="11">
        <v>52593.770000000004</v>
      </c>
      <c r="AM100" s="11"/>
      <c r="AN100" s="11"/>
      <c r="AO100" s="11"/>
    </row>
    <row r="101" spans="2:41" x14ac:dyDescent="0.25">
      <c r="B101" s="22" t="s">
        <v>84</v>
      </c>
      <c r="C101" s="2" t="s">
        <v>85</v>
      </c>
      <c r="D101" s="3" t="s">
        <v>21</v>
      </c>
      <c r="E101" s="4"/>
      <c r="F101" s="5"/>
      <c r="G101" s="4"/>
      <c r="H101" s="4"/>
      <c r="I101" s="5"/>
      <c r="J101" s="4"/>
      <c r="K101" s="4"/>
      <c r="L101" s="5"/>
      <c r="M101" s="4"/>
      <c r="N101" s="5"/>
      <c r="O101" s="4"/>
      <c r="P101" s="4">
        <v>2350</v>
      </c>
      <c r="Q101" s="5">
        <v>2350</v>
      </c>
      <c r="R101" s="4"/>
      <c r="S101" s="4"/>
      <c r="T101" s="5"/>
      <c r="U101" s="4"/>
      <c r="V101" s="4"/>
      <c r="W101" s="5"/>
      <c r="X101" s="4"/>
      <c r="Y101" s="4"/>
      <c r="Z101" s="5"/>
      <c r="AA101" s="4"/>
      <c r="AB101" s="4"/>
      <c r="AC101" s="5"/>
      <c r="AD101" s="4"/>
      <c r="AE101" s="4"/>
      <c r="AF101" s="5"/>
      <c r="AG101" s="4"/>
      <c r="AH101" s="4">
        <v>15000</v>
      </c>
      <c r="AI101" s="5">
        <v>15000</v>
      </c>
      <c r="AJ101" s="4"/>
      <c r="AK101" s="4"/>
      <c r="AL101" s="5"/>
      <c r="AM101" s="4"/>
      <c r="AN101" s="4"/>
      <c r="AO101" s="5"/>
    </row>
    <row r="102" spans="2:41" x14ac:dyDescent="0.25">
      <c r="B102" s="22"/>
      <c r="C102" s="2"/>
      <c r="D102" s="6" t="s">
        <v>22</v>
      </c>
      <c r="E102" s="7"/>
      <c r="F102" s="5"/>
      <c r="G102" s="7"/>
      <c r="H102" s="7"/>
      <c r="I102" s="5"/>
      <c r="J102" s="7"/>
      <c r="K102" s="7"/>
      <c r="L102" s="5"/>
      <c r="M102" s="7"/>
      <c r="N102" s="5"/>
      <c r="O102" s="7"/>
      <c r="P102" s="7">
        <v>1850</v>
      </c>
      <c r="Q102" s="5">
        <v>1850</v>
      </c>
      <c r="R102" s="7"/>
      <c r="S102" s="7"/>
      <c r="T102" s="5"/>
      <c r="U102" s="7"/>
      <c r="V102" s="7"/>
      <c r="W102" s="5"/>
      <c r="X102" s="7"/>
      <c r="Y102" s="7"/>
      <c r="Z102" s="5"/>
      <c r="AA102" s="7"/>
      <c r="AB102" s="7"/>
      <c r="AC102" s="5"/>
      <c r="AD102" s="7"/>
      <c r="AE102" s="7"/>
      <c r="AF102" s="5"/>
      <c r="AG102" s="7"/>
      <c r="AH102" s="7"/>
      <c r="AI102" s="5"/>
      <c r="AJ102" s="7"/>
      <c r="AK102" s="7"/>
      <c r="AL102" s="5"/>
      <c r="AM102" s="7"/>
      <c r="AN102" s="7"/>
      <c r="AO102" s="5"/>
    </row>
    <row r="103" spans="2:41" x14ac:dyDescent="0.25">
      <c r="B103" s="22"/>
      <c r="C103" s="2" t="s">
        <v>86</v>
      </c>
      <c r="D103" s="3" t="s">
        <v>21</v>
      </c>
      <c r="E103" s="4"/>
      <c r="F103" s="5"/>
      <c r="G103" s="4"/>
      <c r="H103" s="4"/>
      <c r="I103" s="5"/>
      <c r="J103" s="4"/>
      <c r="K103" s="4"/>
      <c r="L103" s="5"/>
      <c r="M103" s="4"/>
      <c r="N103" s="5"/>
      <c r="O103" s="4"/>
      <c r="P103" s="4">
        <v>4050</v>
      </c>
      <c r="Q103" s="5">
        <v>4050</v>
      </c>
      <c r="R103" s="4"/>
      <c r="S103" s="4"/>
      <c r="T103" s="5"/>
      <c r="U103" s="4"/>
      <c r="V103" s="4"/>
      <c r="W103" s="5"/>
      <c r="X103" s="4"/>
      <c r="Y103" s="4"/>
      <c r="Z103" s="5"/>
      <c r="AA103" s="4"/>
      <c r="AB103" s="4"/>
      <c r="AC103" s="5"/>
      <c r="AD103" s="4"/>
      <c r="AE103" s="4"/>
      <c r="AF103" s="5"/>
      <c r="AG103" s="4"/>
      <c r="AH103" s="4">
        <v>24500</v>
      </c>
      <c r="AI103" s="5">
        <v>24500</v>
      </c>
      <c r="AJ103" s="4"/>
      <c r="AK103" s="4"/>
      <c r="AL103" s="5"/>
      <c r="AM103" s="4"/>
      <c r="AN103" s="4"/>
      <c r="AO103" s="5"/>
    </row>
    <row r="104" spans="2:41" x14ac:dyDescent="0.25">
      <c r="B104" s="22"/>
      <c r="C104" s="2"/>
      <c r="D104" s="6" t="s">
        <v>22</v>
      </c>
      <c r="E104" s="7"/>
      <c r="F104" s="5"/>
      <c r="G104" s="7"/>
      <c r="H104" s="7"/>
      <c r="I104" s="5"/>
      <c r="J104" s="7"/>
      <c r="K104" s="7"/>
      <c r="L104" s="5"/>
      <c r="M104" s="7"/>
      <c r="N104" s="5"/>
      <c r="O104" s="7"/>
      <c r="P104" s="7">
        <v>9100</v>
      </c>
      <c r="Q104" s="5">
        <v>9100</v>
      </c>
      <c r="R104" s="7"/>
      <c r="S104" s="7"/>
      <c r="T104" s="5"/>
      <c r="U104" s="7"/>
      <c r="V104" s="7"/>
      <c r="W104" s="5"/>
      <c r="X104" s="7"/>
      <c r="Y104" s="7"/>
      <c r="Z104" s="5"/>
      <c r="AA104" s="7"/>
      <c r="AB104" s="7"/>
      <c r="AC104" s="5"/>
      <c r="AD104" s="7"/>
      <c r="AE104" s="7"/>
      <c r="AF104" s="5"/>
      <c r="AG104" s="7"/>
      <c r="AH104" s="7"/>
      <c r="AI104" s="5"/>
      <c r="AJ104" s="7"/>
      <c r="AK104" s="7"/>
      <c r="AL104" s="5"/>
      <c r="AM104" s="7"/>
      <c r="AN104" s="7"/>
      <c r="AO104" s="5"/>
    </row>
    <row r="105" spans="2:41" x14ac:dyDescent="0.25">
      <c r="B105" s="22"/>
      <c r="C105" s="2" t="s">
        <v>87</v>
      </c>
      <c r="D105" s="3" t="s">
        <v>21</v>
      </c>
      <c r="E105" s="4"/>
      <c r="F105" s="5"/>
      <c r="G105" s="4"/>
      <c r="H105" s="4"/>
      <c r="I105" s="5"/>
      <c r="J105" s="4"/>
      <c r="K105" s="4"/>
      <c r="L105" s="5"/>
      <c r="M105" s="4"/>
      <c r="N105" s="5"/>
      <c r="O105" s="4"/>
      <c r="P105" s="4">
        <v>6100</v>
      </c>
      <c r="Q105" s="5">
        <v>6100</v>
      </c>
      <c r="R105" s="4"/>
      <c r="S105" s="4"/>
      <c r="T105" s="5"/>
      <c r="U105" s="4"/>
      <c r="V105" s="4"/>
      <c r="W105" s="5"/>
      <c r="X105" s="4"/>
      <c r="Y105" s="4"/>
      <c r="Z105" s="5"/>
      <c r="AA105" s="4"/>
      <c r="AB105" s="4"/>
      <c r="AC105" s="5"/>
      <c r="AD105" s="4"/>
      <c r="AE105" s="4"/>
      <c r="AF105" s="5"/>
      <c r="AG105" s="4"/>
      <c r="AH105" s="4">
        <v>14800</v>
      </c>
      <c r="AI105" s="5">
        <v>14800</v>
      </c>
      <c r="AJ105" s="4"/>
      <c r="AK105" s="4"/>
      <c r="AL105" s="5"/>
      <c r="AM105" s="4"/>
      <c r="AN105" s="4"/>
      <c r="AO105" s="5"/>
    </row>
    <row r="106" spans="2:41" x14ac:dyDescent="0.25">
      <c r="B106" s="22"/>
      <c r="C106" s="2"/>
      <c r="D106" s="6" t="s">
        <v>22</v>
      </c>
      <c r="E106" s="7"/>
      <c r="F106" s="5"/>
      <c r="G106" s="7"/>
      <c r="H106" s="7"/>
      <c r="I106" s="5"/>
      <c r="J106" s="7"/>
      <c r="K106" s="7"/>
      <c r="L106" s="5"/>
      <c r="M106" s="7"/>
      <c r="N106" s="5"/>
      <c r="O106" s="7"/>
      <c r="P106" s="7">
        <v>15200</v>
      </c>
      <c r="Q106" s="5">
        <v>15200</v>
      </c>
      <c r="R106" s="7"/>
      <c r="S106" s="7"/>
      <c r="T106" s="5"/>
      <c r="U106" s="7"/>
      <c r="V106" s="7"/>
      <c r="W106" s="5"/>
      <c r="X106" s="7"/>
      <c r="Y106" s="7"/>
      <c r="Z106" s="5"/>
      <c r="AA106" s="7"/>
      <c r="AB106" s="7"/>
      <c r="AC106" s="5"/>
      <c r="AD106" s="7"/>
      <c r="AE106" s="7"/>
      <c r="AF106" s="5"/>
      <c r="AG106" s="7"/>
      <c r="AH106" s="7"/>
      <c r="AI106" s="5"/>
      <c r="AJ106" s="7"/>
      <c r="AK106" s="7"/>
      <c r="AL106" s="5"/>
      <c r="AM106" s="7"/>
      <c r="AN106" s="7"/>
      <c r="AO106" s="5"/>
    </row>
    <row r="107" spans="2:41" x14ac:dyDescent="0.25">
      <c r="B107" s="22"/>
      <c r="C107" s="2" t="s">
        <v>88</v>
      </c>
      <c r="D107" s="3" t="s">
        <v>21</v>
      </c>
      <c r="E107" s="4"/>
      <c r="F107" s="5"/>
      <c r="G107" s="4"/>
      <c r="H107" s="4"/>
      <c r="I107" s="5"/>
      <c r="J107" s="4"/>
      <c r="K107" s="4"/>
      <c r="L107" s="5"/>
      <c r="M107" s="4"/>
      <c r="N107" s="5"/>
      <c r="O107" s="4"/>
      <c r="P107" s="4">
        <v>600</v>
      </c>
      <c r="Q107" s="5">
        <v>600</v>
      </c>
      <c r="R107" s="4"/>
      <c r="S107" s="4"/>
      <c r="T107" s="5"/>
      <c r="U107" s="4"/>
      <c r="V107" s="4"/>
      <c r="W107" s="5"/>
      <c r="X107" s="4"/>
      <c r="Y107" s="4"/>
      <c r="Z107" s="5"/>
      <c r="AA107" s="4"/>
      <c r="AB107" s="4"/>
      <c r="AC107" s="5"/>
      <c r="AD107" s="4"/>
      <c r="AE107" s="4"/>
      <c r="AF107" s="5"/>
      <c r="AG107" s="4"/>
      <c r="AH107" s="4">
        <v>24600</v>
      </c>
      <c r="AI107" s="5">
        <v>24600</v>
      </c>
      <c r="AJ107" s="4"/>
      <c r="AK107" s="4"/>
      <c r="AL107" s="5"/>
      <c r="AM107" s="4"/>
      <c r="AN107" s="4"/>
      <c r="AO107" s="5"/>
    </row>
    <row r="108" spans="2:41" x14ac:dyDescent="0.25">
      <c r="B108" s="22"/>
      <c r="C108" s="2"/>
      <c r="D108" s="6" t="s">
        <v>22</v>
      </c>
      <c r="E108" s="7"/>
      <c r="F108" s="5"/>
      <c r="G108" s="7"/>
      <c r="H108" s="7"/>
      <c r="I108" s="5"/>
      <c r="J108" s="7"/>
      <c r="K108" s="7"/>
      <c r="L108" s="5"/>
      <c r="M108" s="7"/>
      <c r="N108" s="5"/>
      <c r="O108" s="7"/>
      <c r="P108" s="7">
        <v>1300</v>
      </c>
      <c r="Q108" s="5">
        <v>1300</v>
      </c>
      <c r="R108" s="7"/>
      <c r="S108" s="7"/>
      <c r="T108" s="5"/>
      <c r="U108" s="7"/>
      <c r="V108" s="7"/>
      <c r="W108" s="5"/>
      <c r="X108" s="7"/>
      <c r="Y108" s="7"/>
      <c r="Z108" s="5"/>
      <c r="AA108" s="7"/>
      <c r="AB108" s="7"/>
      <c r="AC108" s="5"/>
      <c r="AD108" s="7"/>
      <c r="AE108" s="7"/>
      <c r="AF108" s="5"/>
      <c r="AG108" s="7"/>
      <c r="AH108" s="7"/>
      <c r="AI108" s="5"/>
      <c r="AJ108" s="7"/>
      <c r="AK108" s="7"/>
      <c r="AL108" s="5"/>
      <c r="AM108" s="7"/>
      <c r="AN108" s="7"/>
      <c r="AO108" s="5"/>
    </row>
    <row r="109" spans="2:41" x14ac:dyDescent="0.25">
      <c r="B109" s="23" t="s">
        <v>89</v>
      </c>
      <c r="C109" s="8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>
        <v>13100</v>
      </c>
      <c r="Q109" s="9">
        <v>13100</v>
      </c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>
        <v>78900</v>
      </c>
      <c r="AI109" s="9">
        <v>78900</v>
      </c>
      <c r="AJ109" s="9"/>
      <c r="AK109" s="9"/>
      <c r="AL109" s="9"/>
      <c r="AM109" s="9"/>
      <c r="AN109" s="9"/>
      <c r="AO109" s="9"/>
    </row>
    <row r="110" spans="2:41" x14ac:dyDescent="0.25">
      <c r="B110" s="24" t="s">
        <v>90</v>
      </c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>
        <v>27450</v>
      </c>
      <c r="Q110" s="11">
        <v>27450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2:41" x14ac:dyDescent="0.25">
      <c r="B111" s="22" t="s">
        <v>91</v>
      </c>
      <c r="C111" s="2" t="s">
        <v>91</v>
      </c>
      <c r="D111" s="3" t="s">
        <v>21</v>
      </c>
      <c r="E111" s="4"/>
      <c r="F111" s="5"/>
      <c r="G111" s="4"/>
      <c r="H111" s="4"/>
      <c r="I111" s="5"/>
      <c r="J111" s="4"/>
      <c r="K111" s="4"/>
      <c r="L111" s="5"/>
      <c r="M111" s="4"/>
      <c r="N111" s="5"/>
      <c r="O111" s="4"/>
      <c r="P111" s="4"/>
      <c r="Q111" s="5"/>
      <c r="R111" s="4"/>
      <c r="S111" s="4"/>
      <c r="T111" s="5"/>
      <c r="U111" s="4">
        <v>321</v>
      </c>
      <c r="V111" s="4"/>
      <c r="W111" s="5">
        <v>321</v>
      </c>
      <c r="X111" s="4">
        <v>170</v>
      </c>
      <c r="Y111" s="4"/>
      <c r="Z111" s="5">
        <v>170</v>
      </c>
      <c r="AA111" s="4"/>
      <c r="AB111" s="4"/>
      <c r="AC111" s="5"/>
      <c r="AD111" s="4"/>
      <c r="AE111" s="4"/>
      <c r="AF111" s="5"/>
      <c r="AG111" s="4">
        <v>11849</v>
      </c>
      <c r="AH111" s="4"/>
      <c r="AI111" s="5">
        <v>11849</v>
      </c>
      <c r="AJ111" s="4"/>
      <c r="AK111" s="4"/>
      <c r="AL111" s="5"/>
      <c r="AM111" s="4"/>
      <c r="AN111" s="4"/>
      <c r="AO111" s="5"/>
    </row>
    <row r="112" spans="2:41" x14ac:dyDescent="0.25">
      <c r="B112" s="22"/>
      <c r="C112" s="2"/>
      <c r="D112" s="6" t="s">
        <v>22</v>
      </c>
      <c r="E112" s="7"/>
      <c r="F112" s="5"/>
      <c r="G112" s="7"/>
      <c r="H112" s="7"/>
      <c r="I112" s="5"/>
      <c r="J112" s="7"/>
      <c r="K112" s="7"/>
      <c r="L112" s="5"/>
      <c r="M112" s="7"/>
      <c r="N112" s="5"/>
      <c r="O112" s="7"/>
      <c r="P112" s="7"/>
      <c r="Q112" s="5"/>
      <c r="R112" s="7"/>
      <c r="S112" s="7"/>
      <c r="T112" s="5"/>
      <c r="U112" s="7"/>
      <c r="V112" s="7"/>
      <c r="W112" s="5"/>
      <c r="X112" s="7"/>
      <c r="Y112" s="7"/>
      <c r="Z112" s="5"/>
      <c r="AA112" s="7"/>
      <c r="AB112" s="7"/>
      <c r="AC112" s="5"/>
      <c r="AD112" s="7"/>
      <c r="AE112" s="7"/>
      <c r="AF112" s="5"/>
      <c r="AG112" s="7"/>
      <c r="AH112" s="7"/>
      <c r="AI112" s="5"/>
      <c r="AJ112" s="7"/>
      <c r="AK112" s="7"/>
      <c r="AL112" s="5"/>
      <c r="AM112" s="7"/>
      <c r="AN112" s="7"/>
      <c r="AO112" s="5"/>
    </row>
    <row r="113" spans="2:41" x14ac:dyDescent="0.25">
      <c r="B113" s="23" t="s">
        <v>92</v>
      </c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>
        <v>321</v>
      </c>
      <c r="V113" s="9"/>
      <c r="W113" s="9">
        <v>321</v>
      </c>
      <c r="X113" s="9">
        <v>170</v>
      </c>
      <c r="Y113" s="9"/>
      <c r="Z113" s="9">
        <v>170</v>
      </c>
      <c r="AA113" s="9"/>
      <c r="AB113" s="9"/>
      <c r="AC113" s="9"/>
      <c r="AD113" s="9"/>
      <c r="AE113" s="9"/>
      <c r="AF113" s="9"/>
      <c r="AG113" s="9">
        <v>11849</v>
      </c>
      <c r="AH113" s="9"/>
      <c r="AI113" s="9">
        <v>11849</v>
      </c>
      <c r="AJ113" s="9"/>
      <c r="AK113" s="9"/>
      <c r="AL113" s="9"/>
      <c r="AM113" s="9"/>
      <c r="AN113" s="9"/>
      <c r="AO113" s="9"/>
    </row>
    <row r="114" spans="2:41" x14ac:dyDescent="0.25">
      <c r="B114" s="24" t="s">
        <v>93</v>
      </c>
      <c r="C114" s="10"/>
      <c r="D114" s="10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2:41" x14ac:dyDescent="0.25">
      <c r="B115" s="22" t="s">
        <v>94</v>
      </c>
      <c r="C115" s="2" t="s">
        <v>94</v>
      </c>
      <c r="D115" s="3" t="s">
        <v>21</v>
      </c>
      <c r="E115" s="4"/>
      <c r="F115" s="5"/>
      <c r="G115" s="4"/>
      <c r="H115" s="4"/>
      <c r="I115" s="5"/>
      <c r="J115" s="4"/>
      <c r="K115" s="4"/>
      <c r="L115" s="5"/>
      <c r="M115" s="4"/>
      <c r="N115" s="5"/>
      <c r="O115" s="4"/>
      <c r="P115" s="4"/>
      <c r="Q115" s="5"/>
      <c r="R115" s="4">
        <v>111</v>
      </c>
      <c r="S115" s="4"/>
      <c r="T115" s="5">
        <v>111</v>
      </c>
      <c r="U115" s="4"/>
      <c r="V115" s="4"/>
      <c r="W115" s="5"/>
      <c r="X115" s="4"/>
      <c r="Y115" s="4"/>
      <c r="Z115" s="5"/>
      <c r="AA115" s="4">
        <v>48.27</v>
      </c>
      <c r="AB115" s="4"/>
      <c r="AC115" s="5">
        <v>48.27</v>
      </c>
      <c r="AD115" s="4"/>
      <c r="AE115" s="4"/>
      <c r="AF115" s="5"/>
      <c r="AG115" s="4">
        <v>4298</v>
      </c>
      <c r="AH115" s="4"/>
      <c r="AI115" s="5">
        <v>4298</v>
      </c>
      <c r="AJ115" s="4">
        <v>160273</v>
      </c>
      <c r="AK115" s="4"/>
      <c r="AL115" s="5">
        <v>160273</v>
      </c>
      <c r="AM115" s="4"/>
      <c r="AN115" s="4"/>
      <c r="AO115" s="5"/>
    </row>
    <row r="116" spans="2:41" x14ac:dyDescent="0.25">
      <c r="B116" s="22"/>
      <c r="C116" s="2"/>
      <c r="D116" s="6" t="s">
        <v>22</v>
      </c>
      <c r="E116" s="7"/>
      <c r="F116" s="5"/>
      <c r="G116" s="7"/>
      <c r="H116" s="7"/>
      <c r="I116" s="5"/>
      <c r="J116" s="7"/>
      <c r="K116" s="7"/>
      <c r="L116" s="5"/>
      <c r="M116" s="7"/>
      <c r="N116" s="5"/>
      <c r="O116" s="7"/>
      <c r="P116" s="7"/>
      <c r="Q116" s="5"/>
      <c r="R116" s="7">
        <v>9220.94</v>
      </c>
      <c r="S116" s="7"/>
      <c r="T116" s="5">
        <v>9220.94</v>
      </c>
      <c r="U116" s="7"/>
      <c r="V116" s="7"/>
      <c r="W116" s="5"/>
      <c r="X116" s="7"/>
      <c r="Y116" s="7"/>
      <c r="Z116" s="5"/>
      <c r="AA116" s="7">
        <v>88.58</v>
      </c>
      <c r="AB116" s="7"/>
      <c r="AC116" s="5">
        <v>88.58</v>
      </c>
      <c r="AD116" s="7"/>
      <c r="AE116" s="7"/>
      <c r="AF116" s="5"/>
      <c r="AG116" s="7">
        <v>21045.71</v>
      </c>
      <c r="AH116" s="7"/>
      <c r="AI116" s="5">
        <v>21045.71</v>
      </c>
      <c r="AJ116" s="7">
        <v>66006.929999999993</v>
      </c>
      <c r="AK116" s="7"/>
      <c r="AL116" s="5">
        <v>66006.929999999993</v>
      </c>
      <c r="AM116" s="7"/>
      <c r="AN116" s="7"/>
      <c r="AO116" s="5"/>
    </row>
    <row r="117" spans="2:41" x14ac:dyDescent="0.25">
      <c r="B117" s="23" t="s">
        <v>95</v>
      </c>
      <c r="C117" s="8"/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>
        <v>111</v>
      </c>
      <c r="S117" s="9"/>
      <c r="T117" s="9">
        <v>111</v>
      </c>
      <c r="U117" s="9"/>
      <c r="V117" s="9"/>
      <c r="W117" s="9"/>
      <c r="X117" s="9"/>
      <c r="Y117" s="9"/>
      <c r="Z117" s="9"/>
      <c r="AA117" s="9">
        <v>48.27</v>
      </c>
      <c r="AB117" s="9"/>
      <c r="AC117" s="9">
        <v>48.27</v>
      </c>
      <c r="AD117" s="9"/>
      <c r="AE117" s="9"/>
      <c r="AF117" s="9"/>
      <c r="AG117" s="9">
        <v>4298</v>
      </c>
      <c r="AH117" s="9"/>
      <c r="AI117" s="9">
        <v>4298</v>
      </c>
      <c r="AJ117" s="9">
        <v>160273</v>
      </c>
      <c r="AK117" s="9"/>
      <c r="AL117" s="9">
        <v>160273</v>
      </c>
      <c r="AM117" s="9"/>
      <c r="AN117" s="9"/>
      <c r="AO117" s="9"/>
    </row>
    <row r="118" spans="2:41" x14ac:dyDescent="0.25">
      <c r="B118" s="24" t="s">
        <v>96</v>
      </c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>
        <v>9220.94</v>
      </c>
      <c r="S118" s="11"/>
      <c r="T118" s="11">
        <v>9220.94</v>
      </c>
      <c r="U118" s="11"/>
      <c r="V118" s="11"/>
      <c r="W118" s="11"/>
      <c r="X118" s="11"/>
      <c r="Y118" s="11"/>
      <c r="Z118" s="11"/>
      <c r="AA118" s="11">
        <v>88.58</v>
      </c>
      <c r="AB118" s="11"/>
      <c r="AC118" s="11">
        <v>88.58</v>
      </c>
      <c r="AD118" s="11"/>
      <c r="AE118" s="11"/>
      <c r="AF118" s="11"/>
      <c r="AG118" s="11">
        <v>21045.71</v>
      </c>
      <c r="AH118" s="11"/>
      <c r="AI118" s="11">
        <v>21045.71</v>
      </c>
      <c r="AJ118" s="11">
        <v>66006.929999999993</v>
      </c>
      <c r="AK118" s="11"/>
      <c r="AL118" s="11">
        <v>66006.929999999993</v>
      </c>
      <c r="AM118" s="11"/>
      <c r="AN118" s="11"/>
      <c r="AO118" s="11"/>
    </row>
    <row r="119" spans="2:41" x14ac:dyDescent="0.25">
      <c r="B119" s="22" t="s">
        <v>97</v>
      </c>
      <c r="C119" s="2" t="s">
        <v>97</v>
      </c>
      <c r="D119" s="3" t="s">
        <v>21</v>
      </c>
      <c r="E119" s="4">
        <v>579390.80000000005</v>
      </c>
      <c r="F119" s="5">
        <v>579390.80000000005</v>
      </c>
      <c r="G119" s="4"/>
      <c r="H119" s="4"/>
      <c r="I119" s="5"/>
      <c r="J119" s="4"/>
      <c r="K119" s="4"/>
      <c r="L119" s="5"/>
      <c r="M119" s="4">
        <v>50</v>
      </c>
      <c r="N119" s="5">
        <v>50</v>
      </c>
      <c r="O119" s="4"/>
      <c r="P119" s="4"/>
      <c r="Q119" s="5"/>
      <c r="R119" s="4"/>
      <c r="S119" s="4"/>
      <c r="T119" s="5"/>
      <c r="U119" s="4"/>
      <c r="V119" s="4"/>
      <c r="W119" s="5"/>
      <c r="X119" s="4"/>
      <c r="Y119" s="4"/>
      <c r="Z119" s="5"/>
      <c r="AA119" s="4"/>
      <c r="AB119" s="4"/>
      <c r="AC119" s="5"/>
      <c r="AD119" s="4">
        <v>43.8</v>
      </c>
      <c r="AE119" s="4"/>
      <c r="AF119" s="5">
        <v>43.8</v>
      </c>
      <c r="AG119" s="4">
        <v>11334</v>
      </c>
      <c r="AH119" s="4"/>
      <c r="AI119" s="5">
        <v>11334</v>
      </c>
      <c r="AJ119" s="4">
        <v>6658</v>
      </c>
      <c r="AK119" s="4"/>
      <c r="AL119" s="5">
        <v>6658</v>
      </c>
      <c r="AM119" s="4"/>
      <c r="AN119" s="4"/>
      <c r="AO119" s="5"/>
    </row>
    <row r="120" spans="2:41" x14ac:dyDescent="0.25">
      <c r="B120" s="22"/>
      <c r="C120" s="2"/>
      <c r="D120" s="6" t="s">
        <v>22</v>
      </c>
      <c r="E120" s="7"/>
      <c r="F120" s="5"/>
      <c r="G120" s="7"/>
      <c r="H120" s="7"/>
      <c r="I120" s="5"/>
      <c r="J120" s="7"/>
      <c r="K120" s="7"/>
      <c r="L120" s="5"/>
      <c r="M120" s="7"/>
      <c r="N120" s="5"/>
      <c r="O120" s="7"/>
      <c r="P120" s="7"/>
      <c r="Q120" s="5"/>
      <c r="R120" s="7"/>
      <c r="S120" s="7"/>
      <c r="T120" s="5"/>
      <c r="U120" s="7"/>
      <c r="V120" s="7"/>
      <c r="W120" s="5"/>
      <c r="X120" s="7"/>
      <c r="Y120" s="7"/>
      <c r="Z120" s="5"/>
      <c r="AA120" s="7"/>
      <c r="AB120" s="7"/>
      <c r="AC120" s="5"/>
      <c r="AD120" s="7"/>
      <c r="AE120" s="7"/>
      <c r="AF120" s="5"/>
      <c r="AG120" s="7"/>
      <c r="AH120" s="7"/>
      <c r="AI120" s="5"/>
      <c r="AJ120" s="7">
        <v>19274.61</v>
      </c>
      <c r="AK120" s="7"/>
      <c r="AL120" s="5">
        <v>19274.61</v>
      </c>
      <c r="AM120" s="7"/>
      <c r="AN120" s="7"/>
      <c r="AO120" s="5"/>
    </row>
    <row r="121" spans="2:41" x14ac:dyDescent="0.25">
      <c r="B121" s="23" t="s">
        <v>98</v>
      </c>
      <c r="C121" s="8"/>
      <c r="D121" s="8"/>
      <c r="E121" s="9">
        <v>579390.80000000005</v>
      </c>
      <c r="F121" s="9">
        <v>579390.80000000005</v>
      </c>
      <c r="G121" s="9"/>
      <c r="H121" s="9"/>
      <c r="I121" s="9"/>
      <c r="J121" s="9"/>
      <c r="K121" s="9"/>
      <c r="L121" s="9"/>
      <c r="M121" s="9">
        <v>50</v>
      </c>
      <c r="N121" s="9">
        <v>50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>
        <v>43.8</v>
      </c>
      <c r="AE121" s="9"/>
      <c r="AF121" s="9">
        <v>43.8</v>
      </c>
      <c r="AG121" s="9">
        <v>11334</v>
      </c>
      <c r="AH121" s="9"/>
      <c r="AI121" s="9">
        <v>11334</v>
      </c>
      <c r="AJ121" s="9">
        <v>6658</v>
      </c>
      <c r="AK121" s="9"/>
      <c r="AL121" s="9">
        <v>6658</v>
      </c>
      <c r="AM121" s="9"/>
      <c r="AN121" s="9"/>
      <c r="AO121" s="9"/>
    </row>
    <row r="122" spans="2:41" x14ac:dyDescent="0.25">
      <c r="B122" s="24" t="s">
        <v>99</v>
      </c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>
        <v>19274.61</v>
      </c>
      <c r="AK122" s="11"/>
      <c r="AL122" s="11">
        <v>19274.61</v>
      </c>
      <c r="AM122" s="11"/>
      <c r="AN122" s="11"/>
      <c r="AO122" s="11"/>
    </row>
    <row r="123" spans="2:41" x14ac:dyDescent="0.25">
      <c r="B123" s="22" t="s">
        <v>100</v>
      </c>
      <c r="C123" s="2" t="s">
        <v>100</v>
      </c>
      <c r="D123" s="3" t="s">
        <v>21</v>
      </c>
      <c r="E123" s="4"/>
      <c r="F123" s="5"/>
      <c r="G123" s="4"/>
      <c r="H123" s="4"/>
      <c r="I123" s="5"/>
      <c r="J123" s="4"/>
      <c r="K123" s="4"/>
      <c r="L123" s="5"/>
      <c r="M123" s="4"/>
      <c r="N123" s="5"/>
      <c r="O123" s="4"/>
      <c r="P123" s="4"/>
      <c r="Q123" s="5"/>
      <c r="R123" s="4"/>
      <c r="S123" s="4"/>
      <c r="T123" s="5"/>
      <c r="U123" s="4"/>
      <c r="V123" s="4"/>
      <c r="W123" s="5"/>
      <c r="X123" s="4"/>
      <c r="Y123" s="4"/>
      <c r="Z123" s="5"/>
      <c r="AA123" s="4"/>
      <c r="AB123" s="4"/>
      <c r="AC123" s="5"/>
      <c r="AD123" s="4"/>
      <c r="AE123" s="4"/>
      <c r="AF123" s="5"/>
      <c r="AG123" s="4"/>
      <c r="AH123" s="4">
        <v>11901</v>
      </c>
      <c r="AI123" s="5">
        <v>11901</v>
      </c>
      <c r="AJ123" s="4"/>
      <c r="AK123" s="4"/>
      <c r="AL123" s="5"/>
      <c r="AM123" s="4"/>
      <c r="AN123" s="4"/>
      <c r="AO123" s="5"/>
    </row>
    <row r="124" spans="2:41" x14ac:dyDescent="0.25">
      <c r="B124" s="22"/>
      <c r="C124" s="2"/>
      <c r="D124" s="6" t="s">
        <v>22</v>
      </c>
      <c r="E124" s="7"/>
      <c r="F124" s="5"/>
      <c r="G124" s="7"/>
      <c r="H124" s="7"/>
      <c r="I124" s="5"/>
      <c r="J124" s="7"/>
      <c r="K124" s="7"/>
      <c r="L124" s="5"/>
      <c r="M124" s="7"/>
      <c r="N124" s="5"/>
      <c r="O124" s="7"/>
      <c r="P124" s="7"/>
      <c r="Q124" s="5"/>
      <c r="R124" s="7"/>
      <c r="S124" s="7"/>
      <c r="T124" s="5"/>
      <c r="U124" s="7"/>
      <c r="V124" s="7"/>
      <c r="W124" s="5"/>
      <c r="X124" s="7"/>
      <c r="Y124" s="7"/>
      <c r="Z124" s="5"/>
      <c r="AA124" s="7"/>
      <c r="AB124" s="7"/>
      <c r="AC124" s="5"/>
      <c r="AD124" s="7"/>
      <c r="AE124" s="7"/>
      <c r="AF124" s="5"/>
      <c r="AG124" s="7"/>
      <c r="AH124" s="7"/>
      <c r="AI124" s="5"/>
      <c r="AJ124" s="7"/>
      <c r="AK124" s="7"/>
      <c r="AL124" s="5"/>
      <c r="AM124" s="7"/>
      <c r="AN124" s="7"/>
      <c r="AO124" s="5"/>
    </row>
    <row r="125" spans="2:41" x14ac:dyDescent="0.25">
      <c r="B125" s="23" t="s">
        <v>101</v>
      </c>
      <c r="C125" s="8"/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>
        <v>11901</v>
      </c>
      <c r="AI125" s="9">
        <v>11901</v>
      </c>
      <c r="AJ125" s="9"/>
      <c r="AK125" s="9"/>
      <c r="AL125" s="9"/>
      <c r="AM125" s="9"/>
      <c r="AN125" s="9"/>
      <c r="AO125" s="9"/>
    </row>
    <row r="126" spans="2:41" x14ac:dyDescent="0.25">
      <c r="B126" s="24" t="s">
        <v>102</v>
      </c>
      <c r="C126" s="10"/>
      <c r="D126" s="10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2:41" x14ac:dyDescent="0.25">
      <c r="B127" s="22" t="s">
        <v>103</v>
      </c>
      <c r="C127" s="2" t="s">
        <v>104</v>
      </c>
      <c r="D127" s="3" t="s">
        <v>21</v>
      </c>
      <c r="E127" s="4">
        <v>26668</v>
      </c>
      <c r="F127" s="5">
        <v>26668</v>
      </c>
      <c r="G127" s="4"/>
      <c r="H127" s="4"/>
      <c r="I127" s="5"/>
      <c r="J127" s="4"/>
      <c r="K127" s="4"/>
      <c r="L127" s="5"/>
      <c r="M127" s="4"/>
      <c r="N127" s="5"/>
      <c r="O127" s="4"/>
      <c r="P127" s="4"/>
      <c r="Q127" s="5"/>
      <c r="R127" s="4"/>
      <c r="S127" s="4"/>
      <c r="T127" s="5"/>
      <c r="U127" s="4"/>
      <c r="V127" s="4"/>
      <c r="W127" s="5"/>
      <c r="X127" s="4"/>
      <c r="Y127" s="4"/>
      <c r="Z127" s="5"/>
      <c r="AA127" s="4"/>
      <c r="AB127" s="4"/>
      <c r="AC127" s="5"/>
      <c r="AD127" s="4"/>
      <c r="AE127" s="4"/>
      <c r="AF127" s="5"/>
      <c r="AG127" s="4"/>
      <c r="AH127" s="4"/>
      <c r="AI127" s="5"/>
      <c r="AJ127" s="4">
        <v>38636</v>
      </c>
      <c r="AK127" s="4"/>
      <c r="AL127" s="5">
        <v>38636</v>
      </c>
      <c r="AM127" s="4"/>
      <c r="AN127" s="4"/>
      <c r="AO127" s="5"/>
    </row>
    <row r="128" spans="2:41" x14ac:dyDescent="0.25">
      <c r="B128" s="22"/>
      <c r="C128" s="2"/>
      <c r="D128" s="6" t="s">
        <v>22</v>
      </c>
      <c r="E128" s="7"/>
      <c r="F128" s="5"/>
      <c r="G128" s="7"/>
      <c r="H128" s="7"/>
      <c r="I128" s="5"/>
      <c r="J128" s="7"/>
      <c r="K128" s="7"/>
      <c r="L128" s="5"/>
      <c r="M128" s="7"/>
      <c r="N128" s="5"/>
      <c r="O128" s="7"/>
      <c r="P128" s="7"/>
      <c r="Q128" s="5"/>
      <c r="R128" s="7"/>
      <c r="S128" s="7"/>
      <c r="T128" s="5"/>
      <c r="U128" s="7"/>
      <c r="V128" s="7"/>
      <c r="W128" s="5"/>
      <c r="X128" s="7"/>
      <c r="Y128" s="7"/>
      <c r="Z128" s="5"/>
      <c r="AA128" s="7"/>
      <c r="AB128" s="7"/>
      <c r="AC128" s="5"/>
      <c r="AD128" s="7"/>
      <c r="AE128" s="7"/>
      <c r="AF128" s="5"/>
      <c r="AG128" s="7"/>
      <c r="AH128" s="7"/>
      <c r="AI128" s="5"/>
      <c r="AJ128" s="7">
        <v>10096</v>
      </c>
      <c r="AK128" s="7"/>
      <c r="AL128" s="5">
        <v>10096</v>
      </c>
      <c r="AM128" s="7"/>
      <c r="AN128" s="7"/>
      <c r="AO128" s="5"/>
    </row>
    <row r="129" spans="2:41" x14ac:dyDescent="0.25">
      <c r="B129" s="23" t="s">
        <v>105</v>
      </c>
      <c r="C129" s="8"/>
      <c r="D129" s="8"/>
      <c r="E129" s="9">
        <v>26668</v>
      </c>
      <c r="F129" s="9">
        <v>26668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>
        <v>38636</v>
      </c>
      <c r="AK129" s="9"/>
      <c r="AL129" s="9">
        <v>38636</v>
      </c>
      <c r="AM129" s="9"/>
      <c r="AN129" s="9"/>
      <c r="AO129" s="9"/>
    </row>
    <row r="130" spans="2:41" ht="15.75" thickBot="1" x14ac:dyDescent="0.3">
      <c r="B130" s="24" t="s">
        <v>106</v>
      </c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>
        <v>10096</v>
      </c>
      <c r="AK130" s="11"/>
      <c r="AL130" s="11">
        <v>10096</v>
      </c>
      <c r="AM130" s="11"/>
      <c r="AN130" s="11"/>
      <c r="AO130" s="11"/>
    </row>
    <row r="131" spans="2:41" ht="15.75" thickTop="1" x14ac:dyDescent="0.25">
      <c r="B131" s="25" t="s">
        <v>119</v>
      </c>
      <c r="C131" s="12"/>
      <c r="D131" s="12"/>
      <c r="E131" s="13">
        <v>885153.53</v>
      </c>
      <c r="F131" s="14">
        <v>885153.53</v>
      </c>
      <c r="G131" s="13">
        <v>4863.6400000000003</v>
      </c>
      <c r="H131" s="13">
        <v>16289.739999999998</v>
      </c>
      <c r="I131" s="14">
        <v>21153.379999999997</v>
      </c>
      <c r="J131" s="13">
        <v>91.5</v>
      </c>
      <c r="K131" s="13">
        <v>1727.56</v>
      </c>
      <c r="L131" s="14">
        <v>1819.06</v>
      </c>
      <c r="M131" s="13">
        <v>412</v>
      </c>
      <c r="N131" s="14">
        <v>412</v>
      </c>
      <c r="O131" s="13">
        <v>2773.5</v>
      </c>
      <c r="P131" s="13">
        <v>14078</v>
      </c>
      <c r="Q131" s="14">
        <v>16851.5</v>
      </c>
      <c r="R131" s="13">
        <v>972.98000000000025</v>
      </c>
      <c r="S131" s="13">
        <v>480.75</v>
      </c>
      <c r="T131" s="14">
        <v>1453.73</v>
      </c>
      <c r="U131" s="13">
        <v>5876269.2000000002</v>
      </c>
      <c r="V131" s="13">
        <v>17196803</v>
      </c>
      <c r="W131" s="14">
        <v>23073072.199999999</v>
      </c>
      <c r="X131" s="13">
        <v>3456</v>
      </c>
      <c r="Y131" s="13">
        <v>5625</v>
      </c>
      <c r="Z131" s="14">
        <v>9081</v>
      </c>
      <c r="AA131" s="13">
        <v>9242.9599999999991</v>
      </c>
      <c r="AB131" s="13">
        <v>1386.85</v>
      </c>
      <c r="AC131" s="14">
        <v>10629.810000000001</v>
      </c>
      <c r="AD131" s="13"/>
      <c r="AE131" s="13"/>
      <c r="AF131" s="14"/>
      <c r="AG131" s="13">
        <v>297670</v>
      </c>
      <c r="AH131" s="13">
        <v>640930</v>
      </c>
      <c r="AI131" s="14">
        <v>938600</v>
      </c>
      <c r="AJ131" s="13">
        <v>1931257.59</v>
      </c>
      <c r="AK131" s="13">
        <v>12102.4</v>
      </c>
      <c r="AL131" s="14">
        <v>1943359.99</v>
      </c>
      <c r="AM131" s="13"/>
      <c r="AN131" s="13"/>
      <c r="AO131" s="14"/>
    </row>
    <row r="132" spans="2:41" x14ac:dyDescent="0.25">
      <c r="B132" s="26" t="s">
        <v>120</v>
      </c>
      <c r="C132" s="27"/>
      <c r="D132" s="27"/>
      <c r="E132" s="15">
        <v>5150.8</v>
      </c>
      <c r="F132" s="16">
        <v>5150.8</v>
      </c>
      <c r="G132" s="15">
        <v>6617.8</v>
      </c>
      <c r="H132" s="15">
        <v>57822.01</v>
      </c>
      <c r="I132" s="16">
        <v>64439.81</v>
      </c>
      <c r="J132" s="15">
        <v>669.09999999999991</v>
      </c>
      <c r="K132" s="15">
        <v>41348.6</v>
      </c>
      <c r="L132" s="16">
        <v>42017.7</v>
      </c>
      <c r="M132" s="15"/>
      <c r="N132" s="16"/>
      <c r="O132" s="15"/>
      <c r="P132" s="15">
        <v>27480</v>
      </c>
      <c r="Q132" s="16">
        <v>27480</v>
      </c>
      <c r="R132" s="15">
        <v>41804.230000000003</v>
      </c>
      <c r="S132" s="15">
        <v>35403.03</v>
      </c>
      <c r="T132" s="16">
        <v>77207.260000000009</v>
      </c>
      <c r="U132" s="15">
        <v>664128.38</v>
      </c>
      <c r="V132" s="15">
        <v>453059.55</v>
      </c>
      <c r="W132" s="16">
        <v>1117187.93</v>
      </c>
      <c r="X132" s="15">
        <v>466601.28</v>
      </c>
      <c r="Y132" s="15">
        <v>1186997</v>
      </c>
      <c r="Z132" s="16">
        <v>1653598.28</v>
      </c>
      <c r="AA132" s="15">
        <v>223093.58</v>
      </c>
      <c r="AB132" s="15">
        <v>53980</v>
      </c>
      <c r="AC132" s="16">
        <v>277073.58</v>
      </c>
      <c r="AD132" s="15"/>
      <c r="AE132" s="15"/>
      <c r="AF132" s="16"/>
      <c r="AG132" s="15">
        <v>54932.67</v>
      </c>
      <c r="AH132" s="15">
        <v>55</v>
      </c>
      <c r="AI132" s="16">
        <v>54987.67</v>
      </c>
      <c r="AJ132" s="15">
        <v>1331858.3199999998</v>
      </c>
      <c r="AK132" s="15">
        <v>9623.5</v>
      </c>
      <c r="AL132" s="16">
        <v>1341481.8199999998</v>
      </c>
      <c r="AM132" s="15"/>
      <c r="AN132" s="15"/>
      <c r="AO132" s="16"/>
    </row>
    <row r="135" spans="2:41" x14ac:dyDescent="0.25">
      <c r="B135" t="s">
        <v>108</v>
      </c>
    </row>
    <row r="136" spans="2:41" x14ac:dyDescent="0.25">
      <c r="B136" t="s">
        <v>109</v>
      </c>
    </row>
    <row r="137" spans="2:41" x14ac:dyDescent="0.25">
      <c r="B137" t="s">
        <v>110</v>
      </c>
    </row>
  </sheetData>
  <mergeCells count="39">
    <mergeCell ref="AD7:AD8"/>
    <mergeCell ref="AE7:AE8"/>
    <mergeCell ref="AA7:AA8"/>
    <mergeCell ref="AB7:AB8"/>
    <mergeCell ref="AM7:AM8"/>
    <mergeCell ref="AN7:AN8"/>
    <mergeCell ref="AG7:AG8"/>
    <mergeCell ref="AH7:AH8"/>
    <mergeCell ref="AJ7:AJ8"/>
    <mergeCell ref="AK7:AK8"/>
    <mergeCell ref="U6:W6"/>
    <mergeCell ref="X6:Z6"/>
    <mergeCell ref="P7:P8"/>
    <mergeCell ref="R7:R8"/>
    <mergeCell ref="S7:S8"/>
    <mergeCell ref="U7:U8"/>
    <mergeCell ref="V7:V8"/>
    <mergeCell ref="Y7:Y8"/>
    <mergeCell ref="K7:K8"/>
    <mergeCell ref="M7:M8"/>
    <mergeCell ref="O7:O8"/>
    <mergeCell ref="O6:Q6"/>
    <mergeCell ref="R6:T6"/>
    <mergeCell ref="AM6:AO6"/>
    <mergeCell ref="AG6:AI6"/>
    <mergeCell ref="B6:B8"/>
    <mergeCell ref="C6:C8"/>
    <mergeCell ref="E6:F6"/>
    <mergeCell ref="G6:I6"/>
    <mergeCell ref="J6:L6"/>
    <mergeCell ref="M6:N6"/>
    <mergeCell ref="X7:X8"/>
    <mergeCell ref="AJ6:AL6"/>
    <mergeCell ref="AD6:AF6"/>
    <mergeCell ref="AA6:AC6"/>
    <mergeCell ref="E7:E8"/>
    <mergeCell ref="G7:G8"/>
    <mergeCell ref="H7:H8"/>
    <mergeCell ref="J7:J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42"/>
  <sheetViews>
    <sheetView tabSelected="1" workbookViewId="0">
      <selection activeCell="C2" sqref="C2"/>
    </sheetView>
  </sheetViews>
  <sheetFormatPr baseColWidth="10" defaultRowHeight="15" x14ac:dyDescent="0.25"/>
  <cols>
    <col min="2" max="2" width="13" customWidth="1"/>
    <col min="4" max="4" width="14" customWidth="1"/>
    <col min="5" max="5" width="14.42578125" customWidth="1"/>
    <col min="6" max="6" width="14.85546875" customWidth="1"/>
    <col min="7" max="7" width="14.28515625" customWidth="1"/>
    <col min="13" max="13" width="14.28515625" customWidth="1"/>
    <col min="14" max="14" width="15.28515625" customWidth="1"/>
    <col min="15" max="15" width="15" customWidth="1"/>
    <col min="16" max="16" width="16" customWidth="1"/>
    <col min="17" max="17" width="15" customWidth="1"/>
  </cols>
  <sheetData>
    <row r="2" spans="2:17" ht="15.75" x14ac:dyDescent="0.3">
      <c r="D2" s="1" t="s">
        <v>0</v>
      </c>
    </row>
    <row r="4" spans="2:17" ht="15.75" thickBot="1" x14ac:dyDescent="0.3"/>
    <row r="5" spans="2:17" ht="63" customHeight="1" x14ac:dyDescent="0.25">
      <c r="B5" s="54" t="s">
        <v>14</v>
      </c>
      <c r="C5" s="56" t="s">
        <v>15</v>
      </c>
      <c r="D5" s="41" t="s">
        <v>121</v>
      </c>
      <c r="E5" s="41" t="s">
        <v>122</v>
      </c>
      <c r="F5" s="41" t="s">
        <v>123</v>
      </c>
      <c r="G5" s="41" t="s">
        <v>124</v>
      </c>
      <c r="H5" s="41" t="s">
        <v>125</v>
      </c>
      <c r="I5" s="41" t="s">
        <v>126</v>
      </c>
      <c r="J5" s="41" t="s">
        <v>127</v>
      </c>
      <c r="K5" s="41" t="s">
        <v>128</v>
      </c>
      <c r="L5" s="41" t="s">
        <v>129</v>
      </c>
      <c r="M5" s="41" t="s">
        <v>130</v>
      </c>
      <c r="N5" s="41" t="s">
        <v>131</v>
      </c>
      <c r="O5" s="41" t="s">
        <v>132</v>
      </c>
      <c r="P5" s="41" t="s">
        <v>133</v>
      </c>
      <c r="Q5" s="42" t="s">
        <v>134</v>
      </c>
    </row>
    <row r="6" spans="2:17" x14ac:dyDescent="0.25">
      <c r="B6" s="55"/>
      <c r="C6" s="57"/>
      <c r="D6" s="43" t="s">
        <v>147</v>
      </c>
      <c r="E6" s="43" t="s">
        <v>147</v>
      </c>
      <c r="F6" s="43" t="s">
        <v>147</v>
      </c>
      <c r="G6" s="43" t="s">
        <v>147</v>
      </c>
      <c r="H6" s="43" t="s">
        <v>147</v>
      </c>
      <c r="I6" s="43" t="s">
        <v>147</v>
      </c>
      <c r="J6" s="43" t="s">
        <v>147</v>
      </c>
      <c r="K6" s="43" t="s">
        <v>147</v>
      </c>
      <c r="L6" s="43" t="s">
        <v>147</v>
      </c>
      <c r="M6" s="43" t="s">
        <v>148</v>
      </c>
      <c r="N6" s="43" t="s">
        <v>148</v>
      </c>
      <c r="O6" s="43" t="s">
        <v>148</v>
      </c>
      <c r="P6" s="43" t="s">
        <v>149</v>
      </c>
      <c r="Q6" s="44" t="s">
        <v>149</v>
      </c>
    </row>
    <row r="7" spans="2:17" x14ac:dyDescent="0.25">
      <c r="B7" s="28" t="s">
        <v>32</v>
      </c>
      <c r="C7" s="29" t="s">
        <v>33</v>
      </c>
      <c r="D7" s="30">
        <v>204888.9</v>
      </c>
      <c r="E7" s="30"/>
      <c r="F7" s="30"/>
      <c r="G7" s="30">
        <v>677137.2</v>
      </c>
      <c r="H7" s="30">
        <v>670026.80000000005</v>
      </c>
      <c r="I7" s="30"/>
      <c r="J7" s="30">
        <v>670130.80000000005</v>
      </c>
      <c r="K7" s="30"/>
      <c r="L7" s="30">
        <v>18435.7</v>
      </c>
      <c r="M7" s="30"/>
      <c r="N7" s="30">
        <v>2700</v>
      </c>
      <c r="O7" s="30"/>
      <c r="P7" s="30"/>
      <c r="Q7" s="31"/>
    </row>
    <row r="8" spans="2:17" x14ac:dyDescent="0.25">
      <c r="B8" s="28"/>
      <c r="C8" s="29" t="s">
        <v>34</v>
      </c>
      <c r="D8" s="30">
        <v>174131.20000000001</v>
      </c>
      <c r="E8" s="30"/>
      <c r="F8" s="30">
        <v>22797.4</v>
      </c>
      <c r="G8" s="30">
        <v>451607</v>
      </c>
      <c r="H8" s="30">
        <v>344390.1</v>
      </c>
      <c r="I8" s="30"/>
      <c r="J8" s="30">
        <v>431376</v>
      </c>
      <c r="K8" s="30"/>
      <c r="L8" s="30">
        <v>5277.53</v>
      </c>
      <c r="M8" s="30"/>
      <c r="N8" s="30"/>
      <c r="O8" s="30"/>
      <c r="P8" s="30"/>
      <c r="Q8" s="31"/>
    </row>
    <row r="9" spans="2:17" x14ac:dyDescent="0.25">
      <c r="B9" s="32"/>
      <c r="C9" s="29" t="s">
        <v>35</v>
      </c>
      <c r="D9" s="30">
        <v>499506.5</v>
      </c>
      <c r="E9" s="30"/>
      <c r="F9" s="30">
        <v>16665.3</v>
      </c>
      <c r="G9" s="30">
        <v>1522577</v>
      </c>
      <c r="H9" s="30">
        <v>443366.3</v>
      </c>
      <c r="I9" s="30"/>
      <c r="J9" s="30">
        <v>638102.4</v>
      </c>
      <c r="K9" s="30"/>
      <c r="L9" s="30"/>
      <c r="M9" s="30"/>
      <c r="N9" s="30"/>
      <c r="O9" s="30"/>
      <c r="P9" s="30"/>
      <c r="Q9" s="31"/>
    </row>
    <row r="10" spans="2:17" x14ac:dyDescent="0.25">
      <c r="B10" s="33" t="s">
        <v>135</v>
      </c>
      <c r="C10" s="34"/>
      <c r="D10" s="35">
        <v>878526.6</v>
      </c>
      <c r="E10" s="35"/>
      <c r="F10" s="35">
        <v>39462.699999999997</v>
      </c>
      <c r="G10" s="35">
        <v>2651321.2000000002</v>
      </c>
      <c r="H10" s="35">
        <v>1457783.2</v>
      </c>
      <c r="I10" s="35"/>
      <c r="J10" s="35">
        <v>1739609.2000000002</v>
      </c>
      <c r="K10" s="35"/>
      <c r="L10" s="35">
        <v>23713.23</v>
      </c>
      <c r="M10" s="35"/>
      <c r="N10" s="35">
        <v>2700</v>
      </c>
      <c r="O10" s="35"/>
      <c r="P10" s="35"/>
      <c r="Q10" s="36"/>
    </row>
    <row r="11" spans="2:17" x14ac:dyDescent="0.25">
      <c r="B11" s="28" t="s">
        <v>44</v>
      </c>
      <c r="C11" s="29" t="s">
        <v>45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>
        <v>200000</v>
      </c>
      <c r="Q11" s="31">
        <v>19</v>
      </c>
    </row>
    <row r="12" spans="2:17" x14ac:dyDescent="0.25">
      <c r="B12" s="32"/>
      <c r="C12" s="29" t="s">
        <v>46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>
        <v>49</v>
      </c>
    </row>
    <row r="13" spans="2:17" x14ac:dyDescent="0.25">
      <c r="B13" s="33" t="s">
        <v>136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>
        <v>200000</v>
      </c>
      <c r="Q13" s="36">
        <v>68</v>
      </c>
    </row>
    <row r="14" spans="2:17" x14ac:dyDescent="0.25">
      <c r="B14" s="32" t="s">
        <v>49</v>
      </c>
      <c r="C14" s="29" t="s">
        <v>49</v>
      </c>
      <c r="D14" s="30"/>
      <c r="E14" s="30"/>
      <c r="F14" s="30"/>
      <c r="G14" s="30">
        <v>567759.9</v>
      </c>
      <c r="H14" s="30"/>
      <c r="I14" s="30"/>
      <c r="J14" s="30"/>
      <c r="K14" s="30"/>
      <c r="L14" s="30">
        <v>1404.96</v>
      </c>
      <c r="M14" s="30"/>
      <c r="N14" s="30"/>
      <c r="O14" s="30"/>
      <c r="P14" s="30">
        <v>32435</v>
      </c>
      <c r="Q14" s="31">
        <v>1</v>
      </c>
    </row>
    <row r="15" spans="2:17" x14ac:dyDescent="0.25">
      <c r="B15" s="33" t="s">
        <v>137</v>
      </c>
      <c r="C15" s="34"/>
      <c r="D15" s="35"/>
      <c r="E15" s="35"/>
      <c r="F15" s="35"/>
      <c r="G15" s="35">
        <v>567759.9</v>
      </c>
      <c r="H15" s="35"/>
      <c r="I15" s="35"/>
      <c r="J15" s="35"/>
      <c r="K15" s="35"/>
      <c r="L15" s="35">
        <v>1404.96</v>
      </c>
      <c r="M15" s="35"/>
      <c r="N15" s="35"/>
      <c r="O15" s="35"/>
      <c r="P15" s="35">
        <v>32435</v>
      </c>
      <c r="Q15" s="36">
        <v>1</v>
      </c>
    </row>
    <row r="16" spans="2:17" x14ac:dyDescent="0.25">
      <c r="B16" s="28" t="s">
        <v>64</v>
      </c>
      <c r="C16" s="29" t="s">
        <v>65</v>
      </c>
      <c r="D16" s="30"/>
      <c r="E16" s="30">
        <v>918737.9</v>
      </c>
      <c r="F16" s="30">
        <v>13487</v>
      </c>
      <c r="G16" s="30">
        <v>98737.01</v>
      </c>
      <c r="H16" s="30"/>
      <c r="I16" s="30"/>
      <c r="J16" s="30">
        <v>493928</v>
      </c>
      <c r="K16" s="30">
        <v>8234</v>
      </c>
      <c r="L16" s="30"/>
      <c r="M16" s="30"/>
      <c r="N16" s="30">
        <v>141</v>
      </c>
      <c r="O16" s="30">
        <v>690.59</v>
      </c>
      <c r="P16" s="30">
        <v>263700</v>
      </c>
      <c r="Q16" s="31">
        <v>63</v>
      </c>
    </row>
    <row r="17" spans="2:17" x14ac:dyDescent="0.25">
      <c r="B17" s="28"/>
      <c r="C17" s="29" t="s">
        <v>66</v>
      </c>
      <c r="D17" s="30"/>
      <c r="E17" s="30"/>
      <c r="F17" s="30"/>
      <c r="G17" s="30"/>
      <c r="H17" s="30"/>
      <c r="I17" s="30"/>
      <c r="J17" s="30">
        <v>833743.5</v>
      </c>
      <c r="K17" s="30"/>
      <c r="L17" s="30">
        <v>1176.02</v>
      </c>
      <c r="M17" s="30"/>
      <c r="N17" s="30"/>
      <c r="O17" s="30"/>
      <c r="P17" s="30">
        <v>505157</v>
      </c>
      <c r="Q17" s="31">
        <v>12</v>
      </c>
    </row>
    <row r="18" spans="2:17" x14ac:dyDescent="0.25">
      <c r="B18" s="28"/>
      <c r="C18" s="29" t="s">
        <v>67</v>
      </c>
      <c r="D18" s="30"/>
      <c r="E18" s="30">
        <v>695457.4</v>
      </c>
      <c r="F18" s="30">
        <v>4709</v>
      </c>
      <c r="G18" s="30">
        <v>327218.3</v>
      </c>
      <c r="H18" s="30"/>
      <c r="I18" s="30"/>
      <c r="J18" s="30">
        <v>671811.1</v>
      </c>
      <c r="K18" s="30">
        <v>60334.97</v>
      </c>
      <c r="L18" s="30"/>
      <c r="M18" s="30"/>
      <c r="N18" s="30">
        <v>94.18</v>
      </c>
      <c r="O18" s="30">
        <v>69.209999999999994</v>
      </c>
      <c r="P18" s="30">
        <v>274439</v>
      </c>
      <c r="Q18" s="31">
        <v>222</v>
      </c>
    </row>
    <row r="19" spans="2:17" x14ac:dyDescent="0.25">
      <c r="B19" s="28"/>
      <c r="C19" s="29" t="s">
        <v>68</v>
      </c>
      <c r="D19" s="30"/>
      <c r="E19" s="30">
        <v>563103</v>
      </c>
      <c r="F19" s="30"/>
      <c r="G19" s="30">
        <v>41065</v>
      </c>
      <c r="H19" s="30"/>
      <c r="I19" s="30"/>
      <c r="J19" s="30">
        <v>1104752</v>
      </c>
      <c r="K19" s="30">
        <v>551155</v>
      </c>
      <c r="L19" s="30"/>
      <c r="M19" s="30"/>
      <c r="N19" s="30"/>
      <c r="O19" s="30"/>
      <c r="P19" s="30">
        <v>92820</v>
      </c>
      <c r="Q19" s="31">
        <v>221</v>
      </c>
    </row>
    <row r="20" spans="2:17" x14ac:dyDescent="0.25">
      <c r="B20" s="32"/>
      <c r="C20" s="29" t="s">
        <v>69</v>
      </c>
      <c r="D20" s="30"/>
      <c r="E20" s="30"/>
      <c r="F20" s="30"/>
      <c r="G20" s="30"/>
      <c r="H20" s="30"/>
      <c r="I20" s="30"/>
      <c r="J20" s="30">
        <v>873000</v>
      </c>
      <c r="K20" s="30">
        <v>49426</v>
      </c>
      <c r="L20" s="30"/>
      <c r="M20" s="30"/>
      <c r="N20" s="30"/>
      <c r="O20" s="30"/>
      <c r="P20" s="30">
        <v>12094</v>
      </c>
      <c r="Q20" s="31">
        <v>30</v>
      </c>
    </row>
    <row r="21" spans="2:17" x14ac:dyDescent="0.25">
      <c r="B21" s="33" t="s">
        <v>138</v>
      </c>
      <c r="C21" s="34"/>
      <c r="D21" s="35"/>
      <c r="E21" s="35">
        <v>2177298.2999999998</v>
      </c>
      <c r="F21" s="35">
        <v>18196</v>
      </c>
      <c r="G21" s="35">
        <v>467020.31</v>
      </c>
      <c r="H21" s="35"/>
      <c r="I21" s="35"/>
      <c r="J21" s="35">
        <v>3977234.6</v>
      </c>
      <c r="K21" s="35">
        <v>669149.97</v>
      </c>
      <c r="L21" s="35">
        <v>1176.02</v>
      </c>
      <c r="M21" s="35"/>
      <c r="N21" s="35">
        <v>235.18</v>
      </c>
      <c r="O21" s="35">
        <v>759.80000000000007</v>
      </c>
      <c r="P21" s="35">
        <v>1148210</v>
      </c>
      <c r="Q21" s="36">
        <v>548</v>
      </c>
    </row>
    <row r="22" spans="2:17" x14ac:dyDescent="0.25">
      <c r="B22" s="28" t="s">
        <v>72</v>
      </c>
      <c r="C22" s="29" t="s">
        <v>73</v>
      </c>
      <c r="D22" s="30"/>
      <c r="E22" s="30"/>
      <c r="F22" s="30"/>
      <c r="G22" s="30"/>
      <c r="H22" s="30"/>
      <c r="I22" s="30"/>
      <c r="J22" s="30"/>
      <c r="K22" s="30"/>
      <c r="L22" s="30"/>
      <c r="M22" s="30">
        <v>555.94000000000005</v>
      </c>
      <c r="N22" s="30"/>
      <c r="O22" s="30"/>
      <c r="P22" s="30"/>
      <c r="Q22" s="31">
        <v>122</v>
      </c>
    </row>
    <row r="23" spans="2:17" x14ac:dyDescent="0.25">
      <c r="B23" s="28"/>
      <c r="C23" s="29" t="s">
        <v>74</v>
      </c>
      <c r="D23" s="30"/>
      <c r="E23" s="30"/>
      <c r="F23" s="30"/>
      <c r="G23" s="30"/>
      <c r="H23" s="30"/>
      <c r="I23" s="30"/>
      <c r="J23" s="30"/>
      <c r="K23" s="30"/>
      <c r="L23" s="30"/>
      <c r="M23" s="30">
        <v>144.72999999999999</v>
      </c>
      <c r="N23" s="30"/>
      <c r="O23" s="30"/>
      <c r="P23" s="30"/>
      <c r="Q23" s="31">
        <v>67</v>
      </c>
    </row>
    <row r="24" spans="2:17" x14ac:dyDescent="0.25">
      <c r="B24" s="28"/>
      <c r="C24" s="29" t="s">
        <v>75</v>
      </c>
      <c r="D24" s="30"/>
      <c r="E24" s="30"/>
      <c r="F24" s="30"/>
      <c r="G24" s="30"/>
      <c r="H24" s="30"/>
      <c r="I24" s="30"/>
      <c r="J24" s="30"/>
      <c r="K24" s="30"/>
      <c r="L24" s="30"/>
      <c r="M24" s="30">
        <v>351.58</v>
      </c>
      <c r="N24" s="30"/>
      <c r="O24" s="30"/>
      <c r="P24" s="30"/>
      <c r="Q24" s="31">
        <v>122</v>
      </c>
    </row>
    <row r="25" spans="2:17" x14ac:dyDescent="0.25">
      <c r="B25" s="32"/>
      <c r="C25" s="29" t="s">
        <v>76</v>
      </c>
      <c r="D25" s="30"/>
      <c r="E25" s="30"/>
      <c r="F25" s="30"/>
      <c r="G25" s="30"/>
      <c r="H25" s="30"/>
      <c r="I25" s="30"/>
      <c r="J25" s="30"/>
      <c r="K25" s="30"/>
      <c r="L25" s="30"/>
      <c r="M25" s="30">
        <v>280.94</v>
      </c>
      <c r="N25" s="30"/>
      <c r="O25" s="30"/>
      <c r="P25" s="30"/>
      <c r="Q25" s="31">
        <v>115</v>
      </c>
    </row>
    <row r="26" spans="2:17" x14ac:dyDescent="0.25">
      <c r="B26" s="33" t="s">
        <v>139</v>
      </c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>
        <v>1333.19</v>
      </c>
      <c r="N26" s="35"/>
      <c r="O26" s="35"/>
      <c r="P26" s="35"/>
      <c r="Q26" s="36">
        <v>426</v>
      </c>
    </row>
    <row r="27" spans="2:17" x14ac:dyDescent="0.25">
      <c r="B27" s="28" t="s">
        <v>79</v>
      </c>
      <c r="C27" s="29" t="s">
        <v>80</v>
      </c>
      <c r="D27" s="30"/>
      <c r="E27" s="30"/>
      <c r="F27" s="30"/>
      <c r="G27" s="30"/>
      <c r="H27" s="30">
        <v>485.72</v>
      </c>
      <c r="I27" s="30"/>
      <c r="J27" s="30">
        <v>152389.4</v>
      </c>
      <c r="K27" s="30"/>
      <c r="L27" s="30"/>
      <c r="M27" s="30"/>
      <c r="N27" s="30"/>
      <c r="O27" s="30"/>
      <c r="P27" s="30">
        <v>35372</v>
      </c>
      <c r="Q27" s="31">
        <v>13</v>
      </c>
    </row>
    <row r="28" spans="2:17" x14ac:dyDescent="0.25">
      <c r="B28" s="32"/>
      <c r="C28" s="29" t="s">
        <v>81</v>
      </c>
      <c r="D28" s="30"/>
      <c r="E28" s="30"/>
      <c r="F28" s="30"/>
      <c r="G28" s="30"/>
      <c r="H28" s="30"/>
      <c r="I28" s="30"/>
      <c r="J28" s="30">
        <v>11872.46</v>
      </c>
      <c r="K28" s="30">
        <v>22638</v>
      </c>
      <c r="L28" s="30"/>
      <c r="M28" s="30"/>
      <c r="N28" s="30"/>
      <c r="O28" s="30"/>
      <c r="P28" s="30">
        <v>137555</v>
      </c>
      <c r="Q28" s="31">
        <v>17</v>
      </c>
    </row>
    <row r="29" spans="2:17" x14ac:dyDescent="0.25">
      <c r="B29" s="33" t="s">
        <v>140</v>
      </c>
      <c r="C29" s="34"/>
      <c r="D29" s="35"/>
      <c r="E29" s="35"/>
      <c r="F29" s="35"/>
      <c r="G29" s="35"/>
      <c r="H29" s="35">
        <v>485.72</v>
      </c>
      <c r="I29" s="35"/>
      <c r="J29" s="35">
        <v>164261.85999999999</v>
      </c>
      <c r="K29" s="35">
        <v>22638</v>
      </c>
      <c r="L29" s="35"/>
      <c r="M29" s="35"/>
      <c r="N29" s="35"/>
      <c r="O29" s="35"/>
      <c r="P29" s="35">
        <v>172927</v>
      </c>
      <c r="Q29" s="36">
        <v>30</v>
      </c>
    </row>
    <row r="30" spans="2:17" x14ac:dyDescent="0.25">
      <c r="B30" s="32" t="s">
        <v>91</v>
      </c>
      <c r="C30" s="29" t="s">
        <v>91</v>
      </c>
      <c r="D30" s="30">
        <v>19929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>
        <v>30767</v>
      </c>
      <c r="Q30" s="31"/>
    </row>
    <row r="31" spans="2:17" x14ac:dyDescent="0.25">
      <c r="B31" s="33" t="s">
        <v>141</v>
      </c>
      <c r="C31" s="34"/>
      <c r="D31" s="35">
        <v>19929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>
        <v>30767</v>
      </c>
      <c r="Q31" s="36"/>
    </row>
    <row r="32" spans="2:17" x14ac:dyDescent="0.25">
      <c r="B32" s="32" t="s">
        <v>94</v>
      </c>
      <c r="C32" s="29" t="s">
        <v>94</v>
      </c>
      <c r="D32" s="30"/>
      <c r="E32" s="30"/>
      <c r="F32" s="30">
        <v>8927.8700000000008</v>
      </c>
      <c r="G32" s="30">
        <v>358995</v>
      </c>
      <c r="H32" s="30"/>
      <c r="I32" s="30"/>
      <c r="J32" s="30">
        <v>203012</v>
      </c>
      <c r="K32" s="30"/>
      <c r="L32" s="30">
        <v>105307</v>
      </c>
      <c r="M32" s="30"/>
      <c r="N32" s="30">
        <v>21045.71</v>
      </c>
      <c r="O32" s="30">
        <v>38.270000000000003</v>
      </c>
      <c r="P32" s="30">
        <v>6402349</v>
      </c>
      <c r="Q32" s="31">
        <v>110</v>
      </c>
    </row>
    <row r="33" spans="2:17" x14ac:dyDescent="0.25">
      <c r="B33" s="33" t="s">
        <v>142</v>
      </c>
      <c r="C33" s="34"/>
      <c r="D33" s="35"/>
      <c r="E33" s="35"/>
      <c r="F33" s="35">
        <v>8927.8700000000008</v>
      </c>
      <c r="G33" s="35">
        <v>358995</v>
      </c>
      <c r="H33" s="35"/>
      <c r="I33" s="35"/>
      <c r="J33" s="35">
        <v>203012</v>
      </c>
      <c r="K33" s="35"/>
      <c r="L33" s="35">
        <v>105307</v>
      </c>
      <c r="M33" s="35"/>
      <c r="N33" s="35">
        <v>21045.71</v>
      </c>
      <c r="O33" s="35">
        <v>38.270000000000003</v>
      </c>
      <c r="P33" s="35">
        <v>6402349</v>
      </c>
      <c r="Q33" s="36">
        <v>110</v>
      </c>
    </row>
    <row r="34" spans="2:17" x14ac:dyDescent="0.25">
      <c r="B34" s="32" t="s">
        <v>97</v>
      </c>
      <c r="C34" s="29" t="s">
        <v>97</v>
      </c>
      <c r="D34" s="30">
        <v>25347.96</v>
      </c>
      <c r="E34" s="30">
        <v>520797.4</v>
      </c>
      <c r="F34" s="30">
        <v>1286.3599999999999</v>
      </c>
      <c r="G34" s="30">
        <v>224173.6</v>
      </c>
      <c r="H34" s="30">
        <v>13568.96</v>
      </c>
      <c r="I34" s="30">
        <v>19438.39</v>
      </c>
      <c r="J34" s="30">
        <v>265838.3</v>
      </c>
      <c r="K34" s="30"/>
      <c r="L34" s="30">
        <v>17801.22</v>
      </c>
      <c r="M34" s="30"/>
      <c r="N34" s="30"/>
      <c r="O34" s="30">
        <v>97.96</v>
      </c>
      <c r="P34" s="30"/>
      <c r="Q34" s="31">
        <v>54</v>
      </c>
    </row>
    <row r="35" spans="2:17" x14ac:dyDescent="0.25">
      <c r="B35" s="33" t="s">
        <v>143</v>
      </c>
      <c r="C35" s="34"/>
      <c r="D35" s="35">
        <v>25347.96</v>
      </c>
      <c r="E35" s="35">
        <v>520797.4</v>
      </c>
      <c r="F35" s="35">
        <v>1286.3599999999999</v>
      </c>
      <c r="G35" s="35">
        <v>224173.6</v>
      </c>
      <c r="H35" s="35">
        <v>13568.96</v>
      </c>
      <c r="I35" s="35">
        <v>19438.39</v>
      </c>
      <c r="J35" s="35">
        <v>265838.3</v>
      </c>
      <c r="K35" s="35"/>
      <c r="L35" s="35">
        <v>17801.22</v>
      </c>
      <c r="M35" s="35"/>
      <c r="N35" s="35"/>
      <c r="O35" s="35">
        <v>97.96</v>
      </c>
      <c r="P35" s="35"/>
      <c r="Q35" s="36">
        <v>54</v>
      </c>
    </row>
    <row r="36" spans="2:17" x14ac:dyDescent="0.25">
      <c r="B36" s="28" t="s">
        <v>103</v>
      </c>
      <c r="C36" s="29" t="s">
        <v>144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>
        <v>273244</v>
      </c>
      <c r="Q36" s="31"/>
    </row>
    <row r="37" spans="2:17" x14ac:dyDescent="0.25">
      <c r="B37" s="32"/>
      <c r="C37" s="29" t="s">
        <v>104</v>
      </c>
      <c r="D37" s="30"/>
      <c r="E37" s="30"/>
      <c r="F37" s="30"/>
      <c r="G37" s="30">
        <v>482049</v>
      </c>
      <c r="H37" s="30"/>
      <c r="I37" s="30"/>
      <c r="J37" s="30"/>
      <c r="K37" s="30"/>
      <c r="L37" s="30"/>
      <c r="M37" s="30"/>
      <c r="N37" s="30">
        <v>1</v>
      </c>
      <c r="O37" s="30"/>
      <c r="P37" s="30">
        <v>276212</v>
      </c>
      <c r="Q37" s="31">
        <v>72</v>
      </c>
    </row>
    <row r="38" spans="2:17" x14ac:dyDescent="0.25">
      <c r="B38" s="33" t="s">
        <v>145</v>
      </c>
      <c r="C38" s="34"/>
      <c r="D38" s="35"/>
      <c r="E38" s="35"/>
      <c r="F38" s="35"/>
      <c r="G38" s="35">
        <v>482049</v>
      </c>
      <c r="H38" s="35"/>
      <c r="I38" s="35"/>
      <c r="J38" s="35"/>
      <c r="K38" s="35"/>
      <c r="L38" s="35"/>
      <c r="M38" s="35"/>
      <c r="N38" s="35">
        <v>1</v>
      </c>
      <c r="O38" s="35"/>
      <c r="P38" s="35">
        <v>549456</v>
      </c>
      <c r="Q38" s="36">
        <v>72</v>
      </c>
    </row>
    <row r="39" spans="2:17" ht="15.75" thickBot="1" x14ac:dyDescent="0.3">
      <c r="B39" s="37" t="s">
        <v>146</v>
      </c>
      <c r="C39" s="38"/>
      <c r="D39" s="39">
        <v>923803.55999999994</v>
      </c>
      <c r="E39" s="39">
        <v>2698095.6999999997</v>
      </c>
      <c r="F39" s="39">
        <v>67872.929999999993</v>
      </c>
      <c r="G39" s="39">
        <v>4751319.01</v>
      </c>
      <c r="H39" s="39">
        <v>1471837.88</v>
      </c>
      <c r="I39" s="39">
        <v>19438.39</v>
      </c>
      <c r="J39" s="39">
        <v>6349955.9600000009</v>
      </c>
      <c r="K39" s="39">
        <v>691787.97</v>
      </c>
      <c r="L39" s="39">
        <v>149402.43</v>
      </c>
      <c r="M39" s="39">
        <v>1333.19</v>
      </c>
      <c r="N39" s="39">
        <v>23981.89</v>
      </c>
      <c r="O39" s="39">
        <v>896.03000000000009</v>
      </c>
      <c r="P39" s="39">
        <v>8536144</v>
      </c>
      <c r="Q39" s="40">
        <v>1309</v>
      </c>
    </row>
    <row r="41" spans="2:17" x14ac:dyDescent="0.25">
      <c r="B41" t="s">
        <v>150</v>
      </c>
    </row>
    <row r="42" spans="2:17" x14ac:dyDescent="0.25">
      <c r="B42" t="s">
        <v>151</v>
      </c>
    </row>
  </sheetData>
  <mergeCells count="2">
    <mergeCell ref="B5:B6"/>
    <mergeCell ref="C5:C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OPF</vt:lpstr>
      <vt:lpstr>2. OBM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Viejo Tellez, Cristina (Esma)</cp:lastModifiedBy>
  <dcterms:created xsi:type="dcterms:W3CDTF">2018-01-11T11:41:26Z</dcterms:created>
  <dcterms:modified xsi:type="dcterms:W3CDTF">2018-06-14T10:01:53Z</dcterms:modified>
</cp:coreProperties>
</file>